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345" windowWidth="28830" windowHeight="5790" firstSheet="5" activeTab="16"/>
  </bookViews>
  <sheets>
    <sheet name="CONTENIDO" sheetId="1" r:id="rId1"/>
    <sheet name="Cuadro I.1" sheetId="2" r:id="rId2"/>
    <sheet name="Cuadro I.2" sheetId="3" r:id="rId3"/>
    <sheet name="Cuadro I.2.1" sheetId="4" r:id="rId4"/>
    <sheet name="Cuadro I.3" sheetId="5" r:id="rId5"/>
    <sheet name="Cuadro I.3.1" sheetId="6" r:id="rId6"/>
    <sheet name="Cuadro I.4" sheetId="7" r:id="rId7"/>
    <sheet name="Cuadro I.5" sheetId="8" r:id="rId8"/>
    <sheet name="Cuadro I.6" sheetId="9" r:id="rId9"/>
    <sheet name="Cuadro S.1" sheetId="10" r:id="rId10"/>
    <sheet name="Cuadro S.2" sheetId="11" r:id="rId11"/>
    <sheet name="Cuadro S.2.1" sheetId="12" r:id="rId12"/>
    <sheet name="Cuadro S.3" sheetId="13" r:id="rId13"/>
    <sheet name="Cuadro S.3.1" sheetId="14" r:id="rId14"/>
    <sheet name="Cuadro S.4" sheetId="15" r:id="rId15"/>
    <sheet name="Cuadro S.5" sheetId="16" r:id="rId16"/>
    <sheet name="Cuadro S.6" sheetId="17" r:id="rId17"/>
  </sheets>
  <externalReferences>
    <externalReference r:id="rId20"/>
    <externalReference r:id="rId21"/>
    <externalReference r:id="rId22"/>
  </externalReferences>
  <definedNames>
    <definedName name="\a">#N/A</definedName>
    <definedName name="\b">#N/A</definedName>
    <definedName name="_ZF1" localSheetId="2">'Cuadro I.2'!#REF!</definedName>
    <definedName name="_ZF1" localSheetId="4">#REF!</definedName>
    <definedName name="_ZF1" localSheetId="5">#REF!</definedName>
    <definedName name="_ZF1" localSheetId="6">#REF!</definedName>
    <definedName name="_ZF1" localSheetId="7">'[2]Cuadro I.2'!#REF!</definedName>
    <definedName name="_ZF1" localSheetId="8">#REF!</definedName>
    <definedName name="_ZF1" localSheetId="10">'[2]Cuadro I.2'!#REF!</definedName>
    <definedName name="_ZF1" localSheetId="11">'Cuadro S.2.1'!#REF!</definedName>
    <definedName name="_ZF1" localSheetId="12">#REF!</definedName>
    <definedName name="_ZF1" localSheetId="14">#REF!</definedName>
    <definedName name="_ZF1" localSheetId="15">'[2]Cuadro I.2'!#REF!</definedName>
    <definedName name="_ZF1" localSheetId="16">#REF!</definedName>
    <definedName name="_ZF1">#REF!</definedName>
    <definedName name="_ZF2" localSheetId="4">#REF!</definedName>
    <definedName name="_ZF2" localSheetId="5">#REF!</definedName>
    <definedName name="_ZF2" localSheetId="6">#REF!</definedName>
    <definedName name="_ZF2" localSheetId="12">#REF!</definedName>
    <definedName name="_ZF2" localSheetId="14">#REF!</definedName>
    <definedName name="_ZF2">#REF!</definedName>
    <definedName name="_ZF3" localSheetId="4">#REF!</definedName>
    <definedName name="_ZF3" localSheetId="5">#REF!</definedName>
    <definedName name="_ZF3" localSheetId="6">#REF!</definedName>
    <definedName name="_ZF3" localSheetId="12">#REF!</definedName>
    <definedName name="_ZF3" localSheetId="14">#REF!</definedName>
    <definedName name="_ZF3">#REF!</definedName>
    <definedName name="_ZF4" localSheetId="4">#REF!</definedName>
    <definedName name="_ZF4" localSheetId="5">#REF!</definedName>
    <definedName name="_ZF4" localSheetId="6">#REF!</definedName>
    <definedName name="_ZF4" localSheetId="12">#REF!</definedName>
    <definedName name="_ZF4" localSheetId="14">#REF!</definedName>
    <definedName name="_ZF4">#REF!</definedName>
    <definedName name="_ZF6" localSheetId="4">#REF!</definedName>
    <definedName name="_ZF6" localSheetId="5">#REF!</definedName>
    <definedName name="_ZF6" localSheetId="6">#REF!</definedName>
    <definedName name="_ZF6" localSheetId="12">#REF!</definedName>
    <definedName name="_ZF6" localSheetId="14">#REF!</definedName>
    <definedName name="_ZF6">#REF!</definedName>
    <definedName name="_ZF7" localSheetId="4">#REF!</definedName>
    <definedName name="_ZF7" localSheetId="5">#REF!</definedName>
    <definedName name="_ZF7" localSheetId="6">#REF!</definedName>
    <definedName name="_ZF7" localSheetId="12">#REF!</definedName>
    <definedName name="_ZF7" localSheetId="14">#REF!</definedName>
    <definedName name="_ZF7">#REF!</definedName>
    <definedName name="_ZF8" localSheetId="4">#REF!</definedName>
    <definedName name="_ZF8" localSheetId="5">#REF!</definedName>
    <definedName name="_ZF8" localSheetId="6">#REF!</definedName>
    <definedName name="_ZF8" localSheetId="12">#REF!</definedName>
    <definedName name="_ZF8" localSheetId="14">#REF!</definedName>
    <definedName name="_ZF8">#REF!</definedName>
    <definedName name="_ZF9" localSheetId="4">#REF!</definedName>
    <definedName name="_ZF9" localSheetId="5">#REF!</definedName>
    <definedName name="_ZF9" localSheetId="6">#REF!</definedName>
    <definedName name="_ZF9" localSheetId="12">#REF!</definedName>
    <definedName name="_ZF9" localSheetId="14">#REF!</definedName>
    <definedName name="_ZF9">#REF!</definedName>
    <definedName name="A_impresión_IM" localSheetId="4">#REF!</definedName>
    <definedName name="A_impresión_IM" localSheetId="5">#REF!</definedName>
    <definedName name="A_impresión_IM" localSheetId="6">#REF!</definedName>
    <definedName name="A_impresión_IM" localSheetId="8">#REF!</definedName>
    <definedName name="A_impresión_IM" localSheetId="11">#REF!</definedName>
    <definedName name="A_impresión_IM" localSheetId="12">#REF!</definedName>
    <definedName name="A_impresión_IM" localSheetId="14">#REF!</definedName>
    <definedName name="A_impresión_IM" localSheetId="16">#REF!</definedName>
    <definedName name="A_impresión_IM">#REF!</definedName>
    <definedName name="antonio" localSheetId="5">#REF!</definedName>
    <definedName name="antonio">#REF!</definedName>
    <definedName name="_xlnm.Print_Area" localSheetId="4">'Cuadro I.3'!$A$1:$A$24</definedName>
    <definedName name="_xlnm.Print_Area" localSheetId="5">'Cuadro I.3.1'!$A$1:$A$26</definedName>
    <definedName name="_xlnm.Print_Area" localSheetId="8">'Cuadro I.6'!$A$1:$A$28</definedName>
    <definedName name="_xlnm.Print_Area" localSheetId="12">'Cuadro S.3'!$A$1:$B$24</definedName>
    <definedName name="_xlnm.Print_Area" localSheetId="16">'Cuadro S.6'!$A$1:$G$47</definedName>
    <definedName name="CAPITILOZF" localSheetId="4">#REF!</definedName>
    <definedName name="CAPITILOZF" localSheetId="5">#REF!</definedName>
    <definedName name="CAPITILOZF" localSheetId="6">#REF!</definedName>
    <definedName name="CAPITILOZF" localSheetId="12">#REF!</definedName>
    <definedName name="CAPITILOZF" localSheetId="14">#REF!</definedName>
    <definedName name="CAPITILOZF">#REF!</definedName>
    <definedName name="CAPITULO1" localSheetId="4">#REF!</definedName>
    <definedName name="CAPITULO1" localSheetId="5">#REF!</definedName>
    <definedName name="CAPITULO1" localSheetId="6">#REF!</definedName>
    <definedName name="CAPITULO1" localSheetId="8">#REF!</definedName>
    <definedName name="CAPITULO1" localSheetId="11">#REF!</definedName>
    <definedName name="CAPITULO1" localSheetId="12">#REF!</definedName>
    <definedName name="CAPITULO1" localSheetId="14">#REF!</definedName>
    <definedName name="CAPITULO1" localSheetId="16">#REF!</definedName>
    <definedName name="CAPITULO1">#REF!</definedName>
    <definedName name="CAPITULO2" localSheetId="4">#REF!</definedName>
    <definedName name="CAPITULO2" localSheetId="5">#REF!</definedName>
    <definedName name="CAPITULO2" localSheetId="6">#REF!</definedName>
    <definedName name="CAPITULO2" localSheetId="12">#REF!</definedName>
    <definedName name="CAPITULO2" localSheetId="14">#REF!</definedName>
    <definedName name="CAPITULO2">#REF!</definedName>
    <definedName name="CAPITULO3" localSheetId="4">#REF!</definedName>
    <definedName name="CAPITULO3" localSheetId="5">#REF!</definedName>
    <definedName name="CAPITULO3" localSheetId="6">#REF!</definedName>
    <definedName name="CAPITULO3" localSheetId="12">#REF!</definedName>
    <definedName name="CAPITULO3" localSheetId="14">#REF!</definedName>
    <definedName name="CAPITULO3">#REF!</definedName>
    <definedName name="CAPITULOT" localSheetId="4">#REF!</definedName>
    <definedName name="CAPITULOT" localSheetId="5">#REF!</definedName>
    <definedName name="CAPITULOT" localSheetId="6">#REF!</definedName>
    <definedName name="CAPITULOT" localSheetId="12">#REF!</definedName>
    <definedName name="CAPITULOT" localSheetId="14">#REF!</definedName>
    <definedName name="CAPITULOT">#REF!</definedName>
    <definedName name="CAPITULOZF" localSheetId="4">#REF!</definedName>
    <definedName name="CAPITULOZF" localSheetId="5">#REF!</definedName>
    <definedName name="CAPITULOZF" localSheetId="6">#REF!</definedName>
    <definedName name="CAPITULOZF" localSheetId="12">#REF!</definedName>
    <definedName name="CAPITULOZF" localSheetId="14">#REF!</definedName>
    <definedName name="CAPITULOZF">#REF!</definedName>
    <definedName name="CAPTS" localSheetId="4">#REF!</definedName>
    <definedName name="CAPTS" localSheetId="5">#REF!</definedName>
    <definedName name="CAPTS" localSheetId="6">#REF!</definedName>
    <definedName name="CAPTS" localSheetId="12">#REF!</definedName>
    <definedName name="CAPTS" localSheetId="14">#REF!</definedName>
    <definedName name="CAPTS">#REF!</definedName>
    <definedName name="CAPUSUARIO" localSheetId="4">#REF!</definedName>
    <definedName name="CAPUSUARIO" localSheetId="5">#REF!</definedName>
    <definedName name="CAPUSUARIO" localSheetId="6">#REF!</definedName>
    <definedName name="CAPUSUARIO" localSheetId="12">#REF!</definedName>
    <definedName name="CAPUSUARIO" localSheetId="14">#REF!</definedName>
    <definedName name="CAPUSUARIO">#REF!</definedName>
    <definedName name="CAPZFS" localSheetId="4">#REF!</definedName>
    <definedName name="CAPZFS" localSheetId="5">#REF!</definedName>
    <definedName name="CAPZFS" localSheetId="6">#REF!</definedName>
    <definedName name="CAPZFS" localSheetId="12">#REF!</definedName>
    <definedName name="CAPZFS" localSheetId="14">#REF!</definedName>
    <definedName name="CAPZFS">#REF!</definedName>
    <definedName name="CAPZFZFS" localSheetId="4">#REF!</definedName>
    <definedName name="CAPZFZFS" localSheetId="5">#REF!</definedName>
    <definedName name="CAPZFZFS" localSheetId="6">#REF!</definedName>
    <definedName name="CAPZFZFS" localSheetId="12">#REF!</definedName>
    <definedName name="CAPZFZFS" localSheetId="14">#REF!</definedName>
    <definedName name="CAPZFZFS">#REF!</definedName>
    <definedName name="cccc">#N/A</definedName>
    <definedName name="dd" localSheetId="5">#REF!</definedName>
    <definedName name="dd">#REF!</definedName>
    <definedName name="DFADF" localSheetId="4">#REF!</definedName>
    <definedName name="DFADF" localSheetId="5">#REF!</definedName>
    <definedName name="DFADF" localSheetId="6">#REF!</definedName>
    <definedName name="DFADF" localSheetId="8">#REF!</definedName>
    <definedName name="DFADF" localSheetId="11">#REF!</definedName>
    <definedName name="DFADF" localSheetId="12">#REF!</definedName>
    <definedName name="DFADF" localSheetId="14">#REF!</definedName>
    <definedName name="DFADF" localSheetId="16">#REF!</definedName>
    <definedName name="DFADF">#REF!</definedName>
    <definedName name="ee" localSheetId="5">#REF!</definedName>
    <definedName name="ee">#REF!</definedName>
    <definedName name="eerrrrrrrrr" localSheetId="5">#REF!</definedName>
    <definedName name="eerrrrrrrrr">#REF!</definedName>
    <definedName name="fdg" localSheetId="2">'[2]Cuadro I.1'!#REF!</definedName>
    <definedName name="fdg" localSheetId="4">#REF!</definedName>
    <definedName name="fdg" localSheetId="5">#REF!</definedName>
    <definedName name="fdg" localSheetId="6">#REF!</definedName>
    <definedName name="fdg" localSheetId="7">'[2]Cuadro I.1'!#REF!</definedName>
    <definedName name="fdg" localSheetId="8">'Cuadro I.1'!#REF!</definedName>
    <definedName name="fdg" localSheetId="10">'[2]Cuadro I.1'!#REF!</definedName>
    <definedName name="fdg" localSheetId="11">#REF!</definedName>
    <definedName name="fdg" localSheetId="12">#REF!</definedName>
    <definedName name="fdg" localSheetId="14">#REF!</definedName>
    <definedName name="fdg" localSheetId="15">'[2]Cuadro I.1'!#REF!</definedName>
    <definedName name="fdg" localSheetId="16">#REF!</definedName>
    <definedName name="fdg">#REF!</definedName>
    <definedName name="fgsf" localSheetId="4">#REF!</definedName>
    <definedName name="fgsf" localSheetId="5">#REF!</definedName>
    <definedName name="fgsf" localSheetId="6">#REF!</definedName>
    <definedName name="fgsf" localSheetId="8">#REF!</definedName>
    <definedName name="fgsf" localSheetId="11">#REF!</definedName>
    <definedName name="fgsf" localSheetId="12">#REF!</definedName>
    <definedName name="fgsf" localSheetId="14">#REF!</definedName>
    <definedName name="fgsf" localSheetId="16">#REF!</definedName>
    <definedName name="fgsf">#REF!</definedName>
    <definedName name="gg" localSheetId="5">#REF!</definedName>
    <definedName name="gg">#REF!</definedName>
    <definedName name="io" localSheetId="4">#REF!</definedName>
    <definedName name="io" localSheetId="5">#REF!</definedName>
    <definedName name="io" localSheetId="6">#REF!</definedName>
    <definedName name="io" localSheetId="8">#REF!</definedName>
    <definedName name="io" localSheetId="11">#REF!</definedName>
    <definedName name="io" localSheetId="12">#REF!</definedName>
    <definedName name="io" localSheetId="14">#REF!</definedName>
    <definedName name="io" localSheetId="16">#REF!</definedName>
    <definedName name="io">#REF!</definedName>
    <definedName name="k" localSheetId="4">#REF!</definedName>
    <definedName name="k" localSheetId="5">#REF!</definedName>
    <definedName name="k" localSheetId="6">#REF!</definedName>
    <definedName name="k" localSheetId="8">#REF!</definedName>
    <definedName name="k" localSheetId="11">#REF!</definedName>
    <definedName name="k" localSheetId="12">#REF!</definedName>
    <definedName name="k" localSheetId="14">#REF!</definedName>
    <definedName name="k" localSheetId="16">#REF!</definedName>
    <definedName name="k">#REF!</definedName>
    <definedName name="miguel" localSheetId="5">#REF!</definedName>
    <definedName name="miguel">#REF!</definedName>
    <definedName name="nn" localSheetId="5">#REF!</definedName>
    <definedName name="nn">#REF!</definedName>
    <definedName name="OPERACION" localSheetId="2">'[2]Cuadro I.1'!#REF!</definedName>
    <definedName name="OPERACION" localSheetId="4">#REF!</definedName>
    <definedName name="OPERACION" localSheetId="5">#REF!</definedName>
    <definedName name="OPERACION" localSheetId="6">#REF!</definedName>
    <definedName name="OPERACION" localSheetId="7">'[2]Cuadro I.1'!#REF!</definedName>
    <definedName name="OPERACION" localSheetId="8">'Cuadro I.1'!#REF!</definedName>
    <definedName name="OPERACION" localSheetId="10">'[2]Cuadro I.1'!#REF!</definedName>
    <definedName name="OPERACION" localSheetId="11">#REF!</definedName>
    <definedName name="OPERACION" localSheetId="12">#REF!</definedName>
    <definedName name="OPERACION" localSheetId="14">#REF!</definedName>
    <definedName name="OPERACION" localSheetId="15">'[2]Cuadro I.1'!#REF!</definedName>
    <definedName name="OPERACION" localSheetId="16">#REF!</definedName>
    <definedName name="OPERACION">#REF!</definedName>
    <definedName name="pais" localSheetId="4">#REF!</definedName>
    <definedName name="pais" localSheetId="5">#REF!</definedName>
    <definedName name="pais" localSheetId="6">#REF!</definedName>
    <definedName name="pais" localSheetId="8">#REF!</definedName>
    <definedName name="pais" localSheetId="11">#REF!</definedName>
    <definedName name="pais" localSheetId="12">#REF!</definedName>
    <definedName name="pais" localSheetId="14">#REF!</definedName>
    <definedName name="pais" localSheetId="16">#REF!</definedName>
    <definedName name="pais">#REF!</definedName>
    <definedName name="País_Ori" localSheetId="4">'[1]Cuadro I.4'!#REF!</definedName>
    <definedName name="País_Ori" localSheetId="5">'[1]Cuadro I.4'!#REF!</definedName>
    <definedName name="País_Ori" localSheetId="6">'Cuadro I.4'!#REF!</definedName>
    <definedName name="País_Ori" localSheetId="11">#REF!</definedName>
    <definedName name="País_Ori" localSheetId="12">'[1]Cuadro I.4'!#REF!</definedName>
    <definedName name="País_Ori" localSheetId="14">'[1]Cuadro I.4'!#REF!</definedName>
    <definedName name="País_Ori">#REF!</definedName>
    <definedName name="PAISDES1" localSheetId="4">#REF!</definedName>
    <definedName name="PAISDES1" localSheetId="5">#REF!</definedName>
    <definedName name="PAISDES1" localSheetId="6">#REF!</definedName>
    <definedName name="PAISDES1" localSheetId="12">#REF!</definedName>
    <definedName name="PAISDES1" localSheetId="14">#REF!</definedName>
    <definedName name="PAISDES1">#REF!</definedName>
    <definedName name="paises" localSheetId="4">'[1]Cuadro S.4'!#REF!</definedName>
    <definedName name="paises" localSheetId="5">'[1]Cuadro S.4'!#REF!</definedName>
    <definedName name="paises" localSheetId="6">'[1]Cuadro S.4'!#REF!</definedName>
    <definedName name="paises" localSheetId="11">#REF!</definedName>
    <definedName name="paises" localSheetId="12">'[1]Cuadro S.4'!#REF!</definedName>
    <definedName name="paises" localSheetId="14">'Cuadro S.4'!#REF!</definedName>
    <definedName name="paises">#REF!</definedName>
    <definedName name="PAISORI1" localSheetId="4">#REF!</definedName>
    <definedName name="PAISORI1" localSheetId="5">#REF!</definedName>
    <definedName name="PAISORI1" localSheetId="6">#REF!</definedName>
    <definedName name="PAISORI1" localSheetId="8">#REF!</definedName>
    <definedName name="PAISORI1" localSheetId="11">#REF!</definedName>
    <definedName name="PAISORI1" localSheetId="12">#REF!</definedName>
    <definedName name="PAISORI1" localSheetId="14">#REF!</definedName>
    <definedName name="PAISORI1" localSheetId="16">#REF!</definedName>
    <definedName name="PAISORI1">#REF!</definedName>
    <definedName name="qq" localSheetId="5">#REF!</definedName>
    <definedName name="qq">#REF!</definedName>
    <definedName name="rr" localSheetId="5">#REF!</definedName>
    <definedName name="rr">#REF!</definedName>
    <definedName name="TIPOOERA" localSheetId="2">'[2]Cuadro I.1'!#REF!</definedName>
    <definedName name="TIPOOERA" localSheetId="4">#REF!</definedName>
    <definedName name="TIPOOERA" localSheetId="5">#REF!</definedName>
    <definedName name="TIPOOERA" localSheetId="6">#REF!</definedName>
    <definedName name="TIPOOERA" localSheetId="7">'[2]Cuadro I.1'!#REF!</definedName>
    <definedName name="TIPOOERA" localSheetId="8">'Cuadro I.1'!#REF!</definedName>
    <definedName name="TIPOOERA" localSheetId="10">'[2]Cuadro I.1'!#REF!</definedName>
    <definedName name="TIPOOERA" localSheetId="11">#REF!</definedName>
    <definedName name="TIPOOERA" localSheetId="12">#REF!</definedName>
    <definedName name="TIPOOERA" localSheetId="14">#REF!</definedName>
    <definedName name="TIPOOERA" localSheetId="15">'[2]Cuadro I.1'!#REF!</definedName>
    <definedName name="TIPOOERA" localSheetId="16">#REF!</definedName>
    <definedName name="TIPOOERA">#REF!</definedName>
    <definedName name="TIPOPERA" localSheetId="2">'[2]Cuadro I.1'!#REF!</definedName>
    <definedName name="TIPOPERA" localSheetId="4">#REF!</definedName>
    <definedName name="TIPOPERA" localSheetId="5">#REF!</definedName>
    <definedName name="TIPOPERA" localSheetId="6">#REF!</definedName>
    <definedName name="TIPOPERA" localSheetId="7">'[2]Cuadro I.1'!#REF!</definedName>
    <definedName name="TIPOPERA" localSheetId="8">'Cuadro I.1'!#REF!</definedName>
    <definedName name="TIPOPERA" localSheetId="10">'[2]Cuadro I.1'!#REF!</definedName>
    <definedName name="TIPOPERA" localSheetId="11">#REF!</definedName>
    <definedName name="TIPOPERA" localSheetId="12">#REF!</definedName>
    <definedName name="TIPOPERA" localSheetId="14">#REF!</definedName>
    <definedName name="TIPOPERA" localSheetId="15">'[2]Cuadro I.1'!#REF!</definedName>
    <definedName name="TIPOPERA" localSheetId="16">#REF!</definedName>
    <definedName name="TIPOPERA">#REF!</definedName>
    <definedName name="TIPOPERA1" localSheetId="4">#REF!</definedName>
    <definedName name="TIPOPERA1" localSheetId="5">#REF!</definedName>
    <definedName name="TIPOPERA1" localSheetId="6">#REF!</definedName>
    <definedName name="TIPOPERA1" localSheetId="12">#REF!</definedName>
    <definedName name="TIPOPERA1" localSheetId="14">#REF!</definedName>
    <definedName name="TIPOPERA1">#REF!</definedName>
    <definedName name="TIPOPERA2" localSheetId="4">#REF!</definedName>
    <definedName name="TIPOPERA2" localSheetId="5">#REF!</definedName>
    <definedName name="TIPOPERA2" localSheetId="6">#REF!</definedName>
    <definedName name="TIPOPERA2" localSheetId="12">#REF!</definedName>
    <definedName name="TIPOPERA2" localSheetId="14">#REF!</definedName>
    <definedName name="TIPOPERA2">#REF!</definedName>
    <definedName name="TIPUSU" localSheetId="4">#REF!</definedName>
    <definedName name="TIPUSU" localSheetId="5">#REF!</definedName>
    <definedName name="TIPUSU" localSheetId="6">#REF!</definedName>
    <definedName name="TIPUSU" localSheetId="12">#REF!</definedName>
    <definedName name="TIPUSU" localSheetId="14">#REF!</definedName>
    <definedName name="TIPUSU">#REF!</definedName>
    <definedName name="TIPUSU1" localSheetId="4">#REF!</definedName>
    <definedName name="TIPUSU1" localSheetId="5">#REF!</definedName>
    <definedName name="TIPUSU1" localSheetId="6">#REF!</definedName>
    <definedName name="TIPUSU1" localSheetId="12">#REF!</definedName>
    <definedName name="TIPUSU1" localSheetId="14">#REF!</definedName>
    <definedName name="TIPUSU1">#REF!</definedName>
    <definedName name="TIPUSU2" localSheetId="4">#REF!</definedName>
    <definedName name="TIPUSU2" localSheetId="5">#REF!</definedName>
    <definedName name="TIPUSU2" localSheetId="6">#REF!</definedName>
    <definedName name="TIPUSU2" localSheetId="12">#REF!</definedName>
    <definedName name="TIPUSU2" localSheetId="14">#REF!</definedName>
    <definedName name="TIPUSU2">#REF!</definedName>
    <definedName name="TIPUSU3" localSheetId="4">#REF!</definedName>
    <definedName name="TIPUSU3" localSheetId="5">#REF!</definedName>
    <definedName name="TIPUSU3" localSheetId="6">#REF!</definedName>
    <definedName name="TIPUSU3" localSheetId="12">#REF!</definedName>
    <definedName name="TIPUSU3" localSheetId="14">#REF!</definedName>
    <definedName name="TIPUSU3">#REF!</definedName>
    <definedName name="TIPUSUARIO" localSheetId="4">#REF!</definedName>
    <definedName name="TIPUSUARIO" localSheetId="5">#REF!</definedName>
    <definedName name="TIPUSUARIO" localSheetId="6">#REF!</definedName>
    <definedName name="TIPUSUARIO" localSheetId="12">#REF!</definedName>
    <definedName name="TIPUSUARIO" localSheetId="14">#REF!</definedName>
    <definedName name="TIPUSUARIO">#REF!</definedName>
    <definedName name="TIPUSUT" localSheetId="4">#REF!</definedName>
    <definedName name="TIPUSUT" localSheetId="5">#REF!</definedName>
    <definedName name="TIPUSUT" localSheetId="6">#REF!</definedName>
    <definedName name="TIPUSUT" localSheetId="12">#REF!</definedName>
    <definedName name="TIPUSUT" localSheetId="14">#REF!</definedName>
    <definedName name="TIPUSUT">#REF!</definedName>
    <definedName name="TIPUSUTS" localSheetId="4">#REF!</definedName>
    <definedName name="TIPUSUTS" localSheetId="5">#REF!</definedName>
    <definedName name="TIPUSUTS" localSheetId="6">#REF!</definedName>
    <definedName name="TIPUSUTS" localSheetId="12">#REF!</definedName>
    <definedName name="TIPUSUTS" localSheetId="14">#REF!</definedName>
    <definedName name="TIPUSUTS">#REF!</definedName>
    <definedName name="TIPUSUZF" localSheetId="4">#REF!</definedName>
    <definedName name="TIPUSUZF" localSheetId="5">#REF!</definedName>
    <definedName name="TIPUSUZF" localSheetId="6">#REF!</definedName>
    <definedName name="TIPUSUZF" localSheetId="12">#REF!</definedName>
    <definedName name="TIPUSUZF" localSheetId="14">#REF!</definedName>
    <definedName name="TIPUSUZF">#REF!</definedName>
    <definedName name="TIPUSUZFS" localSheetId="4">#REF!</definedName>
    <definedName name="TIPUSUZFS" localSheetId="5">#REF!</definedName>
    <definedName name="TIPUSUZFS" localSheetId="6">#REF!</definedName>
    <definedName name="TIPUSUZFS" localSheetId="12">#REF!</definedName>
    <definedName name="TIPUSUZFS" localSheetId="14">#REF!</definedName>
    <definedName name="TIPUSUZFS">#REF!</definedName>
    <definedName name="TIPUSUZFZF" localSheetId="4">#REF!</definedName>
    <definedName name="TIPUSUZFZF" localSheetId="5">#REF!</definedName>
    <definedName name="TIPUSUZFZF" localSheetId="6">#REF!</definedName>
    <definedName name="TIPUSUZFZF" localSheetId="12">#REF!</definedName>
    <definedName name="TIPUSUZFZF" localSheetId="14">#REF!</definedName>
    <definedName name="TIPUSUZFZF">#REF!</definedName>
    <definedName name="_xlnm.Print_Titles" localSheetId="4">'Cuadro I.3'!$1:$17</definedName>
    <definedName name="_xlnm.Print_Titles" localSheetId="5">'Cuadro I.3.1'!$1:$17</definedName>
    <definedName name="_xlnm.Print_Titles" localSheetId="8">'Cuadro I.6'!$1:$17</definedName>
    <definedName name="_xlnm.Print_Titles" localSheetId="12">'Cuadro S.3'!$1:$18</definedName>
    <definedName name="_xlnm.Print_Titles" localSheetId="16">'Cuadro S.6'!$1:$17</definedName>
    <definedName name="torres" localSheetId="5">#REF!</definedName>
    <definedName name="torres">#REF!</definedName>
    <definedName name="TOTAL" localSheetId="4">#REF!</definedName>
    <definedName name="TOTAL" localSheetId="5">#REF!</definedName>
    <definedName name="TOTAL" localSheetId="6">#REF!</definedName>
    <definedName name="TOTAL" localSheetId="8">#REF!</definedName>
    <definedName name="TOTAL" localSheetId="11">#REF!</definedName>
    <definedName name="TOTAL" localSheetId="12">#REF!</definedName>
    <definedName name="TOTAL" localSheetId="14">#REF!</definedName>
    <definedName name="TOTAL" localSheetId="16">#REF!</definedName>
    <definedName name="TOTAL">#REF!</definedName>
    <definedName name="TOTAL2" localSheetId="4">#REF!</definedName>
    <definedName name="TOTAL2" localSheetId="5">#REF!</definedName>
    <definedName name="TOTAL2" localSheetId="6">#REF!</definedName>
    <definedName name="TOTAL2" localSheetId="12">#REF!</definedName>
    <definedName name="TOTAL2" localSheetId="14">#REF!</definedName>
    <definedName name="TOTAL2">#REF!</definedName>
    <definedName name="Totaldepto" localSheetId="4">#REF!</definedName>
    <definedName name="Totaldepto" localSheetId="5">#REF!</definedName>
    <definedName name="Totaldepto" localSheetId="6">#REF!</definedName>
    <definedName name="Totaldepto" localSheetId="8">#REF!</definedName>
    <definedName name="Totaldepto" localSheetId="12">#REF!</definedName>
    <definedName name="Totaldepto" localSheetId="14">#REF!</definedName>
    <definedName name="Totaldepto" localSheetId="16">#REF!</definedName>
    <definedName name="Totaldepto">#REF!</definedName>
    <definedName name="Z_437BA1D0_4251_46D5_A974_7D8F7FBCEFE8_.wvu.PrintArea" localSheetId="1" hidden="1">'Cuadro I.1'!$A$1:$F$23</definedName>
    <definedName name="Z_437BA1D0_4251_46D5_A974_7D8F7FBCEFE8_.wvu.PrintArea" localSheetId="9" hidden="1">'Cuadro S.1'!$A$1:$J$14</definedName>
    <definedName name="Z_8A928032_98EE_4C1A_BA90_591F0EC9CD6A_.wvu.PrintArea" localSheetId="1" hidden="1">'Cuadro I.1'!$A$1:$F$23</definedName>
    <definedName name="Z_8A928032_98EE_4C1A_BA90_591F0EC9CD6A_.wvu.PrintArea" localSheetId="9" hidden="1">'Cuadro S.1'!$A$1:$J$14</definedName>
    <definedName name="ZF" localSheetId="2">'[2]Cuadro I.5'!#REF!</definedName>
    <definedName name="ZF" localSheetId="4">#REF!</definedName>
    <definedName name="ZF" localSheetId="5">#REF!</definedName>
    <definedName name="ZF" localSheetId="6">#REF!</definedName>
    <definedName name="ZF" localSheetId="7">'Cuadro I.5'!#REF!</definedName>
    <definedName name="ZF" localSheetId="8">#REF!</definedName>
    <definedName name="ZF" localSheetId="10">'[2]Cuadro I.5'!#REF!</definedName>
    <definedName name="ZF" localSheetId="11">#REF!</definedName>
    <definedName name="ZF" localSheetId="12">#REF!</definedName>
    <definedName name="ZF" localSheetId="14">#REF!</definedName>
    <definedName name="ZF" localSheetId="15">'[2]Cuadro I.5'!#REF!</definedName>
    <definedName name="ZF" localSheetId="16">#REF!</definedName>
    <definedName name="ZF">#REF!</definedName>
    <definedName name="ZF9." localSheetId="4">#REF!</definedName>
    <definedName name="ZF9." localSheetId="5">#REF!</definedName>
    <definedName name="ZF9." localSheetId="6">#REF!</definedName>
    <definedName name="ZF9." localSheetId="12">#REF!</definedName>
    <definedName name="ZF9." localSheetId="14">#REF!</definedName>
    <definedName name="ZF9.">#REF!</definedName>
    <definedName name="ZONAF" localSheetId="4">#REF!</definedName>
    <definedName name="ZONAF" localSheetId="5">#REF!</definedName>
    <definedName name="ZONAF" localSheetId="6">#REF!</definedName>
    <definedName name="ZONAF" localSheetId="8">#REF!</definedName>
    <definedName name="ZONAF" localSheetId="11">#REF!</definedName>
    <definedName name="ZONAF" localSheetId="12">#REF!</definedName>
    <definedName name="ZONAF" localSheetId="14">#REF!</definedName>
    <definedName name="ZONAF" localSheetId="16">#REF!</definedName>
    <definedName name="ZONAF">#REF!</definedName>
  </definedNames>
  <calcPr fullCalcOnLoad="1"/>
</workbook>
</file>

<file path=xl/sharedStrings.xml><?xml version="1.0" encoding="utf-8"?>
<sst xmlns="http://schemas.openxmlformats.org/spreadsheetml/2006/main" count="854" uniqueCount="270">
  <si>
    <t xml:space="preserve">Total </t>
  </si>
  <si>
    <t>Total</t>
  </si>
  <si>
    <t>CIIU</t>
  </si>
  <si>
    <t xml:space="preserve">Ingresos totales, según  tipo de operación  </t>
  </si>
  <si>
    <t>Cuadro I.5</t>
  </si>
  <si>
    <t>Cuadro S.1</t>
  </si>
  <si>
    <t xml:space="preserve">Salidas totales, según  tipo de operación  </t>
  </si>
  <si>
    <t>Miles de dólares FOB</t>
  </si>
  <si>
    <t xml:space="preserve">Salidas totales, según Zonas Francas  </t>
  </si>
  <si>
    <t>Cuadro I.1</t>
  </si>
  <si>
    <t>Ingresos desde el Resto del Mundo,  según país de origen</t>
  </si>
  <si>
    <t xml:space="preserve">Resto del Mundo </t>
  </si>
  <si>
    <t>T.A.N.</t>
  </si>
  <si>
    <t>Zona Franca - Zona Franca</t>
  </si>
  <si>
    <t>Usuario - Usuario misma  Zona Franca</t>
  </si>
  <si>
    <t>Descripción</t>
  </si>
  <si>
    <t>Resto del mundo</t>
  </si>
  <si>
    <t>ZF - ZF</t>
  </si>
  <si>
    <t>Usuarios - ZF</t>
  </si>
  <si>
    <t>Cuadro I.6</t>
  </si>
  <si>
    <t xml:space="preserve">Ingresos por zonas francas, según tipo de operación </t>
  </si>
  <si>
    <t>Miles de dólares CIF</t>
  </si>
  <si>
    <t>Toneladas métricas</t>
  </si>
  <si>
    <t>C</t>
  </si>
  <si>
    <t>D</t>
  </si>
  <si>
    <t>Sector Industrial</t>
  </si>
  <si>
    <t>Cuadro S.5</t>
  </si>
  <si>
    <t>Cuadro S.6</t>
  </si>
  <si>
    <t>Salidas hacia el Resto del Mundo, según país de destino</t>
  </si>
  <si>
    <t xml:space="preserve">Salidas por zonas francas, según tipo de operación </t>
  </si>
  <si>
    <t>Origen</t>
  </si>
  <si>
    <t>Cuadro I.2.1</t>
  </si>
  <si>
    <t xml:space="preserve">Ingresos por tipo de operación, según códigos de operación </t>
  </si>
  <si>
    <t xml:space="preserve">Tipo operción/ Cód. operación </t>
  </si>
  <si>
    <t>Cuadro S.2.1</t>
  </si>
  <si>
    <t xml:space="preserve">Salidas por tipo de operación, según códigos de operación </t>
  </si>
  <si>
    <t>Demás códigos de operación</t>
  </si>
  <si>
    <t>Cuadro I.3</t>
  </si>
  <si>
    <t>Cuadro I.4</t>
  </si>
  <si>
    <t>Cuadro S.3</t>
  </si>
  <si>
    <t>Cuadro S.4</t>
  </si>
  <si>
    <t xml:space="preserve">Tipo de operación </t>
  </si>
  <si>
    <t>1 Por reserva estadística se presenta un total de Zonas Francas Permanentes Especiales.</t>
  </si>
  <si>
    <t>2 Por reserva estadística, se agregan las Zonas Francas Permanentes que contienen hasta tres usuarios calificados</t>
  </si>
  <si>
    <t>Zonas Francas</t>
  </si>
  <si>
    <t>Cuadro I.2</t>
  </si>
  <si>
    <t>Zona Francas</t>
  </si>
  <si>
    <t xml:space="preserve">Ingresos totales, según sección CIIU Rev 3. </t>
  </si>
  <si>
    <t>Salidas totales, según sección CIIU Rev 3.</t>
  </si>
  <si>
    <t>Total general</t>
  </si>
  <si>
    <t xml:space="preserve">Partidas no correlacionadas y demás sectores </t>
  </si>
  <si>
    <t>Cuadro S.2</t>
  </si>
  <si>
    <t>Variación (%)</t>
  </si>
  <si>
    <t>Contribución a la variación</t>
  </si>
  <si>
    <t>2 Por reserva estadística, se agregan las Zonas Francas Permanentes que contienen hasta tres usuarios calificados.</t>
  </si>
  <si>
    <t>Usuario - Usuario misma Zona Franca</t>
  </si>
  <si>
    <t>Partidas no correlacionadas y demás sectores</t>
  </si>
  <si>
    <t>Sector Minero</t>
  </si>
  <si>
    <t>Movimiento de Mercancías en Zonas Francas</t>
  </si>
  <si>
    <t>Anexos</t>
  </si>
  <si>
    <t xml:space="preserve">Ingresos totales, según Zonas Francas - Miles de dólares CIF </t>
  </si>
  <si>
    <t>Ingresos totales, según Zonas Francas  - Toneladas métricas</t>
  </si>
  <si>
    <t>A- B</t>
  </si>
  <si>
    <t>Sector agropecuario, ganadería, caza y silvicultura y Pesca</t>
  </si>
  <si>
    <t>TAN</t>
  </si>
  <si>
    <t>Sector agropecuario, ganadería, caza y silvicultura y pesca</t>
  </si>
  <si>
    <t>Cuadro I.3.1</t>
  </si>
  <si>
    <t xml:space="preserve">Ingresos totales, según sección CIIU Rev 4 </t>
  </si>
  <si>
    <t>Industrias Manufactureras</t>
  </si>
  <si>
    <t>A</t>
  </si>
  <si>
    <t>Agricultura, ganadería, caza, silvicultura y pesca</t>
  </si>
  <si>
    <t>Explotación de minas y canteras</t>
  </si>
  <si>
    <t>D-E-F-G-H-I-J-K-L-M-N-O-P-Q-R-S-T-U</t>
  </si>
  <si>
    <t>Cuadro S.3.1</t>
  </si>
  <si>
    <t>Salidas totales, según sección CIIU Rev 4</t>
  </si>
  <si>
    <t>B</t>
  </si>
  <si>
    <t>** No se puede calcular la variación por no registarse información en el período base.</t>
  </si>
  <si>
    <t>* Variación superior a 1.000%</t>
  </si>
  <si>
    <t xml:space="preserve">° Se incluyen en la Unión Europea los 28 países miembros actuales. </t>
  </si>
  <si>
    <t>** No se puede calcular la variación por no registarse información en los periodos o en el periodo base.</t>
  </si>
  <si>
    <t>* Variación superior a 1.000%.</t>
  </si>
  <si>
    <t>p preliminar</t>
  </si>
  <si>
    <r>
      <t>Zonas Francas Permanentes Especiales</t>
    </r>
    <r>
      <rPr>
        <b/>
        <vertAlign val="superscript"/>
        <sz val="9"/>
        <rFont val="Arial"/>
        <family val="2"/>
      </rPr>
      <t>1</t>
    </r>
  </si>
  <si>
    <r>
      <t>Zonas Francas Permanentes</t>
    </r>
    <r>
      <rPr>
        <b/>
        <vertAlign val="superscript"/>
        <sz val="9"/>
        <rFont val="Arial"/>
        <family val="2"/>
      </rPr>
      <t>2</t>
    </r>
  </si>
  <si>
    <r>
      <t>Zonas Francas Permanentes Especiales</t>
    </r>
    <r>
      <rPr>
        <b/>
        <vertAlign val="superscript"/>
        <sz val="9"/>
        <rFont val="Segoe UI"/>
        <family val="2"/>
      </rPr>
      <t>1</t>
    </r>
  </si>
  <si>
    <r>
      <t>Zonas Francas Permanentes</t>
    </r>
    <r>
      <rPr>
        <b/>
        <vertAlign val="superscript"/>
        <sz val="9"/>
        <rFont val="Segoe UI"/>
        <family val="2"/>
      </rPr>
      <t>2</t>
    </r>
  </si>
  <si>
    <t>||</t>
  </si>
  <si>
    <t xml:space="preserve"> Distribución 2020
(%) </t>
  </si>
  <si>
    <t>Cuadro S.1 
Salidas totales, segun tipo de operación,</t>
  </si>
  <si>
    <r>
      <rPr>
        <b/>
        <sz val="8"/>
        <rFont val="Segoe UI"/>
        <family val="2"/>
      </rPr>
      <t>Fuente:</t>
    </r>
    <r>
      <rPr>
        <sz val="8"/>
        <rFont val="Segoe UI"/>
        <family val="2"/>
      </rPr>
      <t xml:space="preserve"> Zonas Francas. Cálculos DANE</t>
    </r>
  </si>
  <si>
    <r>
      <rPr>
        <vertAlign val="superscript"/>
        <sz val="8"/>
        <rFont val="Segoe UI"/>
        <family val="2"/>
      </rPr>
      <t xml:space="preserve">p </t>
    </r>
    <r>
      <rPr>
        <sz val="8"/>
        <rFont val="Segoe UI"/>
        <family val="2"/>
      </rPr>
      <t>preliminar</t>
    </r>
  </si>
  <si>
    <t>Abril</t>
  </si>
  <si>
    <t>Cuadro I.1 
Ingresos totales, según  tipo de operación  
2020/2019 (Abril)p</t>
  </si>
  <si>
    <t>Cuadro I.2
Ingresos totales, según Zonas Francas - Miles de dolares CIF
2020/2019 (Abril)p</t>
  </si>
  <si>
    <t>Cuadro I.2.1 
Ingresos totales, según  Zonas Francas - Toneladas métricas 
2020/2019 (Abril)p</t>
  </si>
  <si>
    <t>Cuadro I.3
Ingresos totales, según sección CIIU Rev. 3 
2020/2019 (Abril)p</t>
  </si>
  <si>
    <t>Cuadro I.3.1
Ingresos totales, según sección CIIU Rev. 4 
2020/2019 (Abril)p</t>
  </si>
  <si>
    <t>Cuadro I.4 
Ingresos desde el Resto del Mundo, según paises de origen.
2020/2019 (Abril)p</t>
  </si>
  <si>
    <t>Cuadro I.5 
Ingresos por Zonas Francas, según tipo de operación  
2020/2019 (Abril)p</t>
  </si>
  <si>
    <t>2019 (Abril) p</t>
  </si>
  <si>
    <t>2020 (Abril) p</t>
  </si>
  <si>
    <t>Cuadro I.6 
Ingresos por tipo de operación,  según códigos de operación   
2020/2019 (Abril)p</t>
  </si>
  <si>
    <t>Cuadro S.2 
Salidas totales, según Zonas Francas - Miles de dolares FOB 
2020/2019 (Abril)p</t>
  </si>
  <si>
    <t>Cuadro S.2.1 
Salidas totales, según  Zonas Francas - Toneladas métricas
2020/2019 (Abril)p</t>
  </si>
  <si>
    <t>Cuadro S.3 
Salidas totales,  según sección CIIU Rev. 3 
2020/2019 (Abril)p</t>
  </si>
  <si>
    <t>Cuadro S.3.1
Salidas totales, según sección CIIU Rev. 4  
2020/2019 (Abril)p</t>
  </si>
  <si>
    <t>Cuadro S.4 
Salidas hacia el Resto del Mundo, según paises de destino.  
2020/2019 (Abril)p</t>
  </si>
  <si>
    <t>Cuadro S.5
Salidas por Zonas Francas, según tipo de operación    
2020/2019 (Abril)p</t>
  </si>
  <si>
    <t>Cuadro S.6 
Salidas por tipo de operación,  según códigos de operación 
2020/2019 (Abril)p</t>
  </si>
  <si>
    <t>Fecha de actualización: 17 de junio 2020</t>
  </si>
  <si>
    <t>ZFP Bogotá</t>
  </si>
  <si>
    <t>ZFP Pacífico</t>
  </si>
  <si>
    <t>ZFP Palmaseca</t>
  </si>
  <si>
    <t xml:space="preserve">ZFP Parque Industrial FEMSA </t>
  </si>
  <si>
    <t>ZFP Barranquilla</t>
  </si>
  <si>
    <t>ZFP Intexzona</t>
  </si>
  <si>
    <t>ZFP Tayrona</t>
  </si>
  <si>
    <t>ZFP Cartagena</t>
  </si>
  <si>
    <t>ZFP Cencauca(parque industrial caloto)</t>
  </si>
  <si>
    <t>ZFP Parque Central</t>
  </si>
  <si>
    <t>ZFP la Cayena</t>
  </si>
  <si>
    <t>ZFP Internacional de Pereira</t>
  </si>
  <si>
    <t>ZFP Parque Industrial Dexton</t>
  </si>
  <si>
    <t>ZFP Rionegro</t>
  </si>
  <si>
    <t>ZFP de Urabá</t>
  </si>
  <si>
    <t>ZFP de Tocancipá</t>
  </si>
  <si>
    <t>ZFP Conjunto Industrial Parque Sur</t>
  </si>
  <si>
    <t>ZFP Palermo</t>
  </si>
  <si>
    <t>ZFP Gachancipá (ZOFRANDINA)</t>
  </si>
  <si>
    <t>ZFP Internacional del Atlántico</t>
  </si>
  <si>
    <t>ZFP Cúcuta</t>
  </si>
  <si>
    <t>ZFP Zonamerica S.A.S.</t>
  </si>
  <si>
    <t>ZFP Brisa</t>
  </si>
  <si>
    <t>**</t>
  </si>
  <si>
    <t>ZFP SurColombiana</t>
  </si>
  <si>
    <t>ZFP Internacional Valle De Aburrá Zofiva SAS</t>
  </si>
  <si>
    <t>ZFP Quindío Zona Franca S.A.</t>
  </si>
  <si>
    <t>ZFP de Occidente</t>
  </si>
  <si>
    <t>ZFP Santander</t>
  </si>
  <si>
    <t>ZFP las Américas</t>
  </si>
  <si>
    <t>ZFP Santa Marta</t>
  </si>
  <si>
    <t>ZFP Centro Logístico del Pacífico CELPA</t>
  </si>
  <si>
    <t>ZFP Candelaria</t>
  </si>
  <si>
    <t>ZFP Metropolitana</t>
  </si>
  <si>
    <t>Demás Zonas Francas Permanentes</t>
  </si>
  <si>
    <t>ALADI</t>
  </si>
  <si>
    <t>Comunidad Andina</t>
  </si>
  <si>
    <t>Bolivia</t>
  </si>
  <si>
    <t>Perú</t>
  </si>
  <si>
    <t>Ecuador</t>
  </si>
  <si>
    <t>Resto Aladi</t>
  </si>
  <si>
    <t>Chile</t>
  </si>
  <si>
    <t>Argentina</t>
  </si>
  <si>
    <t>Brasil</t>
  </si>
  <si>
    <t>Cuba</t>
  </si>
  <si>
    <t>México</t>
  </si>
  <si>
    <t>Panamá</t>
  </si>
  <si>
    <t>Paraguay</t>
  </si>
  <si>
    <t>Uruguay</t>
  </si>
  <si>
    <t>Venezuela</t>
  </si>
  <si>
    <t>Estados Unidos</t>
  </si>
  <si>
    <t>Puerto Rico</t>
  </si>
  <si>
    <t>Canadá</t>
  </si>
  <si>
    <t>Unión Europea°</t>
  </si>
  <si>
    <t>Alemania</t>
  </si>
  <si>
    <t>Austria</t>
  </si>
  <si>
    <t>Bélgica</t>
  </si>
  <si>
    <t>Bulgaria</t>
  </si>
  <si>
    <t>Chipre</t>
  </si>
  <si>
    <t>Croacia</t>
  </si>
  <si>
    <t>Dinamarca</t>
  </si>
  <si>
    <t>Eslovaquia</t>
  </si>
  <si>
    <t>Eslovenia</t>
  </si>
  <si>
    <t>España</t>
  </si>
  <si>
    <t>Estonia</t>
  </si>
  <si>
    <t>Finlandia</t>
  </si>
  <si>
    <t>Francia</t>
  </si>
  <si>
    <t>Grecia</t>
  </si>
  <si>
    <t>Hungría</t>
  </si>
  <si>
    <t>Irlanda</t>
  </si>
  <si>
    <t>Italia</t>
  </si>
  <si>
    <t>Letonia</t>
  </si>
  <si>
    <t>Lituania</t>
  </si>
  <si>
    <t>Luxemburgo</t>
  </si>
  <si>
    <t>*</t>
  </si>
  <si>
    <t>Malta</t>
  </si>
  <si>
    <t>Países Bajos</t>
  </si>
  <si>
    <t>Polonia</t>
  </si>
  <si>
    <t>Portugal</t>
  </si>
  <si>
    <t xml:space="preserve">Reino Unido </t>
  </si>
  <si>
    <t>Rumania</t>
  </si>
  <si>
    <t>República Checa</t>
  </si>
  <si>
    <t>Suecia</t>
  </si>
  <si>
    <t>Japón</t>
  </si>
  <si>
    <t>China</t>
  </si>
  <si>
    <t>Costa Rica</t>
  </si>
  <si>
    <t xml:space="preserve">República Dominicana </t>
  </si>
  <si>
    <t>Suiza</t>
  </si>
  <si>
    <t>India</t>
  </si>
  <si>
    <t>Aruba</t>
  </si>
  <si>
    <t>Bahamas</t>
  </si>
  <si>
    <t>Turquía</t>
  </si>
  <si>
    <t>Israel</t>
  </si>
  <si>
    <t>Emiratos Árabes Unidos</t>
  </si>
  <si>
    <t>Singapur</t>
  </si>
  <si>
    <t>Guatemala</t>
  </si>
  <si>
    <t>Corea</t>
  </si>
  <si>
    <t>Rusia</t>
  </si>
  <si>
    <t>Resto de países</t>
  </si>
  <si>
    <t>103</t>
  </si>
  <si>
    <t>Ingreso temporal desde el resto del mundo de materias primas, insumos, bienes intermedios, partes y piezas para ser transformadas.</t>
  </si>
  <si>
    <t>105</t>
  </si>
  <si>
    <t>Ingreso temporal de bienes finales, materias primas, partes y piezas para recibir un servicio en zona franca.</t>
  </si>
  <si>
    <t>102</t>
  </si>
  <si>
    <t>Ingreso desde el resto del mundo de mercancías para ser almacenadas por un usuario comercial de zona franca.</t>
  </si>
  <si>
    <t>321</t>
  </si>
  <si>
    <t>Ingreso a un usuario industrial de zona franca del territorio nacional de mercancías sin DEX.</t>
  </si>
  <si>
    <t>312</t>
  </si>
  <si>
    <t>Ingreso temporal desde el resto del territorio nacional de bienes finales, materias primas e insumos para agregarles servicios por parte de un usuario industrial de zona franca.</t>
  </si>
  <si>
    <t>327</t>
  </si>
  <si>
    <t>Ingreso de materias primas, insumos y bienes terminados que se vendan sin IVA desde el territorio aduanero nacional a usuarios industriales de bienes o de servicios o entre estos  (literal f del artículo 481 del E.T.)</t>
  </si>
  <si>
    <t>329</t>
  </si>
  <si>
    <t>Ingreso de Mercancías nacionalizadas por el usuario industrial.</t>
  </si>
  <si>
    <t>302</t>
  </si>
  <si>
    <t>Ingreso desde el resto del territorio nacional por exportación temporal de mercancías para perfeccionamiento pasivo en ZF.</t>
  </si>
  <si>
    <t>512</t>
  </si>
  <si>
    <t>Ingreso temporal a una zona franca, de bienes de capital, maquinaria, equipos y repuestos por concepto de arrendamiento.</t>
  </si>
  <si>
    <t>502</t>
  </si>
  <si>
    <t>Ingreso de otra zona franca de materias primas, insumos, bienes intermedios, partes y piezas para ser procesadas, ensambladas o transformadas.</t>
  </si>
  <si>
    <t>501</t>
  </si>
  <si>
    <t>Ingreso definitivo por compraventa de otra zona franca de maquinaria, equipos, repuestos y otras mercancías para un usuario de zona franca.</t>
  </si>
  <si>
    <t>709</t>
  </si>
  <si>
    <t>Ingreso de mercancías por cesión de derechos de almacenamiento para que sean almacenados por otros usuarios comerciales o industriales de servicios de la misma zona franca.</t>
  </si>
  <si>
    <t>714</t>
  </si>
  <si>
    <t>Ingreso de mercancía de un Usuario Industrial de Bienes para almacenamiento temporal o para  prestación de servicios logísticos dentro de la misma zona franca.</t>
  </si>
  <si>
    <t>702</t>
  </si>
  <si>
    <t>Ingreso temporal de materias primas, insumos, bienes intermedios, partes y piezas para ser procesadas, ensambladas o transformadas.</t>
  </si>
  <si>
    <t>211</t>
  </si>
  <si>
    <t>Salida al resto del mundo de bienes procesados o transformados por un usuario industrial de zona franca.</t>
  </si>
  <si>
    <t>221</t>
  </si>
  <si>
    <t>Salida de zonas francas al resto del mundo de mercancias (diferentes a maquinaria y equipo) sobre las cuales se facturo un servicio.Puede hacer referencia a corte,ensamble,tinturado ,etc.</t>
  </si>
  <si>
    <t>206</t>
  </si>
  <si>
    <t>Salida temporal al resto del mundo de materias primas, insumos, bienes intermedios, partes y piezas para ser transformadas.</t>
  </si>
  <si>
    <t>401</t>
  </si>
  <si>
    <t>Salida al resto del territorio nacional de mercancías por importación ordinaria con el pago de tributos y/o derechos aduaneros.</t>
  </si>
  <si>
    <t>436</t>
  </si>
  <si>
    <t>Salida definitiva de mercancías nacionales y/o en libre disposición.</t>
  </si>
  <si>
    <t>422</t>
  </si>
  <si>
    <t>Salida de zona franca al territorio nacional de bienes finales, materias primas e insumos que fueron objeto de un servicio en zona franca.</t>
  </si>
  <si>
    <t>402</t>
  </si>
  <si>
    <t>Salida al territorio nacional de mercancías nacionales y/o en libre disposición que ingresaron temporalmente a zona franca para almacenamiento.</t>
  </si>
  <si>
    <t>403</t>
  </si>
  <si>
    <t>Salida al resto del territorio nacional de bienes de capital por importación temporal a largo plazo.</t>
  </si>
  <si>
    <t>601</t>
  </si>
  <si>
    <t>Salida definitiva por compraventa a otra zona franca de maquinaria, equipos, repuestos y otras mercancías para un usuario de zona franca.</t>
  </si>
  <si>
    <t>612</t>
  </si>
  <si>
    <t>Salida de mercancías para que se les agregue o se les preste un servicio por parte de otro usuario en otra zona franca.</t>
  </si>
  <si>
    <t>618</t>
  </si>
  <si>
    <t>Salida de mercancias de un usuario industrial de zon franca, para que se les agregue o se les preste un servicio por parte de un usuario industrial calificado en otra zona franca. Una vez terminado el servicio contratado, las mismas seran exportadas al resto del mundo por su propietario.</t>
  </si>
  <si>
    <t>613</t>
  </si>
  <si>
    <t>Salida definitiva a otra zona franca de bienes de capital, maquinaria, equipos y repuestos que habian ingresado temporalmente en arrendamiento.</t>
  </si>
  <si>
    <t>810</t>
  </si>
  <si>
    <t>Salida de mercancías por cesión de derechos de almacenamiento para que sean almacenados por otros usuarios comerciales o industriales de sevicios de la misma zona franca.</t>
  </si>
  <si>
    <t>814</t>
  </si>
  <si>
    <t>Salida temporal de mercancias de propiedad de un usuario industrial de bienes para almacenamiento temporal o prestación de servicios logísticos dentro de la misma zona franca .</t>
  </si>
  <si>
    <t>805</t>
  </si>
  <si>
    <t>Salida temporal de maquinaria y equipo, materias primas, insumos, bienes intermedios, partes, piezas para ser procesadas, ensambladas o transformadas.</t>
  </si>
  <si>
    <t>Enero- abril</t>
  </si>
  <si>
    <t>Enero - abril</t>
  </si>
  <si>
    <t>Enero-abril</t>
  </si>
</sst>
</file>

<file path=xl/styles.xml><?xml version="1.0" encoding="utf-8"?>
<styleSheet xmlns="http://schemas.openxmlformats.org/spreadsheetml/2006/main">
  <numFmts count="4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00_-;\-* #,##0.00_-;_-* &quot;-&quot;??_-;_-@_-"/>
    <numFmt numFmtId="165" formatCode="_ * #,##0.00_ ;_ * \-#,##0.00_ ;_ * &quot;-&quot;??_ ;_ @_ "/>
    <numFmt numFmtId="166" formatCode="0.0"/>
    <numFmt numFmtId="167" formatCode="#,##0.0"/>
    <numFmt numFmtId="168" formatCode="0_)"/>
    <numFmt numFmtId="169" formatCode="_ * #,##0.0_ ;_ * \-#,##0.0_ ;_ * &quot;-&quot;??_ ;_ @_ "/>
    <numFmt numFmtId="170" formatCode="_ * #,##0_ ;_ * \-#,##0_ ;_ * &quot;-&quot;??_ ;_ @_ "/>
    <numFmt numFmtId="171" formatCode="_-* #,##0.00\ _P_t_s_-;\-* #,##0.00\ _P_t_s_-;_-* &quot;-&quot;??\ _P_t_s_-;_-@_-"/>
    <numFmt numFmtId="172" formatCode="_(* #,##0_);_(* \(#,##0\);_(* &quot;-&quot;??_);_(@_)"/>
    <numFmt numFmtId="173" formatCode="_-* #,##0.0_-;\-* #,##0.0_-;_-* &quot;-&quot;??_-;_-@_-"/>
    <numFmt numFmtId="174" formatCode="0.0%"/>
    <numFmt numFmtId="175" formatCode="[$-240A]dddd\,\ dd&quot; de &quot;mmmm&quot; de &quot;yyyy"/>
    <numFmt numFmtId="176" formatCode="[$-240A]hh:mm:ss\ AM/PM"/>
    <numFmt numFmtId="177" formatCode="_(* #,##0.0_);_(* \(#,##0.0\);_(* &quot;-&quot;?_);_(@_)"/>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0.000"/>
    <numFmt numFmtId="183" formatCode="#,##0.0000"/>
    <numFmt numFmtId="184" formatCode="#,##0.00000"/>
    <numFmt numFmtId="185" formatCode="#,##0.000000"/>
    <numFmt numFmtId="186" formatCode="#,##0.0000000"/>
    <numFmt numFmtId="187" formatCode="#,##0.00000000"/>
    <numFmt numFmtId="188" formatCode="#,##0.000000000"/>
    <numFmt numFmtId="189" formatCode="#,##0.0000000000"/>
    <numFmt numFmtId="190" formatCode="#,##0.00000000000"/>
    <numFmt numFmtId="191" formatCode="#,##0.000000000000"/>
    <numFmt numFmtId="192" formatCode="#,##0.0000000000000"/>
    <numFmt numFmtId="193" formatCode="#,##0.00000000000000"/>
    <numFmt numFmtId="194" formatCode="#,##0.000000000000000"/>
    <numFmt numFmtId="195" formatCode="#,##0.0000000000000000"/>
    <numFmt numFmtId="196" formatCode="_ * #,##0.000_ ;_ * \-#,##0.000_ ;_ * &quot;-&quot;??_ ;_ @_ "/>
    <numFmt numFmtId="197" formatCode="0.0000"/>
    <numFmt numFmtId="198" formatCode="_-* #,##0_-;\-* #,##0_-;_-* &quot;-&quot;??_-;_-@_-"/>
    <numFmt numFmtId="199" formatCode="0.000"/>
    <numFmt numFmtId="200" formatCode="0.000000"/>
    <numFmt numFmtId="201" formatCode="0.00000"/>
  </numFmts>
  <fonts count="96">
    <font>
      <sz val="10"/>
      <name val="Arial"/>
      <family val="0"/>
    </font>
    <font>
      <sz val="11"/>
      <color indexed="8"/>
      <name val="Calibri"/>
      <family val="2"/>
    </font>
    <font>
      <sz val="8"/>
      <name val="Arial"/>
      <family val="2"/>
    </font>
    <font>
      <b/>
      <sz val="10"/>
      <name val="Arial"/>
      <family val="2"/>
    </font>
    <font>
      <sz val="9"/>
      <name val="Arial"/>
      <family val="2"/>
    </font>
    <font>
      <b/>
      <sz val="9"/>
      <name val="Arial"/>
      <family val="2"/>
    </font>
    <font>
      <b/>
      <sz val="11"/>
      <name val="Arial"/>
      <family val="2"/>
    </font>
    <font>
      <sz val="11"/>
      <name val="Arial"/>
      <family val="2"/>
    </font>
    <font>
      <sz val="10"/>
      <name val="MS Sans Serif"/>
      <family val="2"/>
    </font>
    <font>
      <sz val="11"/>
      <color indexed="9"/>
      <name val="Calibri"/>
      <family val="2"/>
    </font>
    <font>
      <sz val="11"/>
      <color indexed="17"/>
      <name val="Calibri"/>
      <family val="2"/>
    </font>
    <font>
      <b/>
      <sz val="11"/>
      <color indexed="9"/>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u val="single"/>
      <sz val="7.5"/>
      <color indexed="12"/>
      <name val="Arial"/>
      <family val="2"/>
    </font>
    <font>
      <b/>
      <sz val="11"/>
      <color indexed="10"/>
      <name val="Calibri"/>
      <family val="2"/>
    </font>
    <font>
      <b/>
      <sz val="11"/>
      <color indexed="62"/>
      <name val="Calibri"/>
      <family val="2"/>
    </font>
    <font>
      <sz val="11"/>
      <color indexed="19"/>
      <name val="Calibri"/>
      <family val="2"/>
    </font>
    <font>
      <b/>
      <sz val="18"/>
      <color indexed="62"/>
      <name val="Cambria"/>
      <family val="2"/>
    </font>
    <font>
      <b/>
      <sz val="15"/>
      <color indexed="62"/>
      <name val="Calibri"/>
      <family val="2"/>
    </font>
    <font>
      <b/>
      <sz val="13"/>
      <color indexed="62"/>
      <name val="Calibri"/>
      <family val="2"/>
    </font>
    <font>
      <b/>
      <sz val="20"/>
      <name val="Arial"/>
      <family val="2"/>
    </font>
    <font>
      <sz val="10"/>
      <name val="Segoe UI"/>
      <family val="2"/>
    </font>
    <font>
      <b/>
      <sz val="9"/>
      <name val="Segoe UI"/>
      <family val="2"/>
    </font>
    <font>
      <sz val="9"/>
      <name val="Segoe UI"/>
      <family val="2"/>
    </font>
    <font>
      <b/>
      <i/>
      <sz val="9"/>
      <name val="Segoe UI"/>
      <family val="2"/>
    </font>
    <font>
      <b/>
      <i/>
      <sz val="9"/>
      <name val="Arial"/>
      <family val="2"/>
    </font>
    <font>
      <b/>
      <vertAlign val="superscript"/>
      <sz val="9"/>
      <name val="Arial"/>
      <family val="2"/>
    </font>
    <font>
      <b/>
      <vertAlign val="superscript"/>
      <sz val="9"/>
      <name val="Segoe UI"/>
      <family val="2"/>
    </font>
    <font>
      <sz val="14"/>
      <name val="Segoe UI"/>
      <family val="2"/>
    </font>
    <font>
      <b/>
      <sz val="14"/>
      <name val="Segoe UI"/>
      <family val="2"/>
    </font>
    <font>
      <sz val="8"/>
      <name val="Segoe UI"/>
      <family val="2"/>
    </font>
    <font>
      <b/>
      <sz val="8"/>
      <name val="Segoe UI"/>
      <family val="2"/>
    </font>
    <font>
      <vertAlign val="superscript"/>
      <sz val="8"/>
      <name val="Segoe UI"/>
      <family val="2"/>
    </font>
    <font>
      <b/>
      <sz val="10"/>
      <name val="Segoe UI"/>
      <family val="2"/>
    </font>
    <font>
      <sz val="12"/>
      <name val="Segoe UI"/>
      <family val="2"/>
    </font>
    <font>
      <b/>
      <sz val="11"/>
      <color indexed="52"/>
      <name val="Calibri"/>
      <family val="2"/>
    </font>
    <font>
      <sz val="11"/>
      <color indexed="52"/>
      <name val="Calibri"/>
      <family val="2"/>
    </font>
    <font>
      <b/>
      <sz val="11"/>
      <color indexed="56"/>
      <name val="Calibri"/>
      <family val="2"/>
    </font>
    <font>
      <u val="single"/>
      <sz val="10"/>
      <color indexed="12"/>
      <name val="Arial"/>
      <family val="2"/>
    </font>
    <font>
      <u val="single"/>
      <sz val="9"/>
      <color indexed="20"/>
      <name val="Arial"/>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sz val="10"/>
      <color indexed="10"/>
      <name val="Arial"/>
      <family val="2"/>
    </font>
    <font>
      <sz val="9"/>
      <color indexed="10"/>
      <name val="Arial"/>
      <family val="2"/>
    </font>
    <font>
      <sz val="9"/>
      <color indexed="18"/>
      <name val="Arial"/>
      <family val="2"/>
    </font>
    <font>
      <u val="single"/>
      <sz val="10"/>
      <color indexed="12"/>
      <name val="Segoe UI"/>
      <family val="2"/>
    </font>
    <font>
      <b/>
      <sz val="10"/>
      <color indexed="60"/>
      <name val="Segoe UI"/>
      <family val="2"/>
    </font>
    <font>
      <b/>
      <sz val="9"/>
      <color indexed="8"/>
      <name val="Segoe UI"/>
      <family val="2"/>
    </font>
    <font>
      <b/>
      <sz val="9"/>
      <color indexed="8"/>
      <name val="Arial"/>
      <family val="2"/>
    </font>
    <font>
      <sz val="9"/>
      <color indexed="18"/>
      <name val="Segoe UI"/>
      <family val="2"/>
    </font>
    <font>
      <sz val="14"/>
      <color indexed="18"/>
      <name val="Segoe UI"/>
      <family val="2"/>
    </font>
    <font>
      <b/>
      <sz val="14"/>
      <color indexed="8"/>
      <name val="Segoe UI"/>
      <family val="2"/>
    </font>
    <font>
      <b/>
      <sz val="9"/>
      <color indexed="9"/>
      <name val="Segoe UI"/>
      <family val="2"/>
    </font>
    <font>
      <b/>
      <sz val="10"/>
      <color indexed="10"/>
      <name val="Arial"/>
      <family val="2"/>
    </font>
    <font>
      <sz val="11"/>
      <color indexed="56"/>
      <name val="Segoe UI"/>
      <family val="2"/>
    </font>
    <font>
      <b/>
      <sz val="14"/>
      <color indexed="9"/>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9"/>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rgb="FFFF0000"/>
      <name val="Arial"/>
      <family val="2"/>
    </font>
    <font>
      <sz val="9"/>
      <color rgb="FFFF0000"/>
      <name val="Arial"/>
      <family val="2"/>
    </font>
    <font>
      <sz val="9"/>
      <color rgb="FF002288"/>
      <name val="Arial"/>
      <family val="2"/>
    </font>
    <font>
      <u val="single"/>
      <sz val="10"/>
      <color theme="10"/>
      <name val="Segoe UI"/>
      <family val="2"/>
    </font>
    <font>
      <b/>
      <sz val="10"/>
      <color rgb="FFB40000"/>
      <name val="Segoe UI"/>
      <family val="2"/>
    </font>
    <font>
      <b/>
      <sz val="9"/>
      <color theme="1"/>
      <name val="Segoe UI"/>
      <family val="2"/>
    </font>
    <font>
      <b/>
      <sz val="9"/>
      <color theme="1"/>
      <name val="Arial"/>
      <family val="2"/>
    </font>
    <font>
      <sz val="9"/>
      <color rgb="FF002288"/>
      <name val="Segoe UI"/>
      <family val="2"/>
    </font>
    <font>
      <sz val="14"/>
      <color rgb="FF002288"/>
      <name val="Segoe UI"/>
      <family val="2"/>
    </font>
    <font>
      <b/>
      <sz val="14"/>
      <color theme="1"/>
      <name val="Segoe UI"/>
      <family val="2"/>
    </font>
    <font>
      <b/>
      <sz val="9"/>
      <color theme="0"/>
      <name val="Segoe UI"/>
      <family val="2"/>
    </font>
    <font>
      <b/>
      <sz val="10"/>
      <color rgb="FFFF0000"/>
      <name val="Arial"/>
      <family val="2"/>
    </font>
    <font>
      <sz val="11"/>
      <color rgb="FF1F497D"/>
      <name val="Segoe UI"/>
      <family val="2"/>
    </font>
    <font>
      <b/>
      <sz val="14"/>
      <color theme="0"/>
      <name val="Segoe UI"/>
      <family val="2"/>
    </font>
  </fonts>
  <fills count="57">
    <fill>
      <patternFill/>
    </fill>
    <fill>
      <patternFill patternType="gray125"/>
    </fill>
    <fill>
      <patternFill patternType="solid">
        <fgColor theme="4" tint="0.7999799847602844"/>
        <bgColor indexed="64"/>
      </patternFill>
    </fill>
    <fill>
      <patternFill patternType="solid">
        <fgColor indexed="44"/>
        <bgColor indexed="64"/>
      </patternFill>
    </fill>
    <fill>
      <patternFill patternType="solid">
        <fgColor theme="5" tint="0.7999799847602844"/>
        <bgColor indexed="64"/>
      </patternFill>
    </fill>
    <fill>
      <patternFill patternType="solid">
        <fgColor indexed="29"/>
        <bgColor indexed="64"/>
      </patternFill>
    </fill>
    <fill>
      <patternFill patternType="solid">
        <fgColor theme="6" tint="0.7999799847602844"/>
        <bgColor indexed="64"/>
      </patternFill>
    </fill>
    <fill>
      <patternFill patternType="solid">
        <fgColor indexed="26"/>
        <bgColor indexed="64"/>
      </patternFill>
    </fill>
    <fill>
      <patternFill patternType="solid">
        <fgColor theme="7" tint="0.7999799847602844"/>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3"/>
        <bgColor indexed="64"/>
      </patternFill>
    </fill>
    <fill>
      <patternFill patternType="solid">
        <fgColor theme="7" tint="0.5999900102615356"/>
        <bgColor indexed="64"/>
      </patternFill>
    </fill>
    <fill>
      <patternFill patternType="solid">
        <fgColor indexed="45"/>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indexed="51"/>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56"/>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10"/>
        <bgColor indexed="64"/>
      </patternFill>
    </fill>
    <fill>
      <patternFill patternType="solid">
        <fgColor rgb="FFFFCC99"/>
        <bgColor indexed="64"/>
      </patternFill>
    </fill>
    <fill>
      <patternFill patternType="solid">
        <fgColor rgb="FFFFC7CE"/>
        <bgColor indexed="64"/>
      </patternFill>
    </fill>
    <fill>
      <patternFill patternType="solid">
        <fgColor indexed="46"/>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04997999966144562"/>
        <bgColor indexed="64"/>
      </patternFill>
    </fill>
    <fill>
      <patternFill patternType="solid">
        <fgColor rgb="FFEFEFEF"/>
        <bgColor indexed="64"/>
      </patternFill>
    </fill>
    <fill>
      <patternFill patternType="solid">
        <fgColor theme="2" tint="-0.09996999800205231"/>
        <bgColor indexed="64"/>
      </patternFill>
    </fill>
    <fill>
      <patternFill patternType="solid">
        <fgColor theme="0" tint="-0.04997999966144562"/>
        <bgColor indexed="64"/>
      </patternFill>
    </fill>
    <fill>
      <patternFill patternType="solid">
        <fgColor rgb="FFB6004B"/>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10"/>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right/>
      <top/>
      <bottom style="thick">
        <color indexed="56"/>
      </bottom>
    </border>
    <border>
      <left/>
      <right/>
      <top/>
      <bottom style="thick">
        <color theme="4" tint="0.49998000264167786"/>
      </bottom>
    </border>
    <border>
      <left/>
      <right/>
      <top/>
      <bottom style="thick">
        <color indexed="27"/>
      </bottom>
    </border>
    <border>
      <left/>
      <right/>
      <top/>
      <bottom style="medium">
        <color theme="4" tint="0.39998000860214233"/>
      </bottom>
    </border>
    <border>
      <left/>
      <right/>
      <top/>
      <bottom style="medium">
        <color indexed="27"/>
      </bottom>
    </border>
    <border>
      <left/>
      <right/>
      <top style="thin">
        <color theme="4"/>
      </top>
      <bottom style="double">
        <color theme="4"/>
      </bottom>
    </border>
    <border>
      <left/>
      <right/>
      <top style="thin">
        <color indexed="56"/>
      </top>
      <bottom style="double">
        <color indexed="56"/>
      </bottom>
    </border>
    <border>
      <left/>
      <right/>
      <top/>
      <bottom style="medium"/>
    </border>
    <border>
      <left/>
      <right style="medium"/>
      <top/>
      <bottom/>
    </border>
    <border>
      <left/>
      <right style="medium"/>
      <top/>
      <bottom style="medium"/>
    </border>
    <border>
      <left style="medium"/>
      <right/>
      <top/>
      <bottom/>
    </border>
    <border>
      <left style="medium"/>
      <right/>
      <top/>
      <bottom style="medium"/>
    </border>
    <border>
      <left/>
      <right/>
      <top style="medium"/>
      <bottom/>
    </border>
    <border>
      <left/>
      <right/>
      <top style="medium"/>
      <bottom style="medium"/>
    </border>
    <border>
      <left>
        <color indexed="63"/>
      </left>
      <right>
        <color indexed="63"/>
      </right>
      <top>
        <color indexed="63"/>
      </top>
      <bottom style="thin">
        <color theme="4" tint="0.39998000860214233"/>
      </bottom>
    </border>
    <border>
      <left style="medium"/>
      <right/>
      <top style="medium"/>
      <bottom/>
    </border>
    <border>
      <left/>
      <right style="medium"/>
      <top style="medium"/>
      <bottom/>
    </border>
    <border>
      <left style="medium"/>
      <right/>
      <top/>
      <bottom style="double"/>
    </border>
    <border>
      <left/>
      <right style="medium"/>
      <top/>
      <bottom style="double"/>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s>
  <cellStyleXfs count="15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63" fillId="2" borderId="0" applyNumberFormat="0" applyBorder="0" applyAlignment="0" applyProtection="0"/>
    <xf numFmtId="0" fontId="63"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3" fillId="4" borderId="0" applyNumberFormat="0" applyBorder="0" applyAlignment="0" applyProtection="0"/>
    <xf numFmtId="0" fontId="63"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6" borderId="0" applyNumberFormat="0" applyBorder="0" applyAlignment="0" applyProtection="0"/>
    <xf numFmtId="0" fontId="63"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63" fillId="8" borderId="0" applyNumberFormat="0" applyBorder="0" applyAlignment="0" applyProtection="0"/>
    <xf numFmtId="0" fontId="63"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0" borderId="0" applyNumberFormat="0" applyBorder="0" applyAlignment="0" applyProtection="0"/>
    <xf numFmtId="0" fontId="63"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3" borderId="0" applyNumberFormat="0" applyBorder="0" applyAlignment="0" applyProtection="0"/>
    <xf numFmtId="0" fontId="63"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63" fillId="15" borderId="0" applyNumberFormat="0" applyBorder="0" applyAlignment="0" applyProtection="0"/>
    <xf numFmtId="0" fontId="63"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3" fillId="17" borderId="0" applyNumberFormat="0" applyBorder="0" applyAlignment="0" applyProtection="0"/>
    <xf numFmtId="0" fontId="63" fillId="1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63" fillId="20" borderId="0" applyNumberFormat="0" applyBorder="0" applyAlignment="0" applyProtection="0"/>
    <xf numFmtId="0" fontId="64" fillId="21" borderId="0" applyNumberFormat="0" applyBorder="0" applyAlignment="0" applyProtection="0"/>
    <xf numFmtId="0" fontId="9" fillId="11" borderId="0" applyNumberFormat="0" applyBorder="0" applyAlignment="0" applyProtection="0"/>
    <xf numFmtId="0" fontId="64" fillId="22" borderId="0" applyNumberFormat="0" applyBorder="0" applyAlignment="0" applyProtection="0"/>
    <xf numFmtId="0" fontId="9" fillId="23" borderId="0" applyNumberFormat="0" applyBorder="0" applyAlignment="0" applyProtection="0"/>
    <xf numFmtId="0" fontId="64" fillId="24" borderId="0" applyNumberFormat="0" applyBorder="0" applyAlignment="0" applyProtection="0"/>
    <xf numFmtId="0" fontId="9" fillId="25" borderId="0" applyNumberFormat="0" applyBorder="0" applyAlignment="0" applyProtection="0"/>
    <xf numFmtId="0" fontId="64" fillId="26" borderId="0" applyNumberFormat="0" applyBorder="0" applyAlignment="0" applyProtection="0"/>
    <xf numFmtId="0" fontId="9" fillId="18" borderId="0" applyNumberFormat="0" applyBorder="0" applyAlignment="0" applyProtection="0"/>
    <xf numFmtId="0" fontId="64" fillId="27" borderId="0" applyNumberFormat="0" applyBorder="0" applyAlignment="0" applyProtection="0"/>
    <xf numFmtId="0" fontId="9" fillId="11" borderId="0" applyNumberFormat="0" applyBorder="0" applyAlignment="0" applyProtection="0"/>
    <xf numFmtId="0" fontId="64" fillId="28" borderId="0" applyNumberFormat="0" applyBorder="0" applyAlignment="0" applyProtection="0"/>
    <xf numFmtId="0" fontId="9" fillId="5" borderId="0" applyNumberFormat="0" applyBorder="0" applyAlignment="0" applyProtection="0"/>
    <xf numFmtId="0" fontId="65" fillId="29" borderId="0" applyNumberFormat="0" applyBorder="0" applyAlignment="0" applyProtection="0"/>
    <xf numFmtId="0" fontId="10" fillId="11" borderId="0" applyNumberFormat="0" applyBorder="0" applyAlignment="0" applyProtection="0"/>
    <xf numFmtId="0" fontId="66" fillId="30" borderId="1" applyNumberFormat="0" applyAlignment="0" applyProtection="0"/>
    <xf numFmtId="0" fontId="19" fillId="31" borderId="2" applyNumberFormat="0" applyAlignment="0" applyProtection="0"/>
    <xf numFmtId="0" fontId="67" fillId="32" borderId="3" applyNumberFormat="0" applyAlignment="0" applyProtection="0"/>
    <xf numFmtId="0" fontId="11" fillId="33" borderId="4" applyNumberFormat="0" applyAlignment="0" applyProtection="0"/>
    <xf numFmtId="0" fontId="68" fillId="0" borderId="5" applyNumberFormat="0" applyFill="0" applyAlignment="0" applyProtection="0"/>
    <xf numFmtId="0" fontId="15" fillId="0" borderId="6" applyNumberFormat="0" applyFill="0" applyAlignment="0" applyProtection="0"/>
    <xf numFmtId="0" fontId="69" fillId="0" borderId="0" applyNumberFormat="0" applyFill="0" applyBorder="0" applyAlignment="0" applyProtection="0"/>
    <xf numFmtId="0" fontId="20" fillId="0" borderId="0" applyNumberFormat="0" applyFill="0" applyBorder="0" applyAlignment="0" applyProtection="0"/>
    <xf numFmtId="0" fontId="64" fillId="34" borderId="0" applyNumberFormat="0" applyBorder="0" applyAlignment="0" applyProtection="0"/>
    <xf numFmtId="0" fontId="9" fillId="35" borderId="0" applyNumberFormat="0" applyBorder="0" applyAlignment="0" applyProtection="0"/>
    <xf numFmtId="0" fontId="64" fillId="36" borderId="0" applyNumberFormat="0" applyBorder="0" applyAlignment="0" applyProtection="0"/>
    <xf numFmtId="0" fontId="9" fillId="23" borderId="0" applyNumberFormat="0" applyBorder="0" applyAlignment="0" applyProtection="0"/>
    <xf numFmtId="0" fontId="64" fillId="37" borderId="0" applyNumberFormat="0" applyBorder="0" applyAlignment="0" applyProtection="0"/>
    <xf numFmtId="0" fontId="9" fillId="25" borderId="0" applyNumberFormat="0" applyBorder="0" applyAlignment="0" applyProtection="0"/>
    <xf numFmtId="0" fontId="64" fillId="38" borderId="0" applyNumberFormat="0" applyBorder="0" applyAlignment="0" applyProtection="0"/>
    <xf numFmtId="0" fontId="9" fillId="39" borderId="0" applyNumberFormat="0" applyBorder="0" applyAlignment="0" applyProtection="0"/>
    <xf numFmtId="0" fontId="64" fillId="40" borderId="0" applyNumberFormat="0" applyBorder="0" applyAlignment="0" applyProtection="0"/>
    <xf numFmtId="0" fontId="9" fillId="41" borderId="0" applyNumberFormat="0" applyBorder="0" applyAlignment="0" applyProtection="0"/>
    <xf numFmtId="0" fontId="64" fillId="42" borderId="0" applyNumberFormat="0" applyBorder="0" applyAlignment="0" applyProtection="0"/>
    <xf numFmtId="0" fontId="9" fillId="43" borderId="0" applyNumberFormat="0" applyBorder="0" applyAlignment="0" applyProtection="0"/>
    <xf numFmtId="0" fontId="70" fillId="44" borderId="1" applyNumberFormat="0" applyAlignment="0" applyProtection="0"/>
    <xf numFmtId="0" fontId="12" fillId="16" borderId="2" applyNumberFormat="0" applyAlignment="0" applyProtection="0"/>
    <xf numFmtId="0" fontId="71" fillId="0" borderId="0" applyNumberFormat="0" applyFill="0" applyBorder="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73" fillId="45" borderId="0" applyNumberFormat="0" applyBorder="0" applyAlignment="0" applyProtection="0"/>
    <xf numFmtId="0" fontId="13" fillId="46" borderId="0" applyNumberFormat="0" applyBorder="0" applyAlignment="0" applyProtection="0"/>
    <xf numFmtId="165"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3" fontId="8" fillId="0" borderId="0" applyFont="0" applyFill="0" applyBorder="0" applyAlignment="0" applyProtection="0"/>
    <xf numFmtId="165" fontId="0" fillId="0" borderId="0" applyFont="0" applyFill="0" applyBorder="0" applyAlignment="0" applyProtection="0"/>
    <xf numFmtId="171" fontId="0"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47" borderId="0" applyNumberFormat="0" applyBorder="0" applyAlignment="0" applyProtection="0"/>
    <xf numFmtId="0" fontId="21" fillId="16" borderId="0" applyNumberFormat="0" applyBorder="0" applyAlignment="0" applyProtection="0"/>
    <xf numFmtId="0" fontId="0" fillId="0" borderId="0">
      <alignment/>
      <protection/>
    </xf>
    <xf numFmtId="0" fontId="8"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protection/>
    </xf>
    <xf numFmtId="0" fontId="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48" borderId="7" applyNumberFormat="0" applyFont="0" applyAlignment="0" applyProtection="0"/>
    <xf numFmtId="0" fontId="0" fillId="7" borderId="8" applyNumberFormat="0" applyFont="0" applyAlignment="0" applyProtection="0"/>
    <xf numFmtId="0" fontId="0" fillId="7" borderId="8" applyNumberFormat="0" applyFont="0" applyAlignment="0" applyProtection="0"/>
    <xf numFmtId="0" fontId="63" fillId="48" borderId="7" applyNumberFormat="0" applyFont="0" applyAlignment="0" applyProtection="0"/>
    <xf numFmtId="0" fontId="63" fillId="48" borderId="7"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75" fillId="30" borderId="9" applyNumberFormat="0" applyAlignment="0" applyProtection="0"/>
    <xf numFmtId="0" fontId="14" fillId="31" borderId="10" applyNumberFormat="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77" fillId="0" borderId="0" applyNumberFormat="0" applyFill="0" applyBorder="0" applyAlignment="0" applyProtection="0"/>
    <xf numFmtId="0" fontId="16" fillId="0" borderId="0" applyNumberFormat="0" applyFill="0" applyBorder="0" applyAlignment="0" applyProtection="0"/>
    <xf numFmtId="0" fontId="78" fillId="0" borderId="0" applyNumberFormat="0" applyFill="0" applyBorder="0" applyAlignment="0" applyProtection="0"/>
    <xf numFmtId="0" fontId="79" fillId="0" borderId="11" applyNumberFormat="0" applyFill="0" applyAlignment="0" applyProtection="0"/>
    <xf numFmtId="0" fontId="23" fillId="0" borderId="12" applyNumberFormat="0" applyFill="0" applyAlignment="0" applyProtection="0"/>
    <xf numFmtId="0" fontId="80" fillId="0" borderId="13" applyNumberFormat="0" applyFill="0" applyAlignment="0" applyProtection="0"/>
    <xf numFmtId="0" fontId="24" fillId="0" borderId="14" applyNumberFormat="0" applyFill="0" applyAlignment="0" applyProtection="0"/>
    <xf numFmtId="0" fontId="69" fillId="0" borderId="15" applyNumberFormat="0" applyFill="0" applyAlignment="0" applyProtection="0"/>
    <xf numFmtId="0" fontId="20" fillId="0" borderId="16" applyNumberFormat="0" applyFill="0" applyAlignment="0" applyProtection="0"/>
    <xf numFmtId="0" fontId="22" fillId="0" borderId="0" applyNumberFormat="0" applyFill="0" applyBorder="0" applyAlignment="0" applyProtection="0"/>
    <xf numFmtId="0" fontId="81" fillId="0" borderId="17" applyNumberFormat="0" applyFill="0" applyAlignment="0" applyProtection="0"/>
    <xf numFmtId="0" fontId="17" fillId="0" borderId="18" applyNumberFormat="0" applyFill="0" applyAlignment="0" applyProtection="0"/>
  </cellStyleXfs>
  <cellXfs count="485">
    <xf numFmtId="0" fontId="0" fillId="0" borderId="0" xfId="0" applyAlignment="1">
      <alignment/>
    </xf>
    <xf numFmtId="0" fontId="0" fillId="31" borderId="0" xfId="0" applyFont="1" applyFill="1" applyAlignment="1">
      <alignment/>
    </xf>
    <xf numFmtId="0" fontId="0" fillId="49" borderId="0" xfId="0" applyFont="1" applyFill="1" applyAlignment="1">
      <alignment/>
    </xf>
    <xf numFmtId="0" fontId="0" fillId="49" borderId="0" xfId="117" applyFont="1" applyFill="1">
      <alignment/>
      <protection/>
    </xf>
    <xf numFmtId="168" fontId="3" fillId="49" borderId="0" xfId="0" applyNumberFormat="1" applyFont="1" applyFill="1" applyBorder="1" applyAlignment="1" applyProtection="1">
      <alignment horizontal="left"/>
      <protection/>
    </xf>
    <xf numFmtId="0" fontId="3" fillId="49" borderId="0" xfId="0" applyFont="1" applyFill="1" applyAlignment="1">
      <alignment/>
    </xf>
    <xf numFmtId="0" fontId="0" fillId="49" borderId="0" xfId="117" applyFont="1" applyFill="1" applyBorder="1">
      <alignment/>
      <protection/>
    </xf>
    <xf numFmtId="0" fontId="3" fillId="49" borderId="0" xfId="117" applyFont="1" applyFill="1">
      <alignment/>
      <protection/>
    </xf>
    <xf numFmtId="0" fontId="2" fillId="49" borderId="0" xfId="0" applyFont="1" applyFill="1" applyAlignment="1">
      <alignment/>
    </xf>
    <xf numFmtId="170" fontId="4" fillId="49" borderId="0" xfId="104" applyNumberFormat="1" applyFont="1" applyFill="1" applyBorder="1" applyAlignment="1">
      <alignment/>
    </xf>
    <xf numFmtId="0" fontId="0" fillId="49" borderId="0" xfId="0" applyFont="1" applyFill="1" applyAlignment="1">
      <alignment wrapText="1"/>
    </xf>
    <xf numFmtId="0" fontId="3" fillId="49" borderId="0" xfId="117" applyFont="1" applyFill="1" applyBorder="1">
      <alignment/>
      <protection/>
    </xf>
    <xf numFmtId="0" fontId="4" fillId="49" borderId="0" xfId="117" applyFont="1" applyFill="1">
      <alignment/>
      <protection/>
    </xf>
    <xf numFmtId="0" fontId="7" fillId="49" borderId="0" xfId="117" applyFont="1" applyFill="1">
      <alignment/>
      <protection/>
    </xf>
    <xf numFmtId="0" fontId="5" fillId="49" borderId="0" xfId="117" applyFont="1" applyFill="1">
      <alignment/>
      <protection/>
    </xf>
    <xf numFmtId="170" fontId="5" fillId="49" borderId="0" xfId="104" applyNumberFormat="1" applyFont="1" applyFill="1" applyAlignment="1">
      <alignment/>
    </xf>
    <xf numFmtId="0" fontId="0" fillId="49" borderId="0" xfId="0" applyFont="1" applyFill="1" applyAlignment="1">
      <alignment/>
    </xf>
    <xf numFmtId="170" fontId="5" fillId="50" borderId="0" xfId="104" applyNumberFormat="1" applyFont="1" applyFill="1" applyBorder="1" applyAlignment="1">
      <alignment/>
    </xf>
    <xf numFmtId="168" fontId="3" fillId="49" borderId="0" xfId="0" applyNumberFormat="1" applyFont="1" applyFill="1" applyBorder="1" applyAlignment="1" applyProtection="1">
      <alignment wrapText="1"/>
      <protection/>
    </xf>
    <xf numFmtId="0" fontId="3" fillId="49" borderId="0" xfId="117" applyFont="1" applyFill="1" applyBorder="1" applyAlignment="1">
      <alignment vertical="center"/>
      <protection/>
    </xf>
    <xf numFmtId="0" fontId="0" fillId="49" borderId="0" xfId="119" applyFont="1" applyFill="1">
      <alignment/>
      <protection/>
    </xf>
    <xf numFmtId="0" fontId="0" fillId="49" borderId="0" xfId="119" applyFont="1" applyFill="1" applyAlignment="1">
      <alignment/>
      <protection/>
    </xf>
    <xf numFmtId="0" fontId="7" fillId="49" borderId="0" xfId="119" applyFont="1" applyFill="1">
      <alignment/>
      <protection/>
    </xf>
    <xf numFmtId="0" fontId="7" fillId="49" borderId="19" xfId="119" applyFont="1" applyFill="1" applyBorder="1">
      <alignment/>
      <protection/>
    </xf>
    <xf numFmtId="0" fontId="0" fillId="49" borderId="0" xfId="119" applyFont="1" applyFill="1" applyBorder="1">
      <alignment/>
      <protection/>
    </xf>
    <xf numFmtId="0" fontId="5" fillId="49" borderId="0" xfId="119" applyFont="1" applyFill="1">
      <alignment/>
      <protection/>
    </xf>
    <xf numFmtId="0" fontId="3" fillId="49" borderId="0" xfId="119" applyFont="1" applyFill="1">
      <alignment/>
      <protection/>
    </xf>
    <xf numFmtId="0" fontId="2" fillId="49" borderId="0" xfId="119" applyFont="1" applyFill="1">
      <alignment/>
      <protection/>
    </xf>
    <xf numFmtId="170" fontId="0" fillId="49" borderId="0" xfId="104" applyNumberFormat="1" applyFont="1" applyFill="1" applyBorder="1" applyAlignment="1">
      <alignment/>
    </xf>
    <xf numFmtId="0" fontId="0" fillId="49" borderId="0" xfId="129" applyFont="1" applyFill="1" applyBorder="1">
      <alignment/>
      <protection/>
    </xf>
    <xf numFmtId="0" fontId="3" fillId="49" borderId="0" xfId="119" applyFont="1" applyFill="1" applyBorder="1" applyAlignment="1" applyProtection="1">
      <alignment horizontal="left"/>
      <protection/>
    </xf>
    <xf numFmtId="0" fontId="3" fillId="49" borderId="0" xfId="130" applyFont="1" applyFill="1" applyBorder="1">
      <alignment/>
      <protection/>
    </xf>
    <xf numFmtId="0" fontId="0" fillId="49" borderId="0" xfId="130" applyFont="1" applyFill="1" applyBorder="1">
      <alignment/>
      <protection/>
    </xf>
    <xf numFmtId="170" fontId="0" fillId="49" borderId="0" xfId="104" applyNumberFormat="1" applyFont="1" applyFill="1" applyAlignment="1">
      <alignment/>
    </xf>
    <xf numFmtId="0" fontId="0" fillId="49" borderId="0" xfId="119" applyFont="1" applyFill="1" applyAlignment="1">
      <alignment horizontal="right"/>
      <protection/>
    </xf>
    <xf numFmtId="169" fontId="0" fillId="49" borderId="0" xfId="104" applyNumberFormat="1" applyFont="1" applyFill="1" applyAlignment="1">
      <alignment/>
    </xf>
    <xf numFmtId="167" fontId="4" fillId="49" borderId="0" xfId="119" applyNumberFormat="1" applyFont="1" applyFill="1" applyBorder="1" applyAlignment="1">
      <alignment horizontal="center" vertical="center"/>
      <protection/>
    </xf>
    <xf numFmtId="3" fontId="2" fillId="49" borderId="0" xfId="119" applyNumberFormat="1" applyFont="1" applyFill="1">
      <alignment/>
      <protection/>
    </xf>
    <xf numFmtId="3" fontId="2" fillId="49" borderId="0" xfId="119" applyNumberFormat="1" applyFont="1" applyFill="1" applyBorder="1" applyAlignment="1">
      <alignment horizontal="right"/>
      <protection/>
    </xf>
    <xf numFmtId="0" fontId="0" fillId="49" borderId="0" xfId="117" applyFont="1" applyFill="1" applyBorder="1" applyAlignment="1">
      <alignment wrapText="1"/>
      <protection/>
    </xf>
    <xf numFmtId="0" fontId="5" fillId="49" borderId="0" xfId="119" applyFont="1" applyFill="1" applyBorder="1">
      <alignment/>
      <protection/>
    </xf>
    <xf numFmtId="169" fontId="4" fillId="49" borderId="0" xfId="104" applyNumberFormat="1" applyFont="1" applyFill="1" applyBorder="1" applyAlignment="1">
      <alignment horizontal="right"/>
    </xf>
    <xf numFmtId="0" fontId="0" fillId="49" borderId="0" xfId="119" applyFont="1" applyFill="1" applyAlignment="1">
      <alignment vertical="top"/>
      <protection/>
    </xf>
    <xf numFmtId="3" fontId="4" fillId="49" borderId="0" xfId="104" applyNumberFormat="1" applyFont="1" applyFill="1" applyBorder="1" applyAlignment="1">
      <alignment horizontal="right"/>
    </xf>
    <xf numFmtId="0" fontId="0" fillId="49" borderId="0" xfId="117" applyFont="1" applyFill="1" applyAlignment="1">
      <alignment horizontal="center" vertical="center"/>
      <protection/>
    </xf>
    <xf numFmtId="170" fontId="0" fillId="49" borderId="0" xfId="119" applyNumberFormat="1" applyFont="1" applyFill="1">
      <alignment/>
      <protection/>
    </xf>
    <xf numFmtId="3" fontId="3" fillId="49" borderId="0" xfId="119" applyNumberFormat="1" applyFont="1" applyFill="1">
      <alignment/>
      <protection/>
    </xf>
    <xf numFmtId="167" fontId="3" fillId="49" borderId="0" xfId="119" applyNumberFormat="1" applyFont="1" applyFill="1">
      <alignment/>
      <protection/>
    </xf>
    <xf numFmtId="0" fontId="3" fillId="49" borderId="0" xfId="119" applyFont="1" applyFill="1" applyAlignment="1">
      <alignment vertical="center" wrapText="1"/>
      <protection/>
    </xf>
    <xf numFmtId="170" fontId="3" fillId="49" borderId="0" xfId="104" applyNumberFormat="1" applyFont="1" applyFill="1" applyAlignment="1">
      <alignment/>
    </xf>
    <xf numFmtId="164" fontId="0" fillId="49" borderId="0" xfId="117" applyNumberFormat="1" applyFont="1" applyFill="1">
      <alignment/>
      <protection/>
    </xf>
    <xf numFmtId="3" fontId="0" fillId="49" borderId="0" xfId="119" applyNumberFormat="1" applyFont="1" applyFill="1">
      <alignment/>
      <protection/>
    </xf>
    <xf numFmtId="170" fontId="0" fillId="49" borderId="0" xfId="104" applyNumberFormat="1" applyFont="1" applyFill="1" applyAlignment="1">
      <alignment/>
    </xf>
    <xf numFmtId="0" fontId="6" fillId="49" borderId="0" xfId="119" applyFont="1" applyFill="1" applyBorder="1" applyAlignment="1">
      <alignment horizontal="left"/>
      <protection/>
    </xf>
    <xf numFmtId="169" fontId="3" fillId="49" borderId="0" xfId="104" applyNumberFormat="1" applyFont="1" applyFill="1" applyAlignment="1">
      <alignment/>
    </xf>
    <xf numFmtId="169" fontId="0" fillId="49" borderId="0" xfId="104" applyNumberFormat="1" applyFont="1" applyFill="1" applyAlignment="1">
      <alignment/>
    </xf>
    <xf numFmtId="169" fontId="7" fillId="49" borderId="0" xfId="104" applyNumberFormat="1" applyFont="1" applyFill="1" applyAlignment="1">
      <alignment/>
    </xf>
    <xf numFmtId="169" fontId="5" fillId="49" borderId="0" xfId="104" applyNumberFormat="1" applyFont="1" applyFill="1" applyAlignment="1">
      <alignment/>
    </xf>
    <xf numFmtId="165" fontId="0" fillId="49" borderId="0" xfId="104" applyFont="1" applyFill="1" applyAlignment="1">
      <alignment/>
    </xf>
    <xf numFmtId="170" fontId="0" fillId="49" borderId="0" xfId="104" applyNumberFormat="1" applyFont="1" applyFill="1" applyAlignment="1">
      <alignment/>
    </xf>
    <xf numFmtId="165" fontId="3" fillId="49" borderId="0" xfId="104" applyFont="1" applyFill="1" applyAlignment="1">
      <alignment/>
    </xf>
    <xf numFmtId="0" fontId="0" fillId="49" borderId="0" xfId="119" applyFont="1" applyFill="1" applyAlignment="1">
      <alignment vertical="center"/>
      <protection/>
    </xf>
    <xf numFmtId="3" fontId="4" fillId="49" borderId="0" xfId="119" applyNumberFormat="1" applyFont="1" applyFill="1" applyBorder="1" applyAlignment="1">
      <alignment horizontal="right"/>
      <protection/>
    </xf>
    <xf numFmtId="0" fontId="4" fillId="49" borderId="0" xfId="119" applyFont="1" applyFill="1">
      <alignment/>
      <protection/>
    </xf>
    <xf numFmtId="0" fontId="0" fillId="49" borderId="0" xfId="119" applyFont="1" applyFill="1" applyAlignment="1">
      <alignment wrapText="1"/>
      <protection/>
    </xf>
    <xf numFmtId="170" fontId="0" fillId="49" borderId="0" xfId="119" applyNumberFormat="1" applyFont="1" applyFill="1" applyBorder="1">
      <alignment/>
      <protection/>
    </xf>
    <xf numFmtId="0" fontId="0" fillId="49" borderId="0" xfId="119" applyNumberFormat="1" applyFill="1" applyBorder="1">
      <alignment/>
      <protection/>
    </xf>
    <xf numFmtId="0" fontId="81" fillId="51" borderId="0" xfId="119" applyFont="1" applyFill="1" applyBorder="1">
      <alignment/>
      <protection/>
    </xf>
    <xf numFmtId="3" fontId="0" fillId="49" borderId="0" xfId="119" applyNumberFormat="1" applyFont="1" applyFill="1" applyBorder="1">
      <alignment/>
      <protection/>
    </xf>
    <xf numFmtId="0" fontId="0" fillId="49" borderId="0" xfId="119" applyFont="1" applyFill="1" applyAlignment="1">
      <alignment horizontal="right" wrapText="1"/>
      <protection/>
    </xf>
    <xf numFmtId="166" fontId="4" fillId="49" borderId="0" xfId="132" applyNumberFormat="1" applyFont="1" applyFill="1" applyBorder="1" applyAlignment="1">
      <alignment/>
      <protection/>
    </xf>
    <xf numFmtId="166" fontId="0" fillId="49" borderId="0" xfId="119" applyNumberFormat="1" applyFont="1" applyFill="1">
      <alignment/>
      <protection/>
    </xf>
    <xf numFmtId="0" fontId="82" fillId="49" borderId="0" xfId="119" applyFont="1" applyFill="1">
      <alignment/>
      <protection/>
    </xf>
    <xf numFmtId="0" fontId="83" fillId="49" borderId="0" xfId="119" applyFont="1" applyFill="1">
      <alignment/>
      <protection/>
    </xf>
    <xf numFmtId="0" fontId="0" fillId="49" borderId="0" xfId="117" applyFont="1" applyFill="1" applyAlignment="1">
      <alignment horizontal="left" vertical="top"/>
      <protection/>
    </xf>
    <xf numFmtId="170" fontId="0" fillId="49" borderId="0" xfId="0" applyNumberFormat="1" applyFont="1" applyFill="1" applyAlignment="1">
      <alignment/>
    </xf>
    <xf numFmtId="174" fontId="0" fillId="49" borderId="0" xfId="139" applyNumberFormat="1" applyFont="1" applyFill="1" applyAlignment="1">
      <alignment/>
    </xf>
    <xf numFmtId="166" fontId="3" fillId="49" borderId="0" xfId="119" applyNumberFormat="1" applyFont="1" applyFill="1">
      <alignment/>
      <protection/>
    </xf>
    <xf numFmtId="170" fontId="0" fillId="49" borderId="0" xfId="104" applyNumberFormat="1" applyFont="1" applyFill="1" applyAlignment="1">
      <alignment vertical="center"/>
    </xf>
    <xf numFmtId="0" fontId="0" fillId="49" borderId="0" xfId="119" applyFont="1" applyFill="1" applyAlignment="1">
      <alignment horizontal="center"/>
      <protection/>
    </xf>
    <xf numFmtId="0" fontId="0" fillId="49" borderId="0" xfId="0" applyFont="1" applyFill="1" applyAlignment="1">
      <alignment horizontal="center"/>
    </xf>
    <xf numFmtId="0" fontId="0" fillId="49" borderId="0" xfId="117" applyFont="1" applyFill="1" applyAlignment="1">
      <alignment horizontal="center"/>
      <protection/>
    </xf>
    <xf numFmtId="3" fontId="0" fillId="49" borderId="0" xfId="0" applyNumberFormat="1" applyFont="1" applyFill="1" applyAlignment="1">
      <alignment/>
    </xf>
    <xf numFmtId="3" fontId="0" fillId="49" borderId="0" xfId="117" applyNumberFormat="1" applyFont="1" applyFill="1">
      <alignment/>
      <protection/>
    </xf>
    <xf numFmtId="3" fontId="3" fillId="49" borderId="0" xfId="119" applyNumberFormat="1" applyFont="1" applyFill="1" applyBorder="1">
      <alignment/>
      <protection/>
    </xf>
    <xf numFmtId="0" fontId="0" fillId="49" borderId="0" xfId="119" applyFont="1" applyFill="1" applyBorder="1" applyAlignment="1">
      <alignment vertical="center"/>
      <protection/>
    </xf>
    <xf numFmtId="3" fontId="0" fillId="49" borderId="0" xfId="119" applyNumberFormat="1" applyFont="1" applyFill="1" applyBorder="1" applyAlignment="1">
      <alignment vertical="center"/>
      <protection/>
    </xf>
    <xf numFmtId="0" fontId="3" fillId="49" borderId="0" xfId="119" applyFont="1" applyFill="1" applyBorder="1">
      <alignment/>
      <protection/>
    </xf>
    <xf numFmtId="0" fontId="4" fillId="49" borderId="0" xfId="0" applyFont="1" applyFill="1" applyBorder="1" applyAlignment="1">
      <alignment/>
    </xf>
    <xf numFmtId="170" fontId="4" fillId="49" borderId="0" xfId="104" applyNumberFormat="1" applyFont="1" applyFill="1" applyBorder="1" applyAlignment="1">
      <alignment/>
    </xf>
    <xf numFmtId="0" fontId="0" fillId="49" borderId="0" xfId="119" applyFont="1" applyFill="1">
      <alignment/>
      <protection/>
    </xf>
    <xf numFmtId="0" fontId="0" fillId="49" borderId="0" xfId="119" applyFont="1" applyFill="1" applyBorder="1">
      <alignment/>
      <protection/>
    </xf>
    <xf numFmtId="170" fontId="3" fillId="49" borderId="0" xfId="119" applyNumberFormat="1" applyFont="1" applyFill="1">
      <alignment/>
      <protection/>
    </xf>
    <xf numFmtId="0" fontId="4" fillId="49" borderId="0" xfId="119" applyFont="1" applyFill="1" applyBorder="1">
      <alignment/>
      <protection/>
    </xf>
    <xf numFmtId="3" fontId="0" fillId="49" borderId="0" xfId="130" applyNumberFormat="1" applyFont="1" applyFill="1" applyBorder="1">
      <alignment/>
      <protection/>
    </xf>
    <xf numFmtId="3" fontId="4" fillId="49" borderId="0" xfId="110" applyNumberFormat="1" applyFont="1" applyFill="1" applyBorder="1" applyAlignment="1">
      <alignment/>
    </xf>
    <xf numFmtId="167" fontId="4" fillId="49" borderId="0" xfId="110" applyNumberFormat="1" applyFont="1" applyFill="1" applyBorder="1" applyAlignment="1">
      <alignment horizontal="right"/>
    </xf>
    <xf numFmtId="167" fontId="4" fillId="49" borderId="0" xfId="110" applyNumberFormat="1" applyFont="1" applyFill="1" applyBorder="1" applyAlignment="1">
      <alignment/>
    </xf>
    <xf numFmtId="164" fontId="3" fillId="49" borderId="0" xfId="117" applyNumberFormat="1" applyFont="1" applyFill="1">
      <alignment/>
      <protection/>
    </xf>
    <xf numFmtId="3" fontId="3" fillId="49" borderId="0" xfId="130" applyNumberFormat="1" applyFont="1" applyFill="1" applyBorder="1">
      <alignment/>
      <protection/>
    </xf>
    <xf numFmtId="0" fontId="84" fillId="49" borderId="0" xfId="0" applyFont="1" applyFill="1" applyBorder="1" applyAlignment="1">
      <alignment vertical="center" wrapText="1"/>
    </xf>
    <xf numFmtId="167" fontId="0" fillId="49" borderId="19" xfId="119" applyNumberFormat="1" applyFont="1" applyFill="1" applyBorder="1" applyAlignment="1">
      <alignment horizontal="right"/>
      <protection/>
    </xf>
    <xf numFmtId="170" fontId="4" fillId="49" borderId="0" xfId="119" applyNumberFormat="1" applyFont="1" applyFill="1" applyBorder="1">
      <alignment/>
      <protection/>
    </xf>
    <xf numFmtId="170" fontId="5" fillId="49" borderId="0" xfId="119" applyNumberFormat="1" applyFont="1" applyFill="1" applyBorder="1">
      <alignment/>
      <protection/>
    </xf>
    <xf numFmtId="3" fontId="0" fillId="49" borderId="0" xfId="119" applyNumberFormat="1" applyFont="1" applyFill="1" applyAlignment="1">
      <alignment wrapText="1"/>
      <protection/>
    </xf>
    <xf numFmtId="170" fontId="0" fillId="49" borderId="0" xfId="0" applyNumberFormat="1" applyFont="1" applyFill="1" applyAlignment="1">
      <alignment/>
    </xf>
    <xf numFmtId="3" fontId="0" fillId="49" borderId="0" xfId="0" applyNumberFormat="1" applyFont="1" applyFill="1" applyBorder="1" applyAlignment="1">
      <alignment/>
    </xf>
    <xf numFmtId="3" fontId="4" fillId="49" borderId="0" xfId="117" applyNumberFormat="1" applyFont="1" applyFill="1" applyBorder="1">
      <alignment/>
      <protection/>
    </xf>
    <xf numFmtId="0" fontId="2" fillId="49" borderId="0" xfId="119" applyFont="1" applyFill="1">
      <alignment/>
      <protection/>
    </xf>
    <xf numFmtId="3" fontId="3" fillId="49" borderId="0" xfId="119" applyNumberFormat="1" applyFont="1" applyFill="1">
      <alignment/>
      <protection/>
    </xf>
    <xf numFmtId="166" fontId="3" fillId="49" borderId="0" xfId="130" applyNumberFormat="1" applyFont="1" applyFill="1" applyBorder="1">
      <alignment/>
      <protection/>
    </xf>
    <xf numFmtId="167" fontId="3" fillId="50" borderId="0" xfId="104" applyNumberFormat="1" applyFont="1" applyFill="1" applyBorder="1" applyAlignment="1">
      <alignment/>
    </xf>
    <xf numFmtId="0" fontId="2" fillId="49" borderId="0" xfId="119" applyFont="1" applyFill="1" applyAlignment="1">
      <alignment horizontal="left" wrapText="1"/>
      <protection/>
    </xf>
    <xf numFmtId="3" fontId="4" fillId="49" borderId="0" xfId="104" applyNumberFormat="1" applyFont="1" applyFill="1" applyAlignment="1">
      <alignment horizontal="center" vertical="center"/>
    </xf>
    <xf numFmtId="3" fontId="0" fillId="49" borderId="0" xfId="0" applyNumberFormat="1" applyFont="1" applyFill="1" applyBorder="1" applyAlignment="1">
      <alignment wrapText="1"/>
    </xf>
    <xf numFmtId="167" fontId="6" fillId="49" borderId="0" xfId="119" applyNumberFormat="1" applyFont="1" applyFill="1" applyBorder="1" applyAlignment="1">
      <alignment horizontal="right"/>
      <protection/>
    </xf>
    <xf numFmtId="3" fontId="0" fillId="49" borderId="19" xfId="0" applyNumberFormat="1" applyFont="1" applyFill="1" applyBorder="1" applyAlignment="1">
      <alignment horizontal="right"/>
    </xf>
    <xf numFmtId="3" fontId="0" fillId="49" borderId="0" xfId="119" applyNumberFormat="1" applyFont="1" applyFill="1" applyBorder="1" applyAlignment="1">
      <alignment horizontal="right"/>
      <protection/>
    </xf>
    <xf numFmtId="170" fontId="0" fillId="49" borderId="0" xfId="119" applyNumberFormat="1" applyFont="1" applyFill="1" applyBorder="1" applyAlignment="1">
      <alignment horizontal="right"/>
      <protection/>
    </xf>
    <xf numFmtId="0" fontId="4" fillId="49" borderId="0" xfId="119" applyFont="1" applyFill="1" applyAlignment="1">
      <alignment horizontal="right"/>
      <protection/>
    </xf>
    <xf numFmtId="0" fontId="2" fillId="49" borderId="0" xfId="119" applyFont="1" applyFill="1" applyAlignment="1">
      <alignment wrapText="1"/>
      <protection/>
    </xf>
    <xf numFmtId="167" fontId="0" fillId="49" borderId="0" xfId="119" applyNumberFormat="1" applyFont="1" applyFill="1">
      <alignment/>
      <protection/>
    </xf>
    <xf numFmtId="167" fontId="82" fillId="49" borderId="0" xfId="110" applyNumberFormat="1" applyFont="1" applyFill="1" applyBorder="1" applyAlignment="1">
      <alignment horizontal="right"/>
    </xf>
    <xf numFmtId="0" fontId="2" fillId="49" borderId="0" xfId="119" applyFont="1" applyFill="1" applyAlignment="1">
      <alignment horizontal="left" wrapText="1"/>
      <protection/>
    </xf>
    <xf numFmtId="164" fontId="0" fillId="49" borderId="0" xfId="117" applyNumberFormat="1" applyFont="1" applyFill="1">
      <alignment/>
      <protection/>
    </xf>
    <xf numFmtId="166" fontId="0" fillId="49" borderId="0" xfId="130" applyNumberFormat="1" applyFont="1" applyFill="1" applyBorder="1">
      <alignment/>
      <protection/>
    </xf>
    <xf numFmtId="0" fontId="84" fillId="49" borderId="0" xfId="0" applyFont="1" applyFill="1" applyBorder="1" applyAlignment="1">
      <alignment horizontal="right" vertical="center" wrapText="1"/>
    </xf>
    <xf numFmtId="0" fontId="25" fillId="49" borderId="0" xfId="0" applyFont="1" applyFill="1" applyBorder="1" applyAlignment="1">
      <alignment vertical="center" wrapText="1"/>
    </xf>
    <xf numFmtId="0" fontId="4" fillId="49" borderId="0" xfId="0" applyFont="1" applyFill="1" applyBorder="1" applyAlignment="1">
      <alignment vertical="center" wrapText="1"/>
    </xf>
    <xf numFmtId="0" fontId="25" fillId="49" borderId="0" xfId="119" applyFont="1" applyFill="1" applyBorder="1" applyAlignment="1">
      <alignment vertical="center" wrapText="1"/>
      <protection/>
    </xf>
    <xf numFmtId="0" fontId="84" fillId="49" borderId="0" xfId="119" applyFont="1" applyFill="1" applyBorder="1" applyAlignment="1">
      <alignment vertical="center" wrapText="1"/>
      <protection/>
    </xf>
    <xf numFmtId="0" fontId="2" fillId="49" borderId="0" xfId="119" applyFont="1" applyFill="1" applyAlignment="1">
      <alignment horizontal="left" wrapText="1"/>
      <protection/>
    </xf>
    <xf numFmtId="167" fontId="0" fillId="49" borderId="0" xfId="119" applyNumberFormat="1" applyFont="1" applyFill="1" applyBorder="1" applyAlignment="1">
      <alignment horizontal="right"/>
      <protection/>
    </xf>
    <xf numFmtId="167" fontId="0" fillId="49" borderId="0" xfId="119" applyNumberFormat="1" applyFont="1" applyFill="1" applyBorder="1">
      <alignment/>
      <protection/>
    </xf>
    <xf numFmtId="0" fontId="85" fillId="49" borderId="20" xfId="99" applyFont="1" applyFill="1" applyBorder="1" applyAlignment="1" applyProtection="1">
      <alignment horizontal="left"/>
      <protection/>
    </xf>
    <xf numFmtId="0" fontId="85" fillId="49" borderId="21" xfId="99" applyFont="1" applyFill="1" applyBorder="1" applyAlignment="1" applyProtection="1">
      <alignment horizontal="left"/>
      <protection/>
    </xf>
    <xf numFmtId="0" fontId="26" fillId="49" borderId="22" xfId="0" applyFont="1" applyFill="1" applyBorder="1" applyAlignment="1">
      <alignment/>
    </xf>
    <xf numFmtId="0" fontId="26" fillId="49" borderId="20" xfId="0" applyFont="1" applyFill="1" applyBorder="1" applyAlignment="1">
      <alignment/>
    </xf>
    <xf numFmtId="0" fontId="86" fillId="49" borderId="22" xfId="0" applyFont="1" applyFill="1" applyBorder="1" applyAlignment="1" applyProtection="1">
      <alignment horizontal="left"/>
      <protection/>
    </xf>
    <xf numFmtId="0" fontId="86" fillId="49" borderId="23" xfId="0" applyFont="1" applyFill="1" applyBorder="1" applyAlignment="1" applyProtection="1">
      <alignment horizontal="left"/>
      <protection/>
    </xf>
    <xf numFmtId="0" fontId="26" fillId="49" borderId="0" xfId="0" applyFont="1" applyFill="1" applyAlignment="1">
      <alignment/>
    </xf>
    <xf numFmtId="0" fontId="28" fillId="49" borderId="0" xfId="0" applyFont="1" applyFill="1" applyAlignment="1">
      <alignment/>
    </xf>
    <xf numFmtId="0" fontId="28" fillId="49" borderId="0" xfId="0" applyFont="1" applyFill="1" applyBorder="1" applyAlignment="1">
      <alignment/>
    </xf>
    <xf numFmtId="170" fontId="28" fillId="49" borderId="0" xfId="104" applyNumberFormat="1" applyFont="1" applyFill="1" applyBorder="1" applyAlignment="1">
      <alignment/>
    </xf>
    <xf numFmtId="43" fontId="28" fillId="49" borderId="0" xfId="0" applyNumberFormat="1" applyFont="1" applyFill="1" applyBorder="1" applyAlignment="1">
      <alignment/>
    </xf>
    <xf numFmtId="170" fontId="87" fillId="51" borderId="0" xfId="104" applyNumberFormat="1" applyFont="1" applyFill="1" applyBorder="1" applyAlignment="1">
      <alignment/>
    </xf>
    <xf numFmtId="0" fontId="27" fillId="49" borderId="0" xfId="0" applyFont="1" applyFill="1" applyBorder="1" applyAlignment="1" applyProtection="1">
      <alignment horizontal="left"/>
      <protection/>
    </xf>
    <xf numFmtId="170" fontId="27" fillId="49" borderId="19" xfId="0" applyNumberFormat="1" applyFont="1" applyFill="1" applyBorder="1" applyAlignment="1" applyProtection="1">
      <alignment horizontal="left"/>
      <protection/>
    </xf>
    <xf numFmtId="0" fontId="28" fillId="49" borderId="19" xfId="0" applyFont="1" applyFill="1" applyBorder="1" applyAlignment="1">
      <alignment/>
    </xf>
    <xf numFmtId="0" fontId="27" fillId="49" borderId="19" xfId="0" applyFont="1" applyFill="1" applyBorder="1" applyAlignment="1">
      <alignment horizontal="center" vertical="center"/>
    </xf>
    <xf numFmtId="49" fontId="87" fillId="49" borderId="19" xfId="112" applyNumberFormat="1" applyFont="1" applyFill="1" applyBorder="1" applyAlignment="1">
      <alignment horizontal="center" vertical="center" wrapText="1"/>
    </xf>
    <xf numFmtId="167" fontId="28" fillId="49" borderId="0" xfId="0" applyNumberFormat="1" applyFont="1" applyFill="1" applyBorder="1" applyAlignment="1">
      <alignment horizontal="center" vertical="center"/>
    </xf>
    <xf numFmtId="166" fontId="27" fillId="50" borderId="0" xfId="132" applyNumberFormat="1" applyFont="1" applyFill="1" applyBorder="1" applyAlignment="1">
      <alignment/>
      <protection/>
    </xf>
    <xf numFmtId="170" fontId="27" fillId="49" borderId="0" xfId="104" applyNumberFormat="1" applyFont="1" applyFill="1" applyAlignment="1">
      <alignment/>
    </xf>
    <xf numFmtId="169" fontId="27" fillId="49" borderId="0" xfId="104" applyNumberFormat="1" applyFont="1" applyFill="1" applyAlignment="1">
      <alignment/>
    </xf>
    <xf numFmtId="0" fontId="28" fillId="52" borderId="0" xfId="0" applyFont="1" applyFill="1" applyBorder="1" applyAlignment="1">
      <alignment/>
    </xf>
    <xf numFmtId="170" fontId="28" fillId="52" borderId="0" xfId="104" applyNumberFormat="1" applyFont="1" applyFill="1" applyAlignment="1">
      <alignment/>
    </xf>
    <xf numFmtId="169" fontId="28" fillId="52" borderId="0" xfId="104" applyNumberFormat="1" applyFont="1" applyFill="1" applyAlignment="1">
      <alignment/>
    </xf>
    <xf numFmtId="170" fontId="28" fillId="49" borderId="0" xfId="104" applyNumberFormat="1" applyFont="1" applyFill="1" applyAlignment="1">
      <alignment/>
    </xf>
    <xf numFmtId="169" fontId="28" fillId="49" borderId="0" xfId="104" applyNumberFormat="1" applyFont="1" applyFill="1" applyAlignment="1">
      <alignment/>
    </xf>
    <xf numFmtId="170" fontId="28" fillId="49" borderId="19" xfId="104" applyNumberFormat="1" applyFont="1" applyFill="1" applyBorder="1" applyAlignment="1">
      <alignment/>
    </xf>
    <xf numFmtId="169" fontId="28" fillId="49" borderId="19" xfId="104" applyNumberFormat="1" applyFont="1" applyFill="1" applyBorder="1" applyAlignment="1">
      <alignment/>
    </xf>
    <xf numFmtId="0" fontId="5" fillId="49" borderId="19" xfId="119" applyFont="1" applyFill="1" applyBorder="1" applyAlignment="1" applyProtection="1">
      <alignment horizontal="left"/>
      <protection/>
    </xf>
    <xf numFmtId="0" fontId="30" fillId="49" borderId="19" xfId="119" applyFont="1" applyFill="1" applyBorder="1" applyAlignment="1">
      <alignment horizontal="center"/>
      <protection/>
    </xf>
    <xf numFmtId="167" fontId="5" fillId="49" borderId="24" xfId="119" applyNumberFormat="1" applyFont="1" applyFill="1" applyBorder="1" applyAlignment="1">
      <alignment horizontal="center" vertical="center" wrapText="1"/>
      <protection/>
    </xf>
    <xf numFmtId="49" fontId="88" fillId="49" borderId="19" xfId="112" applyNumberFormat="1" applyFont="1" applyFill="1" applyBorder="1" applyAlignment="1">
      <alignment horizontal="center" vertical="center" wrapText="1"/>
    </xf>
    <xf numFmtId="167" fontId="5" fillId="49" borderId="0" xfId="119" applyNumberFormat="1" applyFont="1" applyFill="1" applyBorder="1" applyAlignment="1">
      <alignment horizontal="center" vertical="center" wrapText="1"/>
      <protection/>
    </xf>
    <xf numFmtId="166" fontId="5" fillId="50" borderId="0" xfId="132" applyNumberFormat="1" applyFont="1" applyFill="1" applyBorder="1" applyAlignment="1">
      <alignment/>
      <protection/>
    </xf>
    <xf numFmtId="3" fontId="5" fillId="49" borderId="0" xfId="119" applyNumberFormat="1" applyFont="1" applyFill="1">
      <alignment/>
      <protection/>
    </xf>
    <xf numFmtId="169" fontId="5" fillId="49" borderId="0" xfId="119" applyNumberFormat="1" applyFont="1" applyFill="1">
      <alignment/>
      <protection/>
    </xf>
    <xf numFmtId="170" fontId="5" fillId="49" borderId="0" xfId="119" applyNumberFormat="1" applyFont="1" applyFill="1">
      <alignment/>
      <protection/>
    </xf>
    <xf numFmtId="166" fontId="5" fillId="49" borderId="0" xfId="119" applyNumberFormat="1" applyFont="1" applyFill="1">
      <alignment/>
      <protection/>
    </xf>
    <xf numFmtId="0" fontId="5" fillId="52" borderId="0" xfId="123" applyFont="1" applyFill="1" applyBorder="1" applyAlignment="1">
      <alignment horizontal="left"/>
      <protection/>
    </xf>
    <xf numFmtId="3" fontId="5" fillId="52" borderId="0" xfId="119" applyNumberFormat="1" applyFont="1" applyFill="1">
      <alignment/>
      <protection/>
    </xf>
    <xf numFmtId="169" fontId="5" fillId="52" borderId="0" xfId="119" applyNumberFormat="1" applyFont="1" applyFill="1">
      <alignment/>
      <protection/>
    </xf>
    <xf numFmtId="170" fontId="4" fillId="49" borderId="0" xfId="119" applyNumberFormat="1" applyFont="1" applyFill="1">
      <alignment/>
      <protection/>
    </xf>
    <xf numFmtId="0" fontId="5" fillId="49" borderId="0" xfId="0" applyFont="1" applyFill="1" applyBorder="1" applyAlignment="1">
      <alignment/>
    </xf>
    <xf numFmtId="0" fontId="4" fillId="52" borderId="0" xfId="119" applyFont="1" applyFill="1" applyBorder="1">
      <alignment/>
      <protection/>
    </xf>
    <xf numFmtId="3" fontId="4" fillId="52" borderId="0" xfId="119" applyNumberFormat="1" applyFont="1" applyFill="1">
      <alignment/>
      <protection/>
    </xf>
    <xf numFmtId="3" fontId="4" fillId="49" borderId="0" xfId="119" applyNumberFormat="1" applyFont="1" applyFill="1">
      <alignment/>
      <protection/>
    </xf>
    <xf numFmtId="166" fontId="4" fillId="49" borderId="0" xfId="119" applyNumberFormat="1" applyFont="1" applyFill="1">
      <alignment/>
      <protection/>
    </xf>
    <xf numFmtId="169" fontId="4" fillId="52" borderId="0" xfId="119" applyNumberFormat="1" applyFont="1" applyFill="1" applyAlignment="1">
      <alignment horizontal="right"/>
      <protection/>
    </xf>
    <xf numFmtId="169" fontId="4" fillId="49" borderId="0" xfId="119" applyNumberFormat="1" applyFont="1" applyFill="1" applyAlignment="1">
      <alignment horizontal="right"/>
      <protection/>
    </xf>
    <xf numFmtId="0" fontId="27" fillId="49" borderId="19" xfId="0" applyFont="1" applyFill="1" applyBorder="1" applyAlignment="1" applyProtection="1">
      <alignment horizontal="left"/>
      <protection/>
    </xf>
    <xf numFmtId="3" fontId="27" fillId="49" borderId="0" xfId="104" applyNumberFormat="1" applyFont="1" applyFill="1" applyAlignment="1">
      <alignment/>
    </xf>
    <xf numFmtId="167" fontId="27" fillId="49" borderId="0" xfId="104" applyNumberFormat="1" applyFont="1" applyFill="1" applyAlignment="1">
      <alignment/>
    </xf>
    <xf numFmtId="0" fontId="27" fillId="52" borderId="0" xfId="123" applyFont="1" applyFill="1" applyBorder="1" applyAlignment="1">
      <alignment horizontal="left"/>
      <protection/>
    </xf>
    <xf numFmtId="3" fontId="27" fillId="52" borderId="0" xfId="104" applyNumberFormat="1" applyFont="1" applyFill="1" applyAlignment="1">
      <alignment/>
    </xf>
    <xf numFmtId="167" fontId="27" fillId="52" borderId="0" xfId="104" applyNumberFormat="1" applyFont="1" applyFill="1" applyAlignment="1">
      <alignment/>
    </xf>
    <xf numFmtId="0" fontId="27" fillId="49" borderId="0" xfId="0" applyFont="1" applyFill="1" applyBorder="1" applyAlignment="1">
      <alignment/>
    </xf>
    <xf numFmtId="3" fontId="28" fillId="52" borderId="0" xfId="104" applyNumberFormat="1" applyFont="1" applyFill="1" applyAlignment="1">
      <alignment/>
    </xf>
    <xf numFmtId="167" fontId="28" fillId="52" borderId="0" xfId="104" applyNumberFormat="1" applyFont="1" applyFill="1" applyAlignment="1">
      <alignment/>
    </xf>
    <xf numFmtId="3" fontId="28" fillId="49" borderId="0" xfId="104" applyNumberFormat="1" applyFont="1" applyFill="1" applyAlignment="1">
      <alignment/>
    </xf>
    <xf numFmtId="167" fontId="28" fillId="49" borderId="0" xfId="104" applyNumberFormat="1" applyFont="1" applyFill="1" applyAlignment="1">
      <alignment/>
    </xf>
    <xf numFmtId="167" fontId="28" fillId="49" borderId="0" xfId="104" applyNumberFormat="1" applyFont="1" applyFill="1" applyAlignment="1">
      <alignment horizontal="right"/>
    </xf>
    <xf numFmtId="0" fontId="28" fillId="49" borderId="0" xfId="119" applyFont="1" applyFill="1">
      <alignment/>
      <protection/>
    </xf>
    <xf numFmtId="0" fontId="28" fillId="49" borderId="0" xfId="119" applyFont="1" applyFill="1" applyAlignment="1">
      <alignment/>
      <protection/>
    </xf>
    <xf numFmtId="0" fontId="28" fillId="49" borderId="19" xfId="119" applyFont="1" applyFill="1" applyBorder="1">
      <alignment/>
      <protection/>
    </xf>
    <xf numFmtId="0" fontId="28" fillId="49" borderId="0" xfId="119" applyFont="1" applyFill="1" applyBorder="1">
      <alignment/>
      <protection/>
    </xf>
    <xf numFmtId="167" fontId="28" fillId="49" borderId="0" xfId="119" applyNumberFormat="1" applyFont="1" applyFill="1" applyBorder="1" applyAlignment="1">
      <alignment horizontal="center" vertical="center"/>
      <protection/>
    </xf>
    <xf numFmtId="0" fontId="27" fillId="49" borderId="0" xfId="119" applyFont="1" applyFill="1">
      <alignment/>
      <protection/>
    </xf>
    <xf numFmtId="0" fontId="27" fillId="49" borderId="0" xfId="119" applyFont="1" applyFill="1" applyBorder="1" applyAlignment="1">
      <alignment/>
      <protection/>
    </xf>
    <xf numFmtId="170" fontId="27" fillId="49" borderId="0" xfId="104" applyNumberFormat="1" applyFont="1" applyFill="1" applyAlignment="1">
      <alignment vertical="center"/>
    </xf>
    <xf numFmtId="169" fontId="27" fillId="49" borderId="0" xfId="104" applyNumberFormat="1" applyFont="1" applyFill="1" applyAlignment="1">
      <alignment vertical="center"/>
    </xf>
    <xf numFmtId="168" fontId="28" fillId="53" borderId="0" xfId="119" applyNumberFormat="1" applyFont="1" applyFill="1" applyBorder="1" applyAlignment="1" applyProtection="1">
      <alignment horizontal="center"/>
      <protection/>
    </xf>
    <xf numFmtId="0" fontId="28" fillId="53" borderId="0" xfId="119" applyFont="1" applyFill="1" applyBorder="1" applyAlignment="1">
      <alignment/>
      <protection/>
    </xf>
    <xf numFmtId="170" fontId="28" fillId="52" borderId="0" xfId="104" applyNumberFormat="1" applyFont="1" applyFill="1" applyAlignment="1">
      <alignment vertical="center"/>
    </xf>
    <xf numFmtId="169" fontId="28" fillId="52" borderId="0" xfId="104" applyNumberFormat="1" applyFont="1" applyFill="1" applyAlignment="1">
      <alignment vertical="center"/>
    </xf>
    <xf numFmtId="170" fontId="28" fillId="49" borderId="0" xfId="104" applyNumberFormat="1" applyFont="1" applyFill="1" applyAlignment="1">
      <alignment vertical="center"/>
    </xf>
    <xf numFmtId="168" fontId="28" fillId="49" borderId="0" xfId="119" applyNumberFormat="1" applyFont="1" applyFill="1" applyBorder="1" applyAlignment="1" applyProtection="1">
      <alignment horizontal="center" vertical="center" wrapText="1"/>
      <protection/>
    </xf>
    <xf numFmtId="0" fontId="28" fillId="49" borderId="0" xfId="119" applyFont="1" applyFill="1" applyBorder="1" applyAlignment="1">
      <alignment vertical="center" wrapText="1"/>
      <protection/>
    </xf>
    <xf numFmtId="169" fontId="28" fillId="49" borderId="0" xfId="104" applyNumberFormat="1" applyFont="1" applyFill="1" applyAlignment="1">
      <alignment vertical="center"/>
    </xf>
    <xf numFmtId="170" fontId="28" fillId="49" borderId="19" xfId="104" applyNumberFormat="1" applyFont="1" applyFill="1" applyBorder="1" applyAlignment="1">
      <alignment vertical="center"/>
    </xf>
    <xf numFmtId="169" fontId="28" fillId="49" borderId="19" xfId="104" applyNumberFormat="1" applyFont="1" applyFill="1" applyBorder="1" applyAlignment="1">
      <alignment vertical="center"/>
    </xf>
    <xf numFmtId="0" fontId="28" fillId="52" borderId="0" xfId="119" applyFont="1" applyFill="1" applyBorder="1" applyAlignment="1">
      <alignment/>
      <protection/>
    </xf>
    <xf numFmtId="168" fontId="28" fillId="49" borderId="0" xfId="119" applyNumberFormat="1" applyFont="1" applyFill="1" applyBorder="1" applyAlignment="1" applyProtection="1">
      <alignment horizontal="center"/>
      <protection/>
    </xf>
    <xf numFmtId="0" fontId="28" fillId="49" borderId="0" xfId="119" applyFont="1" applyFill="1" applyBorder="1" applyAlignment="1">
      <alignment/>
      <protection/>
    </xf>
    <xf numFmtId="168" fontId="28" fillId="49" borderId="19" xfId="119" applyNumberFormat="1" applyFont="1" applyFill="1" applyBorder="1" applyAlignment="1" applyProtection="1">
      <alignment wrapText="1"/>
      <protection/>
    </xf>
    <xf numFmtId="168" fontId="28" fillId="49" borderId="19" xfId="119" applyNumberFormat="1" applyFont="1" applyFill="1" applyBorder="1" applyAlignment="1" applyProtection="1">
      <alignment vertical="center"/>
      <protection/>
    </xf>
    <xf numFmtId="0" fontId="28" fillId="49" borderId="0" xfId="0" applyFont="1" applyFill="1" applyBorder="1" applyAlignment="1">
      <alignment vertical="center" wrapText="1"/>
    </xf>
    <xf numFmtId="0" fontId="26" fillId="49" borderId="0" xfId="119" applyFont="1" applyFill="1">
      <alignment/>
      <protection/>
    </xf>
    <xf numFmtId="0" fontId="27" fillId="49" borderId="0" xfId="119" applyFont="1" applyFill="1" applyBorder="1" applyAlignment="1">
      <alignment horizontal="left"/>
      <protection/>
    </xf>
    <xf numFmtId="3" fontId="27" fillId="49" borderId="0" xfId="104" applyNumberFormat="1" applyFont="1" applyFill="1" applyBorder="1" applyAlignment="1">
      <alignment horizontal="right"/>
    </xf>
    <xf numFmtId="0" fontId="29" fillId="49" borderId="19" xfId="129" applyFont="1" applyFill="1" applyBorder="1" applyAlignment="1">
      <alignment/>
      <protection/>
    </xf>
    <xf numFmtId="0" fontId="29" fillId="49" borderId="19" xfId="119" applyFont="1" applyFill="1" applyBorder="1" applyAlignment="1">
      <alignment horizontal="center"/>
      <protection/>
    </xf>
    <xf numFmtId="0" fontId="29" fillId="49" borderId="25" xfId="119" applyFont="1" applyFill="1" applyBorder="1" applyAlignment="1">
      <alignment horizontal="center"/>
      <protection/>
    </xf>
    <xf numFmtId="49" fontId="27" fillId="49" borderId="19" xfId="112" applyNumberFormat="1" applyFont="1" applyFill="1" applyBorder="1" applyAlignment="1">
      <alignment horizontal="center" vertical="center" wrapText="1"/>
    </xf>
    <xf numFmtId="166" fontId="27" fillId="49" borderId="0" xfId="119" applyNumberFormat="1" applyFont="1" applyFill="1" applyBorder="1" applyAlignment="1">
      <alignment horizontal="right"/>
      <protection/>
    </xf>
    <xf numFmtId="0" fontId="27" fillId="49" borderId="0" xfId="119" applyFont="1" applyFill="1" applyBorder="1" applyAlignment="1">
      <alignment horizontal="right"/>
      <protection/>
    </xf>
    <xf numFmtId="0" fontId="28" fillId="52" borderId="0" xfId="119" applyFont="1" applyFill="1" applyBorder="1" applyAlignment="1">
      <alignment horizontal="left"/>
      <protection/>
    </xf>
    <xf numFmtId="3" fontId="28" fillId="52" borderId="0" xfId="104" applyNumberFormat="1" applyFont="1" applyFill="1" applyBorder="1" applyAlignment="1">
      <alignment horizontal="right"/>
    </xf>
    <xf numFmtId="166" fontId="28" fillId="52" borderId="0" xfId="119" applyNumberFormat="1" applyFont="1" applyFill="1" applyBorder="1" applyAlignment="1">
      <alignment horizontal="right"/>
      <protection/>
    </xf>
    <xf numFmtId="0" fontId="27" fillId="52" borderId="0" xfId="119" applyFont="1" applyFill="1" applyBorder="1" applyAlignment="1">
      <alignment horizontal="left"/>
      <protection/>
    </xf>
    <xf numFmtId="3" fontId="27" fillId="52" borderId="0" xfId="104" applyNumberFormat="1" applyFont="1" applyFill="1" applyBorder="1" applyAlignment="1">
      <alignment horizontal="right"/>
    </xf>
    <xf numFmtId="166" fontId="27" fillId="52" borderId="0" xfId="119" applyNumberFormat="1" applyFont="1" applyFill="1" applyBorder="1" applyAlignment="1">
      <alignment horizontal="right"/>
      <protection/>
    </xf>
    <xf numFmtId="0" fontId="28" fillId="49" borderId="0" xfId="119" applyFont="1" applyFill="1" applyBorder="1" applyAlignment="1">
      <alignment horizontal="left"/>
      <protection/>
    </xf>
    <xf numFmtId="3" fontId="28" fillId="49" borderId="0" xfId="104" applyNumberFormat="1" applyFont="1" applyFill="1" applyBorder="1" applyAlignment="1">
      <alignment horizontal="right"/>
    </xf>
    <xf numFmtId="166" fontId="28" fillId="49" borderId="0" xfId="119" applyNumberFormat="1" applyFont="1" applyFill="1" applyBorder="1" applyAlignment="1">
      <alignment horizontal="right"/>
      <protection/>
    </xf>
    <xf numFmtId="0" fontId="28" fillId="49" borderId="0" xfId="119" applyFont="1" applyFill="1" applyBorder="1" applyAlignment="1">
      <alignment horizontal="right"/>
      <protection/>
    </xf>
    <xf numFmtId="0" fontId="28" fillId="49" borderId="19" xfId="119" applyFont="1" applyFill="1" applyBorder="1" applyAlignment="1">
      <alignment horizontal="left"/>
      <protection/>
    </xf>
    <xf numFmtId="3" fontId="28" fillId="49" borderId="19" xfId="104" applyNumberFormat="1" applyFont="1" applyFill="1" applyBorder="1" applyAlignment="1">
      <alignment horizontal="right"/>
    </xf>
    <xf numFmtId="166" fontId="28" fillId="49" borderId="19" xfId="119" applyNumberFormat="1" applyFont="1" applyFill="1" applyBorder="1" applyAlignment="1">
      <alignment horizontal="right"/>
      <protection/>
    </xf>
    <xf numFmtId="0" fontId="28" fillId="49" borderId="19" xfId="119" applyFont="1" applyFill="1" applyBorder="1" applyAlignment="1">
      <alignment horizontal="right"/>
      <protection/>
    </xf>
    <xf numFmtId="3" fontId="29" fillId="49" borderId="19" xfId="119" applyNumberFormat="1" applyFont="1" applyFill="1" applyBorder="1" applyAlignment="1" applyProtection="1">
      <alignment/>
      <protection/>
    </xf>
    <xf numFmtId="0" fontId="28" fillId="49" borderId="0" xfId="119" applyFont="1" applyFill="1" applyAlignment="1">
      <alignment vertical="center"/>
      <protection/>
    </xf>
    <xf numFmtId="0" fontId="27" fillId="49" borderId="24" xfId="119" applyFont="1" applyFill="1" applyBorder="1" applyAlignment="1" applyProtection="1">
      <alignment vertical="center" wrapText="1"/>
      <protection/>
    </xf>
    <xf numFmtId="0" fontId="27" fillId="49" borderId="19" xfId="119" applyFont="1" applyFill="1" applyBorder="1" applyAlignment="1" applyProtection="1">
      <alignment vertical="center" wrapText="1"/>
      <protection/>
    </xf>
    <xf numFmtId="166" fontId="27" fillId="50" borderId="24" xfId="132" applyNumberFormat="1" applyFont="1" applyFill="1" applyBorder="1" applyAlignment="1">
      <alignment/>
      <protection/>
    </xf>
    <xf numFmtId="0" fontId="28" fillId="53" borderId="0" xfId="119" applyFont="1" applyFill="1" applyBorder="1">
      <alignment/>
      <protection/>
    </xf>
    <xf numFmtId="0" fontId="27" fillId="49" borderId="19" xfId="119" applyFont="1" applyFill="1" applyBorder="1">
      <alignment/>
      <protection/>
    </xf>
    <xf numFmtId="0" fontId="27" fillId="49" borderId="19" xfId="119" applyFont="1" applyFill="1" applyBorder="1" applyAlignment="1">
      <alignment wrapText="1"/>
      <protection/>
    </xf>
    <xf numFmtId="169" fontId="27" fillId="49" borderId="0" xfId="104" applyNumberFormat="1" applyFont="1" applyFill="1" applyBorder="1" applyAlignment="1">
      <alignment vertical="center"/>
    </xf>
    <xf numFmtId="169" fontId="27" fillId="49" borderId="0" xfId="104" applyNumberFormat="1" applyFont="1" applyFill="1" applyBorder="1" applyAlignment="1">
      <alignment wrapText="1"/>
    </xf>
    <xf numFmtId="3" fontId="27" fillId="49" borderId="0" xfId="119" applyNumberFormat="1" applyFont="1" applyFill="1" applyAlignment="1">
      <alignment horizontal="center" vertical="center"/>
      <protection/>
    </xf>
    <xf numFmtId="167" fontId="27" fillId="49" borderId="0" xfId="119" applyNumberFormat="1" applyFont="1" applyFill="1" applyAlignment="1">
      <alignment horizontal="center" vertical="center"/>
      <protection/>
    </xf>
    <xf numFmtId="3" fontId="27" fillId="54" borderId="0" xfId="119" applyNumberFormat="1" applyFont="1" applyFill="1" applyAlignment="1">
      <alignment horizontal="center" vertical="center"/>
      <protection/>
    </xf>
    <xf numFmtId="167" fontId="27" fillId="54" borderId="0" xfId="119" applyNumberFormat="1" applyFont="1" applyFill="1" applyAlignment="1">
      <alignment horizontal="center" vertical="center"/>
      <protection/>
    </xf>
    <xf numFmtId="0" fontId="28" fillId="49" borderId="0" xfId="104" applyNumberFormat="1" applyFont="1" applyFill="1" applyAlignment="1">
      <alignment horizontal="left" vertical="center" wrapText="1"/>
    </xf>
    <xf numFmtId="3" fontId="28" fillId="49" borderId="0" xfId="119" applyNumberFormat="1" applyFont="1" applyFill="1" applyAlignment="1">
      <alignment horizontal="center" vertical="center"/>
      <protection/>
    </xf>
    <xf numFmtId="167" fontId="28" fillId="49" borderId="0" xfId="119" applyNumberFormat="1" applyFont="1" applyFill="1" applyAlignment="1">
      <alignment horizontal="center" vertical="center"/>
      <protection/>
    </xf>
    <xf numFmtId="170" fontId="28" fillId="49" borderId="0" xfId="104" applyNumberFormat="1" applyFont="1" applyFill="1" applyAlignment="1">
      <alignment vertical="center" wrapText="1"/>
    </xf>
    <xf numFmtId="3" fontId="28" fillId="49" borderId="19" xfId="119" applyNumberFormat="1" applyFont="1" applyFill="1" applyBorder="1" applyAlignment="1">
      <alignment horizontal="center" vertical="center"/>
      <protection/>
    </xf>
    <xf numFmtId="167" fontId="28" fillId="49" borderId="19" xfId="119" applyNumberFormat="1" applyFont="1" applyFill="1" applyBorder="1" applyAlignment="1">
      <alignment horizontal="center" vertical="center"/>
      <protection/>
    </xf>
    <xf numFmtId="0" fontId="89" fillId="49" borderId="0" xfId="0" applyFont="1" applyFill="1" applyBorder="1" applyAlignment="1">
      <alignment vertical="center" wrapText="1"/>
    </xf>
    <xf numFmtId="49" fontId="87" fillId="49" borderId="19" xfId="109" applyNumberFormat="1" applyFont="1" applyFill="1" applyBorder="1" applyAlignment="1">
      <alignment horizontal="center" vertical="center" wrapText="1"/>
    </xf>
    <xf numFmtId="166" fontId="27" fillId="50" borderId="0" xfId="131" applyNumberFormat="1" applyFont="1" applyFill="1" applyBorder="1" applyAlignment="1">
      <alignment/>
      <protection/>
    </xf>
    <xf numFmtId="3" fontId="27" fillId="49" borderId="0" xfId="0" applyNumberFormat="1" applyFont="1" applyFill="1" applyAlignment="1">
      <alignment/>
    </xf>
    <xf numFmtId="167" fontId="27" fillId="49" borderId="0" xfId="0" applyNumberFormat="1" applyFont="1" applyFill="1" applyAlignment="1">
      <alignment/>
    </xf>
    <xf numFmtId="3" fontId="28" fillId="52" borderId="0" xfId="0" applyNumberFormat="1" applyFont="1" applyFill="1" applyAlignment="1">
      <alignment/>
    </xf>
    <xf numFmtId="167" fontId="28" fillId="52" borderId="0" xfId="0" applyNumberFormat="1" applyFont="1" applyFill="1" applyAlignment="1">
      <alignment/>
    </xf>
    <xf numFmtId="3" fontId="28" fillId="49" borderId="0" xfId="0" applyNumberFormat="1" applyFont="1" applyFill="1" applyAlignment="1">
      <alignment/>
    </xf>
    <xf numFmtId="167" fontId="28" fillId="49" borderId="0" xfId="0" applyNumberFormat="1" applyFont="1" applyFill="1" applyAlignment="1">
      <alignment/>
    </xf>
    <xf numFmtId="3" fontId="28" fillId="49" borderId="19" xfId="0" applyNumberFormat="1" applyFont="1" applyFill="1" applyBorder="1" applyAlignment="1">
      <alignment/>
    </xf>
    <xf numFmtId="167" fontId="28" fillId="49" borderId="19" xfId="0" applyNumberFormat="1" applyFont="1" applyFill="1" applyBorder="1" applyAlignment="1">
      <alignment/>
    </xf>
    <xf numFmtId="0" fontId="90" fillId="49" borderId="0" xfId="119" applyFont="1" applyFill="1" applyBorder="1" applyAlignment="1">
      <alignment vertical="center" wrapText="1"/>
      <protection/>
    </xf>
    <xf numFmtId="0" fontId="33" fillId="49" borderId="0" xfId="119" applyFont="1" applyFill="1" applyBorder="1">
      <alignment/>
      <protection/>
    </xf>
    <xf numFmtId="0" fontId="33" fillId="49" borderId="0" xfId="119" applyFont="1" applyFill="1" applyBorder="1" applyAlignment="1">
      <alignment horizontal="right"/>
      <protection/>
    </xf>
    <xf numFmtId="0" fontId="33" fillId="49" borderId="0" xfId="119" applyFont="1" applyFill="1">
      <alignment/>
      <protection/>
    </xf>
    <xf numFmtId="170" fontId="28" fillId="49" borderId="19" xfId="119" applyNumberFormat="1" applyFont="1" applyFill="1" applyBorder="1">
      <alignment/>
      <protection/>
    </xf>
    <xf numFmtId="0" fontId="27" fillId="49" borderId="19" xfId="119" applyFont="1" applyFill="1" applyBorder="1" applyAlignment="1" applyProtection="1">
      <alignment horizontal="left"/>
      <protection/>
    </xf>
    <xf numFmtId="49" fontId="87" fillId="49" borderId="19" xfId="112" applyNumberFormat="1" applyFont="1" applyFill="1" applyBorder="1" applyAlignment="1">
      <alignment horizontal="right" vertical="center" wrapText="1"/>
    </xf>
    <xf numFmtId="3" fontId="27" fillId="49" borderId="0" xfId="119" applyNumberFormat="1" applyFont="1" applyFill="1">
      <alignment/>
      <protection/>
    </xf>
    <xf numFmtId="167" fontId="27" fillId="49" borderId="0" xfId="119" applyNumberFormat="1" applyFont="1" applyFill="1" applyAlignment="1">
      <alignment horizontal="right"/>
      <protection/>
    </xf>
    <xf numFmtId="3" fontId="28" fillId="49" borderId="0" xfId="119" applyNumberFormat="1" applyFont="1" applyFill="1">
      <alignment/>
      <protection/>
    </xf>
    <xf numFmtId="167" fontId="27" fillId="49" borderId="0" xfId="119" applyNumberFormat="1" applyFont="1" applyFill="1">
      <alignment/>
      <protection/>
    </xf>
    <xf numFmtId="3" fontId="27" fillId="52" borderId="0" xfId="119" applyNumberFormat="1" applyFont="1" applyFill="1">
      <alignment/>
      <protection/>
    </xf>
    <xf numFmtId="167" fontId="27" fillId="52" borderId="0" xfId="119" applyNumberFormat="1" applyFont="1" applyFill="1" applyAlignment="1">
      <alignment horizontal="right"/>
      <protection/>
    </xf>
    <xf numFmtId="167" fontId="27" fillId="52" borderId="0" xfId="119" applyNumberFormat="1" applyFont="1" applyFill="1">
      <alignment/>
      <protection/>
    </xf>
    <xf numFmtId="0" fontId="28" fillId="52" borderId="0" xfId="119" applyFont="1" applyFill="1" applyBorder="1">
      <alignment/>
      <protection/>
    </xf>
    <xf numFmtId="3" fontId="28" fillId="52" borderId="0" xfId="119" applyNumberFormat="1" applyFont="1" applyFill="1">
      <alignment/>
      <protection/>
    </xf>
    <xf numFmtId="167" fontId="28" fillId="52" borderId="0" xfId="119" applyNumberFormat="1" applyFont="1" applyFill="1" applyAlignment="1">
      <alignment horizontal="right"/>
      <protection/>
    </xf>
    <xf numFmtId="167" fontId="28" fillId="52" borderId="0" xfId="119" applyNumberFormat="1" applyFont="1" applyFill="1">
      <alignment/>
      <protection/>
    </xf>
    <xf numFmtId="167" fontId="28" fillId="49" borderId="0" xfId="119" applyNumberFormat="1" applyFont="1" applyFill="1" applyAlignment="1">
      <alignment horizontal="right"/>
      <protection/>
    </xf>
    <xf numFmtId="167" fontId="28" fillId="49" borderId="0" xfId="119" applyNumberFormat="1" applyFont="1" applyFill="1">
      <alignment/>
      <protection/>
    </xf>
    <xf numFmtId="0" fontId="90" fillId="49" borderId="0" xfId="0" applyFont="1" applyFill="1" applyBorder="1" applyAlignment="1">
      <alignment vertical="center" wrapText="1"/>
    </xf>
    <xf numFmtId="0" fontId="33" fillId="49" borderId="0" xfId="0" applyFont="1" applyFill="1" applyAlignment="1">
      <alignment/>
    </xf>
    <xf numFmtId="0" fontId="34" fillId="49" borderId="0" xfId="119" applyFont="1" applyFill="1" applyBorder="1" applyAlignment="1">
      <alignment horizontal="left"/>
      <protection/>
    </xf>
    <xf numFmtId="3" fontId="27" fillId="49" borderId="19" xfId="119" applyNumberFormat="1" applyFont="1" applyFill="1" applyBorder="1" applyAlignment="1">
      <alignment horizontal="right"/>
      <protection/>
    </xf>
    <xf numFmtId="0" fontId="29" fillId="49" borderId="19" xfId="0" applyFont="1" applyFill="1" applyBorder="1" applyAlignment="1">
      <alignment/>
    </xf>
    <xf numFmtId="0" fontId="27" fillId="49" borderId="0" xfId="0" applyFont="1" applyFill="1" applyAlignment="1">
      <alignment/>
    </xf>
    <xf numFmtId="3" fontId="27" fillId="52" borderId="0" xfId="0" applyNumberFormat="1" applyFont="1" applyFill="1" applyAlignment="1">
      <alignment/>
    </xf>
    <xf numFmtId="167" fontId="27" fillId="52" borderId="0" xfId="0" applyNumberFormat="1" applyFont="1" applyFill="1" applyAlignment="1">
      <alignment/>
    </xf>
    <xf numFmtId="0" fontId="91" fillId="51" borderId="0" xfId="0" applyNumberFormat="1" applyFont="1" applyFill="1" applyBorder="1" applyAlignment="1">
      <alignment/>
    </xf>
    <xf numFmtId="170" fontId="34" fillId="49" borderId="0" xfId="119" applyNumberFormat="1" applyFont="1" applyFill="1" applyBorder="1" applyAlignment="1">
      <alignment horizontal="left"/>
      <protection/>
    </xf>
    <xf numFmtId="169" fontId="33" fillId="49" borderId="0" xfId="104" applyNumberFormat="1" applyFont="1" applyFill="1" applyAlignment="1">
      <alignment/>
    </xf>
    <xf numFmtId="0" fontId="87" fillId="51" borderId="0" xfId="0" applyNumberFormat="1" applyFont="1" applyFill="1" applyBorder="1" applyAlignment="1">
      <alignment/>
    </xf>
    <xf numFmtId="170" fontId="27" fillId="49" borderId="0" xfId="119" applyNumberFormat="1" applyFont="1" applyFill="1" applyBorder="1" applyAlignment="1">
      <alignment horizontal="left"/>
      <protection/>
    </xf>
    <xf numFmtId="168" fontId="28" fillId="52" borderId="0" xfId="119" applyNumberFormat="1" applyFont="1" applyFill="1" applyBorder="1" applyAlignment="1" applyProtection="1">
      <alignment horizontal="center"/>
      <protection/>
    </xf>
    <xf numFmtId="170" fontId="33" fillId="49" borderId="0" xfId="119" applyNumberFormat="1" applyFont="1" applyFill="1" applyBorder="1">
      <alignment/>
      <protection/>
    </xf>
    <xf numFmtId="0" fontId="27" fillId="49" borderId="0" xfId="119" applyFont="1" applyFill="1" applyAlignment="1">
      <alignment horizontal="center"/>
      <protection/>
    </xf>
    <xf numFmtId="168" fontId="28" fillId="49" borderId="19" xfId="119" applyNumberFormat="1" applyFont="1" applyFill="1" applyBorder="1" applyAlignment="1" applyProtection="1">
      <alignment horizontal="center"/>
      <protection/>
    </xf>
    <xf numFmtId="168" fontId="28" fillId="49" borderId="19" xfId="119" applyNumberFormat="1" applyFont="1" applyFill="1" applyBorder="1" applyAlignment="1" applyProtection="1">
      <alignment/>
      <protection/>
    </xf>
    <xf numFmtId="170" fontId="27" fillId="49" borderId="0" xfId="119" applyNumberFormat="1" applyFont="1" applyFill="1" applyBorder="1" applyAlignment="1">
      <alignment horizontal="right"/>
      <protection/>
    </xf>
    <xf numFmtId="3" fontId="27" fillId="49" borderId="0" xfId="104" applyNumberFormat="1" applyFont="1" applyFill="1" applyBorder="1" applyAlignment="1">
      <alignment horizontal="left"/>
    </xf>
    <xf numFmtId="169" fontId="27" fillId="49" borderId="0" xfId="104" applyNumberFormat="1" applyFont="1" applyFill="1" applyBorder="1" applyAlignment="1">
      <alignment horizontal="right"/>
    </xf>
    <xf numFmtId="169" fontId="28" fillId="49" borderId="0" xfId="104" applyNumberFormat="1" applyFont="1" applyFill="1" applyBorder="1" applyAlignment="1">
      <alignment horizontal="right"/>
    </xf>
    <xf numFmtId="169" fontId="27" fillId="52" borderId="0" xfId="104" applyNumberFormat="1" applyFont="1" applyFill="1" applyBorder="1" applyAlignment="1">
      <alignment horizontal="right"/>
    </xf>
    <xf numFmtId="169" fontId="28" fillId="52" borderId="0" xfId="104" applyNumberFormat="1" applyFont="1" applyFill="1" applyBorder="1" applyAlignment="1">
      <alignment horizontal="right"/>
    </xf>
    <xf numFmtId="169" fontId="28" fillId="49" borderId="19" xfId="104" applyNumberFormat="1" applyFont="1" applyFill="1" applyBorder="1" applyAlignment="1">
      <alignment horizontal="right"/>
    </xf>
    <xf numFmtId="170" fontId="91" fillId="51" borderId="0" xfId="104" applyNumberFormat="1" applyFont="1" applyFill="1" applyBorder="1" applyAlignment="1">
      <alignment/>
    </xf>
    <xf numFmtId="0" fontId="87" fillId="0" borderId="26" xfId="119" applyFont="1" applyBorder="1" applyAlignment="1">
      <alignment horizontal="left"/>
      <protection/>
    </xf>
    <xf numFmtId="3" fontId="87" fillId="49" borderId="19" xfId="119" applyNumberFormat="1" applyFont="1" applyFill="1" applyBorder="1">
      <alignment/>
      <protection/>
    </xf>
    <xf numFmtId="3" fontId="27" fillId="50" borderId="0" xfId="104" applyNumberFormat="1" applyFont="1" applyFill="1" applyBorder="1" applyAlignment="1">
      <alignment/>
    </xf>
    <xf numFmtId="1" fontId="27" fillId="55" borderId="0" xfId="132" applyNumberFormat="1" applyFont="1" applyFill="1" applyBorder="1" applyAlignment="1">
      <alignment/>
      <protection/>
    </xf>
    <xf numFmtId="3" fontId="27" fillId="55" borderId="0" xfId="104" applyNumberFormat="1" applyFont="1" applyFill="1" applyBorder="1" applyAlignment="1">
      <alignment/>
    </xf>
    <xf numFmtId="1" fontId="27" fillId="50" borderId="0" xfId="132" applyNumberFormat="1" applyFont="1" applyFill="1" applyBorder="1" applyAlignment="1">
      <alignment/>
      <protection/>
    </xf>
    <xf numFmtId="1" fontId="28" fillId="55" borderId="0" xfId="132" applyNumberFormat="1" applyFont="1" applyFill="1" applyBorder="1" applyAlignment="1">
      <alignment/>
      <protection/>
    </xf>
    <xf numFmtId="3" fontId="28" fillId="55" borderId="0" xfId="104" applyNumberFormat="1" applyFont="1" applyFill="1" applyBorder="1" applyAlignment="1">
      <alignment/>
    </xf>
    <xf numFmtId="1" fontId="28" fillId="50" borderId="0" xfId="132" applyNumberFormat="1" applyFont="1" applyFill="1" applyBorder="1" applyAlignment="1">
      <alignment/>
      <protection/>
    </xf>
    <xf numFmtId="3" fontId="28" fillId="50" borderId="0" xfId="104" applyNumberFormat="1" applyFont="1" applyFill="1" applyBorder="1" applyAlignment="1">
      <alignment/>
    </xf>
    <xf numFmtId="170" fontId="27" fillId="50" borderId="0" xfId="104" applyNumberFormat="1" applyFont="1" applyFill="1" applyBorder="1" applyAlignment="1">
      <alignment horizontal="center"/>
    </xf>
    <xf numFmtId="0" fontId="33" fillId="49" borderId="0" xfId="117" applyFont="1" applyFill="1">
      <alignment/>
      <protection/>
    </xf>
    <xf numFmtId="0" fontId="28" fillId="49" borderId="0" xfId="117" applyFont="1" applyFill="1">
      <alignment/>
      <protection/>
    </xf>
    <xf numFmtId="168" fontId="92" fillId="49" borderId="0" xfId="0" applyNumberFormat="1" applyFont="1" applyFill="1" applyBorder="1" applyAlignment="1" applyProtection="1">
      <alignment horizontal="left" vertical="center"/>
      <protection/>
    </xf>
    <xf numFmtId="168" fontId="27" fillId="49" borderId="0" xfId="0" applyNumberFormat="1" applyFont="1" applyFill="1" applyBorder="1" applyAlignment="1" applyProtection="1">
      <alignment horizontal="left" vertical="top"/>
      <protection/>
    </xf>
    <xf numFmtId="0" fontId="28" fillId="49" borderId="0" xfId="117" applyFont="1" applyFill="1" applyAlignment="1">
      <alignment horizontal="center"/>
      <protection/>
    </xf>
    <xf numFmtId="0" fontId="28" fillId="49" borderId="19" xfId="117" applyFont="1" applyFill="1" applyBorder="1" applyAlignment="1">
      <alignment horizontal="center" vertical="center"/>
      <protection/>
    </xf>
    <xf numFmtId="168" fontId="27" fillId="49" borderId="19" xfId="117" applyNumberFormat="1" applyFont="1" applyFill="1" applyBorder="1" applyAlignment="1" applyProtection="1">
      <alignment horizontal="left" vertical="top"/>
      <protection/>
    </xf>
    <xf numFmtId="0" fontId="28" fillId="49" borderId="19" xfId="117" applyFont="1" applyFill="1" applyBorder="1">
      <alignment/>
      <protection/>
    </xf>
    <xf numFmtId="0" fontId="29" fillId="49" borderId="25" xfId="0" applyFont="1" applyFill="1" applyBorder="1" applyAlignment="1">
      <alignment horizontal="center"/>
    </xf>
    <xf numFmtId="0" fontId="27" fillId="49" borderId="0" xfId="117" applyFont="1" applyFill="1">
      <alignment/>
      <protection/>
    </xf>
    <xf numFmtId="169" fontId="27" fillId="49" borderId="0" xfId="104" applyNumberFormat="1" applyFont="1" applyFill="1" applyBorder="1" applyAlignment="1">
      <alignment horizontal="center" vertical="center"/>
    </xf>
    <xf numFmtId="3" fontId="27" fillId="49" borderId="0" xfId="117" applyNumberFormat="1" applyFont="1" applyFill="1" applyAlignment="1">
      <alignment horizontal="center" vertical="center"/>
      <protection/>
    </xf>
    <xf numFmtId="169" fontId="27" fillId="49" borderId="0" xfId="104" applyNumberFormat="1" applyFont="1" applyFill="1" applyBorder="1" applyAlignment="1">
      <alignment vertical="center" wrapText="1"/>
    </xf>
    <xf numFmtId="3" fontId="28" fillId="49" borderId="0" xfId="117" applyNumberFormat="1" applyFont="1" applyFill="1" applyAlignment="1">
      <alignment horizontal="center" vertical="center"/>
      <protection/>
    </xf>
    <xf numFmtId="3" fontId="27" fillId="54" borderId="0" xfId="117" applyNumberFormat="1" applyFont="1" applyFill="1" applyAlignment="1">
      <alignment horizontal="center" vertical="center"/>
      <protection/>
    </xf>
    <xf numFmtId="0" fontId="28" fillId="49" borderId="0" xfId="104" applyNumberFormat="1" applyFont="1" applyFill="1" applyBorder="1" applyAlignment="1">
      <alignment vertical="center" wrapText="1"/>
    </xf>
    <xf numFmtId="170" fontId="28" fillId="49" borderId="0" xfId="104" applyNumberFormat="1" applyFont="1" applyFill="1" applyBorder="1" applyAlignment="1">
      <alignment horizontal="center" vertical="center" wrapText="1"/>
    </xf>
    <xf numFmtId="169" fontId="28" fillId="49" borderId="0" xfId="104" applyNumberFormat="1" applyFont="1" applyFill="1" applyBorder="1" applyAlignment="1">
      <alignment horizontal="left" vertical="center" wrapText="1"/>
    </xf>
    <xf numFmtId="0" fontId="28" fillId="49" borderId="0" xfId="104" applyNumberFormat="1" applyFont="1" applyFill="1" applyBorder="1" applyAlignment="1">
      <alignment horizontal="center" vertical="center" wrapText="1"/>
    </xf>
    <xf numFmtId="3" fontId="28" fillId="49" borderId="19" xfId="117" applyNumberFormat="1" applyFont="1" applyFill="1" applyBorder="1" applyAlignment="1">
      <alignment horizontal="center" vertical="center"/>
      <protection/>
    </xf>
    <xf numFmtId="170" fontId="4" fillId="49" borderId="0" xfId="119" applyNumberFormat="1" applyFont="1" applyFill="1" applyAlignment="1">
      <alignment horizontal="right"/>
      <protection/>
    </xf>
    <xf numFmtId="3" fontId="4" fillId="52" borderId="0" xfId="119" applyNumberFormat="1" applyFont="1" applyFill="1" applyAlignment="1">
      <alignment horizontal="right"/>
      <protection/>
    </xf>
    <xf numFmtId="3" fontId="4" fillId="49" borderId="0" xfId="119" applyNumberFormat="1" applyFont="1" applyFill="1" applyAlignment="1">
      <alignment horizontal="right"/>
      <protection/>
    </xf>
    <xf numFmtId="166" fontId="4" fillId="49" borderId="0" xfId="119" applyNumberFormat="1" applyFont="1" applyFill="1" applyAlignment="1">
      <alignment horizontal="right"/>
      <protection/>
    </xf>
    <xf numFmtId="166" fontId="4" fillId="49" borderId="0" xfId="104" applyNumberFormat="1" applyFont="1" applyFill="1" applyAlignment="1">
      <alignment horizontal="right"/>
    </xf>
    <xf numFmtId="169" fontId="27" fillId="49" borderId="0" xfId="104" applyNumberFormat="1" applyFont="1" applyFill="1" applyAlignment="1">
      <alignment horizontal="right" vertical="center"/>
    </xf>
    <xf numFmtId="3" fontId="27" fillId="49" borderId="0" xfId="117" applyNumberFormat="1" applyFont="1" applyFill="1" applyAlignment="1">
      <alignment horizontal="right" vertical="center"/>
      <protection/>
    </xf>
    <xf numFmtId="169" fontId="28" fillId="49" borderId="0" xfId="104" applyNumberFormat="1" applyFont="1" applyFill="1" applyAlignment="1">
      <alignment horizontal="right" vertical="center"/>
    </xf>
    <xf numFmtId="3" fontId="28" fillId="49" borderId="0" xfId="117" applyNumberFormat="1" applyFont="1" applyFill="1" applyAlignment="1">
      <alignment horizontal="right" vertical="center"/>
      <protection/>
    </xf>
    <xf numFmtId="169" fontId="27" fillId="54" borderId="0" xfId="104" applyNumberFormat="1" applyFont="1" applyFill="1" applyAlignment="1">
      <alignment horizontal="right" vertical="center"/>
    </xf>
    <xf numFmtId="3" fontId="27" fillId="54" borderId="0" xfId="117" applyNumberFormat="1" applyFont="1" applyFill="1" applyAlignment="1">
      <alignment horizontal="right" vertical="center"/>
      <protection/>
    </xf>
    <xf numFmtId="169" fontId="28" fillId="49" borderId="19" xfId="104" applyNumberFormat="1" applyFont="1" applyFill="1" applyBorder="1" applyAlignment="1">
      <alignment horizontal="right" vertical="center"/>
    </xf>
    <xf numFmtId="3" fontId="28" fillId="49" borderId="19" xfId="117" applyNumberFormat="1" applyFont="1" applyFill="1" applyBorder="1" applyAlignment="1">
      <alignment horizontal="right" vertical="center"/>
      <protection/>
    </xf>
    <xf numFmtId="0" fontId="29" fillId="49" borderId="25" xfId="119" applyFont="1" applyFill="1" applyBorder="1" applyAlignment="1">
      <alignment horizontal="center"/>
      <protection/>
    </xf>
    <xf numFmtId="167" fontId="28" fillId="52" borderId="0" xfId="0" applyNumberFormat="1" applyFont="1" applyFill="1" applyAlignment="1">
      <alignment horizontal="right"/>
    </xf>
    <xf numFmtId="0" fontId="28" fillId="49" borderId="19" xfId="119" applyFont="1" applyFill="1" applyBorder="1">
      <alignment/>
      <protection/>
    </xf>
    <xf numFmtId="3" fontId="28" fillId="49" borderId="19" xfId="104" applyNumberFormat="1" applyFont="1" applyFill="1" applyBorder="1" applyAlignment="1">
      <alignment/>
    </xf>
    <xf numFmtId="167" fontId="28" fillId="49" borderId="0" xfId="0" applyNumberFormat="1" applyFont="1" applyFill="1" applyAlignment="1">
      <alignment horizontal="right"/>
    </xf>
    <xf numFmtId="167" fontId="28" fillId="52" borderId="0" xfId="104" applyNumberFormat="1" applyFont="1" applyFill="1" applyAlignment="1">
      <alignment horizontal="right"/>
    </xf>
    <xf numFmtId="0" fontId="27" fillId="49" borderId="19" xfId="0" applyFont="1" applyFill="1" applyBorder="1" applyAlignment="1">
      <alignment horizontal="center" vertical="center"/>
    </xf>
    <xf numFmtId="0" fontId="4" fillId="49" borderId="19" xfId="119" applyFont="1" applyFill="1" applyBorder="1">
      <alignment/>
      <protection/>
    </xf>
    <xf numFmtId="3" fontId="4" fillId="49" borderId="19" xfId="119" applyNumberFormat="1" applyFont="1" applyFill="1" applyBorder="1">
      <alignment/>
      <protection/>
    </xf>
    <xf numFmtId="169" fontId="4" fillId="49" borderId="19" xfId="119" applyNumberFormat="1" applyFont="1" applyFill="1" applyBorder="1" applyAlignment="1">
      <alignment horizontal="right"/>
      <protection/>
    </xf>
    <xf numFmtId="170" fontId="4" fillId="49" borderId="19" xfId="119" applyNumberFormat="1" applyFont="1" applyFill="1" applyBorder="1" applyAlignment="1">
      <alignment horizontal="right"/>
      <protection/>
    </xf>
    <xf numFmtId="3" fontId="4" fillId="49" borderId="19" xfId="119" applyNumberFormat="1" applyFont="1" applyFill="1" applyBorder="1" applyAlignment="1">
      <alignment horizontal="right"/>
      <protection/>
    </xf>
    <xf numFmtId="3" fontId="28" fillId="49" borderId="19" xfId="119" applyNumberFormat="1" applyFont="1" applyFill="1" applyBorder="1">
      <alignment/>
      <protection/>
    </xf>
    <xf numFmtId="3" fontId="28" fillId="49" borderId="19" xfId="0" applyNumberFormat="1" applyFont="1" applyFill="1" applyBorder="1" applyAlignment="1">
      <alignment/>
    </xf>
    <xf numFmtId="0" fontId="93" fillId="49" borderId="0" xfId="119" applyFont="1" applyFill="1">
      <alignment/>
      <protection/>
    </xf>
    <xf numFmtId="0" fontId="28" fillId="49" borderId="19" xfId="0" applyFont="1" applyFill="1" applyBorder="1" applyAlignment="1">
      <alignment/>
    </xf>
    <xf numFmtId="3" fontId="28" fillId="49" borderId="19" xfId="104" applyNumberFormat="1" applyFont="1" applyFill="1" applyBorder="1" applyAlignment="1">
      <alignment/>
    </xf>
    <xf numFmtId="167" fontId="28" fillId="49" borderId="19" xfId="104" applyNumberFormat="1" applyFont="1" applyFill="1" applyBorder="1" applyAlignment="1">
      <alignment/>
    </xf>
    <xf numFmtId="167" fontId="28" fillId="49" borderId="19" xfId="119" applyNumberFormat="1" applyFont="1" applyFill="1" applyBorder="1" applyAlignment="1">
      <alignment horizontal="right"/>
      <protection/>
    </xf>
    <xf numFmtId="167" fontId="28" fillId="49" borderId="19" xfId="119" applyNumberFormat="1" applyFont="1" applyFill="1" applyBorder="1">
      <alignment/>
      <protection/>
    </xf>
    <xf numFmtId="167" fontId="28" fillId="49" borderId="19" xfId="0" applyNumberFormat="1" applyFont="1" applyFill="1" applyBorder="1" applyAlignment="1">
      <alignment horizontal="right"/>
    </xf>
    <xf numFmtId="0" fontId="35" fillId="49" borderId="0" xfId="0" applyFont="1" applyFill="1" applyAlignment="1">
      <alignment/>
    </xf>
    <xf numFmtId="0" fontId="35" fillId="49" borderId="0" xfId="119" applyFont="1" applyFill="1">
      <alignment/>
      <protection/>
    </xf>
    <xf numFmtId="169" fontId="26" fillId="49" borderId="0" xfId="104" applyNumberFormat="1" applyFont="1" applyFill="1" applyBorder="1" applyAlignment="1">
      <alignment horizontal="left" vertical="center" wrapText="1"/>
    </xf>
    <xf numFmtId="3" fontId="26" fillId="49" borderId="0" xfId="0" applyNumberFormat="1" applyFont="1" applyFill="1" applyBorder="1" applyAlignment="1">
      <alignment wrapText="1"/>
    </xf>
    <xf numFmtId="3" fontId="35" fillId="49" borderId="0" xfId="104" applyNumberFormat="1" applyFont="1" applyFill="1" applyBorder="1" applyAlignment="1">
      <alignment horizontal="right"/>
    </xf>
    <xf numFmtId="169" fontId="35" fillId="49" borderId="0" xfId="104" applyNumberFormat="1" applyFont="1" applyFill="1" applyBorder="1" applyAlignment="1">
      <alignment horizontal="right"/>
    </xf>
    <xf numFmtId="170" fontId="35" fillId="49" borderId="0" xfId="104" applyNumberFormat="1" applyFont="1" applyFill="1" applyBorder="1" applyAlignment="1">
      <alignment/>
    </xf>
    <xf numFmtId="0" fontId="26" fillId="49" borderId="0" xfId="119" applyFont="1" applyFill="1" applyAlignment="1">
      <alignment/>
      <protection/>
    </xf>
    <xf numFmtId="0" fontId="26" fillId="49" borderId="0" xfId="119" applyFont="1" applyFill="1" applyBorder="1">
      <alignment/>
      <protection/>
    </xf>
    <xf numFmtId="0" fontId="26" fillId="49" borderId="0" xfId="119" applyFont="1" applyFill="1" applyAlignment="1">
      <alignment wrapText="1"/>
      <protection/>
    </xf>
    <xf numFmtId="0" fontId="28" fillId="49" borderId="0" xfId="119" applyFont="1" applyFill="1" applyBorder="1" applyAlignment="1">
      <alignment wrapText="1"/>
      <protection/>
    </xf>
    <xf numFmtId="3" fontId="26" fillId="49" borderId="0" xfId="119" applyNumberFormat="1" applyFont="1" applyFill="1">
      <alignment/>
      <protection/>
    </xf>
    <xf numFmtId="170" fontId="26" fillId="49" borderId="0" xfId="104" applyNumberFormat="1" applyFont="1" applyFill="1" applyAlignment="1">
      <alignment/>
    </xf>
    <xf numFmtId="0" fontId="35" fillId="49" borderId="0" xfId="119" applyFont="1" applyFill="1" applyAlignment="1">
      <alignment/>
      <protection/>
    </xf>
    <xf numFmtId="3" fontId="35" fillId="49" borderId="0" xfId="119" applyNumberFormat="1" applyFont="1" applyFill="1">
      <alignment/>
      <protection/>
    </xf>
    <xf numFmtId="174" fontId="35" fillId="49" borderId="0" xfId="139" applyNumberFormat="1" applyFont="1" applyFill="1" applyAlignment="1">
      <alignment/>
    </xf>
    <xf numFmtId="166" fontId="35" fillId="49" borderId="0" xfId="119" applyNumberFormat="1" applyFont="1" applyFill="1">
      <alignment/>
      <protection/>
    </xf>
    <xf numFmtId="0" fontId="35" fillId="31" borderId="0" xfId="119" applyFont="1" applyFill="1" applyAlignment="1">
      <alignment horizontal="left"/>
      <protection/>
    </xf>
    <xf numFmtId="170" fontId="26" fillId="49" borderId="0" xfId="119" applyNumberFormat="1" applyFont="1" applyFill="1">
      <alignment/>
      <protection/>
    </xf>
    <xf numFmtId="3" fontId="35" fillId="49" borderId="0" xfId="119" applyNumberFormat="1" applyFont="1" applyFill="1" applyBorder="1" applyAlignment="1">
      <alignment horizontal="right"/>
      <protection/>
    </xf>
    <xf numFmtId="0" fontId="35" fillId="0" borderId="0" xfId="119" applyFont="1">
      <alignment/>
      <protection/>
    </xf>
    <xf numFmtId="0" fontId="35" fillId="49" borderId="0" xfId="119" applyFont="1" applyFill="1" applyBorder="1">
      <alignment/>
      <protection/>
    </xf>
    <xf numFmtId="170" fontId="26" fillId="49" borderId="0" xfId="0" applyNumberFormat="1" applyFont="1" applyFill="1" applyAlignment="1">
      <alignment/>
    </xf>
    <xf numFmtId="170" fontId="28" fillId="50" borderId="0" xfId="104" applyNumberFormat="1" applyFont="1" applyFill="1" applyBorder="1" applyAlignment="1">
      <alignment/>
    </xf>
    <xf numFmtId="165" fontId="28" fillId="49" borderId="0" xfId="104" applyFont="1" applyFill="1" applyAlignment="1">
      <alignment/>
    </xf>
    <xf numFmtId="0" fontId="38" fillId="49" borderId="0" xfId="0" applyFont="1" applyFill="1" applyAlignment="1">
      <alignment/>
    </xf>
    <xf numFmtId="0" fontId="39" fillId="49" borderId="0" xfId="0" applyFont="1" applyFill="1" applyAlignment="1">
      <alignment/>
    </xf>
    <xf numFmtId="3" fontId="94" fillId="0" borderId="0" xfId="0" applyNumberFormat="1" applyFont="1" applyAlignment="1">
      <alignment/>
    </xf>
    <xf numFmtId="4" fontId="26" fillId="49" borderId="0" xfId="0" applyNumberFormat="1" applyFont="1" applyFill="1" applyAlignment="1">
      <alignment/>
    </xf>
    <xf numFmtId="1" fontId="28" fillId="55" borderId="19" xfId="132" applyNumberFormat="1" applyFont="1" applyFill="1" applyBorder="1" applyAlignment="1">
      <alignment/>
      <protection/>
    </xf>
    <xf numFmtId="3" fontId="28" fillId="55" borderId="19" xfId="104" applyNumberFormat="1" applyFont="1" applyFill="1" applyBorder="1" applyAlignment="1">
      <alignment/>
    </xf>
    <xf numFmtId="0" fontId="95" fillId="56" borderId="27" xfId="0" applyFont="1" applyFill="1" applyBorder="1" applyAlignment="1">
      <alignment horizontal="center"/>
    </xf>
    <xf numFmtId="0" fontId="95" fillId="56" borderId="28" xfId="0" applyFont="1" applyFill="1" applyBorder="1" applyAlignment="1">
      <alignment horizontal="center"/>
    </xf>
    <xf numFmtId="0" fontId="95" fillId="56" borderId="22" xfId="0" applyFont="1" applyFill="1" applyBorder="1" applyAlignment="1">
      <alignment horizontal="center"/>
    </xf>
    <xf numFmtId="0" fontId="95" fillId="56" borderId="20" xfId="0" applyFont="1" applyFill="1" applyBorder="1" applyAlignment="1">
      <alignment horizontal="center"/>
    </xf>
    <xf numFmtId="2" fontId="95" fillId="56" borderId="29" xfId="0" applyNumberFormat="1" applyFont="1" applyFill="1" applyBorder="1" applyAlignment="1">
      <alignment horizontal="center"/>
    </xf>
    <xf numFmtId="2" fontId="95" fillId="56" borderId="30" xfId="0" applyNumberFormat="1" applyFont="1" applyFill="1" applyBorder="1" applyAlignment="1">
      <alignment horizontal="center"/>
    </xf>
    <xf numFmtId="0" fontId="39" fillId="49" borderId="0" xfId="0" applyFont="1" applyFill="1" applyAlignment="1">
      <alignment horizontal="center"/>
    </xf>
    <xf numFmtId="0" fontId="39" fillId="49" borderId="19" xfId="0" applyFont="1" applyFill="1" applyBorder="1" applyAlignment="1">
      <alignment horizontal="center"/>
    </xf>
    <xf numFmtId="0" fontId="35" fillId="49" borderId="0" xfId="119" applyFont="1" applyFill="1" applyAlignment="1">
      <alignment horizontal="left" wrapText="1"/>
      <protection/>
    </xf>
    <xf numFmtId="0" fontId="27" fillId="49" borderId="0" xfId="0" applyFont="1" applyFill="1" applyBorder="1" applyAlignment="1">
      <alignment horizontal="right" vertical="center" wrapText="1"/>
    </xf>
    <xf numFmtId="0" fontId="89" fillId="49" borderId="0" xfId="0" applyFont="1" applyFill="1" applyBorder="1" applyAlignment="1">
      <alignment horizontal="right" vertical="center" wrapText="1"/>
    </xf>
    <xf numFmtId="0" fontId="29" fillId="49" borderId="25" xfId="0" applyFont="1" applyFill="1" applyBorder="1" applyAlignment="1">
      <alignment horizontal="center"/>
    </xf>
    <xf numFmtId="0" fontId="29" fillId="49" borderId="19" xfId="0" applyFont="1" applyFill="1" applyBorder="1" applyAlignment="1">
      <alignment horizontal="center"/>
    </xf>
    <xf numFmtId="0" fontId="27" fillId="49" borderId="24" xfId="0" applyFont="1" applyFill="1" applyBorder="1" applyAlignment="1">
      <alignment horizontal="center" vertical="center" wrapText="1"/>
    </xf>
    <xf numFmtId="0" fontId="27" fillId="49" borderId="19" xfId="0" applyFont="1" applyFill="1" applyBorder="1" applyAlignment="1">
      <alignment horizontal="center" vertical="center" wrapText="1"/>
    </xf>
    <xf numFmtId="0" fontId="27" fillId="52" borderId="0" xfId="0" applyFont="1" applyFill="1" applyBorder="1" applyAlignment="1">
      <alignment horizontal="left" vertical="center" wrapText="1"/>
    </xf>
    <xf numFmtId="0" fontId="27" fillId="52" borderId="31" xfId="0" applyFont="1" applyFill="1" applyBorder="1" applyAlignment="1">
      <alignment horizontal="left" vertical="center" wrapText="1"/>
    </xf>
    <xf numFmtId="0" fontId="27" fillId="52" borderId="32" xfId="0" applyFont="1" applyFill="1" applyBorder="1" applyAlignment="1">
      <alignment horizontal="left" vertical="center" wrapText="1"/>
    </xf>
    <xf numFmtId="0" fontId="27" fillId="52" borderId="33" xfId="0" applyFont="1" applyFill="1" applyBorder="1" applyAlignment="1">
      <alignment horizontal="left" vertical="center" wrapText="1"/>
    </xf>
    <xf numFmtId="0" fontId="95" fillId="56" borderId="0" xfId="0" applyFont="1" applyFill="1" applyBorder="1" applyAlignment="1">
      <alignment horizontal="center" vertical="center"/>
    </xf>
    <xf numFmtId="0" fontId="95" fillId="56" borderId="31" xfId="0" applyFont="1" applyFill="1" applyBorder="1" applyAlignment="1">
      <alignment horizontal="center" vertical="center"/>
    </xf>
    <xf numFmtId="167" fontId="27" fillId="49" borderId="24" xfId="0" applyNumberFormat="1" applyFont="1" applyFill="1" applyBorder="1" applyAlignment="1">
      <alignment horizontal="center" vertical="center" wrapText="1"/>
    </xf>
    <xf numFmtId="167" fontId="27" fillId="49" borderId="19" xfId="0" applyNumberFormat="1" applyFont="1" applyFill="1" applyBorder="1" applyAlignment="1">
      <alignment horizontal="center" vertical="center" wrapText="1"/>
    </xf>
    <xf numFmtId="0" fontId="30" fillId="49" borderId="25" xfId="119" applyFont="1" applyFill="1" applyBorder="1" applyAlignment="1">
      <alignment horizontal="center"/>
      <protection/>
    </xf>
    <xf numFmtId="0" fontId="2" fillId="49" borderId="0" xfId="119" applyFont="1" applyFill="1" applyAlignment="1">
      <alignment horizontal="left" wrapText="1"/>
      <protection/>
    </xf>
    <xf numFmtId="0" fontId="25" fillId="49" borderId="0" xfId="0" applyFont="1" applyFill="1" applyBorder="1" applyAlignment="1">
      <alignment horizontal="right" vertical="center" wrapText="1"/>
    </xf>
    <xf numFmtId="0" fontId="30" fillId="49" borderId="19" xfId="119" applyFont="1" applyFill="1" applyBorder="1" applyAlignment="1">
      <alignment horizontal="center"/>
      <protection/>
    </xf>
    <xf numFmtId="0" fontId="5" fillId="49" borderId="0" xfId="119" applyFont="1" applyFill="1" applyAlignment="1">
      <alignment horizontal="center" vertical="center"/>
      <protection/>
    </xf>
    <xf numFmtId="0" fontId="5" fillId="49" borderId="19" xfId="119" applyFont="1" applyFill="1" applyBorder="1" applyAlignment="1">
      <alignment horizontal="center" vertical="center"/>
      <protection/>
    </xf>
    <xf numFmtId="0" fontId="27" fillId="49" borderId="0" xfId="0" applyFont="1" applyFill="1" applyAlignment="1">
      <alignment horizontal="center" vertical="center"/>
    </xf>
    <xf numFmtId="0" fontId="27" fillId="49" borderId="19" xfId="0" applyFont="1" applyFill="1" applyBorder="1" applyAlignment="1">
      <alignment horizontal="center" vertical="center"/>
    </xf>
    <xf numFmtId="0" fontId="29" fillId="49" borderId="19" xfId="119" applyFont="1" applyFill="1" applyBorder="1" applyAlignment="1">
      <alignment horizontal="center"/>
      <protection/>
    </xf>
    <xf numFmtId="168" fontId="28" fillId="49" borderId="19" xfId="119" applyNumberFormat="1" applyFont="1" applyFill="1" applyBorder="1" applyAlignment="1" applyProtection="1">
      <alignment horizontal="left"/>
      <protection/>
    </xf>
    <xf numFmtId="0" fontId="84" fillId="49" borderId="0" xfId="0" applyFont="1" applyFill="1" applyBorder="1" applyAlignment="1">
      <alignment horizontal="right" vertical="center" wrapText="1"/>
    </xf>
    <xf numFmtId="0" fontId="29" fillId="49" borderId="25" xfId="119" applyFont="1" applyFill="1" applyBorder="1" applyAlignment="1">
      <alignment horizontal="center"/>
      <protection/>
    </xf>
    <xf numFmtId="168" fontId="27" fillId="31" borderId="24" xfId="119" applyNumberFormat="1" applyFont="1" applyFill="1" applyBorder="1" applyAlignment="1" applyProtection="1">
      <alignment horizontal="center" vertical="center" wrapText="1"/>
      <protection/>
    </xf>
    <xf numFmtId="168" fontId="27" fillId="31" borderId="19" xfId="119" applyNumberFormat="1" applyFont="1" applyFill="1" applyBorder="1" applyAlignment="1" applyProtection="1">
      <alignment horizontal="center" vertical="center" wrapText="1"/>
      <protection/>
    </xf>
    <xf numFmtId="0" fontId="29" fillId="49" borderId="0" xfId="119" applyFont="1" applyFill="1" applyBorder="1" applyAlignment="1">
      <alignment horizontal="center"/>
      <protection/>
    </xf>
    <xf numFmtId="0" fontId="27" fillId="49" borderId="24" xfId="119" applyFont="1" applyFill="1" applyBorder="1" applyAlignment="1">
      <alignment horizontal="center"/>
      <protection/>
    </xf>
    <xf numFmtId="0" fontId="27" fillId="49" borderId="0" xfId="119" applyFont="1" applyFill="1" applyBorder="1" applyAlignment="1">
      <alignment horizontal="center" vertical="center" wrapText="1"/>
      <protection/>
    </xf>
    <xf numFmtId="0" fontId="27" fillId="49" borderId="19" xfId="119" applyFont="1" applyFill="1" applyBorder="1" applyAlignment="1">
      <alignment horizontal="center" vertical="center" wrapText="1"/>
      <protection/>
    </xf>
    <xf numFmtId="0" fontId="27" fillId="49" borderId="24" xfId="119" applyFont="1" applyFill="1" applyBorder="1" applyAlignment="1">
      <alignment horizontal="center" vertical="center" wrapText="1"/>
      <protection/>
    </xf>
    <xf numFmtId="0" fontId="27" fillId="49" borderId="25" xfId="119" applyFont="1" applyFill="1" applyBorder="1" applyAlignment="1">
      <alignment horizontal="center" vertical="center" wrapText="1"/>
      <protection/>
    </xf>
    <xf numFmtId="168" fontId="27" fillId="49" borderId="0" xfId="119" applyNumberFormat="1" applyFont="1" applyFill="1" applyBorder="1" applyAlignment="1" applyProtection="1">
      <alignment horizontal="center" vertical="center" wrapText="1"/>
      <protection/>
    </xf>
    <xf numFmtId="168" fontId="27" fillId="49" borderId="19" xfId="119" applyNumberFormat="1" applyFont="1" applyFill="1" applyBorder="1" applyAlignment="1" applyProtection="1">
      <alignment horizontal="center" vertical="center" wrapText="1"/>
      <protection/>
    </xf>
    <xf numFmtId="0" fontId="28" fillId="49" borderId="19" xfId="104" applyNumberFormat="1" applyFont="1" applyFill="1" applyBorder="1" applyAlignment="1">
      <alignment horizontal="center" vertical="center"/>
    </xf>
    <xf numFmtId="169" fontId="27" fillId="54" borderId="0" xfId="104" applyNumberFormat="1" applyFont="1" applyFill="1" applyAlignment="1">
      <alignment horizontal="center" vertical="center"/>
    </xf>
    <xf numFmtId="0" fontId="28" fillId="49" borderId="0" xfId="104" applyNumberFormat="1" applyFont="1" applyFill="1" applyAlignment="1">
      <alignment horizontal="center" vertical="center" wrapText="1"/>
    </xf>
    <xf numFmtId="170" fontId="27" fillId="54" borderId="0" xfId="104" applyNumberFormat="1" applyFont="1" applyFill="1" applyAlignment="1">
      <alignment horizontal="center" vertical="center"/>
    </xf>
    <xf numFmtId="0" fontId="28" fillId="49" borderId="0" xfId="104" applyNumberFormat="1" applyFont="1" applyFill="1" applyAlignment="1">
      <alignment horizontal="center" vertical="center"/>
    </xf>
    <xf numFmtId="0" fontId="29" fillId="49" borderId="24" xfId="0" applyFont="1" applyFill="1" applyBorder="1" applyAlignment="1">
      <alignment horizontal="center"/>
    </xf>
    <xf numFmtId="0" fontId="95" fillId="56" borderId="32" xfId="0" applyFont="1" applyFill="1" applyBorder="1" applyAlignment="1">
      <alignment horizontal="center" vertical="center"/>
    </xf>
    <xf numFmtId="0" fontId="95" fillId="56" borderId="33" xfId="0" applyFont="1" applyFill="1" applyBorder="1" applyAlignment="1">
      <alignment horizontal="center" vertical="center"/>
    </xf>
    <xf numFmtId="0" fontId="27" fillId="49" borderId="0" xfId="119" applyFont="1" applyFill="1" applyAlignment="1">
      <alignment horizontal="center" vertical="center"/>
      <protection/>
    </xf>
    <xf numFmtId="0" fontId="27" fillId="49" borderId="19" xfId="119" applyFont="1" applyFill="1" applyBorder="1" applyAlignment="1">
      <alignment horizontal="center" vertical="center"/>
      <protection/>
    </xf>
    <xf numFmtId="0" fontId="27" fillId="49" borderId="0" xfId="0" applyFont="1" applyFill="1" applyBorder="1" applyAlignment="1" applyProtection="1">
      <alignment horizontal="center" vertical="center" wrapText="1"/>
      <protection/>
    </xf>
    <xf numFmtId="0" fontId="27" fillId="49" borderId="19" xfId="0" applyFont="1" applyFill="1" applyBorder="1" applyAlignment="1" applyProtection="1">
      <alignment horizontal="center" vertical="center" wrapText="1"/>
      <protection/>
    </xf>
    <xf numFmtId="168" fontId="27" fillId="49" borderId="24" xfId="119" applyNumberFormat="1" applyFont="1" applyFill="1" applyBorder="1" applyAlignment="1" applyProtection="1">
      <alignment horizontal="left"/>
      <protection/>
    </xf>
    <xf numFmtId="0" fontId="34" fillId="49" borderId="0" xfId="0" applyFont="1" applyFill="1" applyBorder="1" applyAlignment="1">
      <alignment horizontal="right" vertical="center" wrapText="1"/>
    </xf>
    <xf numFmtId="0" fontId="90" fillId="49" borderId="0" xfId="0" applyFont="1" applyFill="1" applyBorder="1" applyAlignment="1">
      <alignment horizontal="right" vertical="center" wrapText="1"/>
    </xf>
    <xf numFmtId="0" fontId="27" fillId="49" borderId="24" xfId="119" applyFont="1" applyFill="1" applyBorder="1" applyAlignment="1" applyProtection="1">
      <alignment horizontal="center" vertical="center" wrapText="1"/>
      <protection/>
    </xf>
    <xf numFmtId="0" fontId="27" fillId="49" borderId="0" xfId="119" applyFont="1" applyFill="1" applyBorder="1" applyAlignment="1" applyProtection="1">
      <alignment horizontal="center" vertical="center" wrapText="1"/>
      <protection/>
    </xf>
    <xf numFmtId="0" fontId="27" fillId="49" borderId="19" xfId="119" applyFont="1" applyFill="1" applyBorder="1" applyAlignment="1" applyProtection="1">
      <alignment horizontal="center" vertical="center" wrapText="1"/>
      <protection/>
    </xf>
    <xf numFmtId="0" fontId="28" fillId="49" borderId="19" xfId="104" applyNumberFormat="1" applyFont="1" applyFill="1" applyBorder="1" applyAlignment="1">
      <alignment horizontal="left" vertical="center" wrapText="1"/>
    </xf>
    <xf numFmtId="170" fontId="27" fillId="54" borderId="0" xfId="104" applyNumberFormat="1" applyFont="1" applyFill="1" applyBorder="1" applyAlignment="1">
      <alignment horizontal="left" vertical="center" wrapText="1"/>
    </xf>
    <xf numFmtId="168" fontId="27" fillId="49" borderId="24" xfId="117" applyNumberFormat="1" applyFont="1" applyFill="1" applyBorder="1" applyAlignment="1" applyProtection="1">
      <alignment horizontal="center" vertical="center" wrapText="1"/>
      <protection/>
    </xf>
    <xf numFmtId="168" fontId="27" fillId="49" borderId="19" xfId="117" applyNumberFormat="1" applyFont="1" applyFill="1" applyBorder="1" applyAlignment="1" applyProtection="1">
      <alignment horizontal="center" vertical="center" wrapText="1"/>
      <protection/>
    </xf>
    <xf numFmtId="170" fontId="27" fillId="54" borderId="0" xfId="104" applyNumberFormat="1" applyFont="1" applyFill="1" applyBorder="1" applyAlignment="1">
      <alignment horizontal="center" vertical="center"/>
    </xf>
    <xf numFmtId="0" fontId="28" fillId="49" borderId="0" xfId="104" applyNumberFormat="1" applyFont="1" applyFill="1" applyBorder="1" applyAlignment="1">
      <alignment horizontal="left" vertical="center" wrapText="1"/>
    </xf>
  </cellXfs>
  <cellStyles count="142">
    <cellStyle name="Normal" xfId="0"/>
    <cellStyle name="20% - Énfasis1" xfId="15"/>
    <cellStyle name="20% - Énfasis1 2" xfId="16"/>
    <cellStyle name="20% - Énfasis1 2 2" xfId="17"/>
    <cellStyle name="20% - Énfasis1 3" xfId="18"/>
    <cellStyle name="20% - Énfasis2" xfId="19"/>
    <cellStyle name="20% - Énfasis2 2" xfId="20"/>
    <cellStyle name="20% - Énfasis2 2 2" xfId="21"/>
    <cellStyle name="20% - Énfasis2 3" xfId="22"/>
    <cellStyle name="20% - Énfasis3" xfId="23"/>
    <cellStyle name="20% - Énfasis3 2" xfId="24"/>
    <cellStyle name="20% - Énfasis3 2 2" xfId="25"/>
    <cellStyle name="20% - Énfasis3 3" xfId="26"/>
    <cellStyle name="20% - Énfasis4" xfId="27"/>
    <cellStyle name="20% - Énfasis4 2" xfId="28"/>
    <cellStyle name="20% - Énfasis4 2 2" xfId="29"/>
    <cellStyle name="20% - Énfasis4 3" xfId="30"/>
    <cellStyle name="20% - Énfasis5" xfId="31"/>
    <cellStyle name="20% - Énfasis5 2" xfId="32"/>
    <cellStyle name="20% - Énfasis5 2 2" xfId="33"/>
    <cellStyle name="20% - Énfasis5 3" xfId="34"/>
    <cellStyle name="20% - Énfasis6" xfId="35"/>
    <cellStyle name="20% - Énfasis6 2" xfId="36"/>
    <cellStyle name="20% - Énfasis6 2 2" xfId="37"/>
    <cellStyle name="20% - Énfasis6 3" xfId="38"/>
    <cellStyle name="40% - Énfasis1" xfId="39"/>
    <cellStyle name="40% - Énfasis1 2" xfId="40"/>
    <cellStyle name="40% - Énfasis1 2 2" xfId="41"/>
    <cellStyle name="40% - Énfasis1 3" xfId="42"/>
    <cellStyle name="40% - Énfasis2" xfId="43"/>
    <cellStyle name="40% - Énfasis2 2" xfId="44"/>
    <cellStyle name="40% - Énfasis2 2 2" xfId="45"/>
    <cellStyle name="40% - Énfasis2 3" xfId="46"/>
    <cellStyle name="40% - Énfasis3" xfId="47"/>
    <cellStyle name="40% - Énfasis3 2" xfId="48"/>
    <cellStyle name="40% - Énfasis3 2 2" xfId="49"/>
    <cellStyle name="40% - Énfasis3 3" xfId="50"/>
    <cellStyle name="40% - Énfasis4" xfId="51"/>
    <cellStyle name="40% - Énfasis4 2" xfId="52"/>
    <cellStyle name="40% - Énfasis4 2 2" xfId="53"/>
    <cellStyle name="40% - Énfasis4 3" xfId="54"/>
    <cellStyle name="40% - Énfasis5" xfId="55"/>
    <cellStyle name="40% - Énfasis5 2" xfId="56"/>
    <cellStyle name="40% - Énfasis5 2 2" xfId="57"/>
    <cellStyle name="40% - Énfasis5 3" xfId="58"/>
    <cellStyle name="40% - Énfasis6" xfId="59"/>
    <cellStyle name="40% - Énfasis6 2" xfId="60"/>
    <cellStyle name="40% - Énfasis6 2 2" xfId="61"/>
    <cellStyle name="40% - Énfasis6 3" xfId="62"/>
    <cellStyle name="60% - Énfasis1" xfId="63"/>
    <cellStyle name="60% - Énfasis1 2" xfId="64"/>
    <cellStyle name="60% - Énfasis2" xfId="65"/>
    <cellStyle name="60% - Énfasis2 2" xfId="66"/>
    <cellStyle name="60% - Énfasis3" xfId="67"/>
    <cellStyle name="60% - Énfasis3 2" xfId="68"/>
    <cellStyle name="60% - Énfasis4" xfId="69"/>
    <cellStyle name="60% - Énfasis4 2" xfId="70"/>
    <cellStyle name="60% - Énfasis5" xfId="71"/>
    <cellStyle name="60% - Énfasis5 2" xfId="72"/>
    <cellStyle name="60% - Énfasis6" xfId="73"/>
    <cellStyle name="60% - Énfasis6 2" xfId="74"/>
    <cellStyle name="Buena" xfId="75"/>
    <cellStyle name="Buena 2" xfId="76"/>
    <cellStyle name="Cálculo" xfId="77"/>
    <cellStyle name="Cálculo 2" xfId="78"/>
    <cellStyle name="Celda de comprobación" xfId="79"/>
    <cellStyle name="Celda de comprobación 2" xfId="80"/>
    <cellStyle name="Celda vinculada" xfId="81"/>
    <cellStyle name="Celda vinculada 2" xfId="82"/>
    <cellStyle name="Encabezado 4" xfId="83"/>
    <cellStyle name="Encabezado 4 2" xfId="84"/>
    <cellStyle name="Énfasis1" xfId="85"/>
    <cellStyle name="Énfasis1 2" xfId="86"/>
    <cellStyle name="Énfasis2" xfId="87"/>
    <cellStyle name="Énfasis2 2" xfId="88"/>
    <cellStyle name="Énfasis3" xfId="89"/>
    <cellStyle name="Énfasis3 2" xfId="90"/>
    <cellStyle name="Énfasis4" xfId="91"/>
    <cellStyle name="Énfasis4 2" xfId="92"/>
    <cellStyle name="Énfasis5" xfId="93"/>
    <cellStyle name="Énfasis5 2" xfId="94"/>
    <cellStyle name="Énfasis6" xfId="95"/>
    <cellStyle name="Énfasis6 2" xfId="96"/>
    <cellStyle name="Entrada" xfId="97"/>
    <cellStyle name="Entrada 2" xfId="98"/>
    <cellStyle name="Hyperlink" xfId="99"/>
    <cellStyle name="Hipervínculo 2" xfId="100"/>
    <cellStyle name="Followed Hyperlink" xfId="101"/>
    <cellStyle name="Incorrecto" xfId="102"/>
    <cellStyle name="Incorrecto 2" xfId="103"/>
    <cellStyle name="Comma" xfId="104"/>
    <cellStyle name="Comma [0]" xfId="105"/>
    <cellStyle name="Millares 2" xfId="106"/>
    <cellStyle name="Millares 2 2" xfId="107"/>
    <cellStyle name="Millares 2 3" xfId="108"/>
    <cellStyle name="Millares 3" xfId="109"/>
    <cellStyle name="Millares 3 2" xfId="110"/>
    <cellStyle name="Millares 3 2 2" xfId="111"/>
    <cellStyle name="Millares 3 3" xfId="112"/>
    <cellStyle name="Currency" xfId="113"/>
    <cellStyle name="Currency [0]" xfId="114"/>
    <cellStyle name="Neutral" xfId="115"/>
    <cellStyle name="Neutral 2" xfId="116"/>
    <cellStyle name="Normal 2" xfId="117"/>
    <cellStyle name="Normal 2 2" xfId="118"/>
    <cellStyle name="Normal 2 3" xfId="119"/>
    <cellStyle name="Normal 3" xfId="120"/>
    <cellStyle name="Normal 3 2" xfId="121"/>
    <cellStyle name="Normal 3 2 2" xfId="122"/>
    <cellStyle name="Normal 3 3" xfId="123"/>
    <cellStyle name="Normal 4" xfId="124"/>
    <cellStyle name="Normal 4 2" xfId="125"/>
    <cellStyle name="Normal 5" xfId="126"/>
    <cellStyle name="Normal 5 2" xfId="127"/>
    <cellStyle name="Normal 6" xfId="128"/>
    <cellStyle name="Normal_cuadro2.3 " xfId="129"/>
    <cellStyle name="Normal_cuadro2.3  2 2" xfId="130"/>
    <cellStyle name="Normal_cuadro2.3 _MPAIS macro" xfId="131"/>
    <cellStyle name="Normal_cuadro2.3 _MPAIS macro 2" xfId="132"/>
    <cellStyle name="Notas" xfId="133"/>
    <cellStyle name="Notas 2" xfId="134"/>
    <cellStyle name="Notas 2 2" xfId="135"/>
    <cellStyle name="Notas 3" xfId="136"/>
    <cellStyle name="Notas 3 2" xfId="137"/>
    <cellStyle name="Percent" xfId="138"/>
    <cellStyle name="Porcentaje 2" xfId="139"/>
    <cellStyle name="Salida" xfId="140"/>
    <cellStyle name="Salida 2" xfId="141"/>
    <cellStyle name="Texto de advertencia" xfId="142"/>
    <cellStyle name="Texto de advertencia 2" xfId="143"/>
    <cellStyle name="Texto explicativo" xfId="144"/>
    <cellStyle name="Texto explicativo 2" xfId="145"/>
    <cellStyle name="Título" xfId="146"/>
    <cellStyle name="Título 1" xfId="147"/>
    <cellStyle name="Título 1 2" xfId="148"/>
    <cellStyle name="Título 2" xfId="149"/>
    <cellStyle name="Título 2 2" xfId="150"/>
    <cellStyle name="Título 3" xfId="151"/>
    <cellStyle name="Título 3 2" xfId="152"/>
    <cellStyle name="Título 4" xfId="153"/>
    <cellStyle name="Total" xfId="154"/>
    <cellStyle name="Total 2" xfId="1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externalLink" Target="externalLinks/externalLink2.xml" /><Relationship Id="rId22" Type="http://schemas.openxmlformats.org/officeDocument/2006/relationships/externalLink" Target="externalLinks/externalLink3.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0.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3.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6.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5.png"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s>
</file>

<file path=xl/drawings/_rels/drawing5.xml.rels><?xml version="1.0" encoding="utf-8" standalone="yes"?><Relationships xmlns="http://schemas.openxmlformats.org/package/2006/relationships"><Relationship Id="rId1" Type="http://schemas.openxmlformats.org/officeDocument/2006/relationships/image" Target="../media/image5.png" /></Relationships>
</file>

<file path=xl/drawings/_rels/drawing6.xml.rels><?xml version="1.0" encoding="utf-8" standalone="yes"?><Relationships xmlns="http://schemas.openxmlformats.org/package/2006/relationships"><Relationship Id="rId1" Type="http://schemas.openxmlformats.org/officeDocument/2006/relationships/image" Target="../media/image6.png" /></Relationships>
</file>

<file path=xl/drawings/_rels/drawing7.xml.rels><?xml version="1.0" encoding="utf-8" standalone="yes"?><Relationships xmlns="http://schemas.openxmlformats.org/package/2006/relationships"><Relationship Id="rId1" Type="http://schemas.openxmlformats.org/officeDocument/2006/relationships/image" Target="../media/image7.png" /></Relationships>
</file>

<file path=xl/drawings/_rels/drawing8.xml.rels><?xml version="1.0" encoding="utf-8" standalone="yes"?><Relationships xmlns="http://schemas.openxmlformats.org/package/2006/relationships"><Relationship Id="rId1" Type="http://schemas.openxmlformats.org/officeDocument/2006/relationships/image" Target="../media/image8.png"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66675</xdr:rowOff>
    </xdr:from>
    <xdr:to>
      <xdr:col>1</xdr:col>
      <xdr:colOff>247650</xdr:colOff>
      <xdr:row>3</xdr:row>
      <xdr:rowOff>76200</xdr:rowOff>
    </xdr:to>
    <xdr:pic>
      <xdr:nvPicPr>
        <xdr:cNvPr id="1" name="Imagen 3"/>
        <xdr:cNvPicPr preferRelativeResize="1">
          <a:picLocks noChangeAspect="1"/>
        </xdr:cNvPicPr>
      </xdr:nvPicPr>
      <xdr:blipFill>
        <a:blip r:embed="rId1"/>
        <a:stretch>
          <a:fillRect/>
        </a:stretch>
      </xdr:blipFill>
      <xdr:spPr>
        <a:xfrm>
          <a:off x="209550" y="285750"/>
          <a:ext cx="952500" cy="447675"/>
        </a:xfrm>
        <a:prstGeom prst="rect">
          <a:avLst/>
        </a:prstGeom>
        <a:noFill/>
        <a:ln w="9525" cmpd="sng">
          <a:noFill/>
        </a:ln>
      </xdr:spPr>
    </xdr:pic>
    <xdr:clientData/>
  </xdr:twoCellAnchor>
  <xdr:twoCellAnchor editAs="oneCell">
    <xdr:from>
      <xdr:col>1</xdr:col>
      <xdr:colOff>1952625</xdr:colOff>
      <xdr:row>1</xdr:row>
      <xdr:rowOff>66675</xdr:rowOff>
    </xdr:from>
    <xdr:to>
      <xdr:col>1</xdr:col>
      <xdr:colOff>3886200</xdr:colOff>
      <xdr:row>3</xdr:row>
      <xdr:rowOff>57150</xdr:rowOff>
    </xdr:to>
    <xdr:pic>
      <xdr:nvPicPr>
        <xdr:cNvPr id="2" name="Imagen 4"/>
        <xdr:cNvPicPr preferRelativeResize="1">
          <a:picLocks noChangeAspect="1"/>
        </xdr:cNvPicPr>
      </xdr:nvPicPr>
      <xdr:blipFill>
        <a:blip r:embed="rId2"/>
        <a:stretch>
          <a:fillRect/>
        </a:stretch>
      </xdr:blipFill>
      <xdr:spPr>
        <a:xfrm>
          <a:off x="2867025" y="285750"/>
          <a:ext cx="1933575" cy="428625"/>
        </a:xfrm>
        <a:prstGeom prst="rect">
          <a:avLst/>
        </a:prstGeom>
        <a:noFill/>
        <a:ln w="9525" cmpd="sng">
          <a:noFill/>
        </a:ln>
      </xdr:spPr>
    </xdr:pic>
    <xdr:clientData/>
  </xdr:twoCellAnchor>
  <xdr:twoCellAnchor>
    <xdr:from>
      <xdr:col>0</xdr:col>
      <xdr:colOff>0</xdr:colOff>
      <xdr:row>4</xdr:row>
      <xdr:rowOff>123825</xdr:rowOff>
    </xdr:from>
    <xdr:to>
      <xdr:col>1</xdr:col>
      <xdr:colOff>4257675</xdr:colOff>
      <xdr:row>4</xdr:row>
      <xdr:rowOff>171450</xdr:rowOff>
    </xdr:to>
    <xdr:pic>
      <xdr:nvPicPr>
        <xdr:cNvPr id="3" name="Imagen 2" descr="linea"/>
        <xdr:cNvPicPr preferRelativeResize="1">
          <a:picLocks noChangeAspect="0"/>
        </xdr:cNvPicPr>
      </xdr:nvPicPr>
      <xdr:blipFill>
        <a:blip r:embed="rId3"/>
        <a:stretch>
          <a:fillRect/>
        </a:stretch>
      </xdr:blipFill>
      <xdr:spPr>
        <a:xfrm>
          <a:off x="0" y="1000125"/>
          <a:ext cx="5172075" cy="476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180975</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685800</xdr:colOff>
      <xdr:row>6</xdr:row>
      <xdr:rowOff>0</xdr:rowOff>
    </xdr:to>
    <xdr:pic>
      <xdr:nvPicPr>
        <xdr:cNvPr id="1" name="2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666750</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495300</xdr:colOff>
      <xdr:row>3</xdr:row>
      <xdr:rowOff>200025</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923925</xdr:colOff>
      <xdr:row>3</xdr:row>
      <xdr:rowOff>200025</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66675</xdr:colOff>
      <xdr:row>6</xdr:row>
      <xdr:rowOff>0</xdr:rowOff>
    </xdr:to>
    <xdr:pic>
      <xdr:nvPicPr>
        <xdr:cNvPr id="1" name="2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400050</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447675</xdr:colOff>
      <xdr:row>6</xdr:row>
      <xdr:rowOff>0</xdr:rowOff>
    </xdr:to>
    <xdr:pic>
      <xdr:nvPicPr>
        <xdr:cNvPr id="1" name="2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800100</xdr:colOff>
      <xdr:row>5</xdr:row>
      <xdr:rowOff>152400</xdr:rowOff>
    </xdr:to>
    <xdr:pic>
      <xdr:nvPicPr>
        <xdr:cNvPr id="1" name="14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323850</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76200</xdr:colOff>
      <xdr:row>6</xdr:row>
      <xdr:rowOff>0</xdr:rowOff>
    </xdr:to>
    <xdr:pic>
      <xdr:nvPicPr>
        <xdr:cNvPr id="1" name="2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5</xdr:col>
      <xdr:colOff>171450</xdr:colOff>
      <xdr:row>6</xdr:row>
      <xdr:rowOff>0</xdr:rowOff>
    </xdr:to>
    <xdr:pic>
      <xdr:nvPicPr>
        <xdr:cNvPr id="1" name="2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133350</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847725</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152400</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809625</xdr:colOff>
      <xdr:row>6</xdr:row>
      <xdr:rowOff>0</xdr:rowOff>
    </xdr:to>
    <xdr:pic>
      <xdr:nvPicPr>
        <xdr:cNvPr id="1" name="1 Imagen"/>
        <xdr:cNvPicPr preferRelativeResize="1">
          <a:picLocks noChangeAspect="1"/>
        </xdr:cNvPicPr>
      </xdr:nvPicPr>
      <xdr:blipFill>
        <a:blip r:embed="rId1"/>
        <a:stretch>
          <a:fillRect/>
        </a:stretch>
      </xdr:blipFill>
      <xdr:spPr>
        <a:xfrm>
          <a:off x="0" y="0"/>
          <a:ext cx="5191125" cy="97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naramose\AppData\Local\Microsoft\Windows\Temporary%20Internet%20Files\Content.Outlook\GLYNKPCW\Users\naramose\AppData\Local\Microsoft\Windows\Temporary%20Internet%20Files\Content.Outlook\GLYNKPCW\Anexo%20estad&#237;stico%20movimiento%20%20Pa&#237;s%20y%20CIIU.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ATALIA\Bolet&#237;n%202015\05.may\Anexos\Anexo%20Estad&#237;stico%20Movimiento_mayo2015D%20.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aausecheg\Desktop\Bases%20Definitivas\Anexo%20Estad&#237;stico%20Movimient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I.3"/>
      <sheetName val="Cuadro I.4"/>
      <sheetName val="Cuadro S.4"/>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1"/>
      <sheetName val="Cuadro S.3"/>
      <sheetName val="Cuadro S.3.1"/>
      <sheetName val="Cuadro S.4"/>
      <sheetName val="Cuadro S.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IDO"/>
      <sheetName val="Cuadro I.1"/>
      <sheetName val="Cuadro I.2"/>
      <sheetName val="Cuadro I.2.1"/>
      <sheetName val="Cuadro I.3"/>
      <sheetName val="Cuadro I.3.1"/>
      <sheetName val="Cuadro I.4"/>
      <sheetName val="Cuadro I.5"/>
      <sheetName val="Cuadro I.6"/>
      <sheetName val="Cuadro S.1"/>
      <sheetName val="Cuadro S.2"/>
      <sheetName val="Cuadro S.2.1"/>
      <sheetName val="Cuadro S.3"/>
      <sheetName val="Cuadro S.3.1"/>
      <sheetName val="Cuadro S.4"/>
      <sheetName val="Cuadro S.5"/>
      <sheetName val="Cuadro S.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27"/>
  <sheetViews>
    <sheetView zoomScalePageLayoutView="0" workbookViewId="0" topLeftCell="A1">
      <selection activeCell="A1" sqref="A1:B5"/>
    </sheetView>
  </sheetViews>
  <sheetFormatPr defaultColWidth="11.421875" defaultRowHeight="12.75"/>
  <cols>
    <col min="1" max="1" width="13.7109375" style="140" customWidth="1"/>
    <col min="2" max="2" width="64.00390625" style="140" customWidth="1"/>
    <col min="3" max="5" width="11.421875" style="140" customWidth="1"/>
    <col min="6" max="6" width="16.421875" style="140" bestFit="1" customWidth="1"/>
    <col min="7" max="16384" width="11.421875" style="140" customWidth="1"/>
  </cols>
  <sheetData>
    <row r="1" spans="1:3" ht="17.25">
      <c r="A1" s="422" t="s">
        <v>86</v>
      </c>
      <c r="B1" s="422"/>
      <c r="C1" s="411"/>
    </row>
    <row r="2" spans="1:3" ht="17.25">
      <c r="A2" s="422"/>
      <c r="B2" s="422"/>
      <c r="C2" s="411"/>
    </row>
    <row r="3" spans="1:3" ht="17.25">
      <c r="A3" s="422"/>
      <c r="B3" s="422"/>
      <c r="C3" s="411"/>
    </row>
    <row r="4" spans="1:3" ht="17.25">
      <c r="A4" s="422"/>
      <c r="B4" s="422"/>
      <c r="C4" s="411"/>
    </row>
    <row r="5" spans="1:3" ht="18" thickBot="1">
      <c r="A5" s="423"/>
      <c r="B5" s="423"/>
      <c r="C5" s="411"/>
    </row>
    <row r="6" spans="1:3" ht="20.25">
      <c r="A6" s="416" t="s">
        <v>58</v>
      </c>
      <c r="B6" s="417"/>
      <c r="C6" s="411"/>
    </row>
    <row r="7" spans="1:3" ht="20.25">
      <c r="A7" s="418" t="s">
        <v>59</v>
      </c>
      <c r="B7" s="419"/>
      <c r="C7" s="411"/>
    </row>
    <row r="8" spans="1:3" ht="21" thickBot="1">
      <c r="A8" s="420" t="s">
        <v>91</v>
      </c>
      <c r="B8" s="421"/>
      <c r="C8" s="411"/>
    </row>
    <row r="9" spans="1:3" ht="18" thickTop="1">
      <c r="A9" s="136"/>
      <c r="B9" s="137"/>
      <c r="C9" s="411"/>
    </row>
    <row r="10" spans="1:3" ht="14.25">
      <c r="A10" s="138" t="s">
        <v>9</v>
      </c>
      <c r="B10" s="134" t="s">
        <v>3</v>
      </c>
      <c r="C10" s="141"/>
    </row>
    <row r="11" spans="1:3" ht="14.25">
      <c r="A11" s="138" t="s">
        <v>45</v>
      </c>
      <c r="B11" s="134" t="s">
        <v>60</v>
      </c>
      <c r="C11" s="141"/>
    </row>
    <row r="12" spans="1:3" ht="14.25">
      <c r="A12" s="138" t="s">
        <v>31</v>
      </c>
      <c r="B12" s="134" t="s">
        <v>61</v>
      </c>
      <c r="C12" s="141"/>
    </row>
    <row r="13" spans="1:3" ht="14.25">
      <c r="A13" s="138" t="s">
        <v>37</v>
      </c>
      <c r="B13" s="134" t="s">
        <v>47</v>
      </c>
      <c r="C13" s="141"/>
    </row>
    <row r="14" spans="1:3" ht="14.25">
      <c r="A14" s="138" t="s">
        <v>66</v>
      </c>
      <c r="B14" s="134" t="s">
        <v>67</v>
      </c>
      <c r="C14" s="141"/>
    </row>
    <row r="15" spans="1:3" ht="14.25">
      <c r="A15" s="138" t="s">
        <v>38</v>
      </c>
      <c r="B15" s="134" t="s">
        <v>10</v>
      </c>
      <c r="C15" s="141"/>
    </row>
    <row r="16" spans="1:3" ht="14.25">
      <c r="A16" s="138" t="s">
        <v>4</v>
      </c>
      <c r="B16" s="134" t="s">
        <v>20</v>
      </c>
      <c r="C16" s="141"/>
    </row>
    <row r="17" spans="1:3" ht="14.25">
      <c r="A17" s="138" t="s">
        <v>19</v>
      </c>
      <c r="B17" s="134" t="s">
        <v>32</v>
      </c>
      <c r="C17" s="141"/>
    </row>
    <row r="18" spans="1:3" ht="14.25">
      <c r="A18" s="138" t="s">
        <v>5</v>
      </c>
      <c r="B18" s="134" t="s">
        <v>6</v>
      </c>
      <c r="C18" s="141"/>
    </row>
    <row r="19" spans="1:6" ht="16.5">
      <c r="A19" s="138" t="s">
        <v>51</v>
      </c>
      <c r="B19" s="134" t="s">
        <v>8</v>
      </c>
      <c r="C19" s="141"/>
      <c r="F19" s="412"/>
    </row>
    <row r="20" spans="1:6" ht="14.25">
      <c r="A20" s="138" t="s">
        <v>34</v>
      </c>
      <c r="B20" s="134" t="s">
        <v>8</v>
      </c>
      <c r="C20" s="141"/>
      <c r="F20" s="413"/>
    </row>
    <row r="21" spans="1:6" ht="14.25">
      <c r="A21" s="138" t="s">
        <v>39</v>
      </c>
      <c r="B21" s="134" t="s">
        <v>48</v>
      </c>
      <c r="C21" s="141"/>
      <c r="F21" s="413"/>
    </row>
    <row r="22" spans="1:6" ht="14.25">
      <c r="A22" s="138" t="s">
        <v>73</v>
      </c>
      <c r="B22" s="134" t="s">
        <v>74</v>
      </c>
      <c r="C22" s="141"/>
      <c r="F22" s="413"/>
    </row>
    <row r="23" spans="1:3" ht="14.25">
      <c r="A23" s="138" t="s">
        <v>40</v>
      </c>
      <c r="B23" s="134" t="s">
        <v>28</v>
      </c>
      <c r="C23" s="141"/>
    </row>
    <row r="24" spans="1:3" ht="14.25">
      <c r="A24" s="138" t="s">
        <v>26</v>
      </c>
      <c r="B24" s="134" t="s">
        <v>29</v>
      </c>
      <c r="C24" s="141"/>
    </row>
    <row r="25" spans="1:3" ht="15" thickBot="1">
      <c r="A25" s="139" t="s">
        <v>27</v>
      </c>
      <c r="B25" s="135" t="s">
        <v>35</v>
      </c>
      <c r="C25" s="141"/>
    </row>
    <row r="26" spans="2:3" ht="14.25">
      <c r="B26" s="141"/>
      <c r="C26" s="141"/>
    </row>
    <row r="27" spans="1:3" ht="14.25">
      <c r="A27" s="410" t="s">
        <v>109</v>
      </c>
      <c r="B27" s="141"/>
      <c r="C27" s="141"/>
    </row>
  </sheetData>
  <sheetProtection/>
  <mergeCells count="4">
    <mergeCell ref="A6:B6"/>
    <mergeCell ref="A7:B7"/>
    <mergeCell ref="A8:B8"/>
    <mergeCell ref="A1:B5"/>
  </mergeCells>
  <hyperlinks>
    <hyperlink ref="B10" location="'Cuadro I.1'!A1" display="Ingresos totales, según  tipo de operación  "/>
    <hyperlink ref="B11" location="'Cuadro I.2'!A1" display="Ingresos totales, según Zonas Francas - Miles de dólares CIF "/>
    <hyperlink ref="B12" location="'Cuadro I.2.1'!A1" display="Ingresos totales, según Zonas Francas  - Toneladas métricas"/>
    <hyperlink ref="B13" location="'Cuadro I.3'!A1" display="Ingresos totales, según sección CIIU Rev 3. "/>
    <hyperlink ref="B15" location="'Cuadro I.4'!A1" display="Ingresos desde el Resto del Mundo,  según país de origen"/>
    <hyperlink ref="B16" location="'Cuadro I.5'!A1" display="Ingresos por zonas francas, según tipo de operación "/>
    <hyperlink ref="B17" location="'Cuadro I.6'!A1" display="Ingresos por tipo de operación, según códigos de operación "/>
    <hyperlink ref="B18" location="'Cuadro S.1'!A1" display="Salidas totales, según  tipo de operación  "/>
    <hyperlink ref="B19" location="'Cuadro S.2'!A1" display="Salidas totales, según Zonas Francas  "/>
    <hyperlink ref="B20" location="'Cuadro S.2.1'!A1" display="Salidas totales, según Zonas Francas  "/>
    <hyperlink ref="B21" location="'Cuadro S.3'!A1" display="Salidas totales, según sección CIIU Rev 3."/>
    <hyperlink ref="B23" location="'Cuadro S.4'!A1" display="Salidas hacia el Resto del Mundo, según país de destino"/>
    <hyperlink ref="B24" location="'Cuadro S.5'!A1" display="Salidas por zonas francas, según tipo de operación "/>
    <hyperlink ref="B25" location="'Cuadro S.6'!A1" display="Salidas por tipo de operación, según códigos de operación "/>
    <hyperlink ref="B14" location="'Cuadro I.3.1'!A1" display="Ingresos totales, según sección CIIU Rev 4 "/>
    <hyperlink ref="B22" location="'Cuadro S.3.1'!A1" display="Salidas totales, según sección CIIU Rev 4"/>
  </hyperlinks>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V28"/>
  <sheetViews>
    <sheetView zoomScalePageLayoutView="0" workbookViewId="0" topLeftCell="A1">
      <selection activeCell="L16" sqref="L16:P16"/>
    </sheetView>
  </sheetViews>
  <sheetFormatPr defaultColWidth="11.421875" defaultRowHeight="12.75"/>
  <cols>
    <col min="1" max="1" width="24.7109375" style="2" customWidth="1"/>
    <col min="2" max="2" width="13.8515625" style="2" bestFit="1" customWidth="1"/>
    <col min="3" max="3" width="12.8515625" style="2" bestFit="1" customWidth="1"/>
    <col min="4" max="4" width="10.421875" style="2" customWidth="1"/>
    <col min="5" max="5" width="12.7109375" style="2" bestFit="1" customWidth="1"/>
    <col min="6" max="6" width="0.5625" style="2" customWidth="1"/>
    <col min="7" max="8" width="12.8515625" style="2" bestFit="1" customWidth="1"/>
    <col min="9" max="9" width="11.7109375" style="2" customWidth="1"/>
    <col min="10" max="10" width="12.7109375" style="2" bestFit="1" customWidth="1"/>
    <col min="11" max="11" width="1.57421875" style="2" customWidth="1"/>
    <col min="12" max="13" width="13.8515625" style="2" bestFit="1" customWidth="1"/>
    <col min="14" max="14" width="11.28125" style="2" customWidth="1"/>
    <col min="15" max="15" width="12.7109375" style="2" bestFit="1" customWidth="1"/>
    <col min="16" max="16" width="1.57421875" style="2" customWidth="1"/>
    <col min="17" max="18" width="13.8515625" style="2" bestFit="1" customWidth="1"/>
    <col min="19" max="19" width="10.28125" style="2" customWidth="1"/>
    <col min="20" max="20" width="12.7109375" style="2" bestFit="1" customWidth="1"/>
    <col min="21" max="16384" width="11.421875" style="2" customWidth="1"/>
  </cols>
  <sheetData>
    <row r="1" spans="15:20" ht="12.75" customHeight="1">
      <c r="O1" s="127"/>
      <c r="P1" s="100"/>
      <c r="Q1" s="100"/>
      <c r="R1" s="100"/>
      <c r="S1" s="100"/>
      <c r="T1" s="100"/>
    </row>
    <row r="2" spans="15:20" ht="12.75">
      <c r="O2" s="100"/>
      <c r="P2" s="100"/>
      <c r="Q2" s="100"/>
      <c r="R2" s="100"/>
      <c r="S2" s="100"/>
      <c r="T2" s="100"/>
    </row>
    <row r="3" spans="15:20" ht="12.75">
      <c r="O3" s="100"/>
      <c r="P3" s="100"/>
      <c r="Q3" s="100"/>
      <c r="R3" s="100"/>
      <c r="S3" s="100"/>
      <c r="T3" s="100"/>
    </row>
    <row r="4" spans="15:20" ht="12.75">
      <c r="O4" s="100"/>
      <c r="P4" s="100"/>
      <c r="Q4" s="100"/>
      <c r="R4" s="100"/>
      <c r="S4" s="100"/>
      <c r="T4" s="100"/>
    </row>
    <row r="5" spans="15:20" ht="12.75">
      <c r="O5" s="100"/>
      <c r="P5" s="100"/>
      <c r="Q5" s="100"/>
      <c r="R5" s="100"/>
      <c r="S5" s="100"/>
      <c r="T5" s="100"/>
    </row>
    <row r="6" spans="15:20" ht="12.75">
      <c r="O6" s="100"/>
      <c r="P6" s="100"/>
      <c r="Q6" s="100"/>
      <c r="R6" s="100"/>
      <c r="S6" s="100"/>
      <c r="T6" s="100"/>
    </row>
    <row r="7" spans="1:20" ht="14.25">
      <c r="A7" s="435" t="s">
        <v>58</v>
      </c>
      <c r="B7" s="435"/>
      <c r="C7" s="435"/>
      <c r="D7" s="435"/>
      <c r="E7" s="435"/>
      <c r="F7" s="435"/>
      <c r="G7" s="436"/>
      <c r="H7" s="140"/>
      <c r="I7" s="140"/>
      <c r="J7" s="140"/>
      <c r="K7" s="140"/>
      <c r="L7" s="140"/>
      <c r="M7" s="140"/>
      <c r="N7" s="140"/>
      <c r="O7" s="263"/>
      <c r="P7" s="263"/>
      <c r="Q7" s="263"/>
      <c r="R7" s="263"/>
      <c r="S7" s="263"/>
      <c r="T7" s="263"/>
    </row>
    <row r="8" spans="1:20" ht="14.25">
      <c r="A8" s="467"/>
      <c r="B8" s="467"/>
      <c r="C8" s="467"/>
      <c r="D8" s="467"/>
      <c r="E8" s="467"/>
      <c r="F8" s="467"/>
      <c r="G8" s="468"/>
      <c r="H8" s="140"/>
      <c r="I8" s="140"/>
      <c r="J8" s="140"/>
      <c r="K8" s="140"/>
      <c r="L8" s="140"/>
      <c r="M8" s="140"/>
      <c r="N8" s="140"/>
      <c r="O8" s="140"/>
      <c r="P8" s="140"/>
      <c r="Q8" s="140"/>
      <c r="R8" s="140"/>
      <c r="S8" s="140"/>
      <c r="T8" s="140"/>
    </row>
    <row r="9" spans="1:20" ht="12.75" customHeight="1">
      <c r="A9" s="431" t="s">
        <v>88</v>
      </c>
      <c r="B9" s="431"/>
      <c r="C9" s="431"/>
      <c r="D9" s="431"/>
      <c r="E9" s="431"/>
      <c r="F9" s="431"/>
      <c r="G9" s="432"/>
      <c r="H9" s="141"/>
      <c r="I9" s="141"/>
      <c r="J9" s="141"/>
      <c r="K9" s="141"/>
      <c r="L9" s="141"/>
      <c r="M9" s="141"/>
      <c r="N9" s="141"/>
      <c r="O9" s="141"/>
      <c r="P9" s="141"/>
      <c r="Q9" s="141"/>
      <c r="R9" s="141"/>
      <c r="S9" s="141"/>
      <c r="T9" s="141"/>
    </row>
    <row r="10" spans="1:20" ht="12.75">
      <c r="A10" s="431"/>
      <c r="B10" s="431"/>
      <c r="C10" s="431"/>
      <c r="D10" s="431"/>
      <c r="E10" s="431"/>
      <c r="F10" s="431"/>
      <c r="G10" s="432"/>
      <c r="H10" s="141"/>
      <c r="I10" s="141"/>
      <c r="J10" s="141"/>
      <c r="K10" s="141"/>
      <c r="L10" s="141"/>
      <c r="M10" s="141"/>
      <c r="N10" s="141"/>
      <c r="O10" s="141"/>
      <c r="P10" s="141"/>
      <c r="Q10" s="141"/>
      <c r="R10" s="141"/>
      <c r="S10" s="141"/>
      <c r="T10" s="141"/>
    </row>
    <row r="11" spans="1:20" ht="12.75">
      <c r="A11" s="431"/>
      <c r="B11" s="431"/>
      <c r="C11" s="431"/>
      <c r="D11" s="431"/>
      <c r="E11" s="431"/>
      <c r="F11" s="431"/>
      <c r="G11" s="432"/>
      <c r="H11" s="141"/>
      <c r="I11" s="141"/>
      <c r="J11" s="141"/>
      <c r="K11" s="141"/>
      <c r="L11" s="141"/>
      <c r="M11" s="141"/>
      <c r="N11" s="141"/>
      <c r="O11" s="141"/>
      <c r="P11" s="141"/>
      <c r="Q11" s="141"/>
      <c r="R11" s="141"/>
      <c r="S11" s="141"/>
      <c r="T11" s="141"/>
    </row>
    <row r="12" spans="1:20" ht="12.75">
      <c r="A12" s="431"/>
      <c r="B12" s="431"/>
      <c r="C12" s="431"/>
      <c r="D12" s="431"/>
      <c r="E12" s="431"/>
      <c r="F12" s="431"/>
      <c r="G12" s="432"/>
      <c r="H12" s="141"/>
      <c r="I12" s="141"/>
      <c r="J12" s="141"/>
      <c r="K12" s="141"/>
      <c r="L12" s="141"/>
      <c r="M12" s="141"/>
      <c r="N12" s="141"/>
      <c r="O12" s="141"/>
      <c r="P12" s="141"/>
      <c r="Q12" s="141"/>
      <c r="R12" s="141"/>
      <c r="S12" s="141"/>
      <c r="T12" s="141"/>
    </row>
    <row r="13" spans="1:20" ht="12.75">
      <c r="A13" s="433"/>
      <c r="B13" s="433"/>
      <c r="C13" s="433"/>
      <c r="D13" s="433"/>
      <c r="E13" s="433"/>
      <c r="F13" s="433"/>
      <c r="G13" s="434"/>
      <c r="H13" s="141"/>
      <c r="I13" s="141"/>
      <c r="J13" s="141"/>
      <c r="K13" s="141"/>
      <c r="L13" s="141"/>
      <c r="M13" s="141"/>
      <c r="N13" s="141"/>
      <c r="O13" s="141"/>
      <c r="P13" s="141"/>
      <c r="Q13" s="141"/>
      <c r="R13" s="141"/>
      <c r="S13" s="141"/>
      <c r="T13" s="141"/>
    </row>
    <row r="14" spans="1:20" ht="12.75">
      <c r="A14" s="141"/>
      <c r="B14" s="141"/>
      <c r="C14" s="141"/>
      <c r="D14" s="141"/>
      <c r="E14" s="141"/>
      <c r="F14" s="141"/>
      <c r="G14" s="141"/>
      <c r="H14" s="141"/>
      <c r="I14" s="141"/>
      <c r="J14" s="141"/>
      <c r="K14" s="141"/>
      <c r="L14" s="141"/>
      <c r="M14" s="141"/>
      <c r="N14" s="141"/>
      <c r="O14" s="141"/>
      <c r="P14" s="141"/>
      <c r="Q14" s="141"/>
      <c r="R14" s="141"/>
      <c r="S14" s="141"/>
      <c r="T14" s="141"/>
    </row>
    <row r="15" spans="1:20" s="1" customFormat="1" ht="13.5" thickBot="1">
      <c r="A15" s="148"/>
      <c r="B15" s="428" t="s">
        <v>91</v>
      </c>
      <c r="C15" s="428"/>
      <c r="D15" s="428"/>
      <c r="E15" s="428"/>
      <c r="F15" s="428"/>
      <c r="G15" s="428"/>
      <c r="H15" s="428"/>
      <c r="I15" s="428"/>
      <c r="J15" s="428"/>
      <c r="K15" s="142"/>
      <c r="L15" s="428" t="s">
        <v>268</v>
      </c>
      <c r="M15" s="428"/>
      <c r="N15" s="428"/>
      <c r="O15" s="428"/>
      <c r="P15" s="428"/>
      <c r="Q15" s="428"/>
      <c r="R15" s="428"/>
      <c r="S15" s="428"/>
      <c r="T15" s="428"/>
    </row>
    <row r="16" spans="1:20" s="1" customFormat="1" ht="13.5" thickBot="1">
      <c r="A16" s="429" t="s">
        <v>41</v>
      </c>
      <c r="B16" s="427" t="s">
        <v>7</v>
      </c>
      <c r="C16" s="427"/>
      <c r="D16" s="427"/>
      <c r="E16" s="427"/>
      <c r="F16" s="466"/>
      <c r="G16" s="427" t="s">
        <v>22</v>
      </c>
      <c r="H16" s="427"/>
      <c r="I16" s="427"/>
      <c r="J16" s="427"/>
      <c r="K16" s="142"/>
      <c r="L16" s="427" t="s">
        <v>7</v>
      </c>
      <c r="M16" s="427"/>
      <c r="N16" s="427"/>
      <c r="O16" s="427"/>
      <c r="P16" s="466"/>
      <c r="Q16" s="427" t="s">
        <v>22</v>
      </c>
      <c r="R16" s="427"/>
      <c r="S16" s="427"/>
      <c r="T16" s="427"/>
    </row>
    <row r="17" spans="1:20" s="1" customFormat="1" ht="24.75" thickBot="1">
      <c r="A17" s="430"/>
      <c r="B17" s="370">
        <v>2019</v>
      </c>
      <c r="C17" s="370">
        <v>2020</v>
      </c>
      <c r="D17" s="264" t="s">
        <v>52</v>
      </c>
      <c r="E17" s="264" t="s">
        <v>53</v>
      </c>
      <c r="F17" s="151"/>
      <c r="G17" s="370">
        <v>2019</v>
      </c>
      <c r="H17" s="370">
        <v>2020</v>
      </c>
      <c r="I17" s="264" t="s">
        <v>52</v>
      </c>
      <c r="J17" s="264" t="s">
        <v>53</v>
      </c>
      <c r="K17" s="142"/>
      <c r="L17" s="370">
        <v>2019</v>
      </c>
      <c r="M17" s="370">
        <v>2020</v>
      </c>
      <c r="N17" s="264" t="s">
        <v>52</v>
      </c>
      <c r="O17" s="264" t="s">
        <v>53</v>
      </c>
      <c r="P17" s="151"/>
      <c r="Q17" s="370">
        <v>2019</v>
      </c>
      <c r="R17" s="370">
        <v>2020</v>
      </c>
      <c r="S17" s="264" t="s">
        <v>52</v>
      </c>
      <c r="T17" s="264" t="s">
        <v>53</v>
      </c>
    </row>
    <row r="18" spans="1:20" s="5" customFormat="1" ht="12.75">
      <c r="A18" s="265" t="s">
        <v>1</v>
      </c>
      <c r="B18" s="266">
        <v>2179363.9323462425</v>
      </c>
      <c r="C18" s="266">
        <v>1258423.5175465369</v>
      </c>
      <c r="D18" s="267">
        <v>-42.2573027446704</v>
      </c>
      <c r="E18" s="267">
        <v>-42.2573027446704</v>
      </c>
      <c r="F18" s="266"/>
      <c r="G18" s="266">
        <v>1793623.056677997</v>
      </c>
      <c r="H18" s="266">
        <v>1143322.567291999</v>
      </c>
      <c r="I18" s="267">
        <v>-36.25625166697131</v>
      </c>
      <c r="J18" s="267">
        <v>-36.256251666971316</v>
      </c>
      <c r="K18" s="266"/>
      <c r="L18" s="266">
        <v>8334437.5127342325</v>
      </c>
      <c r="M18" s="266">
        <v>7865637.724013987</v>
      </c>
      <c r="N18" s="267">
        <v>-5.624852163135962</v>
      </c>
      <c r="O18" s="267">
        <v>-5.624852163135961</v>
      </c>
      <c r="P18" s="266"/>
      <c r="Q18" s="266">
        <v>7024858.358787997</v>
      </c>
      <c r="R18" s="266">
        <v>7060155.127243497</v>
      </c>
      <c r="S18" s="267">
        <v>0.5024552332979937</v>
      </c>
      <c r="T18" s="267">
        <v>0.5024552332980041</v>
      </c>
    </row>
    <row r="19" spans="1:20" ht="12.75">
      <c r="A19" s="268" t="s">
        <v>16</v>
      </c>
      <c r="B19" s="268">
        <v>402718.311902536</v>
      </c>
      <c r="C19" s="268">
        <v>175676.04899145834</v>
      </c>
      <c r="D19" s="269">
        <v>-56.37743708213232</v>
      </c>
      <c r="E19" s="269">
        <v>-10.417822353637389</v>
      </c>
      <c r="F19" s="270"/>
      <c r="G19" s="268">
        <v>635355.9826200001</v>
      </c>
      <c r="H19" s="268">
        <v>393549.8410979994</v>
      </c>
      <c r="I19" s="269">
        <v>-38.05837170602713</v>
      </c>
      <c r="J19" s="269">
        <v>-13.481435835791183</v>
      </c>
      <c r="K19" s="270"/>
      <c r="L19" s="268">
        <v>1241788.1222763485</v>
      </c>
      <c r="M19" s="268">
        <v>982026.8531087398</v>
      </c>
      <c r="N19" s="269">
        <v>-20.918324511868803</v>
      </c>
      <c r="O19" s="269">
        <v>-3.1167222595492263</v>
      </c>
      <c r="P19" s="270"/>
      <c r="Q19" s="268">
        <v>2061814.224763</v>
      </c>
      <c r="R19" s="268">
        <v>1854182.8993059988</v>
      </c>
      <c r="S19" s="269">
        <v>-10.07032170809996</v>
      </c>
      <c r="T19" s="269">
        <v>-2.955665649788617</v>
      </c>
    </row>
    <row r="20" spans="1:20" ht="12.75">
      <c r="A20" s="270" t="s">
        <v>64</v>
      </c>
      <c r="B20" s="270">
        <v>1686055.3496493543</v>
      </c>
      <c r="C20" s="270">
        <v>1037227.4024202427</v>
      </c>
      <c r="D20" s="271">
        <v>-38.482007566598995</v>
      </c>
      <c r="E20" s="271">
        <v>-29.771436408539703</v>
      </c>
      <c r="F20" s="270"/>
      <c r="G20" s="270">
        <v>1023516.9447229971</v>
      </c>
      <c r="H20" s="270">
        <v>618754.9370599997</v>
      </c>
      <c r="I20" s="271">
        <v>-39.546195082538816</v>
      </c>
      <c r="J20" s="271">
        <v>-22.56672638969443</v>
      </c>
      <c r="K20" s="270"/>
      <c r="L20" s="270">
        <v>6731588.605196613</v>
      </c>
      <c r="M20" s="270">
        <v>6552419.5520130405</v>
      </c>
      <c r="N20" s="271">
        <v>-2.6616162052039094</v>
      </c>
      <c r="O20" s="271">
        <v>-2.1497437938651456</v>
      </c>
      <c r="P20" s="270"/>
      <c r="Q20" s="270">
        <v>4380800.093458996</v>
      </c>
      <c r="R20" s="270">
        <v>4513841.568015</v>
      </c>
      <c r="S20" s="271">
        <v>3.036921834316275</v>
      </c>
      <c r="T20" s="271">
        <v>1.893867004301526</v>
      </c>
    </row>
    <row r="21" spans="1:20" ht="12.75">
      <c r="A21" s="268" t="s">
        <v>13</v>
      </c>
      <c r="B21" s="268">
        <v>22323.532815966002</v>
      </c>
      <c r="C21" s="268">
        <v>21064.200550297002</v>
      </c>
      <c r="D21" s="269">
        <v>-5.641276746162294</v>
      </c>
      <c r="E21" s="269">
        <v>-0.05778439511537834</v>
      </c>
      <c r="F21" s="270"/>
      <c r="G21" s="268">
        <v>32875.150705</v>
      </c>
      <c r="H21" s="268">
        <v>28394.790694</v>
      </c>
      <c r="I21" s="269">
        <v>-13.628409041235457</v>
      </c>
      <c r="J21" s="269">
        <v>-0.24979384572019042</v>
      </c>
      <c r="K21" s="270"/>
      <c r="L21" s="268">
        <v>105096.40522895599</v>
      </c>
      <c r="M21" s="268">
        <v>121631.06974365802</v>
      </c>
      <c r="N21" s="269">
        <v>15.732854495527926</v>
      </c>
      <c r="O21" s="269">
        <v>0.19838968723970432</v>
      </c>
      <c r="P21" s="270"/>
      <c r="Q21" s="268">
        <v>122730.88861200001</v>
      </c>
      <c r="R21" s="268">
        <v>172448.123495</v>
      </c>
      <c r="S21" s="269">
        <v>40.50914602286917</v>
      </c>
      <c r="T21" s="269">
        <v>0.7077329156509534</v>
      </c>
    </row>
    <row r="22" spans="1:20" ht="13.5" thickBot="1">
      <c r="A22" s="272" t="s">
        <v>55</v>
      </c>
      <c r="B22" s="272">
        <v>68266.73797838598</v>
      </c>
      <c r="C22" s="272">
        <v>24455.865584539013</v>
      </c>
      <c r="D22" s="273">
        <v>-64.17601556957062</v>
      </c>
      <c r="E22" s="273">
        <v>-2.0102595873779285</v>
      </c>
      <c r="F22" s="272"/>
      <c r="G22" s="272">
        <v>101874.97863</v>
      </c>
      <c r="H22" s="272">
        <v>102622.99844</v>
      </c>
      <c r="I22" s="273">
        <v>0.7342527282550249</v>
      </c>
      <c r="J22" s="273">
        <v>0.04170440423448971</v>
      </c>
      <c r="K22" s="272"/>
      <c r="L22" s="272">
        <v>255964.38003231495</v>
      </c>
      <c r="M22" s="272">
        <v>209560.2491485479</v>
      </c>
      <c r="N22" s="273">
        <v>-18.129136123513987</v>
      </c>
      <c r="O22" s="273">
        <v>-0.5567757969612935</v>
      </c>
      <c r="P22" s="272"/>
      <c r="Q22" s="272">
        <v>459513.1519539999</v>
      </c>
      <c r="R22" s="272">
        <v>519682.5364275001</v>
      </c>
      <c r="S22" s="273">
        <v>13.094159376644686</v>
      </c>
      <c r="T22" s="273">
        <v>0.8565209631341416</v>
      </c>
    </row>
    <row r="23" spans="1:22" s="1" customFormat="1" ht="12.75">
      <c r="A23" s="385" t="s">
        <v>89</v>
      </c>
      <c r="B23" s="82"/>
      <c r="C23" s="82"/>
      <c r="D23" s="82"/>
      <c r="E23" s="82"/>
      <c r="F23" s="82"/>
      <c r="G23" s="82"/>
      <c r="H23" s="82"/>
      <c r="I23" s="82"/>
      <c r="J23" s="82"/>
      <c r="K23" s="82"/>
      <c r="L23" s="82"/>
      <c r="M23" s="82"/>
      <c r="N23" s="82"/>
      <c r="O23" s="82"/>
      <c r="P23" s="82"/>
      <c r="Q23" s="82"/>
      <c r="R23" s="82"/>
      <c r="S23" s="82"/>
      <c r="T23" s="82"/>
      <c r="U23" s="82"/>
      <c r="V23" s="82"/>
    </row>
    <row r="24" ht="12.75">
      <c r="A24" s="385" t="s">
        <v>90</v>
      </c>
    </row>
    <row r="25" spans="1:13" ht="12.75">
      <c r="A25" s="108"/>
      <c r="C25" s="58"/>
      <c r="M25" s="58"/>
    </row>
    <row r="26" spans="3:13" ht="12.75">
      <c r="C26" s="58"/>
      <c r="M26" s="58"/>
    </row>
    <row r="27" spans="3:18" ht="12.75">
      <c r="C27" s="58"/>
      <c r="M27" s="58"/>
      <c r="Q27" s="59"/>
      <c r="R27" s="59"/>
    </row>
    <row r="28" spans="3:18" ht="12.75">
      <c r="C28" s="58"/>
      <c r="M28" s="58"/>
      <c r="Q28" s="59"/>
      <c r="R28" s="59"/>
    </row>
  </sheetData>
  <sheetProtection/>
  <mergeCells count="9">
    <mergeCell ref="L15:T15"/>
    <mergeCell ref="L16:P16"/>
    <mergeCell ref="Q16:T16"/>
    <mergeCell ref="A7:G8"/>
    <mergeCell ref="A9:G13"/>
    <mergeCell ref="A16:A17"/>
    <mergeCell ref="B16:F16"/>
    <mergeCell ref="G16:J16"/>
    <mergeCell ref="B15:J1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11.xml><?xml version="1.0" encoding="utf-8"?>
<worksheet xmlns="http://schemas.openxmlformats.org/spreadsheetml/2006/main" xmlns:r="http://schemas.openxmlformats.org/officeDocument/2006/relationships">
  <dimension ref="A1:P62"/>
  <sheetViews>
    <sheetView zoomScalePageLayoutView="0" workbookViewId="0" topLeftCell="A14">
      <selection activeCell="H16" sqref="H16:K16"/>
    </sheetView>
  </sheetViews>
  <sheetFormatPr defaultColWidth="11.421875" defaultRowHeight="12.75"/>
  <cols>
    <col min="1" max="1" width="39.57421875" style="20" customWidth="1"/>
    <col min="2" max="3" width="14.00390625" style="20" bestFit="1" customWidth="1"/>
    <col min="4" max="4" width="11.7109375" style="34" bestFit="1" customWidth="1"/>
    <col min="5" max="5" width="12.8515625" style="20" bestFit="1" customWidth="1"/>
    <col min="6" max="6" width="14.140625" style="20" customWidth="1"/>
    <col min="7" max="7" width="2.140625" style="20" customWidth="1"/>
    <col min="8" max="9" width="15.28125" style="20" bestFit="1" customWidth="1"/>
    <col min="10" max="10" width="11.7109375" style="34" bestFit="1" customWidth="1"/>
    <col min="11" max="11" width="12.421875" style="20" customWidth="1"/>
    <col min="12" max="12" width="12.8515625" style="20" customWidth="1"/>
    <col min="13" max="16384" width="11.421875" style="20" customWidth="1"/>
  </cols>
  <sheetData>
    <row r="1" spans="7:12" ht="12.75" customHeight="1">
      <c r="G1" s="129"/>
      <c r="H1" s="130"/>
      <c r="I1" s="130"/>
      <c r="J1" s="130"/>
      <c r="K1" s="130"/>
      <c r="L1" s="130"/>
    </row>
    <row r="2" spans="5:12" ht="12.75">
      <c r="E2" s="24"/>
      <c r="F2" s="24"/>
      <c r="G2" s="130"/>
      <c r="H2" s="130"/>
      <c r="I2" s="130"/>
      <c r="J2" s="130"/>
      <c r="K2" s="130"/>
      <c r="L2" s="130"/>
    </row>
    <row r="3" spans="5:12" ht="15">
      <c r="E3" s="24"/>
      <c r="F3" s="67"/>
      <c r="G3" s="130"/>
      <c r="H3" s="130"/>
      <c r="I3" s="130"/>
      <c r="J3" s="130"/>
      <c r="K3" s="130"/>
      <c r="L3" s="130"/>
    </row>
    <row r="4" spans="5:12" ht="12.75">
      <c r="E4" s="24"/>
      <c r="F4" s="66"/>
      <c r="G4" s="130"/>
      <c r="H4" s="130"/>
      <c r="I4" s="130"/>
      <c r="J4" s="130"/>
      <c r="K4" s="130"/>
      <c r="L4" s="130"/>
    </row>
    <row r="5" spans="4:12" s="90" customFormat="1" ht="12.75">
      <c r="D5" s="34"/>
      <c r="E5" s="91"/>
      <c r="F5" s="66"/>
      <c r="G5" s="130"/>
      <c r="H5" s="130"/>
      <c r="I5" s="130"/>
      <c r="J5" s="130"/>
      <c r="K5" s="130"/>
      <c r="L5" s="130"/>
    </row>
    <row r="6" spans="4:12" s="90" customFormat="1" ht="10.5" customHeight="1">
      <c r="D6" s="34"/>
      <c r="E6" s="91"/>
      <c r="F6" s="66"/>
      <c r="G6" s="130"/>
      <c r="H6" s="130"/>
      <c r="I6" s="130"/>
      <c r="J6" s="130"/>
      <c r="K6" s="130"/>
      <c r="L6" s="130"/>
    </row>
    <row r="7" spans="1:12" ht="20.25">
      <c r="A7" s="435" t="s">
        <v>58</v>
      </c>
      <c r="B7" s="435"/>
      <c r="C7" s="435"/>
      <c r="D7" s="435"/>
      <c r="E7" s="435"/>
      <c r="F7" s="435"/>
      <c r="G7" s="436"/>
      <c r="H7" s="274"/>
      <c r="I7" s="274"/>
      <c r="J7" s="274"/>
      <c r="K7" s="274"/>
      <c r="L7" s="274"/>
    </row>
    <row r="8" spans="1:12" ht="20.25">
      <c r="A8" s="435"/>
      <c r="B8" s="435"/>
      <c r="C8" s="435"/>
      <c r="D8" s="435"/>
      <c r="E8" s="435"/>
      <c r="F8" s="435"/>
      <c r="G8" s="436"/>
      <c r="H8" s="275"/>
      <c r="I8" s="275"/>
      <c r="J8" s="276"/>
      <c r="K8" s="277"/>
      <c r="L8" s="277"/>
    </row>
    <row r="9" spans="1:12" s="90" customFormat="1" ht="12.75" customHeight="1">
      <c r="A9" s="431" t="s">
        <v>102</v>
      </c>
      <c r="B9" s="431"/>
      <c r="C9" s="431"/>
      <c r="D9" s="431"/>
      <c r="E9" s="431"/>
      <c r="F9" s="431"/>
      <c r="G9" s="432"/>
      <c r="H9" s="198"/>
      <c r="I9" s="198"/>
      <c r="J9" s="238"/>
      <c r="K9" s="195"/>
      <c r="L9" s="195"/>
    </row>
    <row r="10" spans="1:12" s="90" customFormat="1" ht="12.75">
      <c r="A10" s="431"/>
      <c r="B10" s="431"/>
      <c r="C10" s="431"/>
      <c r="D10" s="431"/>
      <c r="E10" s="431"/>
      <c r="F10" s="431"/>
      <c r="G10" s="432"/>
      <c r="H10" s="198"/>
      <c r="I10" s="198"/>
      <c r="J10" s="238"/>
      <c r="K10" s="195"/>
      <c r="L10" s="195"/>
    </row>
    <row r="11" spans="1:12" s="90" customFormat="1" ht="12.75">
      <c r="A11" s="431"/>
      <c r="B11" s="431"/>
      <c r="C11" s="431"/>
      <c r="D11" s="431"/>
      <c r="E11" s="431"/>
      <c r="F11" s="431"/>
      <c r="G11" s="432"/>
      <c r="H11" s="198"/>
      <c r="I11" s="198"/>
      <c r="J11" s="238"/>
      <c r="K11" s="195"/>
      <c r="L11" s="195"/>
    </row>
    <row r="12" spans="1:12" s="90" customFormat="1" ht="12.75">
      <c r="A12" s="431"/>
      <c r="B12" s="431"/>
      <c r="C12" s="431"/>
      <c r="D12" s="431"/>
      <c r="E12" s="431"/>
      <c r="F12" s="431"/>
      <c r="G12" s="432"/>
      <c r="H12" s="198"/>
      <c r="I12" s="198"/>
      <c r="J12" s="238"/>
      <c r="K12" s="195"/>
      <c r="L12" s="195"/>
    </row>
    <row r="13" spans="1:12" s="90" customFormat="1" ht="12.75">
      <c r="A13" s="433"/>
      <c r="B13" s="433"/>
      <c r="C13" s="433"/>
      <c r="D13" s="433"/>
      <c r="E13" s="433"/>
      <c r="F13" s="433"/>
      <c r="G13" s="434"/>
      <c r="H13" s="198"/>
      <c r="I13" s="198"/>
      <c r="J13" s="238"/>
      <c r="K13" s="195"/>
      <c r="L13" s="195"/>
    </row>
    <row r="14" spans="1:12" ht="13.5" thickBot="1">
      <c r="A14" s="198"/>
      <c r="B14" s="278"/>
      <c r="C14" s="278"/>
      <c r="D14" s="278"/>
      <c r="E14" s="278"/>
      <c r="F14" s="278"/>
      <c r="G14" s="278"/>
      <c r="H14" s="278"/>
      <c r="I14" s="278"/>
      <c r="J14" s="278"/>
      <c r="K14" s="278"/>
      <c r="L14" s="278"/>
    </row>
    <row r="15" spans="1:12" ht="13.5" thickBot="1">
      <c r="A15" s="279"/>
      <c r="B15" s="447" t="s">
        <v>91</v>
      </c>
      <c r="C15" s="447"/>
      <c r="D15" s="447"/>
      <c r="E15" s="447"/>
      <c r="F15" s="447"/>
      <c r="G15" s="195"/>
      <c r="H15" s="447" t="s">
        <v>268</v>
      </c>
      <c r="I15" s="447"/>
      <c r="J15" s="447"/>
      <c r="K15" s="447"/>
      <c r="L15" s="447"/>
    </row>
    <row r="16" spans="1:12" ht="13.5" customHeight="1" thickBot="1">
      <c r="A16" s="469" t="s">
        <v>44</v>
      </c>
      <c r="B16" s="450" t="s">
        <v>7</v>
      </c>
      <c r="C16" s="450"/>
      <c r="D16" s="450"/>
      <c r="E16" s="450"/>
      <c r="F16" s="437" t="s">
        <v>87</v>
      </c>
      <c r="G16" s="195"/>
      <c r="H16" s="450" t="s">
        <v>7</v>
      </c>
      <c r="I16" s="450"/>
      <c r="J16" s="450"/>
      <c r="K16" s="450"/>
      <c r="L16" s="437" t="s">
        <v>87</v>
      </c>
    </row>
    <row r="17" spans="1:12" ht="24.75" thickBot="1">
      <c r="A17" s="470"/>
      <c r="B17" s="370">
        <v>2019</v>
      </c>
      <c r="C17" s="370">
        <v>2020</v>
      </c>
      <c r="D17" s="280" t="s">
        <v>52</v>
      </c>
      <c r="E17" s="150" t="s">
        <v>53</v>
      </c>
      <c r="F17" s="438"/>
      <c r="G17" s="195"/>
      <c r="H17" s="370">
        <v>2019</v>
      </c>
      <c r="I17" s="370">
        <v>2020</v>
      </c>
      <c r="J17" s="280" t="s">
        <v>52</v>
      </c>
      <c r="K17" s="150" t="s">
        <v>53</v>
      </c>
      <c r="L17" s="438"/>
    </row>
    <row r="18" spans="1:12" s="26" customFormat="1" ht="12.75">
      <c r="A18" s="152" t="s">
        <v>1</v>
      </c>
      <c r="B18" s="281">
        <v>2179363.932346247</v>
      </c>
      <c r="C18" s="281">
        <v>1258423.5175465373</v>
      </c>
      <c r="D18" s="282">
        <v>-42.25730274467051</v>
      </c>
      <c r="E18" s="282">
        <v>-42.25730274467052</v>
      </c>
      <c r="F18" s="282">
        <v>99.99999999999997</v>
      </c>
      <c r="G18" s="283"/>
      <c r="H18" s="281">
        <v>8334437.512734237</v>
      </c>
      <c r="I18" s="281">
        <v>7865637.724013993</v>
      </c>
      <c r="J18" s="284">
        <v>-5.624852163135929</v>
      </c>
      <c r="K18" s="284">
        <v>-5.624852163135937</v>
      </c>
      <c r="L18" s="284">
        <v>99.99999999999997</v>
      </c>
    </row>
    <row r="19" spans="1:15" s="26" customFormat="1" ht="14.25">
      <c r="A19" s="186" t="s">
        <v>84</v>
      </c>
      <c r="B19" s="285">
        <v>800363.227086541</v>
      </c>
      <c r="C19" s="285">
        <v>471427.831460457</v>
      </c>
      <c r="D19" s="286">
        <v>-41.09826444968806</v>
      </c>
      <c r="E19" s="286">
        <v>-15.093183416684363</v>
      </c>
      <c r="F19" s="286">
        <v>37.46177855763278</v>
      </c>
      <c r="G19" s="283"/>
      <c r="H19" s="285">
        <v>2583779.932007798</v>
      </c>
      <c r="I19" s="285">
        <v>2811292.931615512</v>
      </c>
      <c r="J19" s="287">
        <v>8.80543256758397</v>
      </c>
      <c r="K19" s="287">
        <v>2.7297942933772705</v>
      </c>
      <c r="L19" s="287">
        <v>35.74144945720756</v>
      </c>
      <c r="O19" s="90"/>
    </row>
    <row r="20" spans="1:12" s="26" customFormat="1" ht="14.25">
      <c r="A20" s="189" t="s">
        <v>85</v>
      </c>
      <c r="B20" s="281">
        <v>1379000.7052597064</v>
      </c>
      <c r="C20" s="281">
        <v>786995.6860860803</v>
      </c>
      <c r="D20" s="282">
        <v>-42.93000118967554</v>
      </c>
      <c r="E20" s="282">
        <v>-27.164119327986153</v>
      </c>
      <c r="F20" s="282">
        <v>62.538221442367195</v>
      </c>
      <c r="G20" s="283"/>
      <c r="H20" s="281">
        <v>5750657.580726438</v>
      </c>
      <c r="I20" s="281">
        <v>5054344.792398481</v>
      </c>
      <c r="J20" s="284">
        <v>-12.108402883553326</v>
      </c>
      <c r="K20" s="284">
        <v>-8.354646456513208</v>
      </c>
      <c r="L20" s="284">
        <v>64.25855054279242</v>
      </c>
    </row>
    <row r="21" spans="1:12" s="26" customFormat="1" ht="12.75">
      <c r="A21" s="288" t="s">
        <v>110</v>
      </c>
      <c r="B21" s="289">
        <v>381924.2616599998</v>
      </c>
      <c r="C21" s="289">
        <v>235369.2054400002</v>
      </c>
      <c r="D21" s="290">
        <v>-38.372806059246166</v>
      </c>
      <c r="E21" s="290">
        <v>-6.724671086128427</v>
      </c>
      <c r="F21" s="290">
        <v>18.70349704675605</v>
      </c>
      <c r="G21" s="283"/>
      <c r="H21" s="289">
        <v>1812610.6061300007</v>
      </c>
      <c r="I21" s="289">
        <v>1335748.1652500008</v>
      </c>
      <c r="J21" s="291">
        <v>-26.308046486504956</v>
      </c>
      <c r="K21" s="291">
        <v>-5.721591170986631</v>
      </c>
      <c r="L21" s="291">
        <v>16.98207077567185</v>
      </c>
    </row>
    <row r="22" spans="1:16" s="72" customFormat="1" ht="12.75">
      <c r="A22" s="198" t="s">
        <v>112</v>
      </c>
      <c r="B22" s="283">
        <v>85879.41739</v>
      </c>
      <c r="C22" s="283">
        <v>14058.835109999995</v>
      </c>
      <c r="D22" s="292">
        <v>-83.62956394294655</v>
      </c>
      <c r="E22" s="292">
        <v>-3.2954836598896913</v>
      </c>
      <c r="F22" s="292">
        <v>1.1171783516418659</v>
      </c>
      <c r="G22" s="283"/>
      <c r="H22" s="283">
        <v>291915.89957</v>
      </c>
      <c r="I22" s="283">
        <v>197242.27005999998</v>
      </c>
      <c r="J22" s="293">
        <v>-32.43181671483356</v>
      </c>
      <c r="K22" s="293">
        <v>-1.135933041256205</v>
      </c>
      <c r="L22" s="293">
        <v>2.5076449867226187</v>
      </c>
      <c r="O22" s="90"/>
      <c r="P22" s="90"/>
    </row>
    <row r="23" spans="1:12" s="72" customFormat="1" ht="12.75">
      <c r="A23" s="288" t="s">
        <v>111</v>
      </c>
      <c r="B23" s="289">
        <v>106335.15676436013</v>
      </c>
      <c r="C23" s="289">
        <v>41858.114830645995</v>
      </c>
      <c r="D23" s="290">
        <v>-60.635676756085445</v>
      </c>
      <c r="E23" s="290">
        <v>-2.958525695352763</v>
      </c>
      <c r="F23" s="290">
        <v>3.326234311979</v>
      </c>
      <c r="G23" s="283"/>
      <c r="H23" s="289">
        <v>403544.0119323222</v>
      </c>
      <c r="I23" s="289">
        <v>350226.3712211302</v>
      </c>
      <c r="J23" s="291">
        <v>-13.212348377042405</v>
      </c>
      <c r="K23" s="291">
        <v>-0.6397269237393359</v>
      </c>
      <c r="L23" s="291">
        <v>4.452612534542243</v>
      </c>
    </row>
    <row r="24" spans="1:15" s="72" customFormat="1" ht="12.75">
      <c r="A24" s="198" t="s">
        <v>116</v>
      </c>
      <c r="B24" s="283">
        <v>42836.28219999999</v>
      </c>
      <c r="C24" s="283">
        <v>8147.248319999998</v>
      </c>
      <c r="D24" s="292">
        <v>-80.98049620188561</v>
      </c>
      <c r="E24" s="292">
        <v>-1.5917045044723057</v>
      </c>
      <c r="F24" s="292">
        <v>0.6474170425457506</v>
      </c>
      <c r="G24" s="283"/>
      <c r="H24" s="283">
        <v>203917.00933000003</v>
      </c>
      <c r="I24" s="283">
        <v>107732.46503000002</v>
      </c>
      <c r="J24" s="293">
        <v>-47.16847535967146</v>
      </c>
      <c r="K24" s="293">
        <v>-1.15406161667226</v>
      </c>
      <c r="L24" s="293">
        <v>1.3696596361295672</v>
      </c>
      <c r="M24" s="90"/>
      <c r="N24" s="90"/>
      <c r="O24" s="90"/>
    </row>
    <row r="25" spans="1:15" s="72" customFormat="1" ht="12.75">
      <c r="A25" s="288" t="s">
        <v>118</v>
      </c>
      <c r="B25" s="289">
        <v>62153.705299999936</v>
      </c>
      <c r="C25" s="289">
        <v>30307.37762</v>
      </c>
      <c r="D25" s="290">
        <v>-51.23801956180394</v>
      </c>
      <c r="E25" s="290">
        <v>-1.4612670792305442</v>
      </c>
      <c r="F25" s="290">
        <v>2.4083607146096755</v>
      </c>
      <c r="G25" s="283"/>
      <c r="H25" s="289">
        <v>279586.47108999995</v>
      </c>
      <c r="I25" s="289">
        <v>181613.52939999997</v>
      </c>
      <c r="J25" s="291">
        <v>-35.04208959326295</v>
      </c>
      <c r="K25" s="291">
        <v>-1.1755195421443445</v>
      </c>
      <c r="L25" s="291">
        <v>2.3089485655502444</v>
      </c>
      <c r="O25" s="90"/>
    </row>
    <row r="26" spans="1:15" s="72" customFormat="1" ht="12.75">
      <c r="A26" s="198" t="s">
        <v>115</v>
      </c>
      <c r="B26" s="283">
        <v>112161.74614000005</v>
      </c>
      <c r="C26" s="283">
        <v>80674.57754999999</v>
      </c>
      <c r="D26" s="292">
        <v>-28.073001423050105</v>
      </c>
      <c r="E26" s="292">
        <v>-1.44478708317898</v>
      </c>
      <c r="F26" s="292">
        <v>6.410765249149643</v>
      </c>
      <c r="G26" s="283"/>
      <c r="H26" s="283">
        <v>406844.43371000007</v>
      </c>
      <c r="I26" s="283">
        <v>488973.48944000015</v>
      </c>
      <c r="J26" s="293">
        <v>20.18684512433122</v>
      </c>
      <c r="K26" s="293">
        <v>0.9854180993560107</v>
      </c>
      <c r="L26" s="293">
        <v>6.216577810940258</v>
      </c>
      <c r="O26" s="90"/>
    </row>
    <row r="27" spans="1:12" s="72" customFormat="1" ht="12.75">
      <c r="A27" s="288" t="s">
        <v>113</v>
      </c>
      <c r="B27" s="289">
        <v>39341.55056000001</v>
      </c>
      <c r="C27" s="289">
        <v>9794.279989999997</v>
      </c>
      <c r="D27" s="290">
        <v>-75.10448914548326</v>
      </c>
      <c r="E27" s="290">
        <v>-1.3557749640368777</v>
      </c>
      <c r="F27" s="290">
        <v>0.7782975964320213</v>
      </c>
      <c r="G27" s="283"/>
      <c r="H27" s="289">
        <v>142702.9830599999</v>
      </c>
      <c r="I27" s="289">
        <v>65894.29445999999</v>
      </c>
      <c r="J27" s="291">
        <v>-53.82416467615499</v>
      </c>
      <c r="K27" s="291">
        <v>-0.9215821521565609</v>
      </c>
      <c r="L27" s="291">
        <v>0.8377489120662529</v>
      </c>
    </row>
    <row r="28" spans="1:12" s="72" customFormat="1" ht="12.75">
      <c r="A28" s="198" t="s">
        <v>114</v>
      </c>
      <c r="B28" s="283">
        <v>78282.87632999993</v>
      </c>
      <c r="C28" s="283">
        <v>50507.589740000025</v>
      </c>
      <c r="D28" s="292">
        <v>-35.48066689950651</v>
      </c>
      <c r="E28" s="292">
        <v>-1.2744675718340324</v>
      </c>
      <c r="F28" s="292">
        <v>4.0135605410864565</v>
      </c>
      <c r="G28" s="283"/>
      <c r="H28" s="283">
        <v>309967.19063000014</v>
      </c>
      <c r="I28" s="283">
        <v>292092.54297</v>
      </c>
      <c r="J28" s="293">
        <v>-5.766625694697025</v>
      </c>
      <c r="K28" s="293">
        <v>-0.21446735466777817</v>
      </c>
      <c r="L28" s="293">
        <v>3.7135265215461684</v>
      </c>
    </row>
    <row r="29" spans="1:16" s="72" customFormat="1" ht="12.75">
      <c r="A29" s="288" t="s">
        <v>142</v>
      </c>
      <c r="B29" s="289">
        <v>137435.52151000005</v>
      </c>
      <c r="C29" s="289">
        <v>112028.23616000016</v>
      </c>
      <c r="D29" s="290">
        <v>-18.486694757549426</v>
      </c>
      <c r="E29" s="290">
        <v>-1.165811958842829</v>
      </c>
      <c r="F29" s="290">
        <v>8.902268163139066</v>
      </c>
      <c r="G29" s="283"/>
      <c r="H29" s="289">
        <v>515159.1255899999</v>
      </c>
      <c r="I29" s="289">
        <v>660313.8287800002</v>
      </c>
      <c r="J29" s="291">
        <v>28.176673183020483</v>
      </c>
      <c r="K29" s="291">
        <v>1.7416256702173067</v>
      </c>
      <c r="L29" s="291">
        <v>8.394917894121226</v>
      </c>
      <c r="N29" s="90"/>
      <c r="P29" s="90"/>
    </row>
    <row r="30" spans="1:12" s="72" customFormat="1" ht="12.75">
      <c r="A30" s="198" t="s">
        <v>117</v>
      </c>
      <c r="B30" s="283">
        <v>44425.614230000014</v>
      </c>
      <c r="C30" s="283">
        <v>19424.2755</v>
      </c>
      <c r="D30" s="292">
        <v>-56.27685551079438</v>
      </c>
      <c r="E30" s="292">
        <v>-1.1471851194253826</v>
      </c>
      <c r="F30" s="292">
        <v>1.5435404082299882</v>
      </c>
      <c r="G30" s="283"/>
      <c r="H30" s="283">
        <v>112722.04752000004</v>
      </c>
      <c r="I30" s="283">
        <v>107942.6786</v>
      </c>
      <c r="J30" s="293">
        <v>-4.239959284941175</v>
      </c>
      <c r="K30" s="293">
        <v>-0.057344828762560404</v>
      </c>
      <c r="L30" s="293">
        <v>1.3723321920922984</v>
      </c>
    </row>
    <row r="31" spans="1:12" s="72" customFormat="1" ht="12.75">
      <c r="A31" s="288" t="s">
        <v>123</v>
      </c>
      <c r="B31" s="289">
        <v>44120.51455999995</v>
      </c>
      <c r="C31" s="289">
        <v>23236.47408999998</v>
      </c>
      <c r="D31" s="290">
        <v>-47.33408183986509</v>
      </c>
      <c r="E31" s="290">
        <v>-0.9582631042038375</v>
      </c>
      <c r="F31" s="290">
        <v>1.846474876383632</v>
      </c>
      <c r="G31" s="283"/>
      <c r="H31" s="289">
        <v>175220.46578999996</v>
      </c>
      <c r="I31" s="289">
        <v>168536.11496000004</v>
      </c>
      <c r="J31" s="291">
        <v>-3.8148231143335987</v>
      </c>
      <c r="K31" s="291">
        <v>-0.08020158312767794</v>
      </c>
      <c r="L31" s="291">
        <v>2.1426884999477536</v>
      </c>
    </row>
    <row r="32" spans="1:12" s="72" customFormat="1" ht="12.75">
      <c r="A32" s="198" t="s">
        <v>143</v>
      </c>
      <c r="B32" s="283">
        <v>36235.63910534602</v>
      </c>
      <c r="C32" s="283">
        <v>16264.787385434003</v>
      </c>
      <c r="D32" s="292">
        <v>-55.11383878686886</v>
      </c>
      <c r="E32" s="292">
        <v>-0.9163614861888584</v>
      </c>
      <c r="F32" s="292">
        <v>1.2924732539284034</v>
      </c>
      <c r="G32" s="283"/>
      <c r="H32" s="283">
        <v>142838.38795411406</v>
      </c>
      <c r="I32" s="283">
        <v>126386.09500734496</v>
      </c>
      <c r="J32" s="293">
        <v>-11.518117210937916</v>
      </c>
      <c r="K32" s="293">
        <v>-0.1974013593794606</v>
      </c>
      <c r="L32" s="293">
        <v>1.6068130702420351</v>
      </c>
    </row>
    <row r="33" spans="1:12" s="72" customFormat="1" ht="12.75">
      <c r="A33" s="288" t="s">
        <v>139</v>
      </c>
      <c r="B33" s="289">
        <v>39083.34422</v>
      </c>
      <c r="C33" s="289">
        <v>26305.335949999997</v>
      </c>
      <c r="D33" s="290">
        <v>-32.69425512328894</v>
      </c>
      <c r="E33" s="290">
        <v>-0.5863182408567957</v>
      </c>
      <c r="F33" s="290">
        <v>2.090340460363115</v>
      </c>
      <c r="G33" s="283"/>
      <c r="H33" s="289">
        <v>145871.21525</v>
      </c>
      <c r="I33" s="289">
        <v>181756.95961999995</v>
      </c>
      <c r="J33" s="291">
        <v>24.60097717599563</v>
      </c>
      <c r="K33" s="291">
        <v>0.4305718810078053</v>
      </c>
      <c r="L33" s="291">
        <v>2.3107720695690235</v>
      </c>
    </row>
    <row r="34" spans="1:12" s="72" customFormat="1" ht="12.75">
      <c r="A34" s="198" t="s">
        <v>119</v>
      </c>
      <c r="B34" s="283">
        <v>22442.56434</v>
      </c>
      <c r="C34" s="283">
        <v>10284.969950000006</v>
      </c>
      <c r="D34" s="292">
        <v>-54.17203758810742</v>
      </c>
      <c r="E34" s="292">
        <v>-0.5578505824362909</v>
      </c>
      <c r="F34" s="292">
        <v>0.81729003047018</v>
      </c>
      <c r="G34" s="283"/>
      <c r="H34" s="283">
        <v>104122.59425</v>
      </c>
      <c r="I34" s="283">
        <v>124286.04943000003</v>
      </c>
      <c r="J34" s="293">
        <v>19.365110257997653</v>
      </c>
      <c r="K34" s="293">
        <v>0.24192940614399186</v>
      </c>
      <c r="L34" s="293">
        <v>1.5801140834461718</v>
      </c>
    </row>
    <row r="35" spans="1:12" s="72" customFormat="1" ht="12.75">
      <c r="A35" s="288" t="s">
        <v>120</v>
      </c>
      <c r="B35" s="289">
        <v>21912.332780000004</v>
      </c>
      <c r="C35" s="289">
        <v>11078.60874</v>
      </c>
      <c r="D35" s="290">
        <v>-49.441217184727336</v>
      </c>
      <c r="E35" s="290">
        <v>-0.4971048606983551</v>
      </c>
      <c r="F35" s="290">
        <v>0.8803561428666885</v>
      </c>
      <c r="G35" s="283"/>
      <c r="H35" s="289">
        <v>92861.73101999998</v>
      </c>
      <c r="I35" s="289">
        <v>83549.2628</v>
      </c>
      <c r="J35" s="291">
        <v>-10.028316420242401</v>
      </c>
      <c r="K35" s="291">
        <v>-0.11173481360645404</v>
      </c>
      <c r="L35" s="291">
        <v>1.0622058341807679</v>
      </c>
    </row>
    <row r="36" spans="1:12" s="72" customFormat="1" ht="12.75">
      <c r="A36" s="198" t="s">
        <v>135</v>
      </c>
      <c r="B36" s="283">
        <v>12393.817099999998</v>
      </c>
      <c r="C36" s="283">
        <v>1990.6657499999994</v>
      </c>
      <c r="D36" s="292">
        <v>-83.93823521891412</v>
      </c>
      <c r="E36" s="292">
        <v>-0.47734805534751745</v>
      </c>
      <c r="F36" s="292">
        <v>0.1581872654351744</v>
      </c>
      <c r="G36" s="283"/>
      <c r="H36" s="283">
        <v>27003.783719999996</v>
      </c>
      <c r="I36" s="283">
        <v>24025.596020000005</v>
      </c>
      <c r="J36" s="293">
        <v>-11.02877926619682</v>
      </c>
      <c r="K36" s="293">
        <v>-0.03573351765430602</v>
      </c>
      <c r="L36" s="293">
        <v>0.3054500710940353</v>
      </c>
    </row>
    <row r="37" spans="1:12" s="72" customFormat="1" ht="12.75">
      <c r="A37" s="288" t="s">
        <v>137</v>
      </c>
      <c r="B37" s="289">
        <v>20957.801929999994</v>
      </c>
      <c r="C37" s="289">
        <v>10752.187289999998</v>
      </c>
      <c r="D37" s="290">
        <v>-48.69601628113106</v>
      </c>
      <c r="E37" s="290">
        <v>-0.46828409374532026</v>
      </c>
      <c r="F37" s="290">
        <v>0.8544172244144647</v>
      </c>
      <c r="G37" s="283"/>
      <c r="H37" s="289">
        <v>132112.99781000003</v>
      </c>
      <c r="I37" s="289">
        <v>64169.41575</v>
      </c>
      <c r="J37" s="291">
        <v>-51.42838568973656</v>
      </c>
      <c r="K37" s="291">
        <v>-0.815214967491071</v>
      </c>
      <c r="L37" s="291">
        <v>0.8158196194834799</v>
      </c>
    </row>
    <row r="38" spans="1:12" s="72" customFormat="1" ht="12.75">
      <c r="A38" s="198" t="s">
        <v>126</v>
      </c>
      <c r="B38" s="283">
        <v>31774.50061000003</v>
      </c>
      <c r="C38" s="283">
        <v>25706.602319999998</v>
      </c>
      <c r="D38" s="292">
        <v>-19.096754232198233</v>
      </c>
      <c r="E38" s="292">
        <v>-0.2784251955325098</v>
      </c>
      <c r="F38" s="292">
        <v>2.0427623897333396</v>
      </c>
      <c r="G38" s="283"/>
      <c r="H38" s="283">
        <v>131188.6066400001</v>
      </c>
      <c r="I38" s="283">
        <v>126582.50984999997</v>
      </c>
      <c r="J38" s="293">
        <v>-3.5110494028188666</v>
      </c>
      <c r="K38" s="293">
        <v>-0.055265838671925104</v>
      </c>
      <c r="L38" s="293">
        <v>1.609310195707849</v>
      </c>
    </row>
    <row r="39" spans="1:12" s="72" customFormat="1" ht="12.75">
      <c r="A39" s="288" t="s">
        <v>122</v>
      </c>
      <c r="B39" s="289">
        <v>10346.099549999999</v>
      </c>
      <c r="C39" s="289">
        <v>6889.1127000000015</v>
      </c>
      <c r="D39" s="290">
        <v>-33.41343115145261</v>
      </c>
      <c r="E39" s="290">
        <v>-0.15862366072463605</v>
      </c>
      <c r="F39" s="290">
        <v>0.547439920181342</v>
      </c>
      <c r="G39" s="283"/>
      <c r="H39" s="289">
        <v>63758.17602999998</v>
      </c>
      <c r="I39" s="289">
        <v>22976.79299</v>
      </c>
      <c r="J39" s="291">
        <v>-63.96259363004866</v>
      </c>
      <c r="K39" s="291">
        <v>-0.4893117619238234</v>
      </c>
      <c r="L39" s="291">
        <v>0.29211608513129544</v>
      </c>
    </row>
    <row r="40" spans="1:12" s="73" customFormat="1" ht="12">
      <c r="A40" s="198" t="s">
        <v>124</v>
      </c>
      <c r="B40" s="283">
        <v>3911.456610000001</v>
      </c>
      <c r="C40" s="283">
        <v>1076.41827</v>
      </c>
      <c r="D40" s="292">
        <v>-72.48037298309697</v>
      </c>
      <c r="E40" s="292">
        <v>-0.1300855858868818</v>
      </c>
      <c r="F40" s="292">
        <v>0.08553704337142548</v>
      </c>
      <c r="G40" s="283"/>
      <c r="H40" s="283">
        <v>9553.39628</v>
      </c>
      <c r="I40" s="283">
        <v>6054.604280000001</v>
      </c>
      <c r="J40" s="293">
        <v>-36.62354096338187</v>
      </c>
      <c r="K40" s="293">
        <v>-0.04197994159358895</v>
      </c>
      <c r="L40" s="293">
        <v>0.07697537685361659</v>
      </c>
    </row>
    <row r="41" spans="1:12" s="73" customFormat="1" ht="12">
      <c r="A41" s="288" t="s">
        <v>125</v>
      </c>
      <c r="B41" s="289">
        <v>10425.975550000005</v>
      </c>
      <c r="C41" s="289">
        <v>8224.08904000001</v>
      </c>
      <c r="D41" s="290">
        <v>-21.119237230515033</v>
      </c>
      <c r="E41" s="290">
        <v>-0.1010334472971433</v>
      </c>
      <c r="F41" s="290">
        <v>0.6535231522082451</v>
      </c>
      <c r="G41" s="283"/>
      <c r="H41" s="289">
        <v>44674.4571</v>
      </c>
      <c r="I41" s="289">
        <v>61750.93946999998</v>
      </c>
      <c r="J41" s="291">
        <v>38.22426388254863</v>
      </c>
      <c r="K41" s="291">
        <v>0.20489064011708918</v>
      </c>
      <c r="L41" s="291">
        <v>0.7850722552536685</v>
      </c>
    </row>
    <row r="42" spans="1:12" s="73" customFormat="1" ht="12">
      <c r="A42" s="198" t="s">
        <v>141</v>
      </c>
      <c r="B42" s="283">
        <v>6304.9179</v>
      </c>
      <c r="C42" s="283">
        <v>5208.924259999999</v>
      </c>
      <c r="D42" s="292">
        <v>-17.38315482268217</v>
      </c>
      <c r="E42" s="292">
        <v>-0.05028961082328655</v>
      </c>
      <c r="F42" s="292">
        <v>0.413924580029741</v>
      </c>
      <c r="G42" s="283"/>
      <c r="H42" s="283">
        <v>27502.389839999996</v>
      </c>
      <c r="I42" s="283">
        <v>42465.13674000001</v>
      </c>
      <c r="J42" s="293">
        <v>54.40526073206158</v>
      </c>
      <c r="K42" s="293">
        <v>0.17952917490998455</v>
      </c>
      <c r="L42" s="293">
        <v>0.539881675586874</v>
      </c>
    </row>
    <row r="43" spans="1:12" s="73" customFormat="1" ht="12">
      <c r="A43" s="288" t="s">
        <v>136</v>
      </c>
      <c r="B43" s="289">
        <v>3718.360629999999</v>
      </c>
      <c r="C43" s="289">
        <v>3260.80739</v>
      </c>
      <c r="D43" s="290">
        <v>-12.305241086849595</v>
      </c>
      <c r="E43" s="290">
        <v>-0.020994806475823854</v>
      </c>
      <c r="F43" s="290">
        <v>0.2591184402177555</v>
      </c>
      <c r="G43" s="283"/>
      <c r="H43" s="289">
        <v>16985.529189999997</v>
      </c>
      <c r="I43" s="289">
        <v>14551.83477</v>
      </c>
      <c r="J43" s="290">
        <v>-14.328045907647102</v>
      </c>
      <c r="K43" s="291">
        <v>-0.029200463933907257</v>
      </c>
      <c r="L43" s="291">
        <v>0.18500514873158824</v>
      </c>
    </row>
    <row r="44" spans="1:12" s="73" customFormat="1" ht="12">
      <c r="A44" s="198" t="s">
        <v>130</v>
      </c>
      <c r="B44" s="283">
        <v>717.9554999999998</v>
      </c>
      <c r="C44" s="283">
        <v>316.55821000000003</v>
      </c>
      <c r="D44" s="292">
        <v>-55.90838011548067</v>
      </c>
      <c r="E44" s="292">
        <v>-0.018418093648446578</v>
      </c>
      <c r="F44" s="292">
        <v>0.025155140982836367</v>
      </c>
      <c r="G44" s="283"/>
      <c r="H44" s="283">
        <v>3051.0607099999997</v>
      </c>
      <c r="I44" s="283">
        <v>1826.1513299999997</v>
      </c>
      <c r="J44" s="293">
        <v>-40.14700120470563</v>
      </c>
      <c r="K44" s="293">
        <v>-0.014696965189653818</v>
      </c>
      <c r="L44" s="293">
        <v>0.023216824802707516</v>
      </c>
    </row>
    <row r="45" spans="1:12" s="73" customFormat="1" ht="12">
      <c r="A45" s="288" t="s">
        <v>132</v>
      </c>
      <c r="B45" s="289">
        <v>0</v>
      </c>
      <c r="C45" s="289">
        <v>0</v>
      </c>
      <c r="D45" s="290" t="s">
        <v>133</v>
      </c>
      <c r="E45" s="290">
        <v>0</v>
      </c>
      <c r="F45" s="290">
        <v>0</v>
      </c>
      <c r="G45" s="283"/>
      <c r="H45" s="289">
        <v>168.3</v>
      </c>
      <c r="I45" s="289">
        <v>0</v>
      </c>
      <c r="J45" s="291">
        <v>-100</v>
      </c>
      <c r="K45" s="291">
        <v>-0.002019332435366555</v>
      </c>
      <c r="L45" s="291">
        <v>0</v>
      </c>
    </row>
    <row r="46" spans="1:12" s="73" customFormat="1" ht="12">
      <c r="A46" s="198" t="s">
        <v>131</v>
      </c>
      <c r="B46" s="283">
        <v>0</v>
      </c>
      <c r="C46" s="283">
        <v>9.763</v>
      </c>
      <c r="D46" s="292" t="s">
        <v>133</v>
      </c>
      <c r="E46" s="292">
        <v>0.00044797474414883084</v>
      </c>
      <c r="F46" s="292">
        <v>0.0007758119475575484</v>
      </c>
      <c r="G46" s="283"/>
      <c r="H46" s="283">
        <v>1623.0202199999999</v>
      </c>
      <c r="I46" s="283">
        <v>9.763</v>
      </c>
      <c r="J46" s="293">
        <v>-99.39846713678034</v>
      </c>
      <c r="K46" s="293">
        <v>-0.019356521871273194</v>
      </c>
      <c r="L46" s="293">
        <v>0.0001241221671091374</v>
      </c>
    </row>
    <row r="47" spans="1:12" s="73" customFormat="1" ht="12">
      <c r="A47" s="288" t="s">
        <v>134</v>
      </c>
      <c r="B47" s="289">
        <v>51.67269</v>
      </c>
      <c r="C47" s="289">
        <v>70.67148</v>
      </c>
      <c r="D47" s="290">
        <v>36.767565226428104</v>
      </c>
      <c r="E47" s="290">
        <v>0.0008717584850340432</v>
      </c>
      <c r="F47" s="290">
        <v>0.005615874068992557</v>
      </c>
      <c r="G47" s="283"/>
      <c r="H47" s="289">
        <v>363.84254999999996</v>
      </c>
      <c r="I47" s="289">
        <v>815.50469</v>
      </c>
      <c r="J47" s="291">
        <v>124.13670143857556</v>
      </c>
      <c r="K47" s="291">
        <v>0.005419227624058644</v>
      </c>
      <c r="L47" s="291">
        <v>0.010367941146211748</v>
      </c>
    </row>
    <row r="48" spans="1:12" s="73" customFormat="1" ht="12">
      <c r="A48" s="198" t="s">
        <v>128</v>
      </c>
      <c r="B48" s="283">
        <v>132.16626000000002</v>
      </c>
      <c r="C48" s="283">
        <v>1114.22717</v>
      </c>
      <c r="D48" s="292">
        <v>743.0496330909264</v>
      </c>
      <c r="E48" s="292">
        <v>0.04506181346879217</v>
      </c>
      <c r="F48" s="292">
        <v>0.0885415088373692</v>
      </c>
      <c r="G48" s="283"/>
      <c r="H48" s="283">
        <v>1214.0144000000003</v>
      </c>
      <c r="I48" s="283">
        <v>20714.50275</v>
      </c>
      <c r="J48" s="292" t="s">
        <v>184</v>
      </c>
      <c r="K48" s="293">
        <v>0.23397485817375305</v>
      </c>
      <c r="L48" s="293">
        <v>0.2633543963861709</v>
      </c>
    </row>
    <row r="49" spans="1:12" s="73" customFormat="1" ht="12">
      <c r="A49" s="288" t="s">
        <v>129</v>
      </c>
      <c r="B49" s="289">
        <v>3220.7815100000007</v>
      </c>
      <c r="C49" s="289">
        <v>4342.10166</v>
      </c>
      <c r="D49" s="290">
        <v>34.815157331178284</v>
      </c>
      <c r="E49" s="290">
        <v>0.051451716409421124</v>
      </c>
      <c r="F49" s="290">
        <v>0.34504295250819056</v>
      </c>
      <c r="G49" s="283"/>
      <c r="H49" s="289">
        <v>12837.29877</v>
      </c>
      <c r="I49" s="289">
        <v>16212.930309999998</v>
      </c>
      <c r="J49" s="291">
        <v>26.295497210742248</v>
      </c>
      <c r="K49" s="291">
        <v>0.04050221187503478</v>
      </c>
      <c r="L49" s="291">
        <v>0.2061235322407681</v>
      </c>
    </row>
    <row r="50" spans="1:12" s="73" customFormat="1" ht="12">
      <c r="A50" s="198" t="s">
        <v>127</v>
      </c>
      <c r="B50" s="283">
        <v>3261.102</v>
      </c>
      <c r="C50" s="283">
        <v>4871.9316</v>
      </c>
      <c r="D50" s="292">
        <v>49.39525350633005</v>
      </c>
      <c r="E50" s="292">
        <v>0.07391283190897914</v>
      </c>
      <c r="F50" s="292">
        <v>0.38714562562359556</v>
      </c>
      <c r="G50" s="283"/>
      <c r="H50" s="283">
        <v>13222.60548</v>
      </c>
      <c r="I50" s="283">
        <v>16036.46133</v>
      </c>
      <c r="J50" s="293">
        <v>21.28064589279419</v>
      </c>
      <c r="K50" s="293">
        <v>0.03376179671034419</v>
      </c>
      <c r="L50" s="293">
        <v>0.20387998904450272</v>
      </c>
    </row>
    <row r="51" spans="1:12" s="73" customFormat="1" ht="12">
      <c r="A51" s="288" t="s">
        <v>121</v>
      </c>
      <c r="B51" s="289">
        <v>3310.5617699999984</v>
      </c>
      <c r="C51" s="289">
        <v>5223.761550000002</v>
      </c>
      <c r="D51" s="290">
        <v>57.79078938617732</v>
      </c>
      <c r="E51" s="290">
        <v>0.08778707179669168</v>
      </c>
      <c r="F51" s="290">
        <v>0.415103617912705</v>
      </c>
      <c r="G51" s="283"/>
      <c r="H51" s="289">
        <v>69100.58479</v>
      </c>
      <c r="I51" s="289">
        <v>74301.70727999994</v>
      </c>
      <c r="J51" s="291">
        <v>7.526886358207263</v>
      </c>
      <c r="K51" s="291">
        <v>0.06240520109549233</v>
      </c>
      <c r="L51" s="291">
        <v>0.9446367845439275</v>
      </c>
    </row>
    <row r="52" spans="1:12" s="73" customFormat="1" ht="12">
      <c r="A52" s="198" t="s">
        <v>138</v>
      </c>
      <c r="B52" s="283">
        <v>3159.15734</v>
      </c>
      <c r="C52" s="283">
        <v>6897.03478</v>
      </c>
      <c r="D52" s="292">
        <v>118.31881219312743</v>
      </c>
      <c r="E52" s="292">
        <v>0.17151231074912288</v>
      </c>
      <c r="F52" s="292">
        <v>0.5480694443351376</v>
      </c>
      <c r="G52" s="283"/>
      <c r="H52" s="283">
        <v>15664.278500000002</v>
      </c>
      <c r="I52" s="283">
        <v>39392.79315999997</v>
      </c>
      <c r="J52" s="293">
        <v>151.48169550228548</v>
      </c>
      <c r="K52" s="293">
        <v>0.2847044521450312</v>
      </c>
      <c r="L52" s="293">
        <v>0.5008213515826284</v>
      </c>
    </row>
    <row r="53" spans="1:12" s="73" customFormat="1" ht="12">
      <c r="A53" s="288" t="s">
        <v>140</v>
      </c>
      <c r="B53" s="289">
        <v>4676.926149999998</v>
      </c>
      <c r="C53" s="289">
        <v>9239.592610000003</v>
      </c>
      <c r="D53" s="290">
        <v>97.55694902302459</v>
      </c>
      <c r="E53" s="290">
        <v>0.20935771177455226</v>
      </c>
      <c r="F53" s="290">
        <v>0.7342196391890233</v>
      </c>
      <c r="G53" s="283"/>
      <c r="H53" s="289">
        <v>21410.88146</v>
      </c>
      <c r="I53" s="289">
        <v>32801.71372</v>
      </c>
      <c r="J53" s="291">
        <v>53.20113644681306</v>
      </c>
      <c r="K53" s="291">
        <v>0.1366718778873305</v>
      </c>
      <c r="L53" s="291">
        <v>0.41702548313222637</v>
      </c>
    </row>
    <row r="54" spans="1:12" s="73" customFormat="1" ht="12.75" thickBot="1">
      <c r="A54" s="366" t="s">
        <v>144</v>
      </c>
      <c r="B54" s="376">
        <v>6066.925070000171</v>
      </c>
      <c r="C54" s="376">
        <v>2461.320629999876</v>
      </c>
      <c r="D54" s="382">
        <v>-59.430508839302234</v>
      </c>
      <c r="E54" s="382">
        <v>-0.1654429710653509</v>
      </c>
      <c r="F54" s="382">
        <v>0.19558762178877148</v>
      </c>
      <c r="G54" s="376"/>
      <c r="H54" s="376">
        <v>19338.184410000802</v>
      </c>
      <c r="I54" s="376">
        <v>17362.317930003166</v>
      </c>
      <c r="J54" s="383">
        <v>-10.21743529850615</v>
      </c>
      <c r="K54" s="383">
        <v>-0.023707256512256487</v>
      </c>
      <c r="L54" s="383">
        <v>0.22073630313528894</v>
      </c>
    </row>
    <row r="55" spans="1:12" s="73" customFormat="1" ht="12.75">
      <c r="A55" s="91"/>
      <c r="B55" s="68"/>
      <c r="C55" s="68"/>
      <c r="D55" s="132"/>
      <c r="E55" s="132"/>
      <c r="F55" s="132"/>
      <c r="G55" s="51"/>
      <c r="H55" s="68"/>
      <c r="I55" s="68"/>
      <c r="J55" s="133"/>
      <c r="K55" s="133"/>
      <c r="L55" s="133"/>
    </row>
    <row r="56" spans="1:13" s="73" customFormat="1" ht="12.75">
      <c r="A56" s="385" t="s">
        <v>89</v>
      </c>
      <c r="B56" s="68"/>
      <c r="C56" s="68"/>
      <c r="D56" s="117"/>
      <c r="E56" s="68"/>
      <c r="F56" s="68"/>
      <c r="G56" s="68"/>
      <c r="H56" s="68"/>
      <c r="I56" s="68"/>
      <c r="J56" s="117"/>
      <c r="K56" s="68"/>
      <c r="L56" s="68"/>
      <c r="M56" s="68"/>
    </row>
    <row r="57" spans="1:12" s="63" customFormat="1" ht="12.75">
      <c r="A57" s="385" t="s">
        <v>90</v>
      </c>
      <c r="B57" s="65"/>
      <c r="C57" s="65"/>
      <c r="D57" s="118"/>
      <c r="E57" s="65"/>
      <c r="F57" s="65"/>
      <c r="G57" s="65"/>
      <c r="H57" s="65"/>
      <c r="I57" s="65"/>
      <c r="J57" s="118"/>
      <c r="K57" s="65"/>
      <c r="L57" s="65"/>
    </row>
    <row r="58" spans="1:10" s="63" customFormat="1" ht="12.75">
      <c r="A58" s="386" t="s">
        <v>42</v>
      </c>
      <c r="B58" s="64"/>
      <c r="C58" s="64"/>
      <c r="D58" s="69"/>
      <c r="E58" s="64"/>
      <c r="F58" s="64"/>
      <c r="J58" s="119"/>
    </row>
    <row r="59" spans="1:10" s="63" customFormat="1" ht="12.75">
      <c r="A59" s="386" t="s">
        <v>43</v>
      </c>
      <c r="B59" s="64"/>
      <c r="C59" s="64"/>
      <c r="D59" s="69"/>
      <c r="E59" s="64"/>
      <c r="F59" s="64"/>
      <c r="J59" s="119"/>
    </row>
    <row r="60" spans="1:10" s="63" customFormat="1" ht="12.75">
      <c r="A60" s="386" t="s">
        <v>80</v>
      </c>
      <c r="B60" s="64"/>
      <c r="C60" s="64"/>
      <c r="D60" s="69"/>
      <c r="E60" s="64"/>
      <c r="F60" s="64"/>
      <c r="J60" s="119"/>
    </row>
    <row r="61" ht="12.75">
      <c r="A61" s="386" t="s">
        <v>76</v>
      </c>
    </row>
    <row r="62" ht="14.25">
      <c r="A62" s="220"/>
    </row>
  </sheetData>
  <sheetProtection/>
  <mergeCells count="9">
    <mergeCell ref="H15:L15"/>
    <mergeCell ref="H16:K16"/>
    <mergeCell ref="L16:L17"/>
    <mergeCell ref="A7:G8"/>
    <mergeCell ref="A9:G13"/>
    <mergeCell ref="A16:A17"/>
    <mergeCell ref="B15:F15"/>
    <mergeCell ref="B16:E16"/>
    <mergeCell ref="F16:F17"/>
  </mergeCells>
  <printOptions/>
  <pageMargins left="0.75" right="0.75" top="1" bottom="1" header="0" footer="0"/>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M61"/>
  <sheetViews>
    <sheetView zoomScalePageLayoutView="0" workbookViewId="0" topLeftCell="A10">
      <selection activeCell="H16" sqref="H16:K16"/>
    </sheetView>
  </sheetViews>
  <sheetFormatPr defaultColWidth="11.421875" defaultRowHeight="12.75"/>
  <cols>
    <col min="1" max="1" width="40.421875" style="140" customWidth="1"/>
    <col min="2" max="3" width="13.7109375" style="2" bestFit="1" customWidth="1"/>
    <col min="4" max="4" width="11.7109375" style="2" bestFit="1" customWidth="1"/>
    <col min="5" max="5" width="15.00390625" style="2" customWidth="1"/>
    <col min="6" max="6" width="14.00390625" style="2" customWidth="1"/>
    <col min="7" max="7" width="1.1484375" style="2" customWidth="1"/>
    <col min="8" max="9" width="15.28125" style="2" bestFit="1" customWidth="1"/>
    <col min="10" max="10" width="10.57421875" style="2" customWidth="1"/>
    <col min="11" max="11" width="14.7109375" style="2" bestFit="1" customWidth="1"/>
    <col min="12" max="12" width="13.28125" style="2" customWidth="1"/>
    <col min="13" max="16384" width="11.421875" style="2" customWidth="1"/>
  </cols>
  <sheetData>
    <row r="1" spans="1:12" ht="12.75" customHeight="1">
      <c r="A1" s="2"/>
      <c r="G1" s="127"/>
      <c r="H1" s="100"/>
      <c r="I1" s="100"/>
      <c r="J1" s="100"/>
      <c r="K1" s="100"/>
      <c r="L1" s="100"/>
    </row>
    <row r="2" spans="1:12" ht="12.75">
      <c r="A2" s="2"/>
      <c r="G2" s="100"/>
      <c r="H2" s="100"/>
      <c r="I2" s="100"/>
      <c r="J2" s="100"/>
      <c r="K2" s="100"/>
      <c r="L2" s="100"/>
    </row>
    <row r="3" spans="1:12" ht="12.75">
      <c r="A3" s="2"/>
      <c r="G3" s="100"/>
      <c r="H3" s="100"/>
      <c r="I3" s="100"/>
      <c r="J3" s="100"/>
      <c r="K3" s="100"/>
      <c r="L3" s="100"/>
    </row>
    <row r="4" spans="1:12" ht="12.75">
      <c r="A4" s="2"/>
      <c r="G4" s="100"/>
      <c r="H4" s="100"/>
      <c r="I4" s="100"/>
      <c r="J4" s="100"/>
      <c r="K4" s="100"/>
      <c r="L4" s="100"/>
    </row>
    <row r="5" spans="1:12" ht="12.75">
      <c r="A5" s="2"/>
      <c r="G5" s="100"/>
      <c r="H5" s="100"/>
      <c r="I5" s="100"/>
      <c r="J5" s="100"/>
      <c r="K5" s="100"/>
      <c r="L5" s="100"/>
    </row>
    <row r="6" spans="1:12" ht="12.75">
      <c r="A6" s="2"/>
      <c r="G6" s="100"/>
      <c r="H6" s="100"/>
      <c r="I6" s="100"/>
      <c r="J6" s="100"/>
      <c r="K6" s="100"/>
      <c r="L6" s="100"/>
    </row>
    <row r="7" spans="1:12" ht="20.25">
      <c r="A7" s="435" t="s">
        <v>58</v>
      </c>
      <c r="B7" s="435"/>
      <c r="C7" s="435"/>
      <c r="D7" s="435"/>
      <c r="E7" s="435"/>
      <c r="F7" s="435"/>
      <c r="G7" s="436"/>
      <c r="H7" s="294"/>
      <c r="I7" s="294"/>
      <c r="J7" s="294"/>
      <c r="K7" s="294"/>
      <c r="L7" s="294"/>
    </row>
    <row r="8" spans="1:12" ht="20.25">
      <c r="A8" s="435"/>
      <c r="B8" s="435"/>
      <c r="C8" s="435"/>
      <c r="D8" s="435"/>
      <c r="E8" s="435"/>
      <c r="F8" s="435"/>
      <c r="G8" s="436"/>
      <c r="H8" s="295"/>
      <c r="I8" s="295"/>
      <c r="J8" s="295"/>
      <c r="K8" s="295"/>
      <c r="L8" s="295"/>
    </row>
    <row r="9" spans="1:12" ht="12.75" customHeight="1">
      <c r="A9" s="431" t="s">
        <v>103</v>
      </c>
      <c r="B9" s="431"/>
      <c r="C9" s="431"/>
      <c r="D9" s="431"/>
      <c r="E9" s="431"/>
      <c r="F9" s="431"/>
      <c r="G9" s="432"/>
      <c r="H9" s="141"/>
      <c r="I9" s="141"/>
      <c r="J9" s="141"/>
      <c r="K9" s="141"/>
      <c r="L9" s="141"/>
    </row>
    <row r="10" spans="1:12" ht="12.75">
      <c r="A10" s="431"/>
      <c r="B10" s="431"/>
      <c r="C10" s="431"/>
      <c r="D10" s="431"/>
      <c r="E10" s="431"/>
      <c r="F10" s="431"/>
      <c r="G10" s="432"/>
      <c r="H10" s="141"/>
      <c r="I10" s="141"/>
      <c r="J10" s="141"/>
      <c r="K10" s="141"/>
      <c r="L10" s="141"/>
    </row>
    <row r="11" spans="1:12" ht="12.75">
      <c r="A11" s="431"/>
      <c r="B11" s="431"/>
      <c r="C11" s="431"/>
      <c r="D11" s="431"/>
      <c r="E11" s="431"/>
      <c r="F11" s="431"/>
      <c r="G11" s="432"/>
      <c r="H11" s="141"/>
      <c r="I11" s="141"/>
      <c r="J11" s="141"/>
      <c r="K11" s="141"/>
      <c r="L11" s="141"/>
    </row>
    <row r="12" spans="1:12" ht="12.75">
      <c r="A12" s="431"/>
      <c r="B12" s="431"/>
      <c r="C12" s="431"/>
      <c r="D12" s="431"/>
      <c r="E12" s="431"/>
      <c r="F12" s="431"/>
      <c r="G12" s="432"/>
      <c r="H12" s="141"/>
      <c r="I12" s="141"/>
      <c r="J12" s="141"/>
      <c r="K12" s="141"/>
      <c r="L12" s="141"/>
    </row>
    <row r="13" spans="1:12" ht="12.75">
      <c r="A13" s="433"/>
      <c r="B13" s="433"/>
      <c r="C13" s="433"/>
      <c r="D13" s="433"/>
      <c r="E13" s="433"/>
      <c r="F13" s="433"/>
      <c r="G13" s="434"/>
      <c r="H13" s="141"/>
      <c r="I13" s="141"/>
      <c r="J13" s="141"/>
      <c r="K13" s="141"/>
      <c r="L13" s="141"/>
    </row>
    <row r="14" spans="1:12" ht="13.5" thickBot="1">
      <c r="A14" s="221"/>
      <c r="B14" s="297"/>
      <c r="C14" s="297"/>
      <c r="D14" s="297"/>
      <c r="E14" s="297"/>
      <c r="F14" s="297"/>
      <c r="G14" s="297"/>
      <c r="H14" s="297"/>
      <c r="I14" s="297"/>
      <c r="J14" s="297"/>
      <c r="K14" s="297"/>
      <c r="L14" s="297"/>
    </row>
    <row r="15" spans="1:12" ht="13.5" thickBot="1">
      <c r="A15" s="148"/>
      <c r="B15" s="428" t="s">
        <v>91</v>
      </c>
      <c r="C15" s="428"/>
      <c r="D15" s="428"/>
      <c r="E15" s="428"/>
      <c r="F15" s="298"/>
      <c r="G15" s="141"/>
      <c r="H15" s="428" t="s">
        <v>267</v>
      </c>
      <c r="I15" s="428"/>
      <c r="J15" s="428"/>
      <c r="K15" s="428"/>
      <c r="L15" s="298"/>
    </row>
    <row r="16" spans="1:12" ht="13.5" customHeight="1" thickBot="1">
      <c r="A16" s="471" t="s">
        <v>44</v>
      </c>
      <c r="B16" s="427" t="s">
        <v>22</v>
      </c>
      <c r="C16" s="427"/>
      <c r="D16" s="427"/>
      <c r="E16" s="427"/>
      <c r="F16" s="437" t="s">
        <v>87</v>
      </c>
      <c r="G16" s="141"/>
      <c r="H16" s="427" t="s">
        <v>22</v>
      </c>
      <c r="I16" s="427"/>
      <c r="J16" s="427"/>
      <c r="K16" s="427"/>
      <c r="L16" s="437" t="s">
        <v>87</v>
      </c>
    </row>
    <row r="17" spans="1:12" s="5" customFormat="1" ht="24.75" thickBot="1">
      <c r="A17" s="472"/>
      <c r="B17" s="370">
        <v>2019</v>
      </c>
      <c r="C17" s="370">
        <v>2020</v>
      </c>
      <c r="D17" s="264" t="s">
        <v>52</v>
      </c>
      <c r="E17" s="264" t="s">
        <v>53</v>
      </c>
      <c r="F17" s="438"/>
      <c r="G17" s="299"/>
      <c r="H17" s="370">
        <v>2019</v>
      </c>
      <c r="I17" s="370">
        <v>2020</v>
      </c>
      <c r="J17" s="264" t="s">
        <v>52</v>
      </c>
      <c r="K17" s="264" t="s">
        <v>53</v>
      </c>
      <c r="L17" s="438"/>
    </row>
    <row r="18" spans="1:13" s="5" customFormat="1" ht="12.75">
      <c r="A18" s="265" t="s">
        <v>1</v>
      </c>
      <c r="B18" s="266">
        <v>1793623.056678</v>
      </c>
      <c r="C18" s="266">
        <v>1143322.5672919983</v>
      </c>
      <c r="D18" s="267">
        <v>-36.25625166697145</v>
      </c>
      <c r="E18" s="267">
        <v>-36.25625166697145</v>
      </c>
      <c r="F18" s="267">
        <v>100.00000000000003</v>
      </c>
      <c r="G18" s="266">
        <v>0</v>
      </c>
      <c r="H18" s="266">
        <v>7024858.358788007</v>
      </c>
      <c r="I18" s="266">
        <v>7060155.127243496</v>
      </c>
      <c r="J18" s="267">
        <v>0.502455233297816</v>
      </c>
      <c r="K18" s="267">
        <v>0.5024552332978192</v>
      </c>
      <c r="L18" s="267">
        <v>100</v>
      </c>
      <c r="M18" s="16"/>
    </row>
    <row r="19" spans="1:13" s="5" customFormat="1" ht="14.25">
      <c r="A19" s="186" t="s">
        <v>84</v>
      </c>
      <c r="B19" s="300">
        <v>1156839.971422</v>
      </c>
      <c r="C19" s="300">
        <v>676994.5429479996</v>
      </c>
      <c r="D19" s="301">
        <v>-41.4789806998257</v>
      </c>
      <c r="E19" s="301">
        <v>-26.75285794790855</v>
      </c>
      <c r="F19" s="301">
        <v>59.212908265380094</v>
      </c>
      <c r="G19" s="266">
        <v>0</v>
      </c>
      <c r="H19" s="300">
        <v>4319190.322373</v>
      </c>
      <c r="I19" s="300">
        <v>4441861.899046999</v>
      </c>
      <c r="J19" s="301">
        <v>2.8401521470024615</v>
      </c>
      <c r="K19" s="301">
        <v>1.7462498232514292</v>
      </c>
      <c r="L19" s="301">
        <v>62.91450851988913</v>
      </c>
      <c r="M19" s="16"/>
    </row>
    <row r="20" spans="1:12" s="5" customFormat="1" ht="14.25">
      <c r="A20" s="189" t="s">
        <v>85</v>
      </c>
      <c r="B20" s="266">
        <v>636783.0852559999</v>
      </c>
      <c r="C20" s="266">
        <v>466328.02434399887</v>
      </c>
      <c r="D20" s="267">
        <v>-26.768151488112256</v>
      </c>
      <c r="E20" s="267">
        <v>-9.5033937190629</v>
      </c>
      <c r="F20" s="267">
        <v>40.78709173461993</v>
      </c>
      <c r="G20" s="266">
        <v>0</v>
      </c>
      <c r="H20" s="266">
        <v>2705668.0364150065</v>
      </c>
      <c r="I20" s="266">
        <v>2618293.2281964975</v>
      </c>
      <c r="J20" s="267">
        <v>-3.2293247746046583</v>
      </c>
      <c r="K20" s="267">
        <v>-1.24379458995361</v>
      </c>
      <c r="L20" s="267">
        <v>37.08549148011086</v>
      </c>
    </row>
    <row r="21" spans="1:13" ht="12.75">
      <c r="A21" s="155" t="s">
        <v>113</v>
      </c>
      <c r="B21" s="268">
        <v>177895.07010999988</v>
      </c>
      <c r="C21" s="268">
        <v>104090.42531</v>
      </c>
      <c r="D21" s="269">
        <v>-41.48774035973196</v>
      </c>
      <c r="E21" s="269">
        <v>-4.114835863935355</v>
      </c>
      <c r="F21" s="269">
        <v>9.10420456027051</v>
      </c>
      <c r="G21" s="270">
        <v>0</v>
      </c>
      <c r="H21" s="268">
        <v>762168.3599699996</v>
      </c>
      <c r="I21" s="268">
        <v>533527.1756900001</v>
      </c>
      <c r="J21" s="269">
        <v>-29.998776686164096</v>
      </c>
      <c r="K21" s="269">
        <v>-3.2547444034081114</v>
      </c>
      <c r="L21" s="269">
        <v>7.556876103631815</v>
      </c>
      <c r="M21" s="5"/>
    </row>
    <row r="22" spans="1:13" ht="12.75">
      <c r="A22" s="142" t="s">
        <v>112</v>
      </c>
      <c r="B22" s="270">
        <v>25668.77160999999</v>
      </c>
      <c r="C22" s="270">
        <v>3182.3761299999996</v>
      </c>
      <c r="D22" s="271">
        <v>-87.60214871848322</v>
      </c>
      <c r="E22" s="271">
        <v>-1.253685683637867</v>
      </c>
      <c r="F22" s="271">
        <v>0.2783445565618087</v>
      </c>
      <c r="G22" s="270">
        <v>0</v>
      </c>
      <c r="H22" s="270">
        <v>53367.53311999999</v>
      </c>
      <c r="I22" s="270">
        <v>28026.249709999996</v>
      </c>
      <c r="J22" s="368">
        <v>-47.48445717552402</v>
      </c>
      <c r="K22" s="271">
        <v>-0.36073728630127294</v>
      </c>
      <c r="L22" s="271">
        <v>0.3969636531335299</v>
      </c>
      <c r="M22" s="5"/>
    </row>
    <row r="23" spans="1:13" ht="12.75">
      <c r="A23" s="155" t="s">
        <v>120</v>
      </c>
      <c r="B23" s="268">
        <v>30350.495649999993</v>
      </c>
      <c r="C23" s="268">
        <v>8449.20245</v>
      </c>
      <c r="D23" s="269">
        <v>-72.16123734045179</v>
      </c>
      <c r="E23" s="269">
        <v>-1.2210644325995539</v>
      </c>
      <c r="F23" s="269">
        <v>0.7390042575659334</v>
      </c>
      <c r="G23" s="270">
        <v>0</v>
      </c>
      <c r="H23" s="268">
        <v>127097.35478000005</v>
      </c>
      <c r="I23" s="268">
        <v>103284.49609000002</v>
      </c>
      <c r="J23" s="365">
        <v>-18.735919981355277</v>
      </c>
      <c r="K23" s="269">
        <v>-0.33897991210328743</v>
      </c>
      <c r="L23" s="269">
        <v>1.4629210580862335</v>
      </c>
      <c r="M23" s="5"/>
    </row>
    <row r="24" spans="1:13" ht="12.75">
      <c r="A24" s="142" t="s">
        <v>119</v>
      </c>
      <c r="B24" s="270">
        <v>28871.442180000002</v>
      </c>
      <c r="C24" s="270">
        <v>9411.421400000003</v>
      </c>
      <c r="D24" s="271">
        <v>-67.40231630507347</v>
      </c>
      <c r="E24" s="271">
        <v>-1.08495598936168</v>
      </c>
      <c r="F24" s="271">
        <v>0.8231641418826622</v>
      </c>
      <c r="G24" s="270">
        <v>0</v>
      </c>
      <c r="H24" s="270">
        <v>121312.684</v>
      </c>
      <c r="I24" s="270">
        <v>209024.89661999998</v>
      </c>
      <c r="J24" s="368">
        <v>72.30259007376341</v>
      </c>
      <c r="K24" s="271">
        <v>1.2485975964237503</v>
      </c>
      <c r="L24" s="271">
        <v>2.9606275337127017</v>
      </c>
      <c r="M24" s="5"/>
    </row>
    <row r="25" spans="1:13" ht="12.75">
      <c r="A25" s="155" t="s">
        <v>118</v>
      </c>
      <c r="B25" s="268">
        <v>37878.67668</v>
      </c>
      <c r="C25" s="268">
        <v>23552.432260000012</v>
      </c>
      <c r="D25" s="269">
        <v>-37.82139629910637</v>
      </c>
      <c r="E25" s="269">
        <v>-0.7987321732211599</v>
      </c>
      <c r="F25" s="269">
        <v>2.059998895655914</v>
      </c>
      <c r="G25" s="270">
        <v>0</v>
      </c>
      <c r="H25" s="268">
        <v>179712.47530000005</v>
      </c>
      <c r="I25" s="268">
        <v>149654.86498</v>
      </c>
      <c r="J25" s="365">
        <v>-16.725388857854107</v>
      </c>
      <c r="K25" s="269">
        <v>-0.4278749660823886</v>
      </c>
      <c r="L25" s="269">
        <v>2.1197107185721276</v>
      </c>
      <c r="M25" s="5"/>
    </row>
    <row r="26" spans="1:13" ht="12.75">
      <c r="A26" s="142" t="s">
        <v>125</v>
      </c>
      <c r="B26" s="270">
        <v>18334.35449000001</v>
      </c>
      <c r="C26" s="270">
        <v>8678.704949999996</v>
      </c>
      <c r="D26" s="271">
        <v>-52.664245939318086</v>
      </c>
      <c r="E26" s="271">
        <v>-0.5383321486669227</v>
      </c>
      <c r="F26" s="271">
        <v>0.7590775515396174</v>
      </c>
      <c r="G26" s="270">
        <v>0</v>
      </c>
      <c r="H26" s="270">
        <v>67820.55133</v>
      </c>
      <c r="I26" s="270">
        <v>69992.27910000003</v>
      </c>
      <c r="J26" s="368">
        <v>3.2021676724992565</v>
      </c>
      <c r="K26" s="271">
        <v>0.0309148976261311</v>
      </c>
      <c r="L26" s="271">
        <v>0.9913702721618128</v>
      </c>
      <c r="M26" s="5"/>
    </row>
    <row r="27" spans="1:13" ht="12.75">
      <c r="A27" s="155" t="s">
        <v>111</v>
      </c>
      <c r="B27" s="268">
        <v>18894.21408600001</v>
      </c>
      <c r="C27" s="268">
        <v>10176.417958999997</v>
      </c>
      <c r="D27" s="269">
        <v>-46.14003042052759</v>
      </c>
      <c r="E27" s="269">
        <v>-0.48604393741159824</v>
      </c>
      <c r="F27" s="269">
        <v>0.8900740919601734</v>
      </c>
      <c r="G27" s="270">
        <v>0</v>
      </c>
      <c r="H27" s="268">
        <v>76553.22091600002</v>
      </c>
      <c r="I27" s="268">
        <v>68622.95604399998</v>
      </c>
      <c r="J27" s="365">
        <v>-10.359152465579125</v>
      </c>
      <c r="K27" s="269">
        <v>-0.11288860880845226</v>
      </c>
      <c r="L27" s="269">
        <v>0.9719751876159202</v>
      </c>
      <c r="M27" s="5"/>
    </row>
    <row r="28" spans="1:13" ht="12.75">
      <c r="A28" s="142" t="s">
        <v>117</v>
      </c>
      <c r="B28" s="270">
        <v>16130.318179999997</v>
      </c>
      <c r="C28" s="270">
        <v>7465.129614999999</v>
      </c>
      <c r="D28" s="271">
        <v>-53.71988616904021</v>
      </c>
      <c r="E28" s="271">
        <v>-0.483110904085329</v>
      </c>
      <c r="F28" s="271">
        <v>0.6529329367373053</v>
      </c>
      <c r="G28" s="270">
        <v>0</v>
      </c>
      <c r="H28" s="270">
        <v>45465.780768000004</v>
      </c>
      <c r="I28" s="270">
        <v>43318.54045100001</v>
      </c>
      <c r="J28" s="368">
        <v>-4.722761339911452</v>
      </c>
      <c r="K28" s="271">
        <v>-0.03056631475442963</v>
      </c>
      <c r="L28" s="271">
        <v>0.61356357856563</v>
      </c>
      <c r="M28" s="5"/>
    </row>
    <row r="29" spans="1:13" ht="12.75">
      <c r="A29" s="155" t="s">
        <v>110</v>
      </c>
      <c r="B29" s="268">
        <v>17451.586319999962</v>
      </c>
      <c r="C29" s="268">
        <v>9451.198330000008</v>
      </c>
      <c r="D29" s="269">
        <v>-45.84332818404769</v>
      </c>
      <c r="E29" s="269">
        <v>-0.4460462280640845</v>
      </c>
      <c r="F29" s="269">
        <v>0.8266432064212219</v>
      </c>
      <c r="G29" s="270">
        <v>0</v>
      </c>
      <c r="H29" s="268">
        <v>78849.52743999999</v>
      </c>
      <c r="I29" s="268">
        <v>60691.99915000009</v>
      </c>
      <c r="J29" s="365">
        <v>-23.028074966989188</v>
      </c>
      <c r="K29" s="269">
        <v>-0.258475365090957</v>
      </c>
      <c r="L29" s="269">
        <v>0.85964115598259</v>
      </c>
      <c r="M29" s="5"/>
    </row>
    <row r="30" spans="1:13" ht="12.75">
      <c r="A30" s="142" t="s">
        <v>122</v>
      </c>
      <c r="B30" s="270">
        <v>16095.15927</v>
      </c>
      <c r="C30" s="270">
        <v>9747.49289</v>
      </c>
      <c r="D30" s="271">
        <v>-39.43835704584488</v>
      </c>
      <c r="E30" s="271">
        <v>-0.35390191692543377</v>
      </c>
      <c r="F30" s="271">
        <v>0.8525584265416272</v>
      </c>
      <c r="G30" s="270">
        <v>0</v>
      </c>
      <c r="H30" s="270">
        <v>115098.22651</v>
      </c>
      <c r="I30" s="270">
        <v>27739.76771</v>
      </c>
      <c r="J30" s="368">
        <v>-75.89904853348031</v>
      </c>
      <c r="K30" s="271">
        <v>-1.2435618533249952</v>
      </c>
      <c r="L30" s="271">
        <v>0.3929059235959093</v>
      </c>
      <c r="M30" s="5"/>
    </row>
    <row r="31" spans="1:13" ht="12.75">
      <c r="A31" s="155" t="s">
        <v>116</v>
      </c>
      <c r="B31" s="268">
        <v>10990.296380000002</v>
      </c>
      <c r="C31" s="268">
        <v>5156.13383</v>
      </c>
      <c r="D31" s="269">
        <v>-53.08466986037732</v>
      </c>
      <c r="E31" s="269">
        <v>-0.32527249960789156</v>
      </c>
      <c r="F31" s="269">
        <v>0.4509780509460679</v>
      </c>
      <c r="G31" s="270">
        <v>0</v>
      </c>
      <c r="H31" s="268">
        <v>41184.795730000005</v>
      </c>
      <c r="I31" s="268">
        <v>36183.55274999998</v>
      </c>
      <c r="J31" s="365">
        <v>-12.143420627328737</v>
      </c>
      <c r="K31" s="269">
        <v>-0.07119350632519923</v>
      </c>
      <c r="L31" s="269">
        <v>0.512503650385472</v>
      </c>
      <c r="M31" s="5"/>
    </row>
    <row r="32" spans="1:13" ht="12.75">
      <c r="A32" s="142" t="s">
        <v>123</v>
      </c>
      <c r="B32" s="270">
        <v>6402.050510000001</v>
      </c>
      <c r="C32" s="270">
        <v>2724.126050000002</v>
      </c>
      <c r="D32" s="271">
        <v>-57.44916342436039</v>
      </c>
      <c r="E32" s="271">
        <v>-0.2050555966208388</v>
      </c>
      <c r="F32" s="271">
        <v>0.23826399722452737</v>
      </c>
      <c r="G32" s="270">
        <v>0</v>
      </c>
      <c r="H32" s="270">
        <v>26218.651200000008</v>
      </c>
      <c r="I32" s="270">
        <v>22424.76376999999</v>
      </c>
      <c r="J32" s="368">
        <v>-14.470185369413713</v>
      </c>
      <c r="K32" s="271">
        <v>-0.05400660392325078</v>
      </c>
      <c r="L32" s="271">
        <v>0.3176242358113074</v>
      </c>
      <c r="M32" s="5"/>
    </row>
    <row r="33" spans="1:13" ht="12.75">
      <c r="A33" s="155" t="s">
        <v>138</v>
      </c>
      <c r="B33" s="268">
        <v>5744.29764999996</v>
      </c>
      <c r="C33" s="268">
        <v>2688.338300000001</v>
      </c>
      <c r="D33" s="269">
        <v>-53.19987814350081</v>
      </c>
      <c r="E33" s="269">
        <v>-0.17037912947327707</v>
      </c>
      <c r="F33" s="269">
        <v>0.23513384384316222</v>
      </c>
      <c r="G33" s="270">
        <v>0</v>
      </c>
      <c r="H33" s="268">
        <v>34372.05050999998</v>
      </c>
      <c r="I33" s="268">
        <v>27729.863419999998</v>
      </c>
      <c r="J33" s="365">
        <v>-19.324384176811172</v>
      </c>
      <c r="K33" s="269">
        <v>-0.09455261231980126</v>
      </c>
      <c r="L33" s="269">
        <v>0.3927656392845662</v>
      </c>
      <c r="M33" s="5"/>
    </row>
    <row r="34" spans="1:13" ht="12.75">
      <c r="A34" s="142" t="s">
        <v>143</v>
      </c>
      <c r="B34" s="270">
        <v>3044.59966</v>
      </c>
      <c r="C34" s="270">
        <v>1015.077339</v>
      </c>
      <c r="D34" s="271">
        <v>-66.65974340284858</v>
      </c>
      <c r="E34" s="271">
        <v>-0.11315210927088062</v>
      </c>
      <c r="F34" s="271">
        <v>0.08878311056207419</v>
      </c>
      <c r="G34" s="270">
        <v>0</v>
      </c>
      <c r="H34" s="270">
        <v>11659.405441000006</v>
      </c>
      <c r="I34" s="270">
        <v>16650.425308</v>
      </c>
      <c r="J34" s="368">
        <v>42.80681285384584</v>
      </c>
      <c r="K34" s="271">
        <v>0.07104797865079077</v>
      </c>
      <c r="L34" s="271">
        <v>0.23583653627878348</v>
      </c>
      <c r="M34" s="5"/>
    </row>
    <row r="35" spans="1:13" ht="12.75">
      <c r="A35" s="155" t="s">
        <v>115</v>
      </c>
      <c r="B35" s="268">
        <v>13216.886199999995</v>
      </c>
      <c r="C35" s="268">
        <v>11217.554740000001</v>
      </c>
      <c r="D35" s="365">
        <v>-15.12709899855228</v>
      </c>
      <c r="E35" s="269">
        <v>-0.11146887594671032</v>
      </c>
      <c r="F35" s="269">
        <v>0.9811364754715892</v>
      </c>
      <c r="G35" s="270">
        <v>0</v>
      </c>
      <c r="H35" s="268">
        <v>50673.168709999976</v>
      </c>
      <c r="I35" s="268">
        <v>59019.92731000001</v>
      </c>
      <c r="J35" s="365">
        <v>16.47175184123202</v>
      </c>
      <c r="K35" s="269">
        <v>0.11881746469034986</v>
      </c>
      <c r="L35" s="269">
        <v>0.8359579392562615</v>
      </c>
      <c r="M35" s="5"/>
    </row>
    <row r="36" spans="1:13" ht="12.75">
      <c r="A36" s="142" t="s">
        <v>137</v>
      </c>
      <c r="B36" s="270">
        <v>3998.2870700000026</v>
      </c>
      <c r="C36" s="270">
        <v>2675.79458</v>
      </c>
      <c r="D36" s="271">
        <v>-33.07647667229661</v>
      </c>
      <c r="E36" s="271">
        <v>-0.07373302239152822</v>
      </c>
      <c r="F36" s="271">
        <v>0.2340367151448535</v>
      </c>
      <c r="G36" s="270">
        <v>0</v>
      </c>
      <c r="H36" s="270">
        <v>18644.61195</v>
      </c>
      <c r="I36" s="270">
        <v>13614.702440000001</v>
      </c>
      <c r="J36" s="368">
        <v>-26.977818167998922</v>
      </c>
      <c r="K36" s="271">
        <v>-0.07160157903693028</v>
      </c>
      <c r="L36" s="271">
        <v>0.19283857358125223</v>
      </c>
      <c r="M36" s="5"/>
    </row>
    <row r="37" spans="1:13" ht="12.75">
      <c r="A37" s="155" t="s">
        <v>136</v>
      </c>
      <c r="B37" s="268">
        <v>1863.62342</v>
      </c>
      <c r="C37" s="268">
        <v>781.8542299999998</v>
      </c>
      <c r="D37" s="365">
        <v>-58.04655481309632</v>
      </c>
      <c r="E37" s="269">
        <v>-0.06031195829984275</v>
      </c>
      <c r="F37" s="269">
        <v>0.06838439582731673</v>
      </c>
      <c r="G37" s="270">
        <v>0</v>
      </c>
      <c r="H37" s="268">
        <v>9374.926919999998</v>
      </c>
      <c r="I37" s="268">
        <v>8311.62908</v>
      </c>
      <c r="J37" s="365">
        <v>-11.341932039295276</v>
      </c>
      <c r="K37" s="269">
        <v>-0.015136217496397293</v>
      </c>
      <c r="L37" s="269">
        <v>0.11772587046887054</v>
      </c>
      <c r="M37" s="5"/>
    </row>
    <row r="38" spans="1:13" ht="12.75">
      <c r="A38" s="142" t="s">
        <v>142</v>
      </c>
      <c r="B38" s="270">
        <v>67540.38220000008</v>
      </c>
      <c r="C38" s="270">
        <v>66882.92013999994</v>
      </c>
      <c r="D38" s="271">
        <v>-0.9734355041895792</v>
      </c>
      <c r="E38" s="271">
        <v>-0.03665553124734208</v>
      </c>
      <c r="F38" s="271">
        <v>5.849873172574088</v>
      </c>
      <c r="G38" s="270">
        <v>0</v>
      </c>
      <c r="H38" s="270">
        <v>241913.40305000005</v>
      </c>
      <c r="I38" s="270">
        <v>337936.58687000006</v>
      </c>
      <c r="J38" s="368">
        <v>39.69320534098453</v>
      </c>
      <c r="K38" s="271">
        <v>1.3669056216610582</v>
      </c>
      <c r="L38" s="271">
        <v>4.786532034770474</v>
      </c>
      <c r="M38" s="5"/>
    </row>
    <row r="39" spans="1:13" ht="12.75">
      <c r="A39" s="155" t="s">
        <v>135</v>
      </c>
      <c r="B39" s="268">
        <v>1335.5489000000005</v>
      </c>
      <c r="C39" s="268">
        <v>693.43577</v>
      </c>
      <c r="D39" s="269">
        <v>-48.07859375272595</v>
      </c>
      <c r="E39" s="269">
        <v>-0.03579978120872671</v>
      </c>
      <c r="F39" s="269">
        <v>0.06065093000328229</v>
      </c>
      <c r="G39" s="270">
        <v>0</v>
      </c>
      <c r="H39" s="268">
        <v>5440.3845200000005</v>
      </c>
      <c r="I39" s="268">
        <v>4442.2744299999995</v>
      </c>
      <c r="J39" s="365">
        <v>-18.346315160826176</v>
      </c>
      <c r="K39" s="269">
        <v>-0.014208259284706828</v>
      </c>
      <c r="L39" s="269">
        <v>0.06292035160613252</v>
      </c>
      <c r="M39" s="5"/>
    </row>
    <row r="40" spans="1:13" ht="12.75">
      <c r="A40" s="142" t="s">
        <v>124</v>
      </c>
      <c r="B40" s="270">
        <v>323.52872</v>
      </c>
      <c r="C40" s="270">
        <v>117.95895999999999</v>
      </c>
      <c r="D40" s="271">
        <v>-63.53987985981585</v>
      </c>
      <c r="E40" s="271">
        <v>-0.011461146155242859</v>
      </c>
      <c r="F40" s="271">
        <v>0.010317207354647966</v>
      </c>
      <c r="G40" s="270">
        <v>0</v>
      </c>
      <c r="H40" s="270">
        <v>1074.5142099999998</v>
      </c>
      <c r="I40" s="270">
        <v>810.1208099999999</v>
      </c>
      <c r="J40" s="368">
        <v>-24.60585421201641</v>
      </c>
      <c r="K40" s="271">
        <v>-0.003763683002508472</v>
      </c>
      <c r="L40" s="271">
        <v>0.011474546881752389</v>
      </c>
      <c r="M40" s="5"/>
    </row>
    <row r="41" spans="1:13" ht="12.75">
      <c r="A41" s="155" t="s">
        <v>134</v>
      </c>
      <c r="B41" s="268">
        <v>148.9376</v>
      </c>
      <c r="C41" s="268">
        <v>49.01896</v>
      </c>
      <c r="D41" s="269">
        <v>-67.08758567346325</v>
      </c>
      <c r="E41" s="269">
        <v>-0.005570771385212957</v>
      </c>
      <c r="F41" s="269">
        <v>0.0042874129665876545</v>
      </c>
      <c r="G41" s="270">
        <v>0</v>
      </c>
      <c r="H41" s="268">
        <v>1271.06222</v>
      </c>
      <c r="I41" s="268">
        <v>1983.3940599999999</v>
      </c>
      <c r="J41" s="365">
        <v>56.04224787674043</v>
      </c>
      <c r="K41" s="269">
        <v>0.010140159468252936</v>
      </c>
      <c r="L41" s="269">
        <v>0.028092783009066525</v>
      </c>
      <c r="M41" s="5"/>
    </row>
    <row r="42" spans="1:13" ht="12.75">
      <c r="A42" s="142" t="s">
        <v>132</v>
      </c>
      <c r="B42" s="270">
        <v>0</v>
      </c>
      <c r="C42" s="270">
        <v>0</v>
      </c>
      <c r="D42" s="271" t="s">
        <v>133</v>
      </c>
      <c r="E42" s="271">
        <v>0</v>
      </c>
      <c r="F42" s="271">
        <v>0</v>
      </c>
      <c r="G42" s="270">
        <v>0</v>
      </c>
      <c r="H42" s="270">
        <v>1000</v>
      </c>
      <c r="I42" s="270">
        <v>0</v>
      </c>
      <c r="J42" s="368">
        <v>-100</v>
      </c>
      <c r="K42" s="271">
        <v>-0.014235162460592718</v>
      </c>
      <c r="L42" s="271">
        <v>0</v>
      </c>
      <c r="M42" s="5"/>
    </row>
    <row r="43" spans="1:13" ht="12.75">
      <c r="A43" s="155" t="s">
        <v>131</v>
      </c>
      <c r="B43" s="268">
        <v>0</v>
      </c>
      <c r="C43" s="268">
        <v>0.003</v>
      </c>
      <c r="D43" s="269" t="s">
        <v>133</v>
      </c>
      <c r="E43" s="269">
        <v>1.672592236607591E-07</v>
      </c>
      <c r="F43" s="269">
        <v>2.6239314134292046E-07</v>
      </c>
      <c r="G43" s="270">
        <v>0</v>
      </c>
      <c r="H43" s="268">
        <v>6.72755</v>
      </c>
      <c r="I43" s="268">
        <v>0.003</v>
      </c>
      <c r="J43" s="365">
        <v>-99.95540724335011</v>
      </c>
      <c r="K43" s="269">
        <v>-9.572506172437875E-05</v>
      </c>
      <c r="L43" s="269">
        <v>4.2491984183516E-08</v>
      </c>
      <c r="M43" s="5"/>
    </row>
    <row r="44" spans="1:13" ht="12.75">
      <c r="A44" s="142" t="s">
        <v>128</v>
      </c>
      <c r="B44" s="270">
        <v>25.08134</v>
      </c>
      <c r="C44" s="270">
        <v>71.14841</v>
      </c>
      <c r="D44" s="271">
        <v>183.67068904611955</v>
      </c>
      <c r="E44" s="271">
        <v>0.0025683807881752823</v>
      </c>
      <c r="F44" s="271">
        <v>0.0062229516004846845</v>
      </c>
      <c r="G44" s="270">
        <v>0</v>
      </c>
      <c r="H44" s="270">
        <v>1045.36122</v>
      </c>
      <c r="I44" s="270">
        <v>1407.3458799999996</v>
      </c>
      <c r="J44" s="368">
        <v>34.62771079263871</v>
      </c>
      <c r="K44" s="271">
        <v>0.005152910443342413</v>
      </c>
      <c r="L44" s="271">
        <v>0.019933639624565465</v>
      </c>
      <c r="M44" s="5"/>
    </row>
    <row r="45" spans="1:13" ht="12.75">
      <c r="A45" s="155" t="s">
        <v>130</v>
      </c>
      <c r="B45" s="268">
        <v>189.19422000000006</v>
      </c>
      <c r="C45" s="268">
        <v>250.23299999999998</v>
      </c>
      <c r="D45" s="269">
        <v>32.26249723696628</v>
      </c>
      <c r="E45" s="269">
        <v>0.003403099651999952</v>
      </c>
      <c r="F45" s="269">
        <v>0.021886474312554333</v>
      </c>
      <c r="G45" s="270">
        <v>0</v>
      </c>
      <c r="H45" s="268">
        <v>866.40429</v>
      </c>
      <c r="I45" s="268">
        <v>928.63641</v>
      </c>
      <c r="J45" s="365">
        <v>7.18280376935807</v>
      </c>
      <c r="K45" s="269">
        <v>0.0008858843384671012</v>
      </c>
      <c r="L45" s="269">
        <v>0.013153201215319025</v>
      </c>
      <c r="M45" s="5"/>
    </row>
    <row r="46" spans="1:13" ht="12.75">
      <c r="A46" s="142" t="s">
        <v>126</v>
      </c>
      <c r="B46" s="270">
        <v>11827.815460000003</v>
      </c>
      <c r="C46" s="270">
        <v>12393.08527</v>
      </c>
      <c r="D46" s="271">
        <v>4.77915648846281</v>
      </c>
      <c r="E46" s="271">
        <v>0.03151552985982142</v>
      </c>
      <c r="F46" s="271">
        <v>1.083953524975325</v>
      </c>
      <c r="G46" s="270">
        <v>0</v>
      </c>
      <c r="H46" s="270">
        <v>48659.61916999998</v>
      </c>
      <c r="I46" s="270">
        <v>57189.089349999995</v>
      </c>
      <c r="J46" s="368">
        <v>17.528846968984624</v>
      </c>
      <c r="K46" s="271">
        <v>0.12141839371508112</v>
      </c>
      <c r="L46" s="271">
        <v>0.8100259600432943</v>
      </c>
      <c r="M46" s="5"/>
    </row>
    <row r="47" spans="1:13" ht="12.75">
      <c r="A47" s="155" t="s">
        <v>121</v>
      </c>
      <c r="B47" s="268">
        <v>475.7397199999998</v>
      </c>
      <c r="C47" s="268">
        <v>1429.5563400000003</v>
      </c>
      <c r="D47" s="269">
        <v>200.4912728329686</v>
      </c>
      <c r="E47" s="269">
        <v>0.053178209125309794</v>
      </c>
      <c r="F47" s="269">
        <v>0.12503525959309603</v>
      </c>
      <c r="G47" s="270">
        <v>0</v>
      </c>
      <c r="H47" s="268">
        <v>5120.412179999998</v>
      </c>
      <c r="I47" s="268">
        <v>7425.7087200000005</v>
      </c>
      <c r="J47" s="365">
        <v>45.02169862426979</v>
      </c>
      <c r="K47" s="269">
        <v>0.0328162707667423</v>
      </c>
      <c r="L47" s="269">
        <v>0.1051776991605456</v>
      </c>
      <c r="M47" s="5"/>
    </row>
    <row r="48" spans="1:13" ht="12.75">
      <c r="A48" s="142" t="s">
        <v>114</v>
      </c>
      <c r="B48" s="270">
        <v>63395.940959999985</v>
      </c>
      <c r="C48" s="270">
        <v>65260.211839999996</v>
      </c>
      <c r="D48" s="271">
        <v>2.9406786172261112</v>
      </c>
      <c r="E48" s="271">
        <v>0.10393883336072063</v>
      </c>
      <c r="F48" s="271">
        <v>5.70794399646735</v>
      </c>
      <c r="G48" s="270">
        <v>0</v>
      </c>
      <c r="H48" s="270">
        <v>336572.0485099998</v>
      </c>
      <c r="I48" s="270">
        <v>433933.8107199997</v>
      </c>
      <c r="J48" s="368">
        <v>28.927465201290236</v>
      </c>
      <c r="K48" s="271">
        <v>1.3859605025089454</v>
      </c>
      <c r="L48" s="271">
        <v>6.146236207269017</v>
      </c>
      <c r="M48" s="5"/>
    </row>
    <row r="49" spans="1:13" ht="12.75">
      <c r="A49" s="155" t="s">
        <v>139</v>
      </c>
      <c r="B49" s="268">
        <v>19308.60844</v>
      </c>
      <c r="C49" s="268">
        <v>21755.142039999995</v>
      </c>
      <c r="D49" s="269">
        <v>12.670688349201376</v>
      </c>
      <c r="E49" s="269">
        <v>0.1364017701986537</v>
      </c>
      <c r="F49" s="269">
        <v>1.9028000200790096</v>
      </c>
      <c r="G49" s="270">
        <v>0</v>
      </c>
      <c r="H49" s="268">
        <v>81261.76981999999</v>
      </c>
      <c r="I49" s="268">
        <v>90866.3466735</v>
      </c>
      <c r="J49" s="365">
        <v>11.81930552924797</v>
      </c>
      <c r="K49" s="269">
        <v>0.13672271187482105</v>
      </c>
      <c r="L49" s="269">
        <v>1.2870304552214145</v>
      </c>
      <c r="M49" s="5"/>
    </row>
    <row r="50" spans="1:13" ht="12.75">
      <c r="A50" s="142" t="s">
        <v>141</v>
      </c>
      <c r="B50" s="270">
        <v>1677.5745300000008</v>
      </c>
      <c r="C50" s="270">
        <v>4286.105920000001</v>
      </c>
      <c r="D50" s="271">
        <v>155.49421759520868</v>
      </c>
      <c r="E50" s="271">
        <v>0.1454336450620403</v>
      </c>
      <c r="F50" s="271">
        <v>0.3748815988257628</v>
      </c>
      <c r="G50" s="270">
        <v>0</v>
      </c>
      <c r="H50" s="270">
        <v>8555.620170000002</v>
      </c>
      <c r="I50" s="270">
        <v>19092.81573000001</v>
      </c>
      <c r="J50" s="368">
        <v>123.1610958717912</v>
      </c>
      <c r="K50" s="271">
        <v>0.14999869067563634</v>
      </c>
      <c r="L50" s="271">
        <v>0.27043054133931527</v>
      </c>
      <c r="M50" s="5"/>
    </row>
    <row r="51" spans="1:13" ht="12.75">
      <c r="A51" s="155" t="s">
        <v>127</v>
      </c>
      <c r="B51" s="268">
        <v>8496.55474</v>
      </c>
      <c r="C51" s="268">
        <v>11107.4199</v>
      </c>
      <c r="D51" s="269">
        <v>30.728515732483828</v>
      </c>
      <c r="E51" s="269">
        <v>0.14556375991484122</v>
      </c>
      <c r="F51" s="269">
        <v>0.9715035999252891</v>
      </c>
      <c r="G51" s="270">
        <v>0</v>
      </c>
      <c r="H51" s="268">
        <v>36575.15379</v>
      </c>
      <c r="I51" s="268">
        <v>34410.61812</v>
      </c>
      <c r="J51" s="365">
        <v>-5.918049401590775</v>
      </c>
      <c r="K51" s="269">
        <v>-0.03081251691419793</v>
      </c>
      <c r="L51" s="269">
        <v>0.4873918136333496</v>
      </c>
      <c r="M51" s="5"/>
    </row>
    <row r="52" spans="1:13" ht="12.75">
      <c r="A52" s="142" t="s">
        <v>129</v>
      </c>
      <c r="B52" s="270">
        <v>9671.55815</v>
      </c>
      <c r="C52" s="270">
        <v>23257.586680000004</v>
      </c>
      <c r="D52" s="271">
        <v>140.47404067978437</v>
      </c>
      <c r="E52" s="271">
        <v>0.7574628615202416</v>
      </c>
      <c r="F52" s="271">
        <v>2.0342104096734883</v>
      </c>
      <c r="G52" s="270">
        <v>0</v>
      </c>
      <c r="H52" s="270">
        <v>44676.35802</v>
      </c>
      <c r="I52" s="270">
        <v>37284.956640000004</v>
      </c>
      <c r="J52" s="368">
        <v>-16.544323905478453</v>
      </c>
      <c r="K52" s="271">
        <v>-0.10521779945574924</v>
      </c>
      <c r="L52" s="271">
        <v>0.5281039292766533</v>
      </c>
      <c r="M52" s="5"/>
    </row>
    <row r="53" spans="1:13" ht="12.75">
      <c r="A53" s="155" t="s">
        <v>140</v>
      </c>
      <c r="B53" s="268">
        <v>8074.951769999998</v>
      </c>
      <c r="C53" s="268">
        <v>34953.582601</v>
      </c>
      <c r="D53" s="269">
        <v>332.86428942968183</v>
      </c>
      <c r="E53" s="269">
        <v>1.4985663086190684</v>
      </c>
      <c r="F53" s="269">
        <v>3.0571934466218793</v>
      </c>
      <c r="G53" s="270">
        <v>0</v>
      </c>
      <c r="H53" s="268">
        <v>40974.663949999995</v>
      </c>
      <c r="I53" s="268">
        <v>102176.80136000001</v>
      </c>
      <c r="J53" s="365">
        <v>149.36580684269413</v>
      </c>
      <c r="K53" s="269">
        <v>0.8712223689668696</v>
      </c>
      <c r="L53" s="269">
        <v>1.4472316757704586</v>
      </c>
      <c r="M53" s="5"/>
    </row>
    <row r="54" spans="1:13" ht="13.5" thickBot="1">
      <c r="A54" s="379" t="s">
        <v>144</v>
      </c>
      <c r="B54" s="377">
        <v>11461.539039999961</v>
      </c>
      <c r="C54" s="377">
        <v>3356.935149998963</v>
      </c>
      <c r="D54" s="273">
        <v>-70.71130553860615</v>
      </c>
      <c r="E54" s="273">
        <v>-0.4518565849065118</v>
      </c>
      <c r="F54" s="273">
        <v>0.2936122530975653</v>
      </c>
      <c r="G54" s="377">
        <v>0</v>
      </c>
      <c r="H54" s="377">
        <v>31081.209150006292</v>
      </c>
      <c r="I54" s="377">
        <v>10586.62979999733</v>
      </c>
      <c r="J54" s="384">
        <v>-65.93880968754014</v>
      </c>
      <c r="K54" s="273">
        <v>-0.2917436666088863</v>
      </c>
      <c r="L54" s="273">
        <v>0.14994896867274188</v>
      </c>
      <c r="M54" s="5"/>
    </row>
    <row r="55" spans="1:13" ht="12.75">
      <c r="A55" s="142"/>
      <c r="B55" s="270"/>
      <c r="C55" s="270"/>
      <c r="D55" s="271"/>
      <c r="E55" s="271"/>
      <c r="F55" s="271"/>
      <c r="G55" s="270"/>
      <c r="H55" s="270"/>
      <c r="I55" s="270"/>
      <c r="J55" s="368"/>
      <c r="K55" s="271"/>
      <c r="L55" s="271"/>
      <c r="M55" s="5"/>
    </row>
    <row r="56" spans="1:13" s="12" customFormat="1" ht="12.75">
      <c r="A56" s="385" t="s">
        <v>89</v>
      </c>
      <c r="B56" s="106"/>
      <c r="C56" s="106"/>
      <c r="D56" s="106"/>
      <c r="E56" s="106"/>
      <c r="F56" s="106"/>
      <c r="G56" s="106"/>
      <c r="H56" s="106"/>
      <c r="I56" s="106"/>
      <c r="J56" s="106"/>
      <c r="K56" s="106"/>
      <c r="L56" s="106"/>
      <c r="M56" s="5"/>
    </row>
    <row r="57" spans="1:13" s="12" customFormat="1" ht="12.75">
      <c r="A57" s="385" t="s">
        <v>90</v>
      </c>
      <c r="B57" s="107"/>
      <c r="C57" s="107"/>
      <c r="D57" s="107"/>
      <c r="E57" s="107"/>
      <c r="F57" s="107"/>
      <c r="G57" s="107"/>
      <c r="H57" s="107"/>
      <c r="I57" s="107"/>
      <c r="J57" s="107"/>
      <c r="K57" s="107"/>
      <c r="L57" s="107"/>
      <c r="M57" s="5"/>
    </row>
    <row r="58" spans="1:13" ht="12.75">
      <c r="A58" s="385" t="s">
        <v>42</v>
      </c>
      <c r="B58" s="10"/>
      <c r="C58" s="10"/>
      <c r="M58" s="5"/>
    </row>
    <row r="59" spans="1:13" ht="12.75">
      <c r="A59" s="385" t="s">
        <v>43</v>
      </c>
      <c r="M59" s="5"/>
    </row>
    <row r="60" ht="12.75">
      <c r="A60" s="386" t="s">
        <v>80</v>
      </c>
    </row>
    <row r="61" ht="12.75">
      <c r="A61" s="386" t="s">
        <v>76</v>
      </c>
    </row>
  </sheetData>
  <sheetProtection/>
  <mergeCells count="9">
    <mergeCell ref="A7:G8"/>
    <mergeCell ref="A9:G13"/>
    <mergeCell ref="L16:L17"/>
    <mergeCell ref="A16:A17"/>
    <mergeCell ref="B15:E15"/>
    <mergeCell ref="F16:F17"/>
    <mergeCell ref="B16:E16"/>
    <mergeCell ref="H15:K15"/>
    <mergeCell ref="H16:K16"/>
  </mergeCells>
  <printOptions/>
  <pageMargins left="0.75" right="0.75" top="1" bottom="1" header="0" footer="0"/>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BF38"/>
  <sheetViews>
    <sheetView zoomScalePageLayoutView="0" workbookViewId="0" topLeftCell="A1">
      <selection activeCell="M16" sqref="M16:Q16"/>
    </sheetView>
  </sheetViews>
  <sheetFormatPr defaultColWidth="11.421875" defaultRowHeight="12.75"/>
  <cols>
    <col min="1" max="1" width="7.8515625" style="20" customWidth="1"/>
    <col min="2" max="2" width="47.421875" style="24" bestFit="1" customWidth="1"/>
    <col min="3" max="4" width="15.140625" style="20" bestFit="1" customWidth="1"/>
    <col min="5" max="5" width="9.8515625" style="20" customWidth="1"/>
    <col min="6" max="6" width="12.57421875" style="20" customWidth="1"/>
    <col min="7" max="7" width="1.7109375" style="20" customWidth="1"/>
    <col min="8" max="9" width="15.140625" style="20" bestFit="1" customWidth="1"/>
    <col min="10" max="10" width="11.140625" style="20" customWidth="1"/>
    <col min="11" max="11" width="12.28125" style="20" customWidth="1"/>
    <col min="12" max="12" width="1.7109375" style="20" customWidth="1"/>
    <col min="13" max="14" width="16.8515625" style="20" bestFit="1" customWidth="1"/>
    <col min="15" max="15" width="10.57421875" style="20" customWidth="1"/>
    <col min="16" max="16" width="12.8515625" style="20" customWidth="1"/>
    <col min="17" max="17" width="1.7109375" style="20" customWidth="1"/>
    <col min="18" max="19" width="16.8515625" style="20" bestFit="1" customWidth="1"/>
    <col min="20" max="20" width="9.7109375" style="20" customWidth="1"/>
    <col min="21" max="21" width="12.8515625" style="20" customWidth="1"/>
    <col min="22" max="16384" width="11.421875" style="20" customWidth="1"/>
  </cols>
  <sheetData>
    <row r="1" spans="1:21" ht="20.25">
      <c r="A1" s="277"/>
      <c r="B1" s="275"/>
      <c r="C1" s="277"/>
      <c r="D1" s="277"/>
      <c r="E1" s="277"/>
      <c r="F1" s="277"/>
      <c r="G1" s="277"/>
      <c r="H1" s="277"/>
      <c r="I1" s="277"/>
      <c r="J1" s="277"/>
      <c r="K1" s="277"/>
      <c r="L1" s="277"/>
      <c r="M1" s="277"/>
      <c r="N1" s="277"/>
      <c r="O1" s="277"/>
      <c r="P1" s="474"/>
      <c r="Q1" s="475"/>
      <c r="R1" s="475"/>
      <c r="S1" s="475"/>
      <c r="T1" s="475"/>
      <c r="U1" s="475"/>
    </row>
    <row r="2" spans="1:21" ht="20.25">
      <c r="A2" s="277"/>
      <c r="B2" s="275"/>
      <c r="C2" s="277"/>
      <c r="D2" s="277"/>
      <c r="E2" s="277"/>
      <c r="F2" s="277"/>
      <c r="G2" s="277"/>
      <c r="H2" s="277"/>
      <c r="I2" s="277"/>
      <c r="J2" s="277"/>
      <c r="K2" s="277"/>
      <c r="L2" s="277"/>
      <c r="M2" s="277"/>
      <c r="N2" s="277"/>
      <c r="O2" s="277"/>
      <c r="P2" s="475"/>
      <c r="Q2" s="475"/>
      <c r="R2" s="475"/>
      <c r="S2" s="475"/>
      <c r="T2" s="475"/>
      <c r="U2" s="475"/>
    </row>
    <row r="3" spans="1:21" ht="20.25">
      <c r="A3" s="277"/>
      <c r="B3" s="275"/>
      <c r="C3" s="277"/>
      <c r="D3" s="277"/>
      <c r="E3" s="277"/>
      <c r="F3" s="277"/>
      <c r="G3" s="277"/>
      <c r="H3" s="277"/>
      <c r="I3" s="277"/>
      <c r="J3" s="277"/>
      <c r="K3" s="277"/>
      <c r="L3" s="277"/>
      <c r="M3" s="277"/>
      <c r="N3" s="277"/>
      <c r="O3" s="277"/>
      <c r="P3" s="475"/>
      <c r="Q3" s="475"/>
      <c r="R3" s="475"/>
      <c r="S3" s="475"/>
      <c r="T3" s="475"/>
      <c r="U3" s="475"/>
    </row>
    <row r="4" spans="1:21" ht="20.25">
      <c r="A4" s="277"/>
      <c r="B4" s="275"/>
      <c r="C4" s="277"/>
      <c r="D4" s="277"/>
      <c r="E4" s="277"/>
      <c r="F4" s="277"/>
      <c r="G4" s="277"/>
      <c r="H4" s="277"/>
      <c r="I4" s="277"/>
      <c r="J4" s="277"/>
      <c r="K4" s="277"/>
      <c r="L4" s="277"/>
      <c r="M4" s="277"/>
      <c r="N4" s="277"/>
      <c r="O4" s="277"/>
      <c r="P4" s="475"/>
      <c r="Q4" s="475"/>
      <c r="R4" s="475"/>
      <c r="S4" s="475"/>
      <c r="T4" s="475"/>
      <c r="U4" s="475"/>
    </row>
    <row r="5" spans="1:21" s="90" customFormat="1" ht="20.25">
      <c r="A5" s="277"/>
      <c r="B5" s="275"/>
      <c r="C5" s="277"/>
      <c r="D5" s="277"/>
      <c r="E5" s="277"/>
      <c r="F5" s="277"/>
      <c r="G5" s="277"/>
      <c r="H5" s="277"/>
      <c r="I5" s="277"/>
      <c r="J5" s="277"/>
      <c r="K5" s="277"/>
      <c r="L5" s="277"/>
      <c r="M5" s="277"/>
      <c r="N5" s="277"/>
      <c r="O5" s="277"/>
      <c r="P5" s="475"/>
      <c r="Q5" s="475"/>
      <c r="R5" s="475"/>
      <c r="S5" s="475"/>
      <c r="T5" s="475"/>
      <c r="U5" s="475"/>
    </row>
    <row r="6" spans="1:21" s="90" customFormat="1" ht="20.25">
      <c r="A6" s="277"/>
      <c r="B6" s="275"/>
      <c r="C6" s="277"/>
      <c r="D6" s="277"/>
      <c r="E6" s="277"/>
      <c r="F6" s="277"/>
      <c r="G6" s="277"/>
      <c r="H6" s="277"/>
      <c r="I6" s="277"/>
      <c r="J6" s="277"/>
      <c r="K6" s="277"/>
      <c r="L6" s="277"/>
      <c r="M6" s="277"/>
      <c r="N6" s="277"/>
      <c r="O6" s="277"/>
      <c r="P6" s="475"/>
      <c r="Q6" s="475"/>
      <c r="R6" s="475"/>
      <c r="S6" s="475"/>
      <c r="T6" s="475"/>
      <c r="U6" s="475"/>
    </row>
    <row r="7" spans="1:21" ht="20.25">
      <c r="A7" s="435" t="s">
        <v>58</v>
      </c>
      <c r="B7" s="435"/>
      <c r="C7" s="435"/>
      <c r="D7" s="435"/>
      <c r="E7" s="435"/>
      <c r="F7" s="435"/>
      <c r="G7" s="436"/>
      <c r="H7" s="277"/>
      <c r="I7" s="277"/>
      <c r="J7" s="277"/>
      <c r="K7" s="277"/>
      <c r="L7" s="277"/>
      <c r="M7" s="277"/>
      <c r="N7" s="277"/>
      <c r="O7" s="277"/>
      <c r="P7" s="475"/>
      <c r="Q7" s="475"/>
      <c r="R7" s="475"/>
      <c r="S7" s="475"/>
      <c r="T7" s="475"/>
      <c r="U7" s="475"/>
    </row>
    <row r="8" spans="1:21" ht="20.25">
      <c r="A8" s="435"/>
      <c r="B8" s="435"/>
      <c r="C8" s="435"/>
      <c r="D8" s="435"/>
      <c r="E8" s="435"/>
      <c r="F8" s="435"/>
      <c r="G8" s="436"/>
      <c r="H8" s="277"/>
      <c r="I8" s="277"/>
      <c r="J8" s="277"/>
      <c r="K8" s="277"/>
      <c r="L8" s="277"/>
      <c r="M8" s="277"/>
      <c r="N8" s="277"/>
      <c r="O8" s="277"/>
      <c r="P8" s="277"/>
      <c r="Q8" s="277"/>
      <c r="R8" s="302"/>
      <c r="S8" s="302"/>
      <c r="T8" s="277"/>
      <c r="U8" s="277"/>
    </row>
    <row r="9" spans="1:21" s="63" customFormat="1" ht="12" customHeight="1">
      <c r="A9" s="431" t="s">
        <v>104</v>
      </c>
      <c r="B9" s="431"/>
      <c r="C9" s="431"/>
      <c r="D9" s="431"/>
      <c r="E9" s="431"/>
      <c r="F9" s="431"/>
      <c r="G9" s="432"/>
      <c r="H9" s="195"/>
      <c r="I9" s="195"/>
      <c r="J9" s="195"/>
      <c r="K9" s="195"/>
      <c r="L9" s="195"/>
      <c r="M9" s="195"/>
      <c r="N9" s="195"/>
      <c r="O9" s="195"/>
      <c r="P9" s="195"/>
      <c r="Q9" s="195"/>
      <c r="R9" s="305"/>
      <c r="S9" s="305"/>
      <c r="T9" s="195"/>
      <c r="U9" s="195"/>
    </row>
    <row r="10" spans="1:21" s="63" customFormat="1" ht="12">
      <c r="A10" s="431"/>
      <c r="B10" s="431"/>
      <c r="C10" s="431"/>
      <c r="D10" s="431"/>
      <c r="E10" s="431"/>
      <c r="F10" s="431"/>
      <c r="G10" s="432"/>
      <c r="H10" s="195"/>
      <c r="I10" s="195"/>
      <c r="J10" s="195"/>
      <c r="K10" s="195"/>
      <c r="L10" s="195"/>
      <c r="M10" s="195"/>
      <c r="N10" s="195"/>
      <c r="O10" s="195"/>
      <c r="P10" s="195"/>
      <c r="Q10" s="195"/>
      <c r="R10" s="305"/>
      <c r="S10" s="305"/>
      <c r="T10" s="195"/>
      <c r="U10" s="195"/>
    </row>
    <row r="11" spans="1:21" s="63" customFormat="1" ht="12">
      <c r="A11" s="431"/>
      <c r="B11" s="431"/>
      <c r="C11" s="431"/>
      <c r="D11" s="431"/>
      <c r="E11" s="431"/>
      <c r="F11" s="431"/>
      <c r="G11" s="432"/>
      <c r="H11" s="195"/>
      <c r="I11" s="195"/>
      <c r="J11" s="195"/>
      <c r="K11" s="195"/>
      <c r="L11" s="195"/>
      <c r="M11" s="195"/>
      <c r="N11" s="195"/>
      <c r="O11" s="195"/>
      <c r="P11" s="195"/>
      <c r="Q11" s="195"/>
      <c r="R11" s="305"/>
      <c r="S11" s="305"/>
      <c r="T11" s="195"/>
      <c r="U11" s="195"/>
    </row>
    <row r="12" spans="1:21" s="63" customFormat="1" ht="12">
      <c r="A12" s="431"/>
      <c r="B12" s="431"/>
      <c r="C12" s="431"/>
      <c r="D12" s="431"/>
      <c r="E12" s="431"/>
      <c r="F12" s="431"/>
      <c r="G12" s="432"/>
      <c r="H12" s="195"/>
      <c r="I12" s="195"/>
      <c r="J12" s="195"/>
      <c r="K12" s="195"/>
      <c r="L12" s="195"/>
      <c r="M12" s="195"/>
      <c r="N12" s="195"/>
      <c r="O12" s="195"/>
      <c r="P12" s="195"/>
      <c r="Q12" s="195"/>
      <c r="R12" s="305"/>
      <c r="S12" s="305"/>
      <c r="T12" s="195"/>
      <c r="U12" s="195"/>
    </row>
    <row r="13" spans="1:21" s="63" customFormat="1" ht="12">
      <c r="A13" s="433"/>
      <c r="B13" s="433"/>
      <c r="C13" s="433"/>
      <c r="D13" s="433"/>
      <c r="E13" s="433"/>
      <c r="F13" s="433"/>
      <c r="G13" s="434"/>
      <c r="H13" s="195"/>
      <c r="I13" s="195"/>
      <c r="J13" s="195"/>
      <c r="K13" s="195"/>
      <c r="L13" s="195"/>
      <c r="M13" s="195"/>
      <c r="N13" s="195"/>
      <c r="O13" s="195"/>
      <c r="P13" s="195"/>
      <c r="Q13" s="195"/>
      <c r="R13" s="305"/>
      <c r="S13" s="305"/>
      <c r="T13" s="195"/>
      <c r="U13" s="195"/>
    </row>
    <row r="14" spans="1:21" s="63" customFormat="1" ht="12.75" thickBot="1">
      <c r="A14" s="221"/>
      <c r="B14" s="221"/>
      <c r="C14" s="306"/>
      <c r="D14" s="306"/>
      <c r="E14" s="306"/>
      <c r="F14" s="306"/>
      <c r="G14" s="306"/>
      <c r="H14" s="306"/>
      <c r="I14" s="306"/>
      <c r="J14" s="306"/>
      <c r="K14" s="306"/>
      <c r="L14" s="306"/>
      <c r="M14" s="306"/>
      <c r="N14" s="306"/>
      <c r="O14" s="306"/>
      <c r="P14" s="306"/>
      <c r="Q14" s="306"/>
      <c r="R14" s="306"/>
      <c r="S14" s="306"/>
      <c r="T14" s="306"/>
      <c r="U14" s="306"/>
    </row>
    <row r="15" spans="1:21" s="93" customFormat="1" ht="12.75" thickBot="1">
      <c r="A15" s="198"/>
      <c r="B15" s="198"/>
      <c r="C15" s="450" t="s">
        <v>91</v>
      </c>
      <c r="D15" s="450"/>
      <c r="E15" s="450"/>
      <c r="F15" s="450"/>
      <c r="G15" s="450"/>
      <c r="H15" s="450"/>
      <c r="I15" s="450"/>
      <c r="J15" s="450"/>
      <c r="K15" s="450"/>
      <c r="L15" s="198"/>
      <c r="M15" s="450" t="s">
        <v>267</v>
      </c>
      <c r="N15" s="450"/>
      <c r="O15" s="450"/>
      <c r="P15" s="450"/>
      <c r="Q15" s="450"/>
      <c r="R15" s="450"/>
      <c r="S15" s="450"/>
      <c r="T15" s="450"/>
      <c r="U15" s="450"/>
    </row>
    <row r="16" spans="1:53" s="63" customFormat="1" ht="12.75" thickBot="1">
      <c r="A16" s="451" t="s">
        <v>2</v>
      </c>
      <c r="B16" s="451" t="s">
        <v>15</v>
      </c>
      <c r="C16" s="450" t="s">
        <v>7</v>
      </c>
      <c r="D16" s="450"/>
      <c r="E16" s="450"/>
      <c r="F16" s="450"/>
      <c r="G16" s="450"/>
      <c r="H16" s="447" t="s">
        <v>22</v>
      </c>
      <c r="I16" s="447"/>
      <c r="J16" s="447"/>
      <c r="K16" s="447"/>
      <c r="L16" s="198"/>
      <c r="M16" s="450" t="s">
        <v>7</v>
      </c>
      <c r="N16" s="450"/>
      <c r="O16" s="450"/>
      <c r="P16" s="450"/>
      <c r="Q16" s="450"/>
      <c r="R16" s="447" t="s">
        <v>22</v>
      </c>
      <c r="S16" s="447"/>
      <c r="T16" s="447"/>
      <c r="U16" s="447"/>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3"/>
      <c r="AX16" s="93"/>
      <c r="AY16" s="93"/>
      <c r="AZ16" s="93"/>
      <c r="BA16" s="93"/>
    </row>
    <row r="17" spans="1:53" s="63" customFormat="1" ht="24.75" thickBot="1">
      <c r="A17" s="452"/>
      <c r="B17" s="452"/>
      <c r="C17" s="370">
        <v>2019</v>
      </c>
      <c r="D17" s="370">
        <v>2020</v>
      </c>
      <c r="E17" s="150" t="s">
        <v>52</v>
      </c>
      <c r="F17" s="150" t="s">
        <v>53</v>
      </c>
      <c r="G17" s="199"/>
      <c r="H17" s="370">
        <v>2019</v>
      </c>
      <c r="I17" s="370">
        <v>2020</v>
      </c>
      <c r="J17" s="150" t="s">
        <v>52</v>
      </c>
      <c r="K17" s="150" t="s">
        <v>53</v>
      </c>
      <c r="L17" s="198"/>
      <c r="M17" s="370">
        <v>2019</v>
      </c>
      <c r="N17" s="370">
        <v>2020</v>
      </c>
      <c r="O17" s="150" t="s">
        <v>52</v>
      </c>
      <c r="P17" s="150" t="s">
        <v>53</v>
      </c>
      <c r="Q17" s="199"/>
      <c r="R17" s="370">
        <v>2019</v>
      </c>
      <c r="S17" s="370">
        <v>2020</v>
      </c>
      <c r="T17" s="150" t="s">
        <v>52</v>
      </c>
      <c r="U17" s="150" t="s">
        <v>53</v>
      </c>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3"/>
      <c r="AX17" s="93"/>
      <c r="AY17" s="93"/>
      <c r="AZ17" s="93"/>
      <c r="BA17" s="93"/>
    </row>
    <row r="18" spans="1:58" s="25" customFormat="1" ht="12">
      <c r="A18" s="473" t="s">
        <v>1</v>
      </c>
      <c r="B18" s="473"/>
      <c r="C18" s="153">
        <v>2179363.932</v>
      </c>
      <c r="D18" s="153">
        <v>1258423.517</v>
      </c>
      <c r="E18" s="154">
        <v>-42.257302760574454</v>
      </c>
      <c r="F18" s="154">
        <v>-42.25730276057446</v>
      </c>
      <c r="G18" s="153"/>
      <c r="H18" s="153">
        <v>1793623.057</v>
      </c>
      <c r="I18" s="153">
        <v>1143322.5680000002</v>
      </c>
      <c r="J18" s="154">
        <v>-36.25625163894176</v>
      </c>
      <c r="K18" s="154">
        <v>-36.25625163894176</v>
      </c>
      <c r="L18" s="153"/>
      <c r="M18" s="153">
        <v>8334437.511</v>
      </c>
      <c r="N18" s="153">
        <v>7865637.722999999</v>
      </c>
      <c r="O18" s="154">
        <v>-5.6248521556645725</v>
      </c>
      <c r="P18" s="154">
        <v>-5.624852155664584</v>
      </c>
      <c r="Q18" s="153"/>
      <c r="R18" s="153">
        <v>7024858.358000001</v>
      </c>
      <c r="S18" s="153">
        <v>7060155.126000001</v>
      </c>
      <c r="T18" s="154">
        <v>0.5024552268702243</v>
      </c>
      <c r="U18" s="154">
        <v>0.5024552268702214</v>
      </c>
      <c r="V18" s="40"/>
      <c r="W18" s="103"/>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row>
    <row r="19" spans="1:25" s="25" customFormat="1" ht="12">
      <c r="A19" s="307" t="s">
        <v>24</v>
      </c>
      <c r="B19" s="214" t="s">
        <v>25</v>
      </c>
      <c r="C19" s="156">
        <v>1720467.904</v>
      </c>
      <c r="D19" s="156">
        <v>958463.225</v>
      </c>
      <c r="E19" s="157">
        <v>-44.290548938947246</v>
      </c>
      <c r="F19" s="157">
        <v>-34.96454482940393</v>
      </c>
      <c r="G19" s="158"/>
      <c r="H19" s="156">
        <v>1744442.604</v>
      </c>
      <c r="I19" s="156">
        <v>1063254.2410000002</v>
      </c>
      <c r="J19" s="157">
        <v>-39.04905563748774</v>
      </c>
      <c r="K19" s="157">
        <v>-37.978345580556386</v>
      </c>
      <c r="L19" s="158"/>
      <c r="M19" s="156">
        <v>6207096.042</v>
      </c>
      <c r="N19" s="156">
        <v>6025332.607999999</v>
      </c>
      <c r="O19" s="157">
        <v>-2.928316764717487</v>
      </c>
      <c r="P19" s="157">
        <v>-2.180872239549524</v>
      </c>
      <c r="Q19" s="158"/>
      <c r="R19" s="156">
        <v>6690585.305000001</v>
      </c>
      <c r="S19" s="156">
        <v>6493241.951000001</v>
      </c>
      <c r="T19" s="157">
        <v>-2.9495678629569366</v>
      </c>
      <c r="U19" s="157">
        <v>-2.809214705023371</v>
      </c>
      <c r="V19" s="93"/>
      <c r="W19" s="102"/>
      <c r="X19" s="93"/>
      <c r="Y19" s="93"/>
    </row>
    <row r="20" spans="1:25" s="63" customFormat="1" ht="12">
      <c r="A20" s="215" t="s">
        <v>62</v>
      </c>
      <c r="B20" s="216" t="s">
        <v>65</v>
      </c>
      <c r="C20" s="158">
        <v>2269.01</v>
      </c>
      <c r="D20" s="158">
        <v>16113.149000000001</v>
      </c>
      <c r="E20" s="159">
        <v>610.1400610839089</v>
      </c>
      <c r="F20" s="159">
        <v>0.6352375937182391</v>
      </c>
      <c r="G20" s="158"/>
      <c r="H20" s="158">
        <v>5056.42</v>
      </c>
      <c r="I20" s="158">
        <v>57362.131</v>
      </c>
      <c r="J20" s="159" t="s">
        <v>184</v>
      </c>
      <c r="K20" s="159">
        <v>2.9162042044378116</v>
      </c>
      <c r="L20" s="158"/>
      <c r="M20" s="158">
        <v>15326.113000000001</v>
      </c>
      <c r="N20" s="158">
        <v>82124.774</v>
      </c>
      <c r="O20" s="159">
        <v>435.8486786571389</v>
      </c>
      <c r="P20" s="159">
        <v>0.801477735142143</v>
      </c>
      <c r="Q20" s="158"/>
      <c r="R20" s="158">
        <v>46326.859</v>
      </c>
      <c r="S20" s="158">
        <v>247355.02899999998</v>
      </c>
      <c r="T20" s="159">
        <v>433.9343835074163</v>
      </c>
      <c r="U20" s="159">
        <v>2.8616686594266554</v>
      </c>
      <c r="V20" s="93"/>
      <c r="W20" s="102"/>
      <c r="X20" s="93"/>
      <c r="Y20" s="93"/>
    </row>
    <row r="21" spans="1:25" s="63" customFormat="1" ht="12">
      <c r="A21" s="307" t="s">
        <v>23</v>
      </c>
      <c r="B21" s="214" t="s">
        <v>57</v>
      </c>
      <c r="C21" s="156">
        <v>1101.245</v>
      </c>
      <c r="D21" s="156">
        <v>1314.416</v>
      </c>
      <c r="E21" s="157">
        <v>19.357272904757792</v>
      </c>
      <c r="F21" s="157">
        <v>0.009781340182333533</v>
      </c>
      <c r="G21" s="158"/>
      <c r="H21" s="156">
        <v>14523.27</v>
      </c>
      <c r="I21" s="156">
        <v>7843.24</v>
      </c>
      <c r="J21" s="157">
        <v>-45.99535779476661</v>
      </c>
      <c r="K21" s="157">
        <v>-0.3724322105433327</v>
      </c>
      <c r="L21" s="158"/>
      <c r="M21" s="156">
        <v>15828.330999999998</v>
      </c>
      <c r="N21" s="156">
        <v>43242.947</v>
      </c>
      <c r="O21" s="157">
        <v>173.19966331257547</v>
      </c>
      <c r="P21" s="157">
        <v>0.3289318081012366</v>
      </c>
      <c r="Q21" s="158"/>
      <c r="R21" s="156">
        <v>131344.578</v>
      </c>
      <c r="S21" s="156">
        <v>207041.307</v>
      </c>
      <c r="T21" s="157">
        <v>57.63216887415024</v>
      </c>
      <c r="U21" s="157">
        <v>1.0775552351713336</v>
      </c>
      <c r="V21" s="93"/>
      <c r="W21" s="102"/>
      <c r="X21" s="93"/>
      <c r="Y21" s="93"/>
    </row>
    <row r="22" spans="1:25" s="63" customFormat="1" ht="12.75" thickBot="1">
      <c r="A22" s="448" t="s">
        <v>50</v>
      </c>
      <c r="B22" s="448"/>
      <c r="C22" s="160">
        <v>455525.773</v>
      </c>
      <c r="D22" s="160">
        <v>282532.727</v>
      </c>
      <c r="E22" s="161">
        <v>-37.97656603724153</v>
      </c>
      <c r="F22" s="161">
        <v>-7.937776865071106</v>
      </c>
      <c r="G22" s="160"/>
      <c r="H22" s="160">
        <v>29600.763</v>
      </c>
      <c r="I22" s="160">
        <v>14862.956</v>
      </c>
      <c r="J22" s="161">
        <v>-49.78860511129392</v>
      </c>
      <c r="K22" s="161">
        <v>-0.8216780522798552</v>
      </c>
      <c r="L22" s="160"/>
      <c r="M22" s="160">
        <v>2096187.025</v>
      </c>
      <c r="N22" s="160">
        <v>1714937.394</v>
      </c>
      <c r="O22" s="161">
        <v>-18.187767906825957</v>
      </c>
      <c r="P22" s="161">
        <v>-4.574389459358439</v>
      </c>
      <c r="Q22" s="160"/>
      <c r="R22" s="160">
        <v>156601.616</v>
      </c>
      <c r="S22" s="160">
        <v>112516.839</v>
      </c>
      <c r="T22" s="161">
        <v>-28.15090809790877</v>
      </c>
      <c r="U22" s="161">
        <v>-0.6275539627043965</v>
      </c>
      <c r="V22" s="93"/>
      <c r="W22" s="102"/>
      <c r="X22" s="93"/>
      <c r="Y22" s="93"/>
    </row>
    <row r="23" spans="1:22" ht="14.25">
      <c r="A23" s="385" t="s">
        <v>89</v>
      </c>
      <c r="B23" s="392"/>
      <c r="C23" s="51"/>
      <c r="D23" s="51"/>
      <c r="E23" s="51"/>
      <c r="F23" s="51"/>
      <c r="G23" s="51"/>
      <c r="H23" s="51"/>
      <c r="I23" s="51"/>
      <c r="J23" s="51"/>
      <c r="K23" s="51"/>
      <c r="L23" s="51"/>
      <c r="M23" s="51"/>
      <c r="N23" s="51"/>
      <c r="O23" s="51"/>
      <c r="P23" s="51"/>
      <c r="Q23" s="51"/>
      <c r="R23" s="51"/>
      <c r="S23" s="51"/>
      <c r="T23" s="51"/>
      <c r="U23" s="51"/>
      <c r="V23" s="51"/>
    </row>
    <row r="24" spans="1:21" ht="14.25">
      <c r="A24" s="385" t="s">
        <v>90</v>
      </c>
      <c r="B24" s="220"/>
      <c r="C24" s="68"/>
      <c r="D24" s="68"/>
      <c r="E24" s="68"/>
      <c r="F24" s="68"/>
      <c r="G24" s="68"/>
      <c r="H24" s="68"/>
      <c r="I24" s="68"/>
      <c r="J24" s="68"/>
      <c r="K24" s="68"/>
      <c r="L24" s="68"/>
      <c r="M24" s="68"/>
      <c r="N24" s="68"/>
      <c r="O24" s="68"/>
      <c r="P24" s="68"/>
      <c r="Q24" s="68"/>
      <c r="R24" s="68"/>
      <c r="S24" s="68"/>
      <c r="T24" s="68"/>
      <c r="U24" s="68"/>
    </row>
    <row r="25" spans="1:21" ht="14.25">
      <c r="A25" s="386"/>
      <c r="B25" s="393"/>
      <c r="C25" s="45"/>
      <c r="D25" s="45"/>
      <c r="E25" s="45"/>
      <c r="F25" s="45"/>
      <c r="G25" s="45"/>
      <c r="H25" s="45"/>
      <c r="I25" s="45"/>
      <c r="J25" s="45"/>
      <c r="K25" s="45"/>
      <c r="L25" s="45"/>
      <c r="M25" s="45"/>
      <c r="N25" s="45"/>
      <c r="O25" s="45"/>
      <c r="P25" s="45"/>
      <c r="Q25" s="45"/>
      <c r="R25" s="45"/>
      <c r="S25" s="45"/>
      <c r="T25" s="45"/>
      <c r="U25" s="45"/>
    </row>
    <row r="26" ht="12.75">
      <c r="A26" s="9"/>
    </row>
    <row r="27" spans="3:11" ht="12.75">
      <c r="C27" s="15"/>
      <c r="D27" s="45"/>
      <c r="E27" s="45"/>
      <c r="F27" s="45"/>
      <c r="G27" s="45"/>
      <c r="H27" s="45"/>
      <c r="I27" s="45"/>
      <c r="J27" s="45"/>
      <c r="K27" s="45"/>
    </row>
    <row r="28" spans="3:11" ht="12.75">
      <c r="C28" s="33"/>
      <c r="D28" s="90"/>
      <c r="E28" s="90"/>
      <c r="F28" s="90"/>
      <c r="G28" s="90"/>
      <c r="H28" s="90"/>
      <c r="I28" s="90"/>
      <c r="J28" s="90"/>
      <c r="K28" s="90"/>
    </row>
    <row r="29" spans="3:11" ht="12.75">
      <c r="C29" s="33"/>
      <c r="D29" s="45"/>
      <c r="E29" s="45"/>
      <c r="F29" s="45"/>
      <c r="G29" s="45"/>
      <c r="H29" s="45"/>
      <c r="I29" s="45"/>
      <c r="J29" s="45"/>
      <c r="K29" s="45"/>
    </row>
    <row r="30" spans="3:11" ht="12.75">
      <c r="C30" s="33"/>
      <c r="D30" s="90"/>
      <c r="E30" s="90"/>
      <c r="F30" s="90"/>
      <c r="G30" s="90"/>
      <c r="H30" s="90"/>
      <c r="I30" s="90"/>
      <c r="J30" s="90"/>
      <c r="K30" s="90"/>
    </row>
    <row r="31" spans="3:11" ht="12.75">
      <c r="C31" s="33"/>
      <c r="D31" s="45"/>
      <c r="E31" s="45"/>
      <c r="F31" s="45"/>
      <c r="G31" s="45"/>
      <c r="H31" s="45"/>
      <c r="I31" s="45"/>
      <c r="J31" s="45"/>
      <c r="K31" s="45"/>
    </row>
    <row r="32" spans="3:21" ht="12.75">
      <c r="C32" s="33"/>
      <c r="D32" s="33"/>
      <c r="E32" s="33"/>
      <c r="F32" s="33"/>
      <c r="G32" s="33"/>
      <c r="H32" s="33"/>
      <c r="I32" s="33"/>
      <c r="J32" s="33"/>
      <c r="K32" s="33"/>
      <c r="L32" s="33"/>
      <c r="M32" s="33"/>
      <c r="N32" s="33"/>
      <c r="O32" s="33"/>
      <c r="P32" s="33"/>
      <c r="Q32" s="33"/>
      <c r="R32" s="33"/>
      <c r="S32" s="33"/>
      <c r="T32" s="33"/>
      <c r="U32" s="33"/>
    </row>
    <row r="33" spans="3:21" ht="12.75">
      <c r="C33" s="45"/>
      <c r="D33" s="45"/>
      <c r="E33" s="45"/>
      <c r="F33" s="45"/>
      <c r="G33" s="45"/>
      <c r="H33" s="45"/>
      <c r="I33" s="45"/>
      <c r="J33" s="45"/>
      <c r="K33" s="45"/>
      <c r="L33" s="45"/>
      <c r="M33" s="45"/>
      <c r="N33" s="45"/>
      <c r="O33" s="45"/>
      <c r="P33" s="45"/>
      <c r="Q33" s="45"/>
      <c r="R33" s="45"/>
      <c r="S33" s="45"/>
      <c r="T33" s="45"/>
      <c r="U33" s="45"/>
    </row>
    <row r="34" spans="4:11" ht="12.75">
      <c r="D34" s="90"/>
      <c r="E34" s="90"/>
      <c r="F34" s="90"/>
      <c r="G34" s="90"/>
      <c r="H34" s="90"/>
      <c r="I34" s="90"/>
      <c r="J34" s="90"/>
      <c r="K34" s="90"/>
    </row>
    <row r="35" spans="4:11" ht="12.75">
      <c r="D35" s="45"/>
      <c r="E35" s="45"/>
      <c r="F35" s="45"/>
      <c r="G35" s="45"/>
      <c r="H35" s="45"/>
      <c r="I35" s="45"/>
      <c r="J35" s="45"/>
      <c r="K35" s="45"/>
    </row>
    <row r="36" spans="4:11" ht="12.75">
      <c r="D36" s="90"/>
      <c r="E36" s="90"/>
      <c r="F36" s="90"/>
      <c r="G36" s="90"/>
      <c r="H36" s="90"/>
      <c r="I36" s="90"/>
      <c r="J36" s="90"/>
      <c r="K36" s="90"/>
    </row>
    <row r="37" spans="4:11" ht="12.75">
      <c r="D37" s="45"/>
      <c r="E37" s="45"/>
      <c r="F37" s="45"/>
      <c r="G37" s="45"/>
      <c r="H37" s="45"/>
      <c r="I37" s="45"/>
      <c r="J37" s="45"/>
      <c r="K37" s="45"/>
    </row>
    <row r="38" spans="4:11" ht="12.75">
      <c r="D38" s="90"/>
      <c r="E38" s="90"/>
      <c r="F38" s="90"/>
      <c r="G38" s="90"/>
      <c r="H38" s="90"/>
      <c r="I38" s="90"/>
      <c r="J38" s="90"/>
      <c r="K38" s="90"/>
    </row>
  </sheetData>
  <sheetProtection/>
  <mergeCells count="13">
    <mergeCell ref="P1:U7"/>
    <mergeCell ref="H16:K16"/>
    <mergeCell ref="A7:G8"/>
    <mergeCell ref="A9:G13"/>
    <mergeCell ref="A22:B22"/>
    <mergeCell ref="A16:A17"/>
    <mergeCell ref="B16:B17"/>
    <mergeCell ref="C16:G16"/>
    <mergeCell ref="M15:U15"/>
    <mergeCell ref="M16:Q16"/>
    <mergeCell ref="R16:U16"/>
    <mergeCell ref="C15:K15"/>
    <mergeCell ref="A18:B18"/>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xl/worksheets/sheet14.xml><?xml version="1.0" encoding="utf-8"?>
<worksheet xmlns="http://schemas.openxmlformats.org/spreadsheetml/2006/main" xmlns:r="http://schemas.openxmlformats.org/officeDocument/2006/relationships">
  <dimension ref="A1:BE37"/>
  <sheetViews>
    <sheetView zoomScalePageLayoutView="0" workbookViewId="0" topLeftCell="A1">
      <selection activeCell="M15" sqref="M15:Q15"/>
    </sheetView>
  </sheetViews>
  <sheetFormatPr defaultColWidth="11.421875" defaultRowHeight="12.75"/>
  <cols>
    <col min="1" max="1" width="22.140625" style="20" customWidth="1"/>
    <col min="2" max="2" width="41.8515625" style="24" bestFit="1" customWidth="1"/>
    <col min="3" max="4" width="15.140625" style="20" bestFit="1" customWidth="1"/>
    <col min="5" max="5" width="9.7109375" style="20" customWidth="1"/>
    <col min="6" max="6" width="12.8515625" style="20" bestFit="1" customWidth="1"/>
    <col min="7" max="7" width="2.28125" style="90" customWidth="1"/>
    <col min="8" max="9" width="15.140625" style="20" bestFit="1" customWidth="1"/>
    <col min="10" max="10" width="11.7109375" style="20" bestFit="1" customWidth="1"/>
    <col min="11" max="11" width="12.7109375" style="20" customWidth="1"/>
    <col min="12" max="12" width="1.7109375" style="20" customWidth="1"/>
    <col min="13" max="14" width="16.8515625" style="20" bestFit="1" customWidth="1"/>
    <col min="15" max="15" width="10.57421875" style="20" customWidth="1"/>
    <col min="16" max="16" width="12.421875" style="20" customWidth="1"/>
    <col min="17" max="17" width="1.8515625" style="20" customWidth="1"/>
    <col min="18" max="19" width="16.8515625" style="20" bestFit="1" customWidth="1"/>
    <col min="20" max="20" width="10.7109375" style="20" customWidth="1"/>
    <col min="21" max="21" width="13.00390625" style="20" bestFit="1" customWidth="1"/>
    <col min="22" max="16384" width="11.421875" style="20" customWidth="1"/>
  </cols>
  <sheetData>
    <row r="1" spans="1:21" ht="20.25">
      <c r="A1" s="277"/>
      <c r="B1" s="275"/>
      <c r="C1" s="277"/>
      <c r="D1" s="277"/>
      <c r="E1" s="277"/>
      <c r="F1" s="277"/>
      <c r="G1" s="277"/>
      <c r="H1" s="277"/>
      <c r="I1" s="277"/>
      <c r="J1" s="277"/>
      <c r="K1" s="277"/>
      <c r="L1" s="277"/>
      <c r="M1" s="277"/>
      <c r="N1" s="277"/>
      <c r="O1" s="277"/>
      <c r="P1" s="474"/>
      <c r="Q1" s="475"/>
      <c r="R1" s="475"/>
      <c r="S1" s="475"/>
      <c r="T1" s="475"/>
      <c r="U1" s="475"/>
    </row>
    <row r="2" spans="1:21" ht="20.25">
      <c r="A2" s="277"/>
      <c r="B2" s="275"/>
      <c r="C2" s="277"/>
      <c r="D2" s="277"/>
      <c r="E2" s="277"/>
      <c r="F2" s="277"/>
      <c r="G2" s="277"/>
      <c r="H2" s="277"/>
      <c r="I2" s="277"/>
      <c r="J2" s="277"/>
      <c r="K2" s="277"/>
      <c r="L2" s="277"/>
      <c r="M2" s="277"/>
      <c r="N2" s="277"/>
      <c r="O2" s="277"/>
      <c r="P2" s="475"/>
      <c r="Q2" s="475"/>
      <c r="R2" s="475"/>
      <c r="S2" s="475"/>
      <c r="T2" s="475"/>
      <c r="U2" s="475"/>
    </row>
    <row r="3" spans="1:21" ht="20.25">
      <c r="A3" s="277"/>
      <c r="B3" s="275"/>
      <c r="C3" s="277"/>
      <c r="D3" s="277"/>
      <c r="E3" s="277"/>
      <c r="F3" s="277"/>
      <c r="G3" s="277"/>
      <c r="H3" s="277"/>
      <c r="I3" s="277"/>
      <c r="J3" s="277"/>
      <c r="K3" s="277"/>
      <c r="L3" s="277"/>
      <c r="M3" s="277"/>
      <c r="N3" s="277"/>
      <c r="O3" s="277"/>
      <c r="P3" s="475"/>
      <c r="Q3" s="475"/>
      <c r="R3" s="475"/>
      <c r="S3" s="475"/>
      <c r="T3" s="475"/>
      <c r="U3" s="475"/>
    </row>
    <row r="4" spans="1:21" ht="20.25">
      <c r="A4" s="277"/>
      <c r="B4" s="275"/>
      <c r="C4" s="277"/>
      <c r="D4" s="277"/>
      <c r="E4" s="277"/>
      <c r="F4" s="277"/>
      <c r="G4" s="277"/>
      <c r="H4" s="277"/>
      <c r="I4" s="277"/>
      <c r="J4" s="277"/>
      <c r="K4" s="277"/>
      <c r="L4" s="277"/>
      <c r="M4" s="277"/>
      <c r="N4" s="277"/>
      <c r="O4" s="277"/>
      <c r="P4" s="475"/>
      <c r="Q4" s="475"/>
      <c r="R4" s="475"/>
      <c r="S4" s="475"/>
      <c r="T4" s="475"/>
      <c r="U4" s="475"/>
    </row>
    <row r="5" spans="1:21" s="90" customFormat="1" ht="20.25">
      <c r="A5" s="277"/>
      <c r="B5" s="275"/>
      <c r="C5" s="277"/>
      <c r="D5" s="277"/>
      <c r="E5" s="277"/>
      <c r="F5" s="277"/>
      <c r="G5" s="277"/>
      <c r="H5" s="277"/>
      <c r="I5" s="277"/>
      <c r="J5" s="277"/>
      <c r="K5" s="277"/>
      <c r="L5" s="277"/>
      <c r="M5" s="277"/>
      <c r="N5" s="277"/>
      <c r="O5" s="277"/>
      <c r="P5" s="475"/>
      <c r="Q5" s="475"/>
      <c r="R5" s="475"/>
      <c r="S5" s="475"/>
      <c r="T5" s="475"/>
      <c r="U5" s="475"/>
    </row>
    <row r="6" spans="1:21" s="90" customFormat="1" ht="20.25">
      <c r="A6" s="277"/>
      <c r="B6" s="275"/>
      <c r="C6" s="277"/>
      <c r="D6" s="277"/>
      <c r="E6" s="277"/>
      <c r="F6" s="277"/>
      <c r="G6" s="277"/>
      <c r="H6" s="277"/>
      <c r="I6" s="277"/>
      <c r="J6" s="277"/>
      <c r="K6" s="277"/>
      <c r="L6" s="277"/>
      <c r="M6" s="277"/>
      <c r="N6" s="277"/>
      <c r="O6" s="277"/>
      <c r="P6" s="475"/>
      <c r="Q6" s="475"/>
      <c r="R6" s="475"/>
      <c r="S6" s="475"/>
      <c r="T6" s="475"/>
      <c r="U6" s="475"/>
    </row>
    <row r="7" spans="1:21" s="90" customFormat="1" ht="20.25">
      <c r="A7" s="435" t="s">
        <v>58</v>
      </c>
      <c r="B7" s="435"/>
      <c r="C7" s="435"/>
      <c r="D7" s="435"/>
      <c r="E7" s="435"/>
      <c r="F7" s="435"/>
      <c r="G7" s="436"/>
      <c r="H7" s="277"/>
      <c r="I7" s="277"/>
      <c r="J7" s="277"/>
      <c r="K7" s="277"/>
      <c r="L7" s="277"/>
      <c r="M7" s="277"/>
      <c r="N7" s="277"/>
      <c r="O7" s="277"/>
      <c r="P7" s="475"/>
      <c r="Q7" s="475"/>
      <c r="R7" s="475"/>
      <c r="S7" s="475"/>
      <c r="T7" s="475"/>
      <c r="U7" s="475"/>
    </row>
    <row r="8" spans="1:21" s="90" customFormat="1" ht="20.25">
      <c r="A8" s="435"/>
      <c r="B8" s="435"/>
      <c r="C8" s="435"/>
      <c r="D8" s="435"/>
      <c r="E8" s="435"/>
      <c r="F8" s="435"/>
      <c r="G8" s="436"/>
      <c r="H8" s="277"/>
      <c r="I8" s="277"/>
      <c r="J8" s="277"/>
      <c r="K8" s="277"/>
      <c r="L8" s="277"/>
      <c r="M8" s="277"/>
      <c r="N8" s="277"/>
      <c r="O8" s="277"/>
      <c r="P8" s="475"/>
      <c r="Q8" s="475"/>
      <c r="R8" s="475"/>
      <c r="S8" s="475"/>
      <c r="T8" s="475"/>
      <c r="U8" s="475"/>
    </row>
    <row r="9" spans="1:21" s="90" customFormat="1" ht="20.25" customHeight="1">
      <c r="A9" s="431" t="s">
        <v>105</v>
      </c>
      <c r="B9" s="431"/>
      <c r="C9" s="431"/>
      <c r="D9" s="431"/>
      <c r="E9" s="431"/>
      <c r="F9" s="431"/>
      <c r="G9" s="432"/>
      <c r="H9" s="277"/>
      <c r="I9" s="277"/>
      <c r="J9" s="277"/>
      <c r="K9" s="277"/>
      <c r="L9" s="277"/>
      <c r="M9" s="277"/>
      <c r="N9" s="277"/>
      <c r="O9" s="277"/>
      <c r="P9" s="475"/>
      <c r="Q9" s="475"/>
      <c r="R9" s="475"/>
      <c r="S9" s="475"/>
      <c r="T9" s="475"/>
      <c r="U9" s="475"/>
    </row>
    <row r="10" spans="1:21" ht="20.25">
      <c r="A10" s="431"/>
      <c r="B10" s="431"/>
      <c r="C10" s="431"/>
      <c r="D10" s="431"/>
      <c r="E10" s="431"/>
      <c r="F10" s="431"/>
      <c r="G10" s="432"/>
      <c r="H10" s="277"/>
      <c r="I10" s="277"/>
      <c r="J10" s="277"/>
      <c r="K10" s="277"/>
      <c r="L10" s="277"/>
      <c r="M10" s="277"/>
      <c r="N10" s="277"/>
      <c r="O10" s="277"/>
      <c r="P10" s="475"/>
      <c r="Q10" s="475"/>
      <c r="R10" s="475"/>
      <c r="S10" s="475"/>
      <c r="T10" s="475"/>
      <c r="U10" s="475"/>
    </row>
    <row r="11" spans="1:21" ht="18" customHeight="1">
      <c r="A11" s="431"/>
      <c r="B11" s="431"/>
      <c r="C11" s="431"/>
      <c r="D11" s="431"/>
      <c r="E11" s="431"/>
      <c r="F11" s="431"/>
      <c r="G11" s="432"/>
      <c r="H11" s="277"/>
      <c r="I11" s="277"/>
      <c r="J11" s="277"/>
      <c r="K11" s="277"/>
      <c r="L11" s="277"/>
      <c r="M11" s="277"/>
      <c r="N11" s="277"/>
      <c r="O11" s="277"/>
      <c r="P11" s="277"/>
      <c r="Q11" s="277"/>
      <c r="R11" s="277"/>
      <c r="S11" s="277"/>
      <c r="T11" s="277"/>
      <c r="U11" s="277"/>
    </row>
    <row r="12" spans="1:21" s="22" customFormat="1" ht="10.5" customHeight="1">
      <c r="A12" s="433"/>
      <c r="B12" s="433"/>
      <c r="C12" s="433"/>
      <c r="D12" s="433"/>
      <c r="E12" s="433"/>
      <c r="F12" s="433"/>
      <c r="G12" s="434"/>
      <c r="H12" s="308"/>
      <c r="I12" s="308"/>
      <c r="J12" s="308"/>
      <c r="K12" s="308"/>
      <c r="L12" s="308"/>
      <c r="M12" s="308"/>
      <c r="N12" s="308"/>
      <c r="O12" s="308"/>
      <c r="P12" s="308"/>
      <c r="Q12" s="308"/>
      <c r="R12" s="308"/>
      <c r="S12" s="308"/>
      <c r="T12" s="308"/>
      <c r="U12" s="308"/>
    </row>
    <row r="13" spans="1:21" s="22" customFormat="1" ht="9.75" customHeight="1" thickBot="1">
      <c r="A13" s="296"/>
      <c r="B13" s="296"/>
      <c r="C13" s="303"/>
      <c r="D13" s="303"/>
      <c r="E13" s="303"/>
      <c r="F13" s="303"/>
      <c r="G13" s="303"/>
      <c r="H13" s="303"/>
      <c r="I13" s="303"/>
      <c r="J13" s="303"/>
      <c r="K13" s="303"/>
      <c r="L13" s="303"/>
      <c r="M13" s="303"/>
      <c r="N13" s="303"/>
      <c r="O13" s="303"/>
      <c r="P13" s="303"/>
      <c r="Q13" s="303"/>
      <c r="R13" s="303"/>
      <c r="S13" s="303"/>
      <c r="T13" s="303"/>
      <c r="U13" s="303"/>
    </row>
    <row r="14" spans="1:21" s="24" customFormat="1" ht="13.5" thickBot="1">
      <c r="A14" s="198"/>
      <c r="B14" s="198"/>
      <c r="C14" s="450" t="s">
        <v>91</v>
      </c>
      <c r="D14" s="450"/>
      <c r="E14" s="450"/>
      <c r="F14" s="450"/>
      <c r="G14" s="450"/>
      <c r="H14" s="450"/>
      <c r="I14" s="450"/>
      <c r="J14" s="450"/>
      <c r="K14" s="447"/>
      <c r="L14" s="198"/>
      <c r="M14" s="450" t="s">
        <v>269</v>
      </c>
      <c r="N14" s="450"/>
      <c r="O14" s="450"/>
      <c r="P14" s="450"/>
      <c r="Q14" s="450"/>
      <c r="R14" s="450"/>
      <c r="S14" s="450"/>
      <c r="T14" s="450"/>
      <c r="U14" s="450"/>
    </row>
    <row r="15" spans="1:52" ht="13.5" thickBot="1">
      <c r="A15" s="451" t="s">
        <v>2</v>
      </c>
      <c r="B15" s="451" t="s">
        <v>15</v>
      </c>
      <c r="C15" s="450" t="s">
        <v>7</v>
      </c>
      <c r="D15" s="450"/>
      <c r="E15" s="450"/>
      <c r="F15" s="450"/>
      <c r="G15" s="224"/>
      <c r="H15" s="447" t="s">
        <v>22</v>
      </c>
      <c r="I15" s="447"/>
      <c r="J15" s="447"/>
      <c r="K15" s="447"/>
      <c r="L15" s="198"/>
      <c r="M15" s="450" t="s">
        <v>7</v>
      </c>
      <c r="N15" s="450"/>
      <c r="O15" s="450"/>
      <c r="P15" s="450"/>
      <c r="Q15" s="450"/>
      <c r="R15" s="447" t="s">
        <v>22</v>
      </c>
      <c r="S15" s="447"/>
      <c r="T15" s="447"/>
      <c r="U15" s="447"/>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row>
    <row r="16" spans="1:52" ht="24.75" thickBot="1">
      <c r="A16" s="452"/>
      <c r="B16" s="452"/>
      <c r="C16" s="370">
        <v>2019</v>
      </c>
      <c r="D16" s="370">
        <v>2020</v>
      </c>
      <c r="E16" s="150" t="s">
        <v>52</v>
      </c>
      <c r="F16" s="150" t="s">
        <v>53</v>
      </c>
      <c r="G16" s="150"/>
      <c r="H16" s="370">
        <v>2019</v>
      </c>
      <c r="I16" s="370">
        <v>2020</v>
      </c>
      <c r="J16" s="150" t="s">
        <v>52</v>
      </c>
      <c r="K16" s="150" t="s">
        <v>53</v>
      </c>
      <c r="L16" s="198"/>
      <c r="M16" s="370">
        <v>2019</v>
      </c>
      <c r="N16" s="370">
        <v>2020</v>
      </c>
      <c r="O16" s="150" t="s">
        <v>52</v>
      </c>
      <c r="P16" s="150" t="s">
        <v>53</v>
      </c>
      <c r="Q16" s="199"/>
      <c r="R16" s="370">
        <v>2019</v>
      </c>
      <c r="S16" s="370">
        <v>2020</v>
      </c>
      <c r="T16" s="150" t="s">
        <v>52</v>
      </c>
      <c r="U16" s="150" t="s">
        <v>53</v>
      </c>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row>
    <row r="17" spans="1:57" s="26" customFormat="1" ht="12.75">
      <c r="A17" s="309" t="s">
        <v>49</v>
      </c>
      <c r="B17" s="201"/>
      <c r="C17" s="153">
        <v>2179363.933</v>
      </c>
      <c r="D17" s="153">
        <v>1258423.5180000002</v>
      </c>
      <c r="E17" s="154">
        <v>-42.25730274118471</v>
      </c>
      <c r="F17" s="154">
        <v>-42.25730274118471</v>
      </c>
      <c r="G17" s="153"/>
      <c r="H17" s="153">
        <v>1793623.0559999999</v>
      </c>
      <c r="I17" s="153">
        <v>1143322.5690000001</v>
      </c>
      <c r="J17" s="154">
        <v>-36.25625154764959</v>
      </c>
      <c r="K17" s="154">
        <v>-36.25625154764959</v>
      </c>
      <c r="L17" s="153"/>
      <c r="M17" s="153">
        <v>8334437.512</v>
      </c>
      <c r="N17" s="153">
        <v>7865637.724</v>
      </c>
      <c r="O17" s="154">
        <v>-5.624852154989668</v>
      </c>
      <c r="P17" s="154">
        <v>-5.6248521549896715</v>
      </c>
      <c r="Q17" s="153"/>
      <c r="R17" s="153">
        <v>7024858.356000001</v>
      </c>
      <c r="S17" s="153">
        <v>7060155.127999999</v>
      </c>
      <c r="T17" s="154">
        <v>0.5024552839538954</v>
      </c>
      <c r="U17" s="154">
        <v>0.5024552839539079</v>
      </c>
      <c r="V17" s="40"/>
      <c r="W17" s="103"/>
      <c r="X17" s="40"/>
      <c r="Y17" s="40"/>
      <c r="Z17" s="40"/>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row>
    <row r="18" spans="1:26" s="26" customFormat="1" ht="12.75">
      <c r="A18" s="204" t="s">
        <v>23</v>
      </c>
      <c r="B18" s="214" t="s">
        <v>68</v>
      </c>
      <c r="C18" s="156">
        <v>1718345.147</v>
      </c>
      <c r="D18" s="156">
        <v>957156.381</v>
      </c>
      <c r="E18" s="157">
        <v>-44.29778076476274</v>
      </c>
      <c r="F18" s="157">
        <v>-34.92710668805952</v>
      </c>
      <c r="G18" s="158"/>
      <c r="H18" s="156">
        <v>1751314.631</v>
      </c>
      <c r="I18" s="156">
        <v>1068386.8250000002</v>
      </c>
      <c r="J18" s="157">
        <v>-38.9951522080329</v>
      </c>
      <c r="K18" s="157">
        <v>-38.075324897027855</v>
      </c>
      <c r="L18" s="158"/>
      <c r="M18" s="156">
        <v>6199387.717</v>
      </c>
      <c r="N18" s="156">
        <v>6016224.7190000005</v>
      </c>
      <c r="O18" s="157">
        <v>-2.95453367915236</v>
      </c>
      <c r="P18" s="157">
        <v>-2.1976647822517106</v>
      </c>
      <c r="Q18" s="158"/>
      <c r="R18" s="156">
        <v>6712341.01</v>
      </c>
      <c r="S18" s="156">
        <v>6511751.808999999</v>
      </c>
      <c r="T18" s="157">
        <v>-2.9883642785901943</v>
      </c>
      <c r="U18" s="157">
        <v>-2.8554198652087432</v>
      </c>
      <c r="V18" s="93"/>
      <c r="W18" s="102"/>
      <c r="X18" s="93"/>
      <c r="Y18" s="93"/>
      <c r="Z18" s="25"/>
    </row>
    <row r="19" spans="1:26" ht="12.75">
      <c r="A19" s="215" t="s">
        <v>69</v>
      </c>
      <c r="B19" s="216" t="s">
        <v>70</v>
      </c>
      <c r="C19" s="158">
        <v>2328.238</v>
      </c>
      <c r="D19" s="158">
        <v>16116.881</v>
      </c>
      <c r="E19" s="159">
        <v>592.2351151385726</v>
      </c>
      <c r="F19" s="159">
        <v>0.6326911623713651</v>
      </c>
      <c r="G19" s="158"/>
      <c r="H19" s="158">
        <v>5083.559</v>
      </c>
      <c r="I19" s="158">
        <v>57359.239</v>
      </c>
      <c r="J19" s="159" t="s">
        <v>184</v>
      </c>
      <c r="K19" s="159">
        <v>2.9145298854811332</v>
      </c>
      <c r="L19" s="158"/>
      <c r="M19" s="158">
        <v>15448.663</v>
      </c>
      <c r="N19" s="158">
        <v>82111.26699999999</v>
      </c>
      <c r="O19" s="159">
        <v>431.51050676683144</v>
      </c>
      <c r="P19" s="159">
        <v>0.7998452673502987</v>
      </c>
      <c r="Q19" s="158"/>
      <c r="R19" s="158">
        <v>46355.41499999999</v>
      </c>
      <c r="S19" s="158">
        <v>247334.395</v>
      </c>
      <c r="T19" s="159">
        <v>433.5609550685719</v>
      </c>
      <c r="U19" s="159">
        <v>2.8609684325996674</v>
      </c>
      <c r="V19" s="93"/>
      <c r="W19" s="102"/>
      <c r="X19" s="93"/>
      <c r="Y19" s="93"/>
      <c r="Z19" s="63"/>
    </row>
    <row r="20" spans="1:26" ht="12.75">
      <c r="A20" s="204" t="s">
        <v>75</v>
      </c>
      <c r="B20" s="205" t="s">
        <v>71</v>
      </c>
      <c r="C20" s="156">
        <v>539.513</v>
      </c>
      <c r="D20" s="156">
        <v>1116.351</v>
      </c>
      <c r="E20" s="157">
        <v>106.9182762973274</v>
      </c>
      <c r="F20" s="157">
        <v>0.026468181438882243</v>
      </c>
      <c r="G20" s="158"/>
      <c r="H20" s="156">
        <v>7369.228</v>
      </c>
      <c r="I20" s="156">
        <v>3009.542</v>
      </c>
      <c r="J20" s="157">
        <v>-59.1606882023463</v>
      </c>
      <c r="K20" s="157">
        <v>-0.24306589868010706</v>
      </c>
      <c r="L20" s="158"/>
      <c r="M20" s="156">
        <v>13674.320000000002</v>
      </c>
      <c r="N20" s="156">
        <v>41903.238000000005</v>
      </c>
      <c r="O20" s="157">
        <v>206.43745356259032</v>
      </c>
      <c r="P20" s="157">
        <v>0.33870213747905303</v>
      </c>
      <c r="Q20" s="158"/>
      <c r="R20" s="156">
        <v>108226.963</v>
      </c>
      <c r="S20" s="156">
        <v>187200.529</v>
      </c>
      <c r="T20" s="157">
        <v>72.97032440982383</v>
      </c>
      <c r="U20" s="157">
        <v>1.1242015425485112</v>
      </c>
      <c r="V20" s="93"/>
      <c r="W20" s="102"/>
      <c r="X20" s="93"/>
      <c r="Y20" s="93"/>
      <c r="Z20" s="63"/>
    </row>
    <row r="21" spans="1:26" ht="13.5" thickBot="1">
      <c r="A21" s="310" t="s">
        <v>72</v>
      </c>
      <c r="B21" s="311" t="s">
        <v>56</v>
      </c>
      <c r="C21" s="160">
        <v>458151.035</v>
      </c>
      <c r="D21" s="160">
        <v>284033.905</v>
      </c>
      <c r="E21" s="161">
        <v>-38.004307902523884</v>
      </c>
      <c r="F21" s="161">
        <v>-7.989355396935438</v>
      </c>
      <c r="G21" s="160"/>
      <c r="H21" s="160">
        <v>29855.638</v>
      </c>
      <c r="I21" s="160">
        <v>14566.963</v>
      </c>
      <c r="J21" s="161">
        <v>-51.20866953169782</v>
      </c>
      <c r="K21" s="161">
        <v>-0.8523906374227607</v>
      </c>
      <c r="L21" s="160"/>
      <c r="M21" s="160">
        <v>2105926.812</v>
      </c>
      <c r="N21" s="160">
        <v>1725398.5</v>
      </c>
      <c r="O21" s="161">
        <v>-18.069398700452076</v>
      </c>
      <c r="P21" s="161">
        <v>-4.565734777567313</v>
      </c>
      <c r="Q21" s="160"/>
      <c r="R21" s="160">
        <v>157934.968</v>
      </c>
      <c r="S21" s="160">
        <v>113868.395</v>
      </c>
      <c r="T21" s="161">
        <v>-27.901720282743202</v>
      </c>
      <c r="U21" s="161">
        <v>-0.6272948259855274</v>
      </c>
      <c r="V21" s="93"/>
      <c r="W21" s="102"/>
      <c r="X21" s="93"/>
      <c r="Y21" s="93"/>
      <c r="Z21" s="63"/>
    </row>
    <row r="22" spans="1:22" ht="12.75">
      <c r="A22" s="385" t="s">
        <v>89</v>
      </c>
      <c r="B22" s="20"/>
      <c r="C22" s="51"/>
      <c r="D22" s="51"/>
      <c r="E22" s="51"/>
      <c r="F22" s="51"/>
      <c r="G22" s="51"/>
      <c r="H22" s="51"/>
      <c r="I22" s="51"/>
      <c r="J22" s="51"/>
      <c r="K22" s="51"/>
      <c r="L22" s="51"/>
      <c r="M22" s="51"/>
      <c r="N22" s="51"/>
      <c r="O22" s="51"/>
      <c r="P22" s="51"/>
      <c r="Q22" s="51"/>
      <c r="R22" s="51"/>
      <c r="S22" s="51"/>
      <c r="T22" s="51"/>
      <c r="U22" s="51"/>
      <c r="V22" s="51"/>
    </row>
    <row r="23" spans="1:21" ht="12.75">
      <c r="A23" s="385" t="s">
        <v>90</v>
      </c>
      <c r="B23" s="20"/>
      <c r="C23" s="45"/>
      <c r="D23" s="45"/>
      <c r="E23" s="45"/>
      <c r="F23" s="45"/>
      <c r="G23" s="45"/>
      <c r="H23" s="45"/>
      <c r="I23" s="45"/>
      <c r="J23" s="45"/>
      <c r="K23" s="45"/>
      <c r="L23" s="45"/>
      <c r="M23" s="45"/>
      <c r="N23" s="45"/>
      <c r="O23" s="45"/>
      <c r="P23" s="45"/>
      <c r="Q23" s="45"/>
      <c r="R23" s="45"/>
      <c r="S23" s="45"/>
      <c r="T23" s="45"/>
      <c r="U23" s="45"/>
    </row>
    <row r="24" ht="12.75">
      <c r="A24" s="386"/>
    </row>
    <row r="25" spans="2:20" ht="12.75">
      <c r="B25" s="28"/>
      <c r="C25" s="33"/>
      <c r="D25" s="33"/>
      <c r="E25" s="33"/>
      <c r="F25" s="33"/>
      <c r="G25" s="33"/>
      <c r="H25" s="33"/>
      <c r="R25" s="90"/>
      <c r="S25" s="90"/>
      <c r="T25" s="90"/>
    </row>
    <row r="26" spans="3:20" ht="12.75">
      <c r="C26" s="45"/>
      <c r="D26" s="45"/>
      <c r="E26" s="45"/>
      <c r="F26" s="45"/>
      <c r="G26" s="45"/>
      <c r="H26" s="45"/>
      <c r="I26" s="45"/>
      <c r="J26" s="45"/>
      <c r="K26" s="45"/>
      <c r="R26" s="90"/>
      <c r="S26" s="90"/>
      <c r="T26" s="90"/>
    </row>
    <row r="27" spans="3:20" ht="12.75">
      <c r="C27" s="45"/>
      <c r="D27" s="45"/>
      <c r="E27" s="45"/>
      <c r="F27" s="45"/>
      <c r="G27" s="45"/>
      <c r="H27" s="45"/>
      <c r="I27" s="45"/>
      <c r="J27" s="45"/>
      <c r="K27" s="45"/>
      <c r="R27" s="90"/>
      <c r="S27" s="90"/>
      <c r="T27" s="90"/>
    </row>
    <row r="28" spans="3:20" ht="12.75">
      <c r="C28" s="45"/>
      <c r="D28" s="45"/>
      <c r="E28" s="45"/>
      <c r="F28" s="45"/>
      <c r="G28" s="45"/>
      <c r="H28" s="45"/>
      <c r="I28" s="45"/>
      <c r="J28" s="45"/>
      <c r="K28" s="45"/>
      <c r="R28" s="90"/>
      <c r="S28" s="90"/>
      <c r="T28" s="90"/>
    </row>
    <row r="29" spans="3:22" ht="12.75">
      <c r="C29" s="45"/>
      <c r="D29" s="45"/>
      <c r="E29" s="45"/>
      <c r="F29" s="45"/>
      <c r="G29" s="45"/>
      <c r="H29" s="45"/>
      <c r="I29" s="45"/>
      <c r="J29" s="45"/>
      <c r="K29" s="45"/>
      <c r="M29" s="33"/>
      <c r="N29" s="33"/>
      <c r="O29" s="33"/>
      <c r="P29" s="33"/>
      <c r="Q29" s="33"/>
      <c r="R29" s="33"/>
      <c r="S29" s="33"/>
      <c r="T29" s="33"/>
      <c r="U29" s="33"/>
      <c r="V29" s="33"/>
    </row>
    <row r="30" spans="3:21" ht="12.75">
      <c r="C30" s="45"/>
      <c r="D30" s="45"/>
      <c r="E30" s="45"/>
      <c r="F30" s="45"/>
      <c r="G30" s="45"/>
      <c r="H30" s="45"/>
      <c r="I30" s="45"/>
      <c r="J30" s="45"/>
      <c r="K30" s="45"/>
      <c r="L30" s="45"/>
      <c r="M30" s="45"/>
      <c r="N30" s="45"/>
      <c r="O30" s="45"/>
      <c r="P30" s="45"/>
      <c r="Q30" s="45"/>
      <c r="R30" s="45"/>
      <c r="S30" s="45"/>
      <c r="T30" s="45"/>
      <c r="U30" s="45"/>
    </row>
    <row r="31" spans="18:20" ht="12.75">
      <c r="R31" s="90"/>
      <c r="S31" s="90"/>
      <c r="T31" s="90"/>
    </row>
    <row r="32" spans="18:20" ht="12.75">
      <c r="R32" s="90"/>
      <c r="S32" s="90"/>
      <c r="T32" s="90"/>
    </row>
    <row r="33" spans="18:20" ht="12.75">
      <c r="R33" s="90"/>
      <c r="S33" s="90"/>
      <c r="T33" s="90"/>
    </row>
    <row r="34" spans="18:20" ht="12.75">
      <c r="R34" s="90"/>
      <c r="S34" s="90"/>
      <c r="T34" s="90"/>
    </row>
    <row r="35" spans="18:20" ht="12.75">
      <c r="R35" s="90"/>
      <c r="S35" s="90"/>
      <c r="T35" s="90"/>
    </row>
    <row r="36" spans="18:20" ht="12.75">
      <c r="R36" s="90"/>
      <c r="S36" s="90"/>
      <c r="T36" s="90"/>
    </row>
    <row r="37" spans="18:20" ht="12.75">
      <c r="R37" s="90"/>
      <c r="S37" s="90"/>
      <c r="T37" s="90"/>
    </row>
  </sheetData>
  <sheetProtection/>
  <mergeCells count="11">
    <mergeCell ref="A9:G12"/>
    <mergeCell ref="P1:U10"/>
    <mergeCell ref="M14:U14"/>
    <mergeCell ref="M15:Q15"/>
    <mergeCell ref="R15:U15"/>
    <mergeCell ref="C14:K14"/>
    <mergeCell ref="A15:A16"/>
    <mergeCell ref="B15:B16"/>
    <mergeCell ref="C15:F15"/>
    <mergeCell ref="H15:K15"/>
    <mergeCell ref="A7:G8"/>
  </mergeCells>
  <printOptions/>
  <pageMargins left="0.7" right="0.7" top="0.75" bottom="0.75" header="0.3" footer="0.3"/>
  <pageSetup horizontalDpi="600" verticalDpi="600" orientation="portrait" r:id="rId2"/>
  <drawing r:id="rId1"/>
</worksheet>
</file>

<file path=xl/worksheets/sheet15.xml><?xml version="1.0" encoding="utf-8"?>
<worksheet xmlns="http://schemas.openxmlformats.org/spreadsheetml/2006/main" xmlns:r="http://schemas.openxmlformats.org/officeDocument/2006/relationships">
  <dimension ref="A1:R124"/>
  <sheetViews>
    <sheetView zoomScale="106" zoomScaleNormal="106" zoomScalePageLayoutView="0" workbookViewId="0" topLeftCell="A1">
      <selection activeCell="G16" sqref="G16:J16"/>
    </sheetView>
  </sheetViews>
  <sheetFormatPr defaultColWidth="11.421875" defaultRowHeight="12.75"/>
  <cols>
    <col min="1" max="1" width="20.8515625" style="20" customWidth="1"/>
    <col min="2" max="3" width="15.57421875" style="20" bestFit="1" customWidth="1"/>
    <col min="4" max="4" width="10.28125" style="20" customWidth="1"/>
    <col min="5" max="5" width="14.57421875" style="20" bestFit="1" customWidth="1"/>
    <col min="6" max="6" width="1.28515625" style="90" customWidth="1"/>
    <col min="7" max="8" width="17.28125" style="20" bestFit="1" customWidth="1"/>
    <col min="9" max="9" width="11.57421875" style="35" bestFit="1" customWidth="1"/>
    <col min="10" max="10" width="14.7109375" style="20" customWidth="1"/>
    <col min="11" max="11" width="12.7109375" style="20" bestFit="1" customWidth="1"/>
    <col min="12" max="12" width="13.00390625" style="20" bestFit="1" customWidth="1"/>
    <col min="13" max="16384" width="11.421875" style="20" customWidth="1"/>
  </cols>
  <sheetData>
    <row r="1" spans="8:10" ht="12.75" customHeight="1">
      <c r="H1" s="127"/>
      <c r="I1" s="100"/>
      <c r="J1" s="100"/>
    </row>
    <row r="2" spans="8:10" ht="12.75">
      <c r="H2" s="100"/>
      <c r="I2" s="100"/>
      <c r="J2" s="100"/>
    </row>
    <row r="3" spans="8:10" ht="12.75">
      <c r="H3" s="100"/>
      <c r="I3" s="100"/>
      <c r="J3" s="100"/>
    </row>
    <row r="4" spans="8:10" ht="12.75">
      <c r="H4" s="100"/>
      <c r="I4" s="100"/>
      <c r="J4" s="100"/>
    </row>
    <row r="5" spans="8:10" s="90" customFormat="1" ht="12.75">
      <c r="H5" s="100"/>
      <c r="I5" s="100"/>
      <c r="J5" s="100"/>
    </row>
    <row r="6" spans="8:10" s="90" customFormat="1" ht="12.75">
      <c r="H6" s="100"/>
      <c r="I6" s="100"/>
      <c r="J6" s="100"/>
    </row>
    <row r="7" spans="1:10" ht="20.25">
      <c r="A7" s="435" t="s">
        <v>58</v>
      </c>
      <c r="B7" s="435"/>
      <c r="C7" s="435"/>
      <c r="D7" s="435"/>
      <c r="E7" s="435"/>
      <c r="F7" s="435"/>
      <c r="G7" s="436"/>
      <c r="H7" s="294"/>
      <c r="I7" s="294"/>
      <c r="J7" s="294"/>
    </row>
    <row r="8" spans="1:10" ht="20.25">
      <c r="A8" s="435"/>
      <c r="B8" s="435"/>
      <c r="C8" s="435"/>
      <c r="D8" s="435"/>
      <c r="E8" s="435"/>
      <c r="F8" s="435"/>
      <c r="G8" s="436"/>
      <c r="H8" s="277"/>
      <c r="I8" s="304"/>
      <c r="J8" s="277"/>
    </row>
    <row r="9" spans="1:10" s="90" customFormat="1" ht="12.75" customHeight="1">
      <c r="A9" s="431" t="s">
        <v>106</v>
      </c>
      <c r="B9" s="431"/>
      <c r="C9" s="431"/>
      <c r="D9" s="431"/>
      <c r="E9" s="431"/>
      <c r="F9" s="431"/>
      <c r="G9" s="432"/>
      <c r="H9" s="195"/>
      <c r="I9" s="159"/>
      <c r="J9" s="195"/>
    </row>
    <row r="10" spans="1:10" s="90" customFormat="1" ht="12.75">
      <c r="A10" s="431"/>
      <c r="B10" s="431"/>
      <c r="C10" s="431"/>
      <c r="D10" s="431"/>
      <c r="E10" s="431"/>
      <c r="F10" s="431"/>
      <c r="G10" s="432"/>
      <c r="H10" s="195"/>
      <c r="I10" s="159"/>
      <c r="J10" s="195"/>
    </row>
    <row r="11" spans="1:10" s="90" customFormat="1" ht="12.75">
      <c r="A11" s="431"/>
      <c r="B11" s="431"/>
      <c r="C11" s="431"/>
      <c r="D11" s="431"/>
      <c r="E11" s="431"/>
      <c r="F11" s="431"/>
      <c r="G11" s="432"/>
      <c r="H11" s="195"/>
      <c r="I11" s="159"/>
      <c r="J11" s="195"/>
    </row>
    <row r="12" spans="1:10" s="90" customFormat="1" ht="12.75">
      <c r="A12" s="431"/>
      <c r="B12" s="431"/>
      <c r="C12" s="431"/>
      <c r="D12" s="431"/>
      <c r="E12" s="431"/>
      <c r="F12" s="431"/>
      <c r="G12" s="432"/>
      <c r="H12" s="195"/>
      <c r="I12" s="159"/>
      <c r="J12" s="195"/>
    </row>
    <row r="13" spans="1:10" s="90" customFormat="1" ht="12.75">
      <c r="A13" s="433"/>
      <c r="B13" s="433"/>
      <c r="C13" s="433"/>
      <c r="D13" s="433"/>
      <c r="E13" s="433"/>
      <c r="F13" s="433"/>
      <c r="G13" s="434"/>
      <c r="H13" s="195"/>
      <c r="I13" s="159"/>
      <c r="J13" s="195"/>
    </row>
    <row r="14" spans="1:10" s="90" customFormat="1" ht="13.5" thickBot="1">
      <c r="A14" s="146"/>
      <c r="B14" s="312"/>
      <c r="C14" s="312"/>
      <c r="D14" s="312"/>
      <c r="E14" s="312"/>
      <c r="F14" s="312"/>
      <c r="G14" s="312"/>
      <c r="H14" s="312"/>
      <c r="I14" s="312"/>
      <c r="J14" s="312"/>
    </row>
    <row r="15" spans="1:10" ht="13.5" thickBot="1">
      <c r="A15" s="223"/>
      <c r="B15" s="450" t="s">
        <v>91</v>
      </c>
      <c r="C15" s="450"/>
      <c r="D15" s="450"/>
      <c r="E15" s="450"/>
      <c r="F15" s="225"/>
      <c r="G15" s="450" t="s">
        <v>267</v>
      </c>
      <c r="H15" s="450"/>
      <c r="I15" s="450"/>
      <c r="J15" s="450"/>
    </row>
    <row r="16" spans="1:10" ht="13.5" thickBot="1">
      <c r="A16" s="455" t="s">
        <v>30</v>
      </c>
      <c r="B16" s="450" t="s">
        <v>7</v>
      </c>
      <c r="C16" s="450"/>
      <c r="D16" s="450"/>
      <c r="E16" s="450"/>
      <c r="F16" s="225"/>
      <c r="G16" s="450" t="s">
        <v>7</v>
      </c>
      <c r="H16" s="450"/>
      <c r="I16" s="450"/>
      <c r="J16" s="450"/>
    </row>
    <row r="17" spans="1:10" ht="24.75" thickBot="1">
      <c r="A17" s="456"/>
      <c r="B17" s="370">
        <v>2019</v>
      </c>
      <c r="C17" s="370">
        <v>2020</v>
      </c>
      <c r="D17" s="226" t="s">
        <v>52</v>
      </c>
      <c r="E17" s="226" t="s">
        <v>53</v>
      </c>
      <c r="F17" s="226"/>
      <c r="G17" s="370">
        <v>2019</v>
      </c>
      <c r="H17" s="370">
        <v>2020</v>
      </c>
      <c r="I17" s="226" t="s">
        <v>52</v>
      </c>
      <c r="J17" s="226" t="s">
        <v>53</v>
      </c>
    </row>
    <row r="18" spans="1:18" s="26" customFormat="1" ht="12.75">
      <c r="A18" s="313" t="s">
        <v>49</v>
      </c>
      <c r="B18" s="222">
        <v>402718.3119025372</v>
      </c>
      <c r="C18" s="222">
        <v>175676.04899145802</v>
      </c>
      <c r="D18" s="314">
        <v>-56.37743708213253</v>
      </c>
      <c r="E18" s="314">
        <v>-56.37743708213253</v>
      </c>
      <c r="F18" s="221">
        <v>0</v>
      </c>
      <c r="G18" s="222">
        <v>1241788.1222763502</v>
      </c>
      <c r="H18" s="222">
        <v>982026.8531087402</v>
      </c>
      <c r="I18" s="314">
        <v>-20.91832451186888</v>
      </c>
      <c r="J18" s="314">
        <v>-20.918324511868878</v>
      </c>
      <c r="K18" s="77"/>
      <c r="L18" s="71"/>
      <c r="M18" s="77"/>
      <c r="O18" s="77"/>
      <c r="P18" s="77"/>
      <c r="Q18" s="77"/>
      <c r="R18" s="77"/>
    </row>
    <row r="19" spans="1:11" s="26" customFormat="1" ht="12.75">
      <c r="A19" s="235"/>
      <c r="B19" s="236"/>
      <c r="C19" s="236"/>
      <c r="D19" s="315"/>
      <c r="E19" s="315"/>
      <c r="F19" s="235"/>
      <c r="G19" s="236"/>
      <c r="H19" s="236"/>
      <c r="I19" s="315"/>
      <c r="J19" s="315"/>
      <c r="K19" s="77"/>
    </row>
    <row r="20" spans="1:18" s="26" customFormat="1" ht="12.75">
      <c r="A20" s="232" t="s">
        <v>145</v>
      </c>
      <c r="B20" s="233">
        <v>74851.88250621602</v>
      </c>
      <c r="C20" s="233">
        <v>50302.49370623001</v>
      </c>
      <c r="D20" s="316">
        <v>-32.797289764819645</v>
      </c>
      <c r="E20" s="316">
        <v>-6.095920665739995</v>
      </c>
      <c r="F20" s="221">
        <v>0</v>
      </c>
      <c r="G20" s="233">
        <v>321758.10080452904</v>
      </c>
      <c r="H20" s="233">
        <v>309712.82288443303</v>
      </c>
      <c r="I20" s="316">
        <v>-3.7435818678621557</v>
      </c>
      <c r="J20" s="316">
        <v>-0.9699946153467393</v>
      </c>
      <c r="K20" s="77"/>
      <c r="L20" s="77"/>
      <c r="M20" s="77"/>
      <c r="O20" s="77"/>
      <c r="P20" s="77"/>
      <c r="Q20" s="77"/>
      <c r="R20" s="77"/>
    </row>
    <row r="21" spans="1:18" s="31" customFormat="1" ht="12.75">
      <c r="A21" s="221" t="s">
        <v>146</v>
      </c>
      <c r="B21" s="222">
        <v>38082.16665675001</v>
      </c>
      <c r="C21" s="222">
        <v>25566.140242774003</v>
      </c>
      <c r="D21" s="314">
        <v>-32.86584643880172</v>
      </c>
      <c r="E21" s="314">
        <v>-3.1078860940907598</v>
      </c>
      <c r="F21" s="221">
        <v>0</v>
      </c>
      <c r="G21" s="222">
        <v>133406.146101082</v>
      </c>
      <c r="H21" s="222">
        <v>137257.28054038802</v>
      </c>
      <c r="I21" s="314">
        <v>2.8867743742390983</v>
      </c>
      <c r="J21" s="314">
        <v>0.3101281426533874</v>
      </c>
      <c r="K21" s="77"/>
      <c r="L21" s="125"/>
      <c r="M21" s="110"/>
      <c r="O21" s="110"/>
      <c r="P21" s="110"/>
      <c r="Q21" s="110"/>
      <c r="R21" s="110"/>
    </row>
    <row r="22" spans="1:12" s="31" customFormat="1" ht="12.75">
      <c r="A22" s="229" t="s">
        <v>147</v>
      </c>
      <c r="B22" s="230">
        <v>1555.790071</v>
      </c>
      <c r="C22" s="230">
        <v>1206.2545330000003</v>
      </c>
      <c r="D22" s="317">
        <v>-22.46675464224631</v>
      </c>
      <c r="E22" s="317">
        <v>-0.08679405124358777</v>
      </c>
      <c r="F22" s="235">
        <v>0</v>
      </c>
      <c r="G22" s="230">
        <v>8468.513630727002</v>
      </c>
      <c r="H22" s="230">
        <v>7238.803094649</v>
      </c>
      <c r="I22" s="317">
        <v>-14.520972507101392</v>
      </c>
      <c r="J22" s="317">
        <v>-0.0990274036301613</v>
      </c>
      <c r="K22" s="77"/>
      <c r="L22" s="99"/>
    </row>
    <row r="23" spans="1:12" s="32" customFormat="1" ht="12.75">
      <c r="A23" s="235" t="s">
        <v>148</v>
      </c>
      <c r="B23" s="236">
        <v>10417.313999760994</v>
      </c>
      <c r="C23" s="236">
        <v>7804.2662489370005</v>
      </c>
      <c r="D23" s="315">
        <v>-25.083699607057497</v>
      </c>
      <c r="E23" s="315">
        <v>-0.648852479163248</v>
      </c>
      <c r="F23" s="235">
        <v>0</v>
      </c>
      <c r="G23" s="236">
        <v>37233.50252393799</v>
      </c>
      <c r="H23" s="236">
        <v>35111.114802058</v>
      </c>
      <c r="I23" s="315">
        <v>-5.700209698283077</v>
      </c>
      <c r="J23" s="315">
        <v>-0.17091383657216752</v>
      </c>
      <c r="K23" s="77"/>
      <c r="L23" s="99"/>
    </row>
    <row r="24" spans="1:12" s="32" customFormat="1" ht="12.75">
      <c r="A24" s="229" t="s">
        <v>149</v>
      </c>
      <c r="B24" s="230">
        <v>26109.06258598901</v>
      </c>
      <c r="C24" s="230">
        <v>16555.619460837002</v>
      </c>
      <c r="D24" s="317">
        <v>-36.59052520054359</v>
      </c>
      <c r="E24" s="317">
        <v>-2.3722395636839226</v>
      </c>
      <c r="F24" s="235">
        <v>0</v>
      </c>
      <c r="G24" s="230">
        <v>87704.129946417</v>
      </c>
      <c r="H24" s="230">
        <v>94907.362643681</v>
      </c>
      <c r="I24" s="317">
        <v>8.2131054736702</v>
      </c>
      <c r="J24" s="317">
        <v>0.5800693828557153</v>
      </c>
      <c r="K24" s="77"/>
      <c r="L24" s="99"/>
    </row>
    <row r="25" spans="1:18" s="26" customFormat="1" ht="12.75">
      <c r="A25" s="221" t="s">
        <v>150</v>
      </c>
      <c r="B25" s="222">
        <v>36769.715849466</v>
      </c>
      <c r="C25" s="222">
        <v>24736.353463456006</v>
      </c>
      <c r="D25" s="314">
        <v>-32.72628604277005</v>
      </c>
      <c r="E25" s="314">
        <v>-2.988034571649233</v>
      </c>
      <c r="F25" s="221">
        <v>0</v>
      </c>
      <c r="G25" s="222">
        <v>188351.954703447</v>
      </c>
      <c r="H25" s="222">
        <v>172455.542344045</v>
      </c>
      <c r="I25" s="314">
        <v>-8.439738459008982</v>
      </c>
      <c r="J25" s="314">
        <v>-1.2801227580001266</v>
      </c>
      <c r="K25" s="77"/>
      <c r="L25" s="99"/>
      <c r="M25" s="77"/>
      <c r="O25" s="77"/>
      <c r="P25" s="77"/>
      <c r="Q25" s="77"/>
      <c r="R25" s="77"/>
    </row>
    <row r="26" spans="1:12" s="26" customFormat="1" ht="12.75">
      <c r="A26" s="229" t="s">
        <v>151</v>
      </c>
      <c r="B26" s="230">
        <v>5410.74238055</v>
      </c>
      <c r="C26" s="230">
        <v>7195.105841395001</v>
      </c>
      <c r="D26" s="317">
        <v>32.97816335257902</v>
      </c>
      <c r="E26" s="317">
        <v>0.44307979252675234</v>
      </c>
      <c r="F26" s="235">
        <v>0</v>
      </c>
      <c r="G26" s="230">
        <v>27763.58991766901</v>
      </c>
      <c r="H26" s="230">
        <v>25545.622334875006</v>
      </c>
      <c r="I26" s="317">
        <v>-7.988763662664777</v>
      </c>
      <c r="J26" s="317">
        <v>-0.17861079060155577</v>
      </c>
      <c r="K26" s="77"/>
      <c r="L26" s="99"/>
    </row>
    <row r="27" spans="1:18" ht="12.75">
      <c r="A27" s="235" t="s">
        <v>152</v>
      </c>
      <c r="B27" s="236">
        <v>4548.6297874</v>
      </c>
      <c r="C27" s="236">
        <v>2070.6815</v>
      </c>
      <c r="D27" s="315">
        <v>-54.476807373158344</v>
      </c>
      <c r="E27" s="315">
        <v>-0.6153055905736151</v>
      </c>
      <c r="F27" s="235">
        <v>0</v>
      </c>
      <c r="G27" s="236">
        <v>9124.060045699998</v>
      </c>
      <c r="H27" s="236">
        <v>5193.9556600000005</v>
      </c>
      <c r="I27" s="315">
        <v>-43.074074107526116</v>
      </c>
      <c r="J27" s="315">
        <v>-0.3164875162838274</v>
      </c>
      <c r="K27" s="77"/>
      <c r="L27" s="99"/>
      <c r="O27" s="90"/>
      <c r="P27" s="90"/>
      <c r="Q27" s="90"/>
      <c r="R27" s="90"/>
    </row>
    <row r="28" spans="1:18" ht="12.75">
      <c r="A28" s="229" t="s">
        <v>153</v>
      </c>
      <c r="B28" s="230">
        <v>6343.676078000001</v>
      </c>
      <c r="C28" s="230">
        <v>1784.7727</v>
      </c>
      <c r="D28" s="317">
        <v>-71.86532417394973</v>
      </c>
      <c r="E28" s="317">
        <v>-1.132032798921573</v>
      </c>
      <c r="F28" s="235">
        <v>0</v>
      </c>
      <c r="G28" s="230">
        <v>39748.540188108</v>
      </c>
      <c r="H28" s="230">
        <v>9202.896201299998</v>
      </c>
      <c r="I28" s="317">
        <v>-76.84720958871006</v>
      </c>
      <c r="J28" s="317">
        <v>-2.459811254339757</v>
      </c>
      <c r="K28" s="77"/>
      <c r="L28" s="99"/>
      <c r="O28" s="90"/>
      <c r="P28" s="90"/>
      <c r="Q28" s="90"/>
      <c r="R28" s="90"/>
    </row>
    <row r="29" spans="1:18" ht="12.75">
      <c r="A29" s="235" t="s">
        <v>154</v>
      </c>
      <c r="B29" s="236">
        <v>202.96903</v>
      </c>
      <c r="C29" s="236">
        <v>966.8602</v>
      </c>
      <c r="D29" s="315">
        <v>376.3584868095394</v>
      </c>
      <c r="E29" s="315">
        <v>0.1896837435554386</v>
      </c>
      <c r="F29" s="235">
        <v>0</v>
      </c>
      <c r="G29" s="236">
        <v>3501.8116399999994</v>
      </c>
      <c r="H29" s="236">
        <v>2812.0677699999997</v>
      </c>
      <c r="I29" s="315">
        <v>-19.69677243976493</v>
      </c>
      <c r="J29" s="315">
        <v>-0.05554440871407393</v>
      </c>
      <c r="K29" s="77"/>
      <c r="L29" s="99"/>
      <c r="O29" s="90"/>
      <c r="P29" s="90"/>
      <c r="Q29" s="90"/>
      <c r="R29" s="90"/>
    </row>
    <row r="30" spans="1:18" ht="12.75">
      <c r="A30" s="229" t="s">
        <v>155</v>
      </c>
      <c r="B30" s="230">
        <v>4932.885090419001</v>
      </c>
      <c r="C30" s="230">
        <v>5631.6190920610015</v>
      </c>
      <c r="D30" s="317">
        <v>14.164814076028875</v>
      </c>
      <c r="E30" s="317">
        <v>0.17350440270297499</v>
      </c>
      <c r="F30" s="235">
        <v>0</v>
      </c>
      <c r="G30" s="230">
        <v>21802.079844737</v>
      </c>
      <c r="H30" s="230">
        <v>25647.320203427003</v>
      </c>
      <c r="I30" s="317">
        <v>17.637034567682484</v>
      </c>
      <c r="J30" s="317">
        <v>0.30965349802518666</v>
      </c>
      <c r="K30" s="77"/>
      <c r="L30" s="99"/>
      <c r="O30" s="90"/>
      <c r="P30" s="90"/>
      <c r="Q30" s="90"/>
      <c r="R30" s="90"/>
    </row>
    <row r="31" spans="1:18" ht="12.75">
      <c r="A31" s="235" t="s">
        <v>156</v>
      </c>
      <c r="B31" s="236">
        <v>5899.140977097004</v>
      </c>
      <c r="C31" s="236">
        <v>3460.18838</v>
      </c>
      <c r="D31" s="315">
        <v>-41.344199207411116</v>
      </c>
      <c r="E31" s="315">
        <v>-0.6056224723367585</v>
      </c>
      <c r="F31" s="235">
        <v>0</v>
      </c>
      <c r="G31" s="236">
        <v>53993.35356553301</v>
      </c>
      <c r="H31" s="236">
        <v>68395.85088368302</v>
      </c>
      <c r="I31" s="315">
        <v>26.67457449307968</v>
      </c>
      <c r="J31" s="315">
        <v>1.1598192203472242</v>
      </c>
      <c r="K31" s="77"/>
      <c r="L31" s="99"/>
      <c r="O31" s="90"/>
      <c r="P31" s="90"/>
      <c r="Q31" s="90"/>
      <c r="R31" s="90"/>
    </row>
    <row r="32" spans="1:18" ht="12.75">
      <c r="A32" s="229" t="s">
        <v>157</v>
      </c>
      <c r="B32" s="230">
        <v>974.0232199999998</v>
      </c>
      <c r="C32" s="230">
        <v>283.90276</v>
      </c>
      <c r="D32" s="317">
        <v>-70.85256755993969</v>
      </c>
      <c r="E32" s="317">
        <v>-0.1713655524477411</v>
      </c>
      <c r="F32" s="235">
        <v>0</v>
      </c>
      <c r="G32" s="230">
        <v>1806.49523</v>
      </c>
      <c r="H32" s="230">
        <v>2692.3631099999993</v>
      </c>
      <c r="I32" s="317">
        <v>49.03793075611937</v>
      </c>
      <c r="J32" s="317">
        <v>0.07133808611215371</v>
      </c>
      <c r="K32" s="77"/>
      <c r="L32" s="99"/>
      <c r="O32" s="90"/>
      <c r="P32" s="90"/>
      <c r="Q32" s="90"/>
      <c r="R32" s="90"/>
    </row>
    <row r="33" spans="1:18" ht="12.75">
      <c r="A33" s="235" t="s">
        <v>158</v>
      </c>
      <c r="B33" s="236">
        <v>1984.17268</v>
      </c>
      <c r="C33" s="236">
        <v>160.91808999999998</v>
      </c>
      <c r="D33" s="315">
        <v>-91.88991504509578</v>
      </c>
      <c r="E33" s="315">
        <v>-0.4527369469211646</v>
      </c>
      <c r="F33" s="235">
        <v>0</v>
      </c>
      <c r="G33" s="236">
        <v>4108.6143059999995</v>
      </c>
      <c r="H33" s="236">
        <v>775.6644679999999</v>
      </c>
      <c r="I33" s="315">
        <v>-81.12102012429688</v>
      </c>
      <c r="J33" s="315">
        <v>-0.2683992364084054</v>
      </c>
      <c r="K33" s="77"/>
      <c r="L33" s="99"/>
      <c r="O33" s="90"/>
      <c r="P33" s="90"/>
      <c r="Q33" s="90"/>
      <c r="R33" s="90"/>
    </row>
    <row r="34" spans="1:18" ht="12.75">
      <c r="A34" s="229" t="s">
        <v>159</v>
      </c>
      <c r="B34" s="230">
        <v>6473.476606</v>
      </c>
      <c r="C34" s="230">
        <v>3182.3049000000005</v>
      </c>
      <c r="D34" s="317">
        <v>-50.84086815034672</v>
      </c>
      <c r="E34" s="317">
        <v>-0.8172391492335477</v>
      </c>
      <c r="F34" s="235">
        <v>0</v>
      </c>
      <c r="G34" s="230">
        <v>26503.4099657</v>
      </c>
      <c r="H34" s="230">
        <v>32189.801712759992</v>
      </c>
      <c r="I34" s="317">
        <v>21.455321237603652</v>
      </c>
      <c r="J34" s="317">
        <v>0.45791964386292716</v>
      </c>
      <c r="K34" s="77"/>
      <c r="L34" s="94"/>
      <c r="O34" s="90"/>
      <c r="P34" s="90"/>
      <c r="Q34" s="90"/>
      <c r="R34" s="90"/>
    </row>
    <row r="35" spans="1:18" ht="12.75">
      <c r="A35" s="235"/>
      <c r="B35" s="236"/>
      <c r="C35" s="236"/>
      <c r="D35" s="315"/>
      <c r="E35" s="315"/>
      <c r="F35" s="235"/>
      <c r="G35" s="236"/>
      <c r="H35" s="236"/>
      <c r="I35" s="315"/>
      <c r="J35" s="315"/>
      <c r="K35" s="77"/>
      <c r="L35" s="99"/>
      <c r="O35" s="90"/>
      <c r="P35" s="90"/>
      <c r="Q35" s="90"/>
      <c r="R35" s="90"/>
    </row>
    <row r="36" spans="1:18" ht="12.75">
      <c r="A36" s="229" t="s">
        <v>160</v>
      </c>
      <c r="B36" s="230">
        <v>188918.44213206717</v>
      </c>
      <c r="C36" s="230">
        <v>51111.233881538974</v>
      </c>
      <c r="D36" s="317">
        <v>-72.9453444011524</v>
      </c>
      <c r="E36" s="317">
        <v>-34.21925553856594</v>
      </c>
      <c r="F36" s="235">
        <v>0</v>
      </c>
      <c r="G36" s="230">
        <v>502732.9240889152</v>
      </c>
      <c r="H36" s="230">
        <v>305431.526819295</v>
      </c>
      <c r="I36" s="317">
        <v>-39.245768044172245</v>
      </c>
      <c r="J36" s="317">
        <v>-15.888491259518775</v>
      </c>
      <c r="K36" s="77"/>
      <c r="L36" s="99"/>
      <c r="O36" s="90"/>
      <c r="P36" s="90"/>
      <c r="Q36" s="90"/>
      <c r="R36" s="90"/>
    </row>
    <row r="37" spans="1:18" ht="12.75">
      <c r="A37" s="235" t="s">
        <v>161</v>
      </c>
      <c r="B37" s="236">
        <v>73444.69483800004</v>
      </c>
      <c r="C37" s="236">
        <v>26262.79554</v>
      </c>
      <c r="D37" s="315">
        <v>-64.24139878594511</v>
      </c>
      <c r="E37" s="315">
        <v>-11.71585644444662</v>
      </c>
      <c r="F37" s="235">
        <v>0</v>
      </c>
      <c r="G37" s="236">
        <v>140957.98335000002</v>
      </c>
      <c r="H37" s="236">
        <v>95793.538868</v>
      </c>
      <c r="I37" s="315">
        <v>-32.04106884095829</v>
      </c>
      <c r="J37" s="315">
        <v>-3.6370491609476865</v>
      </c>
      <c r="K37" s="77"/>
      <c r="L37" s="99"/>
      <c r="O37" s="90"/>
      <c r="P37" s="90"/>
      <c r="Q37" s="90"/>
      <c r="R37" s="90"/>
    </row>
    <row r="38" spans="1:18" ht="12.75">
      <c r="A38" s="229" t="s">
        <v>162</v>
      </c>
      <c r="B38" s="230">
        <v>572.9147699950003</v>
      </c>
      <c r="C38" s="230">
        <v>1633.2619200000001</v>
      </c>
      <c r="D38" s="317">
        <v>185.07938798894182</v>
      </c>
      <c r="E38" s="317">
        <v>0.2632974758450063</v>
      </c>
      <c r="F38" s="235">
        <v>0</v>
      </c>
      <c r="G38" s="230">
        <v>1849.758419987</v>
      </c>
      <c r="H38" s="230">
        <v>5003.059557539999</v>
      </c>
      <c r="I38" s="317">
        <v>170.47097088360115</v>
      </c>
      <c r="J38" s="317">
        <v>0.25393229980108123</v>
      </c>
      <c r="K38" s="77"/>
      <c r="L38" s="99"/>
      <c r="O38" s="90"/>
      <c r="P38" s="90"/>
      <c r="Q38" s="90"/>
      <c r="R38" s="90"/>
    </row>
    <row r="39" spans="1:18" ht="12.75">
      <c r="A39" s="235"/>
      <c r="B39" s="236"/>
      <c r="C39" s="236"/>
      <c r="D39" s="315"/>
      <c r="E39" s="315"/>
      <c r="F39" s="235"/>
      <c r="G39" s="236"/>
      <c r="H39" s="236"/>
      <c r="I39" s="315"/>
      <c r="J39" s="315"/>
      <c r="K39" s="77"/>
      <c r="L39" s="99"/>
      <c r="O39" s="90"/>
      <c r="P39" s="90"/>
      <c r="Q39" s="90"/>
      <c r="R39" s="90"/>
    </row>
    <row r="40" spans="1:18" s="26" customFormat="1" ht="12.75">
      <c r="A40" s="232" t="s">
        <v>163</v>
      </c>
      <c r="B40" s="233">
        <v>16352.406449568998</v>
      </c>
      <c r="C40" s="233">
        <v>15506.192399945001</v>
      </c>
      <c r="D40" s="316">
        <v>-5.174859444900248</v>
      </c>
      <c r="E40" s="316">
        <v>-0.21012554547775128</v>
      </c>
      <c r="F40" s="221">
        <v>5.273559366969494E-16</v>
      </c>
      <c r="G40" s="233">
        <v>70909.32638687699</v>
      </c>
      <c r="H40" s="233">
        <v>56486.21448757301</v>
      </c>
      <c r="I40" s="316">
        <v>-20.34021846521621</v>
      </c>
      <c r="J40" s="316">
        <v>-1.161479292688405</v>
      </c>
      <c r="K40" s="77"/>
      <c r="L40" s="99"/>
      <c r="M40" s="77"/>
      <c r="O40" s="77"/>
      <c r="P40" s="77"/>
      <c r="Q40" s="77"/>
      <c r="R40" s="77"/>
    </row>
    <row r="41" spans="1:18" ht="12.75">
      <c r="A41" s="235" t="s">
        <v>164</v>
      </c>
      <c r="B41" s="236">
        <v>120.29211001499999</v>
      </c>
      <c r="C41" s="236">
        <v>80.75283993000001</v>
      </c>
      <c r="D41" s="315">
        <v>-32.869379446473744</v>
      </c>
      <c r="E41" s="315">
        <v>-0.00981809590386071</v>
      </c>
      <c r="F41" s="235">
        <v>0</v>
      </c>
      <c r="G41" s="236">
        <v>612.383389986</v>
      </c>
      <c r="H41" s="236">
        <v>317.29833992600004</v>
      </c>
      <c r="I41" s="315">
        <v>-48.186324920854894</v>
      </c>
      <c r="J41" s="315">
        <v>-0.023762914523539878</v>
      </c>
      <c r="K41" s="77"/>
      <c r="L41" s="99"/>
      <c r="R41" s="90"/>
    </row>
    <row r="42" spans="1:12" ht="12.75">
      <c r="A42" s="229" t="s">
        <v>165</v>
      </c>
      <c r="B42" s="230">
        <v>0</v>
      </c>
      <c r="C42" s="230">
        <v>0.029</v>
      </c>
      <c r="D42" s="317" t="s">
        <v>133</v>
      </c>
      <c r="E42" s="317">
        <v>7.201063160748042E-06</v>
      </c>
      <c r="F42" s="235">
        <v>0</v>
      </c>
      <c r="G42" s="230">
        <v>0</v>
      </c>
      <c r="H42" s="230">
        <v>0.149</v>
      </c>
      <c r="I42" s="317" t="s">
        <v>133</v>
      </c>
      <c r="J42" s="317">
        <v>1.1998826315624978E-05</v>
      </c>
      <c r="K42" s="77"/>
      <c r="L42" s="99"/>
    </row>
    <row r="43" spans="1:12" ht="12.75">
      <c r="A43" s="235" t="s">
        <v>166</v>
      </c>
      <c r="B43" s="236">
        <v>91.72710000000001</v>
      </c>
      <c r="C43" s="236">
        <v>139.66947</v>
      </c>
      <c r="D43" s="315">
        <v>52.266309520305335</v>
      </c>
      <c r="E43" s="315">
        <v>0.011904690842963864</v>
      </c>
      <c r="F43" s="235">
        <v>0</v>
      </c>
      <c r="G43" s="236">
        <v>308.4161</v>
      </c>
      <c r="H43" s="236">
        <v>682.7464699999999</v>
      </c>
      <c r="I43" s="315">
        <v>121.37186417959373</v>
      </c>
      <c r="J43" s="315">
        <v>0.030144463720091507</v>
      </c>
      <c r="K43" s="77"/>
      <c r="L43" s="99"/>
    </row>
    <row r="44" spans="1:12" s="26" customFormat="1" ht="12.75">
      <c r="A44" s="229" t="s">
        <v>167</v>
      </c>
      <c r="B44" s="230">
        <v>0</v>
      </c>
      <c r="C44" s="230">
        <v>0</v>
      </c>
      <c r="D44" s="317" t="s">
        <v>133</v>
      </c>
      <c r="E44" s="317">
        <v>0</v>
      </c>
      <c r="F44" s="235">
        <v>0</v>
      </c>
      <c r="G44" s="230">
        <v>0</v>
      </c>
      <c r="H44" s="230">
        <v>25.846</v>
      </c>
      <c r="I44" s="317" t="s">
        <v>133</v>
      </c>
      <c r="J44" s="317">
        <v>0.0020813534560647196</v>
      </c>
      <c r="K44" s="77"/>
      <c r="L44" s="99"/>
    </row>
    <row r="45" spans="1:12" s="26" customFormat="1" ht="12.75">
      <c r="A45" s="235" t="s">
        <v>168</v>
      </c>
      <c r="B45" s="236">
        <v>0</v>
      </c>
      <c r="C45" s="236">
        <v>307.23</v>
      </c>
      <c r="D45" s="315" t="s">
        <v>133</v>
      </c>
      <c r="E45" s="315">
        <v>0.0762890563750559</v>
      </c>
      <c r="F45" s="235">
        <v>0</v>
      </c>
      <c r="G45" s="236">
        <v>7.86048</v>
      </c>
      <c r="H45" s="236">
        <v>313.31672</v>
      </c>
      <c r="I45" s="315" t="s">
        <v>184</v>
      </c>
      <c r="J45" s="315">
        <v>0.024598096448213817</v>
      </c>
      <c r="K45" s="77"/>
      <c r="L45" s="99"/>
    </row>
    <row r="46" spans="1:12" ht="12.75">
      <c r="A46" s="229" t="s">
        <v>169</v>
      </c>
      <c r="B46" s="230">
        <v>0</v>
      </c>
      <c r="C46" s="230">
        <v>0</v>
      </c>
      <c r="D46" s="317" t="s">
        <v>133</v>
      </c>
      <c r="E46" s="317">
        <v>0</v>
      </c>
      <c r="F46" s="235">
        <v>0</v>
      </c>
      <c r="G46" s="230">
        <v>0</v>
      </c>
      <c r="H46" s="230">
        <v>25.990250006</v>
      </c>
      <c r="I46" s="317" t="s">
        <v>133</v>
      </c>
      <c r="J46" s="317">
        <v>0.0020929697699440604</v>
      </c>
      <c r="K46" s="77"/>
      <c r="L46" s="99"/>
    </row>
    <row r="47" spans="1:12" ht="12.75">
      <c r="A47" s="235" t="s">
        <v>170</v>
      </c>
      <c r="B47" s="236">
        <v>522.36375</v>
      </c>
      <c r="C47" s="236">
        <v>439.79040000000003</v>
      </c>
      <c r="D47" s="315">
        <v>-15.807634048113018</v>
      </c>
      <c r="E47" s="315">
        <v>-0.020503996853260487</v>
      </c>
      <c r="F47" s="235">
        <v>0</v>
      </c>
      <c r="G47" s="236">
        <v>1722.64038</v>
      </c>
      <c r="H47" s="236">
        <v>1168.8396</v>
      </c>
      <c r="I47" s="315">
        <v>-32.14836865718891</v>
      </c>
      <c r="J47" s="315">
        <v>-0.04459704276964859</v>
      </c>
      <c r="K47" s="77"/>
      <c r="L47" s="99"/>
    </row>
    <row r="48" spans="1:12" ht="12.75">
      <c r="A48" s="229" t="s">
        <v>171</v>
      </c>
      <c r="B48" s="230">
        <v>0</v>
      </c>
      <c r="C48" s="230">
        <v>0</v>
      </c>
      <c r="D48" s="317" t="s">
        <v>133</v>
      </c>
      <c r="E48" s="317">
        <v>0</v>
      </c>
      <c r="F48" s="235">
        <v>0</v>
      </c>
      <c r="G48" s="230">
        <v>0</v>
      </c>
      <c r="H48" s="230">
        <v>0.249</v>
      </c>
      <c r="I48" s="317" t="s">
        <v>133</v>
      </c>
      <c r="J48" s="317">
        <v>2.005172988315852E-05</v>
      </c>
      <c r="K48" s="77"/>
      <c r="L48" s="99"/>
    </row>
    <row r="49" spans="1:12" ht="12.75">
      <c r="A49" s="235" t="s">
        <v>172</v>
      </c>
      <c r="B49" s="236">
        <v>0</v>
      </c>
      <c r="C49" s="236">
        <v>0</v>
      </c>
      <c r="D49" s="315" t="s">
        <v>133</v>
      </c>
      <c r="E49" s="315">
        <v>0</v>
      </c>
      <c r="F49" s="235">
        <v>0</v>
      </c>
      <c r="G49" s="236">
        <v>0</v>
      </c>
      <c r="H49" s="236">
        <v>0</v>
      </c>
      <c r="I49" s="315" t="s">
        <v>133</v>
      </c>
      <c r="J49" s="315">
        <v>0</v>
      </c>
      <c r="K49" s="77"/>
      <c r="L49" s="99"/>
    </row>
    <row r="50" spans="1:12" ht="12.75">
      <c r="A50" s="229" t="s">
        <v>173</v>
      </c>
      <c r="B50" s="230">
        <v>2279.1908496</v>
      </c>
      <c r="C50" s="230">
        <v>6814.554889999999</v>
      </c>
      <c r="D50" s="317">
        <v>198.99009515574173</v>
      </c>
      <c r="E50" s="317">
        <v>1.1261876866174425</v>
      </c>
      <c r="F50" s="235">
        <v>0</v>
      </c>
      <c r="G50" s="230">
        <v>28759.299980793996</v>
      </c>
      <c r="H50" s="230">
        <v>12196.362092390002</v>
      </c>
      <c r="I50" s="317">
        <v>-57.591589153647824</v>
      </c>
      <c r="J50" s="317">
        <v>-1.3337974161036503</v>
      </c>
      <c r="K50" s="77"/>
      <c r="L50" s="99"/>
    </row>
    <row r="51" spans="1:12" ht="12.75">
      <c r="A51" s="235" t="s">
        <v>174</v>
      </c>
      <c r="B51" s="236">
        <v>0</v>
      </c>
      <c r="C51" s="236">
        <v>0</v>
      </c>
      <c r="D51" s="315" t="s">
        <v>133</v>
      </c>
      <c r="E51" s="315">
        <v>0</v>
      </c>
      <c r="F51" s="235">
        <v>0</v>
      </c>
      <c r="G51" s="236">
        <v>0</v>
      </c>
      <c r="H51" s="236">
        <v>0</v>
      </c>
      <c r="I51" s="315" t="s">
        <v>133</v>
      </c>
      <c r="J51" s="315">
        <v>0</v>
      </c>
      <c r="K51" s="77"/>
      <c r="L51" s="99"/>
    </row>
    <row r="52" spans="1:12" ht="12.75">
      <c r="A52" s="229" t="s">
        <v>175</v>
      </c>
      <c r="B52" s="230">
        <v>62.0051</v>
      </c>
      <c r="C52" s="230">
        <v>67.20225</v>
      </c>
      <c r="D52" s="317">
        <v>8.381810528488787</v>
      </c>
      <c r="E52" s="317">
        <v>0.001290517427789024</v>
      </c>
      <c r="F52" s="235">
        <v>0</v>
      </c>
      <c r="G52" s="230">
        <v>233.3305</v>
      </c>
      <c r="H52" s="230">
        <v>188.61907</v>
      </c>
      <c r="I52" s="317">
        <v>-19.162274113328515</v>
      </c>
      <c r="J52" s="317">
        <v>-0.003600568341565262</v>
      </c>
      <c r="K52" s="77"/>
      <c r="L52" s="99"/>
    </row>
    <row r="53" spans="1:12" ht="12.75">
      <c r="A53" s="235" t="s">
        <v>176</v>
      </c>
      <c r="B53" s="236">
        <v>44.68998</v>
      </c>
      <c r="C53" s="236">
        <v>242.3614</v>
      </c>
      <c r="D53" s="315">
        <v>442.31709210879046</v>
      </c>
      <c r="E53" s="315">
        <v>0.04908428898257771</v>
      </c>
      <c r="F53" s="235">
        <v>0</v>
      </c>
      <c r="G53" s="236">
        <v>596.532338</v>
      </c>
      <c r="H53" s="236">
        <v>963.495421998</v>
      </c>
      <c r="I53" s="315">
        <v>61.51604206878722</v>
      </c>
      <c r="J53" s="315">
        <v>0.02955118328280605</v>
      </c>
      <c r="K53" s="77"/>
      <c r="L53" s="99"/>
    </row>
    <row r="54" spans="1:12" ht="12.75">
      <c r="A54" s="229" t="s">
        <v>177</v>
      </c>
      <c r="B54" s="230">
        <v>70.76507</v>
      </c>
      <c r="C54" s="230">
        <v>0</v>
      </c>
      <c r="D54" s="317">
        <v>-100</v>
      </c>
      <c r="E54" s="317">
        <v>-0.017571853056715738</v>
      </c>
      <c r="F54" s="235">
        <v>0</v>
      </c>
      <c r="G54" s="230">
        <v>145.9622</v>
      </c>
      <c r="H54" s="230">
        <v>23.068290013</v>
      </c>
      <c r="I54" s="317">
        <v>-84.1957095652162</v>
      </c>
      <c r="J54" s="317">
        <v>-0.009896528061624582</v>
      </c>
      <c r="K54" s="77"/>
      <c r="L54" s="99"/>
    </row>
    <row r="55" spans="1:12" ht="12.75">
      <c r="A55" s="235" t="s">
        <v>178</v>
      </c>
      <c r="B55" s="236">
        <v>1.7439200000000001</v>
      </c>
      <c r="C55" s="236">
        <v>0</v>
      </c>
      <c r="D55" s="315">
        <v>-100</v>
      </c>
      <c r="E55" s="315">
        <v>-0.00043303717473419743</v>
      </c>
      <c r="F55" s="235">
        <v>0</v>
      </c>
      <c r="G55" s="236">
        <v>45.699130000000004</v>
      </c>
      <c r="H55" s="236">
        <v>0.013</v>
      </c>
      <c r="I55" s="315">
        <v>-99.97155306895338</v>
      </c>
      <c r="J55" s="315">
        <v>-0.0036790599926380123</v>
      </c>
      <c r="K55" s="77"/>
      <c r="L55" s="99"/>
    </row>
    <row r="56" spans="1:12" ht="12.75">
      <c r="A56" s="229" t="s">
        <v>179</v>
      </c>
      <c r="B56" s="230">
        <v>0</v>
      </c>
      <c r="C56" s="230">
        <v>372.933</v>
      </c>
      <c r="D56" s="317" t="s">
        <v>133</v>
      </c>
      <c r="E56" s="317">
        <v>0.09260393405956033</v>
      </c>
      <c r="F56" s="235">
        <v>0</v>
      </c>
      <c r="G56" s="230">
        <v>513.745</v>
      </c>
      <c r="H56" s="230">
        <v>1110.762</v>
      </c>
      <c r="I56" s="317">
        <v>116.20881955055525</v>
      </c>
      <c r="J56" s="317">
        <v>0.04807720329178173</v>
      </c>
      <c r="K56" s="77"/>
      <c r="L56" s="99"/>
    </row>
    <row r="57" spans="1:12" ht="12.75">
      <c r="A57" s="235" t="s">
        <v>180</v>
      </c>
      <c r="B57" s="236">
        <v>7461.90102</v>
      </c>
      <c r="C57" s="236">
        <v>2253.68847</v>
      </c>
      <c r="D57" s="315">
        <v>-69.79739527555407</v>
      </c>
      <c r="E57" s="315">
        <v>-1.2932643974879525</v>
      </c>
      <c r="F57" s="235">
        <v>0</v>
      </c>
      <c r="G57" s="236">
        <v>20115.667859999998</v>
      </c>
      <c r="H57" s="236">
        <v>15192.645970008003</v>
      </c>
      <c r="I57" s="315">
        <v>-24.473569181272005</v>
      </c>
      <c r="J57" s="315">
        <v>-0.3964462054096228</v>
      </c>
      <c r="K57" s="77"/>
      <c r="L57" s="99"/>
    </row>
    <row r="58" spans="1:12" ht="12.75">
      <c r="A58" s="229" t="s">
        <v>181</v>
      </c>
      <c r="B58" s="230">
        <v>0</v>
      </c>
      <c r="C58" s="230">
        <v>0</v>
      </c>
      <c r="D58" s="317" t="s">
        <v>133</v>
      </c>
      <c r="E58" s="317">
        <v>0</v>
      </c>
      <c r="F58" s="235">
        <v>0</v>
      </c>
      <c r="G58" s="230">
        <v>0.02</v>
      </c>
      <c r="H58" s="230">
        <v>0.10562318999999999</v>
      </c>
      <c r="I58" s="317">
        <v>428.11594999999994</v>
      </c>
      <c r="J58" s="317">
        <v>6.895152922146022E-06</v>
      </c>
      <c r="K58" s="77"/>
      <c r="L58" s="99"/>
    </row>
    <row r="59" spans="1:12" ht="12.75">
      <c r="A59" s="235" t="s">
        <v>182</v>
      </c>
      <c r="B59" s="236">
        <v>0</v>
      </c>
      <c r="C59" s="236">
        <v>0</v>
      </c>
      <c r="D59" s="315" t="s">
        <v>133</v>
      </c>
      <c r="E59" s="315">
        <v>0</v>
      </c>
      <c r="F59" s="235">
        <v>0</v>
      </c>
      <c r="G59" s="236">
        <v>0</v>
      </c>
      <c r="H59" s="236">
        <v>0</v>
      </c>
      <c r="I59" s="315" t="s">
        <v>133</v>
      </c>
      <c r="J59" s="315">
        <v>0</v>
      </c>
      <c r="K59" s="77"/>
      <c r="L59" s="99"/>
    </row>
    <row r="60" spans="1:12" ht="12.75">
      <c r="A60" s="229" t="s">
        <v>183</v>
      </c>
      <c r="B60" s="230">
        <v>0</v>
      </c>
      <c r="C60" s="230">
        <v>0</v>
      </c>
      <c r="D60" s="317" t="s">
        <v>133</v>
      </c>
      <c r="E60" s="317">
        <v>0</v>
      </c>
      <c r="F60" s="235">
        <v>0</v>
      </c>
      <c r="G60" s="230">
        <v>0</v>
      </c>
      <c r="H60" s="230">
        <v>0</v>
      </c>
      <c r="I60" s="317" t="s">
        <v>133</v>
      </c>
      <c r="J60" s="317">
        <v>0</v>
      </c>
      <c r="K60" s="77"/>
      <c r="L60" s="99"/>
    </row>
    <row r="61" spans="1:12" ht="12.75">
      <c r="A61" s="235" t="s">
        <v>185</v>
      </c>
      <c r="B61" s="236">
        <v>0.36569</v>
      </c>
      <c r="C61" s="236">
        <v>0</v>
      </c>
      <c r="D61" s="315">
        <v>-100</v>
      </c>
      <c r="E61" s="315">
        <v>-9.080540645703281E-05</v>
      </c>
      <c r="F61" s="235">
        <v>0</v>
      </c>
      <c r="G61" s="236">
        <v>198.01794</v>
      </c>
      <c r="H61" s="236">
        <v>41.82776999999999</v>
      </c>
      <c r="I61" s="315">
        <v>-78.8767775283391</v>
      </c>
      <c r="J61" s="315">
        <v>-0.012577843772066706</v>
      </c>
      <c r="K61" s="77"/>
      <c r="L61" s="99"/>
    </row>
    <row r="62" spans="1:12" ht="12.75">
      <c r="A62" s="229" t="s">
        <v>186</v>
      </c>
      <c r="B62" s="230">
        <v>4329.5693</v>
      </c>
      <c r="C62" s="230">
        <v>4505.89656</v>
      </c>
      <c r="D62" s="317">
        <v>4.072628194217853</v>
      </c>
      <c r="E62" s="317">
        <v>0.04378426676626369</v>
      </c>
      <c r="F62" s="235">
        <v>0</v>
      </c>
      <c r="G62" s="230">
        <v>13574.085509999997</v>
      </c>
      <c r="H62" s="230">
        <v>22484.49733</v>
      </c>
      <c r="I62" s="317">
        <v>65.64281485803019</v>
      </c>
      <c r="J62" s="317">
        <v>0.7175468713347104</v>
      </c>
      <c r="K62" s="77"/>
      <c r="L62" s="99"/>
    </row>
    <row r="63" spans="1:12" ht="12.75">
      <c r="A63" s="235" t="s">
        <v>187</v>
      </c>
      <c r="B63" s="236">
        <v>0</v>
      </c>
      <c r="C63" s="236">
        <v>0</v>
      </c>
      <c r="D63" s="315" t="s">
        <v>133</v>
      </c>
      <c r="E63" s="315">
        <v>0</v>
      </c>
      <c r="F63" s="235">
        <v>0</v>
      </c>
      <c r="G63" s="236">
        <v>0</v>
      </c>
      <c r="H63" s="236">
        <v>2</v>
      </c>
      <c r="I63" s="315" t="s">
        <v>133</v>
      </c>
      <c r="J63" s="315">
        <v>0.00016105807135067084</v>
      </c>
      <c r="K63" s="77"/>
      <c r="L63" s="99"/>
    </row>
    <row r="64" spans="1:12" ht="12.75">
      <c r="A64" s="229" t="s">
        <v>188</v>
      </c>
      <c r="B64" s="230">
        <v>464.87412</v>
      </c>
      <c r="C64" s="230">
        <v>73.337</v>
      </c>
      <c r="D64" s="317">
        <v>-84.22433152441353</v>
      </c>
      <c r="E64" s="317">
        <v>-0.09722357003094431</v>
      </c>
      <c r="F64" s="235">
        <v>0</v>
      </c>
      <c r="G64" s="230">
        <v>868.6009499999999</v>
      </c>
      <c r="H64" s="230">
        <v>386.524240015</v>
      </c>
      <c r="I64" s="317">
        <v>-55.50036642085183</v>
      </c>
      <c r="J64" s="317">
        <v>-0.03882117257663039</v>
      </c>
      <c r="K64" s="77"/>
      <c r="L64" s="99"/>
    </row>
    <row r="65" spans="1:12" ht="12.75">
      <c r="A65" s="235" t="s">
        <v>189</v>
      </c>
      <c r="B65" s="236">
        <v>829.428439954</v>
      </c>
      <c r="C65" s="236">
        <v>178.51012001499996</v>
      </c>
      <c r="D65" s="315">
        <v>-78.47793595974355</v>
      </c>
      <c r="E65" s="315">
        <v>-0.16163117015064624</v>
      </c>
      <c r="F65" s="235">
        <v>0</v>
      </c>
      <c r="G65" s="236">
        <v>2492.823378097</v>
      </c>
      <c r="H65" s="236">
        <v>1180.4481300270002</v>
      </c>
      <c r="I65" s="315">
        <v>-52.64613849505279</v>
      </c>
      <c r="J65" s="315">
        <v>-0.1056843131712562</v>
      </c>
      <c r="K65" s="77"/>
      <c r="L65" s="99"/>
    </row>
    <row r="66" spans="1:12" ht="12.75">
      <c r="A66" s="229" t="s">
        <v>190</v>
      </c>
      <c r="B66" s="230">
        <v>0</v>
      </c>
      <c r="C66" s="230">
        <v>0</v>
      </c>
      <c r="D66" s="317" t="s">
        <v>133</v>
      </c>
      <c r="E66" s="317">
        <v>0</v>
      </c>
      <c r="F66" s="235">
        <v>0</v>
      </c>
      <c r="G66" s="230">
        <v>0</v>
      </c>
      <c r="H66" s="230">
        <v>0</v>
      </c>
      <c r="I66" s="317" t="s">
        <v>133</v>
      </c>
      <c r="J66" s="317">
        <v>0</v>
      </c>
      <c r="K66" s="77"/>
      <c r="L66" s="99"/>
    </row>
    <row r="67" spans="1:12" ht="12.75">
      <c r="A67" s="235" t="s">
        <v>191</v>
      </c>
      <c r="B67" s="236">
        <v>2.00625</v>
      </c>
      <c r="C67" s="236">
        <v>0.058</v>
      </c>
      <c r="D67" s="315">
        <v>-97.10903426791278</v>
      </c>
      <c r="E67" s="315">
        <v>-0.000483774872514737</v>
      </c>
      <c r="F67" s="235">
        <v>0</v>
      </c>
      <c r="G67" s="236">
        <v>13.86175</v>
      </c>
      <c r="H67" s="236">
        <v>0.109</v>
      </c>
      <c r="I67" s="315">
        <v>-99.21366349847602</v>
      </c>
      <c r="J67" s="315">
        <v>-0.0011074956953839694</v>
      </c>
      <c r="K67" s="77"/>
      <c r="L67" s="99"/>
    </row>
    <row r="68" spans="1:12" ht="12.75">
      <c r="A68" s="229" t="s">
        <v>192</v>
      </c>
      <c r="B68" s="230">
        <v>71.48375</v>
      </c>
      <c r="C68" s="230">
        <v>30.179</v>
      </c>
      <c r="D68" s="317">
        <v>-57.78201339465263</v>
      </c>
      <c r="E68" s="317">
        <v>-0.010256486675479575</v>
      </c>
      <c r="F68" s="235">
        <v>0</v>
      </c>
      <c r="G68" s="230">
        <v>700.3795</v>
      </c>
      <c r="H68" s="230">
        <v>181.30116999999998</v>
      </c>
      <c r="I68" s="317">
        <v>-74.11386683933496</v>
      </c>
      <c r="J68" s="317">
        <v>-0.041800877354863535</v>
      </c>
      <c r="K68" s="77"/>
      <c r="L68" s="99"/>
    </row>
    <row r="69" spans="1:12" ht="12.75">
      <c r="A69" s="235"/>
      <c r="B69" s="236"/>
      <c r="C69" s="236"/>
      <c r="D69" s="315"/>
      <c r="E69" s="315"/>
      <c r="F69" s="235"/>
      <c r="G69" s="236"/>
      <c r="H69" s="236"/>
      <c r="I69" s="315"/>
      <c r="J69" s="315"/>
      <c r="K69" s="77"/>
      <c r="L69" s="99"/>
    </row>
    <row r="70" spans="1:12" ht="12.75">
      <c r="A70" s="229" t="s">
        <v>193</v>
      </c>
      <c r="B70" s="230">
        <v>13.25108</v>
      </c>
      <c r="C70" s="230">
        <v>253.98364</v>
      </c>
      <c r="D70" s="317" t="s">
        <v>184</v>
      </c>
      <c r="E70" s="317">
        <v>0.059776909289950615</v>
      </c>
      <c r="F70" s="235">
        <v>0</v>
      </c>
      <c r="G70" s="230">
        <v>70.32907</v>
      </c>
      <c r="H70" s="230">
        <v>12575.998989999998</v>
      </c>
      <c r="I70" s="317" t="s">
        <v>184</v>
      </c>
      <c r="J70" s="317">
        <v>1.0070695391316489</v>
      </c>
      <c r="K70" s="77"/>
      <c r="L70" s="99"/>
    </row>
    <row r="71" spans="1:12" ht="12.75">
      <c r="A71" s="235" t="s">
        <v>194</v>
      </c>
      <c r="B71" s="236">
        <v>115.38116000000001</v>
      </c>
      <c r="C71" s="236">
        <v>42.67104</v>
      </c>
      <c r="D71" s="315">
        <v>-63.01732449214412</v>
      </c>
      <c r="E71" s="315">
        <v>-0.018054833329157565</v>
      </c>
      <c r="F71" s="235">
        <v>0</v>
      </c>
      <c r="G71" s="236">
        <v>13573.59647</v>
      </c>
      <c r="H71" s="236">
        <v>8537.751189999999</v>
      </c>
      <c r="I71" s="315">
        <v>-37.10030198061429</v>
      </c>
      <c r="J71" s="315">
        <v>-0.4055317642085896</v>
      </c>
      <c r="K71" s="77"/>
      <c r="L71" s="99"/>
    </row>
    <row r="72" spans="1:12" ht="12.75">
      <c r="A72" s="229" t="s">
        <v>195</v>
      </c>
      <c r="B72" s="230">
        <v>3895.9235225579996</v>
      </c>
      <c r="C72" s="230">
        <v>3304.2610943920004</v>
      </c>
      <c r="D72" s="317">
        <v>-15.18670540476943</v>
      </c>
      <c r="E72" s="317">
        <v>-0.14691719017465213</v>
      </c>
      <c r="F72" s="235">
        <v>0</v>
      </c>
      <c r="G72" s="230">
        <v>13286.963940528001</v>
      </c>
      <c r="H72" s="230">
        <v>11601.854089039001</v>
      </c>
      <c r="I72" s="317">
        <v>-12.682429628254388</v>
      </c>
      <c r="J72" s="317">
        <v>-0.13570027134741686</v>
      </c>
      <c r="K72" s="77"/>
      <c r="L72" s="99"/>
    </row>
    <row r="73" spans="1:12" ht="12.75">
      <c r="A73" s="235" t="s">
        <v>196</v>
      </c>
      <c r="B73" s="236">
        <v>4337.059354078</v>
      </c>
      <c r="C73" s="236">
        <v>3643.5636507510003</v>
      </c>
      <c r="D73" s="315">
        <v>-15.989997985038595</v>
      </c>
      <c r="E73" s="315">
        <v>-0.1722036676332798</v>
      </c>
      <c r="F73" s="235">
        <v>0</v>
      </c>
      <c r="G73" s="236">
        <v>17710.840710714</v>
      </c>
      <c r="H73" s="236">
        <v>14198.869381958002</v>
      </c>
      <c r="I73" s="315">
        <v>-19.829500960005053</v>
      </c>
      <c r="J73" s="315">
        <v>-0.282815664424147</v>
      </c>
      <c r="K73" s="77"/>
      <c r="L73" s="99"/>
    </row>
    <row r="74" spans="1:12" ht="12.75">
      <c r="A74" s="229" t="s">
        <v>197</v>
      </c>
      <c r="B74" s="230">
        <v>657.77603</v>
      </c>
      <c r="C74" s="230">
        <v>250.09677000000002</v>
      </c>
      <c r="D74" s="317">
        <v>-61.978430560931194</v>
      </c>
      <c r="E74" s="317">
        <v>-0.10123186553748355</v>
      </c>
      <c r="F74" s="235">
        <v>0</v>
      </c>
      <c r="G74" s="230">
        <v>14351.271439999999</v>
      </c>
      <c r="H74" s="230">
        <v>3733.60061</v>
      </c>
      <c r="I74" s="317">
        <v>-73.98418233806328</v>
      </c>
      <c r="J74" s="317">
        <v>-0.8550307930580383</v>
      </c>
      <c r="K74" s="77"/>
      <c r="L74" s="99"/>
    </row>
    <row r="75" spans="1:12" ht="12.75">
      <c r="A75" s="235" t="s">
        <v>198</v>
      </c>
      <c r="B75" s="236">
        <v>18215.39836</v>
      </c>
      <c r="C75" s="236">
        <v>92.11686999999999</v>
      </c>
      <c r="D75" s="315">
        <v>-99.4942912135137</v>
      </c>
      <c r="E75" s="315">
        <v>-4.500237747913995</v>
      </c>
      <c r="F75" s="235">
        <v>0</v>
      </c>
      <c r="G75" s="236">
        <v>65489.63343</v>
      </c>
      <c r="H75" s="236">
        <v>54817.04038</v>
      </c>
      <c r="I75" s="315">
        <v>-16.296614427392754</v>
      </c>
      <c r="J75" s="315">
        <v>-0.8594536264717872</v>
      </c>
      <c r="K75" s="77"/>
      <c r="L75" s="99"/>
    </row>
    <row r="76" spans="1:12" ht="12.75">
      <c r="A76" s="229" t="s">
        <v>206</v>
      </c>
      <c r="B76" s="230">
        <v>44.47885</v>
      </c>
      <c r="C76" s="230">
        <v>64.50063</v>
      </c>
      <c r="D76" s="317">
        <v>45.01415841461729</v>
      </c>
      <c r="E76" s="317">
        <v>0.004971658702434549</v>
      </c>
      <c r="F76" s="235">
        <v>0</v>
      </c>
      <c r="G76" s="230">
        <v>525.3731700000001</v>
      </c>
      <c r="H76" s="230">
        <v>282.15158</v>
      </c>
      <c r="I76" s="317">
        <v>-46.295015407810034</v>
      </c>
      <c r="J76" s="317">
        <v>-0.01958640009812181</v>
      </c>
      <c r="K76" s="77"/>
      <c r="L76" s="99"/>
    </row>
    <row r="77" spans="1:12" ht="12.75">
      <c r="A77" s="235" t="s">
        <v>207</v>
      </c>
      <c r="B77" s="236">
        <v>27.360319999999998</v>
      </c>
      <c r="C77" s="236">
        <v>0</v>
      </c>
      <c r="D77" s="315">
        <v>-100</v>
      </c>
      <c r="E77" s="315">
        <v>-0.0067939100833888915</v>
      </c>
      <c r="F77" s="235">
        <v>0</v>
      </c>
      <c r="G77" s="236">
        <v>27.360319999999998</v>
      </c>
      <c r="H77" s="236">
        <v>164.01856</v>
      </c>
      <c r="I77" s="315">
        <v>499.47602952012255</v>
      </c>
      <c r="J77" s="315">
        <v>0.01100495628428855</v>
      </c>
      <c r="K77" s="77"/>
      <c r="L77" s="99"/>
    </row>
    <row r="78" spans="1:12" ht="12.75">
      <c r="A78" s="229"/>
      <c r="B78" s="230"/>
      <c r="C78" s="230"/>
      <c r="D78" s="317"/>
      <c r="E78" s="317"/>
      <c r="F78" s="235"/>
      <c r="G78" s="230"/>
      <c r="H78" s="230"/>
      <c r="I78" s="317"/>
      <c r="J78" s="317"/>
      <c r="K78" s="77"/>
      <c r="L78" s="99"/>
    </row>
    <row r="79" spans="1:12" s="90" customFormat="1" ht="13.5" thickBot="1">
      <c r="A79" s="239" t="s">
        <v>208</v>
      </c>
      <c r="B79" s="240">
        <v>21271.34253005395</v>
      </c>
      <c r="C79" s="240">
        <v>23208.877848601027</v>
      </c>
      <c r="D79" s="318">
        <v>9.108664936449419</v>
      </c>
      <c r="E79" s="318">
        <v>0.4811142829323304</v>
      </c>
      <c r="F79" s="239">
        <v>0</v>
      </c>
      <c r="G79" s="240">
        <v>78544.66067480014</v>
      </c>
      <c r="H79" s="240">
        <v>103688.4057109022</v>
      </c>
      <c r="I79" s="318">
        <v>32.01203598065712</v>
      </c>
      <c r="J79" s="318">
        <v>2.0248015410238005</v>
      </c>
      <c r="K79" s="77"/>
      <c r="L79" s="99"/>
    </row>
    <row r="80" spans="1:9" ht="12.75">
      <c r="A80" s="385" t="s">
        <v>89</v>
      </c>
      <c r="B80" s="236"/>
      <c r="C80" s="236"/>
      <c r="D80" s="315"/>
      <c r="E80" s="315"/>
      <c r="F80" s="41"/>
      <c r="G80" s="51"/>
      <c r="H80" s="51"/>
      <c r="I80" s="54"/>
    </row>
    <row r="81" spans="1:9" ht="12.75">
      <c r="A81" s="385" t="s">
        <v>90</v>
      </c>
      <c r="B81" s="389"/>
      <c r="C81" s="389"/>
      <c r="D81" s="390"/>
      <c r="E81" s="390"/>
      <c r="F81" s="41"/>
      <c r="G81" s="47"/>
      <c r="H81" s="47"/>
      <c r="I81" s="54"/>
    </row>
    <row r="82" spans="1:9" ht="12.75">
      <c r="A82" s="391" t="s">
        <v>78</v>
      </c>
      <c r="B82" s="389"/>
      <c r="C82" s="389"/>
      <c r="D82" s="390"/>
      <c r="E82" s="390"/>
      <c r="F82" s="41"/>
      <c r="G82" s="47"/>
      <c r="H82" s="47"/>
      <c r="I82" s="54"/>
    </row>
    <row r="83" spans="1:9" ht="12.75">
      <c r="A83" s="391" t="s">
        <v>79</v>
      </c>
      <c r="B83" s="389"/>
      <c r="C83" s="389"/>
      <c r="D83" s="390"/>
      <c r="E83" s="390"/>
      <c r="F83" s="41"/>
      <c r="G83" s="52"/>
      <c r="H83" s="47"/>
      <c r="I83" s="54"/>
    </row>
    <row r="84" spans="1:9" ht="12.75">
      <c r="A84" s="424" t="s">
        <v>77</v>
      </c>
      <c r="B84" s="424"/>
      <c r="C84" s="424"/>
      <c r="D84" s="424"/>
      <c r="E84" s="424"/>
      <c r="F84" s="123"/>
      <c r="G84" s="47"/>
      <c r="H84" s="47"/>
      <c r="I84" s="54"/>
    </row>
    <row r="85" spans="1:9" ht="12.75">
      <c r="A85" s="9"/>
      <c r="B85" s="43"/>
      <c r="C85" s="43"/>
      <c r="D85" s="41"/>
      <c r="E85" s="41"/>
      <c r="F85" s="41"/>
      <c r="G85" s="47"/>
      <c r="H85" s="47"/>
      <c r="I85" s="54"/>
    </row>
    <row r="86" spans="1:6" ht="12.75">
      <c r="A86" s="9"/>
      <c r="B86" s="43"/>
      <c r="C86" s="43"/>
      <c r="D86" s="41"/>
      <c r="E86" s="41"/>
      <c r="F86" s="41"/>
    </row>
    <row r="87" spans="1:6" ht="12.75">
      <c r="A87" s="9"/>
      <c r="B87" s="43"/>
      <c r="C87" s="43"/>
      <c r="D87" s="41"/>
      <c r="E87" s="41"/>
      <c r="F87" s="41"/>
    </row>
    <row r="88" spans="1:6" ht="12.75">
      <c r="A88" s="9"/>
      <c r="B88" s="43"/>
      <c r="C88" s="43"/>
      <c r="D88" s="41"/>
      <c r="E88" s="41"/>
      <c r="F88" s="41"/>
    </row>
    <row r="89" spans="1:6" ht="12.75">
      <c r="A89" s="9"/>
      <c r="B89" s="43"/>
      <c r="C89" s="43"/>
      <c r="D89" s="41"/>
      <c r="E89" s="41"/>
      <c r="F89" s="41"/>
    </row>
    <row r="90" spans="1:6" ht="12.75">
      <c r="A90" s="9"/>
      <c r="B90" s="43"/>
      <c r="C90" s="43"/>
      <c r="D90" s="41"/>
      <c r="E90" s="41"/>
      <c r="F90" s="41"/>
    </row>
    <row r="91" spans="1:6" ht="12.75">
      <c r="A91" s="9"/>
      <c r="B91" s="43"/>
      <c r="C91" s="43"/>
      <c r="D91" s="41"/>
      <c r="E91" s="41"/>
      <c r="F91" s="41"/>
    </row>
    <row r="92" spans="1:6" ht="12.75">
      <c r="A92" s="9"/>
      <c r="B92" s="43"/>
      <c r="C92" s="43"/>
      <c r="D92" s="41"/>
      <c r="E92" s="41"/>
      <c r="F92" s="41"/>
    </row>
    <row r="93" spans="1:6" ht="12.75">
      <c r="A93" s="9"/>
      <c r="B93" s="43"/>
      <c r="C93" s="43"/>
      <c r="D93" s="41"/>
      <c r="E93" s="41"/>
      <c r="F93" s="41"/>
    </row>
    <row r="94" spans="1:6" ht="12.75">
      <c r="A94" s="9"/>
      <c r="B94" s="43"/>
      <c r="C94" s="43"/>
      <c r="D94" s="41"/>
      <c r="E94" s="41"/>
      <c r="F94" s="41"/>
    </row>
    <row r="95" spans="2:6" ht="12.75">
      <c r="B95" s="33"/>
      <c r="C95" s="33"/>
      <c r="D95" s="33"/>
      <c r="E95" s="35"/>
      <c r="F95" s="35"/>
    </row>
    <row r="96" spans="2:6" ht="12.75">
      <c r="B96" s="33"/>
      <c r="C96" s="33"/>
      <c r="D96" s="33"/>
      <c r="E96" s="35"/>
      <c r="F96" s="35"/>
    </row>
    <row r="97" spans="2:6" ht="12.75">
      <c r="B97" s="33"/>
      <c r="C97" s="33"/>
      <c r="D97" s="33"/>
      <c r="E97" s="35"/>
      <c r="F97" s="35"/>
    </row>
    <row r="98" spans="2:6" ht="12.75">
      <c r="B98" s="33"/>
      <c r="C98" s="33"/>
      <c r="D98" s="33"/>
      <c r="E98" s="35"/>
      <c r="F98" s="35"/>
    </row>
    <row r="99" spans="2:6" ht="12.75">
      <c r="B99" s="33"/>
      <c r="C99" s="33"/>
      <c r="D99" s="33"/>
      <c r="E99" s="35"/>
      <c r="F99" s="35"/>
    </row>
    <row r="100" spans="2:6" ht="12.75">
      <c r="B100" s="33"/>
      <c r="C100" s="33"/>
      <c r="D100" s="33"/>
      <c r="E100" s="35"/>
      <c r="F100" s="35"/>
    </row>
    <row r="101" spans="2:6" ht="12.75">
      <c r="B101" s="33"/>
      <c r="C101" s="33"/>
      <c r="D101" s="33"/>
      <c r="E101" s="35"/>
      <c r="F101" s="35"/>
    </row>
    <row r="102" spans="2:6" ht="12.75">
      <c r="B102" s="33"/>
      <c r="C102" s="33"/>
      <c r="D102" s="33"/>
      <c r="E102" s="35"/>
      <c r="F102" s="35"/>
    </row>
    <row r="103" spans="2:6" ht="12.75">
      <c r="B103" s="33"/>
      <c r="C103" s="33"/>
      <c r="D103" s="33"/>
      <c r="E103" s="35"/>
      <c r="F103" s="35"/>
    </row>
    <row r="104" spans="2:6" ht="12.75">
      <c r="B104" s="33"/>
      <c r="C104" s="33"/>
      <c r="D104" s="33"/>
      <c r="E104" s="35"/>
      <c r="F104" s="35"/>
    </row>
    <row r="105" spans="2:6" ht="12.75">
      <c r="B105" s="33"/>
      <c r="C105" s="33"/>
      <c r="D105" s="33"/>
      <c r="E105" s="35"/>
      <c r="F105" s="35"/>
    </row>
    <row r="106" spans="2:6" ht="12.75">
      <c r="B106" s="33"/>
      <c r="C106" s="33"/>
      <c r="D106" s="33"/>
      <c r="E106" s="35"/>
      <c r="F106" s="35"/>
    </row>
    <row r="107" spans="2:6" ht="12.75">
      <c r="B107" s="33"/>
      <c r="C107" s="33"/>
      <c r="D107" s="33"/>
      <c r="E107" s="35"/>
      <c r="F107" s="35"/>
    </row>
    <row r="108" spans="2:6" ht="12.75">
      <c r="B108" s="33"/>
      <c r="C108" s="33"/>
      <c r="D108" s="33"/>
      <c r="E108" s="35"/>
      <c r="F108" s="35"/>
    </row>
    <row r="109" spans="2:6" ht="12.75">
      <c r="B109" s="33"/>
      <c r="C109" s="33"/>
      <c r="D109" s="33"/>
      <c r="E109" s="35"/>
      <c r="F109" s="35"/>
    </row>
    <row r="110" spans="2:6" ht="12.75">
      <c r="B110" s="33"/>
      <c r="C110" s="33"/>
      <c r="D110" s="33"/>
      <c r="E110" s="35"/>
      <c r="F110" s="35"/>
    </row>
    <row r="111" spans="2:6" ht="12.75">
      <c r="B111" s="33"/>
      <c r="C111" s="33"/>
      <c r="D111" s="33"/>
      <c r="E111" s="35"/>
      <c r="F111" s="35"/>
    </row>
    <row r="112" spans="2:6" ht="12.75">
      <c r="B112" s="33"/>
      <c r="C112" s="33"/>
      <c r="D112" s="33"/>
      <c r="E112" s="35"/>
      <c r="F112" s="35"/>
    </row>
    <row r="113" spans="2:6" ht="12.75">
      <c r="B113" s="33"/>
      <c r="C113" s="33"/>
      <c r="D113" s="33"/>
      <c r="E113" s="35"/>
      <c r="F113" s="35"/>
    </row>
    <row r="114" spans="3:6" ht="12.75">
      <c r="C114" s="33"/>
      <c r="D114" s="33"/>
      <c r="E114" s="35"/>
      <c r="F114" s="35"/>
    </row>
    <row r="115" spans="3:6" ht="12.75">
      <c r="C115" s="33"/>
      <c r="D115" s="33"/>
      <c r="E115" s="35"/>
      <c r="F115" s="35"/>
    </row>
    <row r="116" spans="3:6" ht="12.75">
      <c r="C116" s="33"/>
      <c r="D116" s="33"/>
      <c r="E116" s="35"/>
      <c r="F116" s="35"/>
    </row>
    <row r="117" spans="3:6" ht="12.75">
      <c r="C117" s="33"/>
      <c r="D117" s="33"/>
      <c r="E117" s="35"/>
      <c r="F117" s="35"/>
    </row>
    <row r="118" spans="3:6" ht="12.75">
      <c r="C118" s="33"/>
      <c r="D118" s="33"/>
      <c r="E118" s="35"/>
      <c r="F118" s="35"/>
    </row>
    <row r="119" spans="3:6" ht="12.75">
      <c r="C119" s="33"/>
      <c r="D119" s="33"/>
      <c r="E119" s="35"/>
      <c r="F119" s="35"/>
    </row>
    <row r="120" spans="3:6" ht="12.75">
      <c r="C120" s="33"/>
      <c r="D120" s="33"/>
      <c r="E120" s="35"/>
      <c r="F120" s="35"/>
    </row>
    <row r="121" spans="3:6" ht="12.75">
      <c r="C121" s="33"/>
      <c r="D121" s="33"/>
      <c r="E121" s="35"/>
      <c r="F121" s="35"/>
    </row>
    <row r="122" spans="3:6" ht="12.75">
      <c r="C122" s="33"/>
      <c r="D122" s="33"/>
      <c r="E122" s="35"/>
      <c r="F122" s="35"/>
    </row>
    <row r="123" spans="5:6" ht="12.75">
      <c r="E123" s="35"/>
      <c r="F123" s="35"/>
    </row>
    <row r="124" spans="5:6" ht="12.75">
      <c r="E124" s="35"/>
      <c r="F124" s="35"/>
    </row>
  </sheetData>
  <sheetProtection/>
  <mergeCells count="8">
    <mergeCell ref="A7:G8"/>
    <mergeCell ref="A9:G13"/>
    <mergeCell ref="A84:E84"/>
    <mergeCell ref="B15:E15"/>
    <mergeCell ref="A16:A17"/>
    <mergeCell ref="B16:E16"/>
    <mergeCell ref="G15:J15"/>
    <mergeCell ref="G16:J16"/>
  </mergeCells>
  <printOptions/>
  <pageMargins left="0.7" right="0.7" top="0.75" bottom="0.75" header="0.3" footer="0.3"/>
  <pageSetup horizontalDpi="600" verticalDpi="600" orientation="portrait"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A59"/>
  <sheetViews>
    <sheetView zoomScalePageLayoutView="0" workbookViewId="0" topLeftCell="A15">
      <selection activeCell="G61" sqref="G61"/>
    </sheetView>
  </sheetViews>
  <sheetFormatPr defaultColWidth="11.421875" defaultRowHeight="12.75"/>
  <cols>
    <col min="1" max="1" width="38.8515625" style="20" customWidth="1"/>
    <col min="2" max="2" width="16.421875" style="20" customWidth="1"/>
    <col min="3" max="3" width="16.57421875" style="20" bestFit="1" customWidth="1"/>
    <col min="4" max="5" width="13.8515625" style="20" bestFit="1" customWidth="1"/>
    <col min="6" max="6" width="16.421875" style="20" customWidth="1"/>
    <col min="7" max="7" width="16.57421875" style="20" bestFit="1" customWidth="1"/>
    <col min="8" max="9" width="13.8515625" style="20" bestFit="1" customWidth="1"/>
    <col min="10" max="10" width="11.421875" style="20" customWidth="1"/>
    <col min="11" max="18" width="3.57421875" style="20" customWidth="1"/>
    <col min="19" max="16384" width="11.421875" style="20" customWidth="1"/>
  </cols>
  <sheetData>
    <row r="1" spans="5:9" ht="12.75" customHeight="1">
      <c r="E1" s="129"/>
      <c r="F1" s="130"/>
      <c r="G1" s="130"/>
      <c r="H1" s="130"/>
      <c r="I1" s="130"/>
    </row>
    <row r="2" spans="5:9" ht="12.75">
      <c r="E2" s="130"/>
      <c r="F2" s="130"/>
      <c r="G2" s="130"/>
      <c r="H2" s="130"/>
      <c r="I2" s="130"/>
    </row>
    <row r="3" spans="5:9" ht="12.75">
      <c r="E3" s="130"/>
      <c r="F3" s="130"/>
      <c r="G3" s="130"/>
      <c r="H3" s="130"/>
      <c r="I3" s="130"/>
    </row>
    <row r="4" spans="5:9" ht="12.75">
      <c r="E4" s="130"/>
      <c r="F4" s="130"/>
      <c r="G4" s="130"/>
      <c r="H4" s="130"/>
      <c r="I4" s="130"/>
    </row>
    <row r="5" spans="5:9" s="90" customFormat="1" ht="12.75">
      <c r="E5" s="130"/>
      <c r="F5" s="130"/>
      <c r="G5" s="130"/>
      <c r="H5" s="130"/>
      <c r="I5" s="130"/>
    </row>
    <row r="6" spans="5:9" s="90" customFormat="1" ht="12.75">
      <c r="E6" s="130"/>
      <c r="F6" s="130"/>
      <c r="G6" s="130"/>
      <c r="H6" s="130"/>
      <c r="I6" s="130"/>
    </row>
    <row r="7" spans="1:9" ht="20.25">
      <c r="A7" s="435" t="s">
        <v>58</v>
      </c>
      <c r="B7" s="435"/>
      <c r="C7" s="435"/>
      <c r="D7" s="435"/>
      <c r="E7" s="435"/>
      <c r="F7" s="435"/>
      <c r="G7" s="436"/>
      <c r="H7" s="274"/>
      <c r="I7" s="274"/>
    </row>
    <row r="8" spans="1:9" ht="20.25">
      <c r="A8" s="435"/>
      <c r="B8" s="435"/>
      <c r="C8" s="435"/>
      <c r="D8" s="435"/>
      <c r="E8" s="435"/>
      <c r="F8" s="435"/>
      <c r="G8" s="436"/>
      <c r="H8" s="319"/>
      <c r="I8" s="319"/>
    </row>
    <row r="9" spans="1:9" s="90" customFormat="1" ht="12.75" customHeight="1">
      <c r="A9" s="431" t="s">
        <v>107</v>
      </c>
      <c r="B9" s="431"/>
      <c r="C9" s="431"/>
      <c r="D9" s="431"/>
      <c r="E9" s="431"/>
      <c r="F9" s="431"/>
      <c r="G9" s="432"/>
      <c r="H9" s="145"/>
      <c r="I9" s="145"/>
    </row>
    <row r="10" spans="1:9" s="90" customFormat="1" ht="12.75">
      <c r="A10" s="431"/>
      <c r="B10" s="431"/>
      <c r="C10" s="431"/>
      <c r="D10" s="431"/>
      <c r="E10" s="431"/>
      <c r="F10" s="431"/>
      <c r="G10" s="432"/>
      <c r="H10" s="145"/>
      <c r="I10" s="145"/>
    </row>
    <row r="11" spans="1:9" s="90" customFormat="1" ht="12.75">
      <c r="A11" s="431"/>
      <c r="B11" s="431"/>
      <c r="C11" s="431"/>
      <c r="D11" s="431"/>
      <c r="E11" s="431"/>
      <c r="F11" s="431"/>
      <c r="G11" s="432"/>
      <c r="H11" s="145"/>
      <c r="I11" s="145"/>
    </row>
    <row r="12" spans="1:9" s="90" customFormat="1" ht="12.75">
      <c r="A12" s="431"/>
      <c r="B12" s="431"/>
      <c r="C12" s="431"/>
      <c r="D12" s="431"/>
      <c r="E12" s="431"/>
      <c r="F12" s="431"/>
      <c r="G12" s="432"/>
      <c r="H12" s="145"/>
      <c r="I12" s="145"/>
    </row>
    <row r="13" spans="1:9" s="90" customFormat="1" ht="12.75">
      <c r="A13" s="433"/>
      <c r="B13" s="433"/>
      <c r="C13" s="433"/>
      <c r="D13" s="433"/>
      <c r="E13" s="433"/>
      <c r="F13" s="433"/>
      <c r="G13" s="434"/>
      <c r="H13" s="145"/>
      <c r="I13" s="145"/>
    </row>
    <row r="14" spans="1:9" ht="13.5" thickBot="1">
      <c r="A14" s="320"/>
      <c r="B14" s="321"/>
      <c r="C14" s="321"/>
      <c r="D14" s="321"/>
      <c r="E14" s="321"/>
      <c r="F14" s="321"/>
      <c r="G14" s="321"/>
      <c r="H14" s="321"/>
      <c r="I14" s="321"/>
    </row>
    <row r="15" spans="1:9" s="26" customFormat="1" ht="13.5" thickBot="1">
      <c r="A15" s="476" t="s">
        <v>46</v>
      </c>
      <c r="B15" s="458" t="s">
        <v>99</v>
      </c>
      <c r="C15" s="456"/>
      <c r="D15" s="456"/>
      <c r="E15" s="456"/>
      <c r="F15" s="456" t="s">
        <v>100</v>
      </c>
      <c r="G15" s="456"/>
      <c r="H15" s="456"/>
      <c r="I15" s="456"/>
    </row>
    <row r="16" spans="1:9" s="26" customFormat="1" ht="13.5" thickBot="1">
      <c r="A16" s="477"/>
      <c r="B16" s="458" t="s">
        <v>7</v>
      </c>
      <c r="C16" s="458"/>
      <c r="D16" s="458"/>
      <c r="E16" s="458"/>
      <c r="F16" s="458" t="s">
        <v>7</v>
      </c>
      <c r="G16" s="458"/>
      <c r="H16" s="458"/>
      <c r="I16" s="458"/>
    </row>
    <row r="17" spans="1:9" s="26" customFormat="1" ht="12.75">
      <c r="A17" s="477"/>
      <c r="B17" s="457" t="s">
        <v>16</v>
      </c>
      <c r="C17" s="457" t="s">
        <v>64</v>
      </c>
      <c r="D17" s="457" t="s">
        <v>17</v>
      </c>
      <c r="E17" s="457" t="s">
        <v>18</v>
      </c>
      <c r="F17" s="457" t="s">
        <v>16</v>
      </c>
      <c r="G17" s="457" t="s">
        <v>64</v>
      </c>
      <c r="H17" s="457" t="s">
        <v>17</v>
      </c>
      <c r="I17" s="457" t="s">
        <v>18</v>
      </c>
    </row>
    <row r="18" spans="1:9" s="26" customFormat="1" ht="13.5" thickBot="1">
      <c r="A18" s="478"/>
      <c r="B18" s="456"/>
      <c r="C18" s="456" t="s">
        <v>12</v>
      </c>
      <c r="D18" s="456" t="s">
        <v>17</v>
      </c>
      <c r="E18" s="456" t="s">
        <v>18</v>
      </c>
      <c r="F18" s="456" t="s">
        <v>16</v>
      </c>
      <c r="G18" s="456" t="s">
        <v>12</v>
      </c>
      <c r="H18" s="456" t="s">
        <v>17</v>
      </c>
      <c r="I18" s="456" t="s">
        <v>18</v>
      </c>
    </row>
    <row r="19" spans="1:27" ht="12.75">
      <c r="A19" s="322" t="s">
        <v>1</v>
      </c>
      <c r="B19" s="322">
        <v>402718.3119025369</v>
      </c>
      <c r="C19" s="322">
        <v>1686055.3496493597</v>
      </c>
      <c r="D19" s="322">
        <v>22323.532815966002</v>
      </c>
      <c r="E19" s="322">
        <v>68266.73797838598</v>
      </c>
      <c r="F19" s="322">
        <v>175676.04899145794</v>
      </c>
      <c r="G19" s="322">
        <v>1037227.4024202419</v>
      </c>
      <c r="H19" s="322">
        <v>21064.200550297</v>
      </c>
      <c r="I19" s="322">
        <v>24455.865584539013</v>
      </c>
      <c r="T19" s="51"/>
      <c r="U19" s="51"/>
      <c r="V19" s="51"/>
      <c r="W19" s="51"/>
      <c r="X19" s="51"/>
      <c r="Y19" s="51"/>
      <c r="Z19" s="51"/>
      <c r="AA19" s="51"/>
    </row>
    <row r="20" spans="1:27" s="26" customFormat="1" ht="14.25">
      <c r="A20" s="323" t="s">
        <v>84</v>
      </c>
      <c r="B20" s="324">
        <v>244394.43307327997</v>
      </c>
      <c r="C20" s="324">
        <v>547989.1565732607</v>
      </c>
      <c r="D20" s="324">
        <v>7979.637440000001</v>
      </c>
      <c r="E20" s="324">
        <v>0</v>
      </c>
      <c r="F20" s="324">
        <v>79106.60619699999</v>
      </c>
      <c r="G20" s="324">
        <v>383276.1958904572</v>
      </c>
      <c r="H20" s="324">
        <v>9045.029372999998</v>
      </c>
      <c r="I20" s="324">
        <v>0</v>
      </c>
      <c r="T20" s="109"/>
      <c r="U20" s="109"/>
      <c r="V20" s="109"/>
      <c r="W20" s="109"/>
      <c r="X20" s="109"/>
      <c r="Y20" s="109"/>
      <c r="Z20" s="109"/>
      <c r="AA20" s="109"/>
    </row>
    <row r="21" spans="1:27" s="26" customFormat="1" ht="14.25">
      <c r="A21" s="325" t="s">
        <v>85</v>
      </c>
      <c r="B21" s="322">
        <v>158323.87882925692</v>
      </c>
      <c r="C21" s="322">
        <v>1138066.1930760993</v>
      </c>
      <c r="D21" s="322">
        <v>14343.895375966</v>
      </c>
      <c r="E21" s="322">
        <v>68266.73797838598</v>
      </c>
      <c r="F21" s="322">
        <v>96569.44279445797</v>
      </c>
      <c r="G21" s="322">
        <v>653951.2065297846</v>
      </c>
      <c r="H21" s="322">
        <v>12019.171177297001</v>
      </c>
      <c r="I21" s="322">
        <v>24455.865584539013</v>
      </c>
      <c r="T21" s="109"/>
      <c r="U21" s="109"/>
      <c r="V21" s="109"/>
      <c r="W21" s="109"/>
      <c r="X21" s="109"/>
      <c r="Y21" s="109"/>
      <c r="Z21" s="109"/>
      <c r="AA21" s="109"/>
    </row>
    <row r="22" spans="1:27" ht="12.75">
      <c r="A22" s="326" t="s">
        <v>114</v>
      </c>
      <c r="B22" s="327">
        <v>29607.272000000008</v>
      </c>
      <c r="C22" s="327">
        <v>46576.53577999997</v>
      </c>
      <c r="D22" s="327">
        <v>382.17601</v>
      </c>
      <c r="E22" s="327">
        <v>1716.89254</v>
      </c>
      <c r="F22" s="327">
        <v>17652.38911</v>
      </c>
      <c r="G22" s="327">
        <v>31297.320379999994</v>
      </c>
      <c r="H22" s="327">
        <v>200.80386</v>
      </c>
      <c r="I22" s="327">
        <v>1357.0763900000002</v>
      </c>
      <c r="T22" s="51"/>
      <c r="U22" s="51"/>
      <c r="V22" s="51"/>
      <c r="W22" s="51"/>
      <c r="X22" s="51"/>
      <c r="Y22" s="51"/>
      <c r="Z22" s="51"/>
      <c r="AA22" s="51"/>
    </row>
    <row r="23" spans="1:27" ht="12.75">
      <c r="A23" s="328" t="s">
        <v>110</v>
      </c>
      <c r="B23" s="329">
        <v>17533.142609999988</v>
      </c>
      <c r="C23" s="329">
        <v>359197.1511400002</v>
      </c>
      <c r="D23" s="329">
        <v>350.1872000000001</v>
      </c>
      <c r="E23" s="329">
        <v>4843.780709999999</v>
      </c>
      <c r="F23" s="329">
        <v>6051.434410000003</v>
      </c>
      <c r="G23" s="329">
        <v>228475.9448</v>
      </c>
      <c r="H23" s="329">
        <v>530.5125299999999</v>
      </c>
      <c r="I23" s="329">
        <v>311.3136999999999</v>
      </c>
      <c r="T23" s="51"/>
      <c r="U23" s="51"/>
      <c r="V23" s="51"/>
      <c r="W23" s="51"/>
      <c r="X23" s="51"/>
      <c r="Y23" s="51"/>
      <c r="Z23" s="51"/>
      <c r="AA23" s="51"/>
    </row>
    <row r="24" spans="1:27" ht="12.75">
      <c r="A24" s="326" t="s">
        <v>142</v>
      </c>
      <c r="B24" s="327">
        <v>20326.36122999999</v>
      </c>
      <c r="C24" s="327">
        <v>102710.44756000003</v>
      </c>
      <c r="D24" s="327">
        <v>2459.42798</v>
      </c>
      <c r="E24" s="327">
        <v>11939.284740000003</v>
      </c>
      <c r="F24" s="327">
        <v>22624.528929999986</v>
      </c>
      <c r="G24" s="327">
        <v>86607.99154000008</v>
      </c>
      <c r="H24" s="327">
        <v>1883.3721399999997</v>
      </c>
      <c r="I24" s="327">
        <v>912.3435499999999</v>
      </c>
      <c r="T24" s="51"/>
      <c r="U24" s="51"/>
      <c r="V24" s="51"/>
      <c r="W24" s="51"/>
      <c r="X24" s="51"/>
      <c r="Y24" s="51"/>
      <c r="Z24" s="51"/>
      <c r="AA24" s="51"/>
    </row>
    <row r="25" spans="1:27" ht="12.75">
      <c r="A25" s="328" t="s">
        <v>117</v>
      </c>
      <c r="B25" s="329">
        <v>13805.88987</v>
      </c>
      <c r="C25" s="329">
        <v>30423.66985</v>
      </c>
      <c r="D25" s="329">
        <v>0</v>
      </c>
      <c r="E25" s="329">
        <v>196.05451</v>
      </c>
      <c r="F25" s="329">
        <v>9613.37656</v>
      </c>
      <c r="G25" s="329">
        <v>9552.65286</v>
      </c>
      <c r="H25" s="329">
        <v>61.35177</v>
      </c>
      <c r="I25" s="329">
        <v>196.89431</v>
      </c>
      <c r="T25" s="51"/>
      <c r="U25" s="51"/>
      <c r="V25" s="51"/>
      <c r="W25" s="51"/>
      <c r="X25" s="51"/>
      <c r="Y25" s="51"/>
      <c r="Z25" s="51"/>
      <c r="AA25" s="51"/>
    </row>
    <row r="26" spans="1:27" ht="12.75">
      <c r="A26" s="326" t="s">
        <v>118</v>
      </c>
      <c r="B26" s="327">
        <v>12603.691050000001</v>
      </c>
      <c r="C26" s="327">
        <v>46704.10091999999</v>
      </c>
      <c r="D26" s="327">
        <v>768.81288</v>
      </c>
      <c r="E26" s="327">
        <v>2077.1004500000004</v>
      </c>
      <c r="F26" s="327">
        <v>5778.6506800000025</v>
      </c>
      <c r="G26" s="327">
        <v>22656.857780000006</v>
      </c>
      <c r="H26" s="327">
        <v>261.95782</v>
      </c>
      <c r="I26" s="327">
        <v>1609.9113399999999</v>
      </c>
      <c r="T26" s="51"/>
      <c r="U26" s="51"/>
      <c r="V26" s="51"/>
      <c r="W26" s="51"/>
      <c r="X26" s="51"/>
      <c r="Y26" s="51"/>
      <c r="Z26" s="51"/>
      <c r="AA26" s="51"/>
    </row>
    <row r="27" spans="1:27" ht="12.75">
      <c r="A27" s="328" t="s">
        <v>141</v>
      </c>
      <c r="B27" s="329">
        <v>347.02215</v>
      </c>
      <c r="C27" s="329">
        <v>5942.134350000001</v>
      </c>
      <c r="D27" s="329">
        <v>15.7614</v>
      </c>
      <c r="E27" s="329">
        <v>0</v>
      </c>
      <c r="F27" s="329">
        <v>0</v>
      </c>
      <c r="G27" s="329">
        <v>5049.405810000001</v>
      </c>
      <c r="H27" s="329">
        <v>0</v>
      </c>
      <c r="I27" s="329">
        <v>159.51845</v>
      </c>
      <c r="T27" s="51"/>
      <c r="U27" s="51"/>
      <c r="V27" s="51"/>
      <c r="W27" s="51"/>
      <c r="X27" s="51"/>
      <c r="Y27" s="51"/>
      <c r="Z27" s="51"/>
      <c r="AA27" s="51"/>
    </row>
    <row r="28" spans="1:27" ht="12.75">
      <c r="A28" s="326" t="s">
        <v>126</v>
      </c>
      <c r="B28" s="327">
        <v>154.79833000000002</v>
      </c>
      <c r="C28" s="327">
        <v>26946.822150000033</v>
      </c>
      <c r="D28" s="327">
        <v>441.34783000000004</v>
      </c>
      <c r="E28" s="327">
        <v>4231.5323</v>
      </c>
      <c r="F28" s="327">
        <v>160.36144000000002</v>
      </c>
      <c r="G28" s="327">
        <v>22474.19958999999</v>
      </c>
      <c r="H28" s="327">
        <v>290.07635</v>
      </c>
      <c r="I28" s="327">
        <v>2781.9649399999994</v>
      </c>
      <c r="T28" s="51"/>
      <c r="U28" s="51"/>
      <c r="V28" s="51"/>
      <c r="W28" s="51"/>
      <c r="X28" s="51"/>
      <c r="Y28" s="51"/>
      <c r="Z28" s="51"/>
      <c r="AA28" s="51"/>
    </row>
    <row r="29" spans="1:27" ht="12.75">
      <c r="A29" s="328" t="s">
        <v>130</v>
      </c>
      <c r="B29" s="329">
        <v>87.84975999999999</v>
      </c>
      <c r="C29" s="329">
        <v>627.8709499999998</v>
      </c>
      <c r="D29" s="329">
        <v>0</v>
      </c>
      <c r="E29" s="329">
        <v>2.23479</v>
      </c>
      <c r="F29" s="329">
        <v>0</v>
      </c>
      <c r="G29" s="329">
        <v>316.55821000000003</v>
      </c>
      <c r="H29" s="329">
        <v>0</v>
      </c>
      <c r="I29" s="329">
        <v>0</v>
      </c>
      <c r="T29" s="51"/>
      <c r="U29" s="51"/>
      <c r="V29" s="51"/>
      <c r="W29" s="51"/>
      <c r="X29" s="51"/>
      <c r="Y29" s="51"/>
      <c r="Z29" s="51"/>
      <c r="AA29" s="51"/>
    </row>
    <row r="30" spans="1:27" ht="12.75">
      <c r="A30" s="326" t="s">
        <v>137</v>
      </c>
      <c r="B30" s="327">
        <v>899.1018199999999</v>
      </c>
      <c r="C30" s="327">
        <v>19998.610569999993</v>
      </c>
      <c r="D30" s="327">
        <v>10.05544</v>
      </c>
      <c r="E30" s="327">
        <v>50.034099999999995</v>
      </c>
      <c r="F30" s="327">
        <v>1151.2165400000001</v>
      </c>
      <c r="G30" s="327">
        <v>9600.816649999999</v>
      </c>
      <c r="H30" s="327">
        <v>0.1541</v>
      </c>
      <c r="I30" s="327">
        <v>0</v>
      </c>
      <c r="T30" s="51"/>
      <c r="U30" s="51"/>
      <c r="V30" s="51"/>
      <c r="W30" s="51"/>
      <c r="X30" s="51"/>
      <c r="Y30" s="51"/>
      <c r="Z30" s="51"/>
      <c r="AA30" s="51"/>
    </row>
    <row r="31" spans="1:27" ht="12.75">
      <c r="A31" s="328" t="s">
        <v>125</v>
      </c>
      <c r="B31" s="329">
        <v>642.41913</v>
      </c>
      <c r="C31" s="329">
        <v>8918.444910000002</v>
      </c>
      <c r="D31" s="329">
        <v>865.11151</v>
      </c>
      <c r="E31" s="329">
        <v>0</v>
      </c>
      <c r="F31" s="329">
        <v>740.49524</v>
      </c>
      <c r="G31" s="329">
        <v>6397.829980000006</v>
      </c>
      <c r="H31" s="329">
        <v>822.7838399999999</v>
      </c>
      <c r="I31" s="329">
        <v>262.97997999999995</v>
      </c>
      <c r="T31" s="51"/>
      <c r="U31" s="51"/>
      <c r="V31" s="51"/>
      <c r="W31" s="51"/>
      <c r="X31" s="51"/>
      <c r="Y31" s="51"/>
      <c r="Z31" s="51"/>
      <c r="AA31" s="51"/>
    </row>
    <row r="32" spans="1:27" ht="12.75">
      <c r="A32" s="326" t="s">
        <v>124</v>
      </c>
      <c r="B32" s="327">
        <v>0</v>
      </c>
      <c r="C32" s="327">
        <v>1197.9716699999997</v>
      </c>
      <c r="D32" s="327">
        <v>0</v>
      </c>
      <c r="E32" s="327">
        <v>2713.4849400000003</v>
      </c>
      <c r="F32" s="327">
        <v>0</v>
      </c>
      <c r="G32" s="327">
        <v>12.41889</v>
      </c>
      <c r="H32" s="327">
        <v>0</v>
      </c>
      <c r="I32" s="327">
        <v>1063.99938</v>
      </c>
      <c r="T32" s="51"/>
      <c r="U32" s="51"/>
      <c r="V32" s="51"/>
      <c r="W32" s="51"/>
      <c r="X32" s="51"/>
      <c r="Y32" s="51"/>
      <c r="Z32" s="51"/>
      <c r="AA32" s="51"/>
    </row>
    <row r="33" spans="1:27" ht="12.75">
      <c r="A33" s="328" t="s">
        <v>128</v>
      </c>
      <c r="B33" s="329">
        <v>0</v>
      </c>
      <c r="C33" s="329">
        <v>132.16626000000002</v>
      </c>
      <c r="D33" s="329">
        <v>0</v>
      </c>
      <c r="E33" s="329">
        <v>0</v>
      </c>
      <c r="F33" s="329">
        <v>0</v>
      </c>
      <c r="G33" s="329">
        <v>1114.22717</v>
      </c>
      <c r="H33" s="329">
        <v>0</v>
      </c>
      <c r="I33" s="329">
        <v>0</v>
      </c>
      <c r="T33" s="51"/>
      <c r="U33" s="51"/>
      <c r="V33" s="51"/>
      <c r="W33" s="51"/>
      <c r="X33" s="51"/>
      <c r="Y33" s="51"/>
      <c r="Z33" s="51"/>
      <c r="AA33" s="51"/>
    </row>
    <row r="34" spans="1:27" ht="12.75">
      <c r="A34" s="326" t="s">
        <v>121</v>
      </c>
      <c r="B34" s="327">
        <v>80.48852000000001</v>
      </c>
      <c r="C34" s="327">
        <v>3091.6489899999983</v>
      </c>
      <c r="D34" s="327">
        <v>0</v>
      </c>
      <c r="E34" s="327">
        <v>138.42425999999998</v>
      </c>
      <c r="F34" s="327">
        <v>68.61511</v>
      </c>
      <c r="G34" s="327">
        <v>5129.047790000002</v>
      </c>
      <c r="H34" s="327">
        <v>0</v>
      </c>
      <c r="I34" s="327">
        <v>26.098650000000003</v>
      </c>
      <c r="T34" s="51"/>
      <c r="U34" s="51"/>
      <c r="V34" s="51"/>
      <c r="W34" s="51"/>
      <c r="X34" s="51"/>
      <c r="Y34" s="51"/>
      <c r="Z34" s="51"/>
      <c r="AA34" s="51"/>
    </row>
    <row r="35" spans="1:27" ht="12.75">
      <c r="A35" s="328" t="s">
        <v>129</v>
      </c>
      <c r="B35" s="329">
        <v>375.66367</v>
      </c>
      <c r="C35" s="329">
        <v>2769.6259300000006</v>
      </c>
      <c r="D35" s="329">
        <v>21.261989999999997</v>
      </c>
      <c r="E35" s="329">
        <v>54.22992</v>
      </c>
      <c r="F35" s="329">
        <v>557.8631</v>
      </c>
      <c r="G35" s="329">
        <v>2063.30732</v>
      </c>
      <c r="H35" s="329">
        <v>52.727129999999995</v>
      </c>
      <c r="I35" s="329">
        <v>1668.2041100000001</v>
      </c>
      <c r="T35" s="51"/>
      <c r="U35" s="51"/>
      <c r="V35" s="51"/>
      <c r="W35" s="51"/>
      <c r="X35" s="51"/>
      <c r="Y35" s="51"/>
      <c r="Z35" s="51"/>
      <c r="AA35" s="51"/>
    </row>
    <row r="36" spans="1:27" ht="12.75">
      <c r="A36" s="326" t="s">
        <v>135</v>
      </c>
      <c r="B36" s="327">
        <v>7261.53946</v>
      </c>
      <c r="C36" s="327">
        <v>5081.848689999999</v>
      </c>
      <c r="D36" s="327">
        <v>24.1</v>
      </c>
      <c r="E36" s="327">
        <v>26.32895</v>
      </c>
      <c r="F36" s="327">
        <v>0</v>
      </c>
      <c r="G36" s="327">
        <v>1843.3255599999995</v>
      </c>
      <c r="H36" s="327">
        <v>0</v>
      </c>
      <c r="I36" s="327">
        <v>147.34019</v>
      </c>
      <c r="T36" s="51"/>
      <c r="U36" s="51"/>
      <c r="V36" s="51"/>
      <c r="W36" s="51"/>
      <c r="X36" s="51"/>
      <c r="Y36" s="51"/>
      <c r="Z36" s="51"/>
      <c r="AA36" s="51"/>
    </row>
    <row r="37" spans="1:27" ht="12.75">
      <c r="A37" s="328" t="s">
        <v>115</v>
      </c>
      <c r="B37" s="329">
        <v>3042.7198199999993</v>
      </c>
      <c r="C37" s="329">
        <v>108656.25478000005</v>
      </c>
      <c r="D37" s="329">
        <v>271.14437</v>
      </c>
      <c r="E37" s="329">
        <v>191.62716999999998</v>
      </c>
      <c r="F37" s="329">
        <v>2709.39828</v>
      </c>
      <c r="G37" s="329">
        <v>77783.06578000002</v>
      </c>
      <c r="H37" s="329">
        <v>34.57002</v>
      </c>
      <c r="I37" s="329">
        <v>147.54347</v>
      </c>
      <c r="T37" s="51"/>
      <c r="U37" s="51"/>
      <c r="V37" s="51"/>
      <c r="W37" s="51"/>
      <c r="X37" s="51"/>
      <c r="Y37" s="51"/>
      <c r="Z37" s="51"/>
      <c r="AA37" s="51"/>
    </row>
    <row r="38" spans="1:27" ht="12.75">
      <c r="A38" s="326" t="s">
        <v>120</v>
      </c>
      <c r="B38" s="327">
        <v>3253.44676</v>
      </c>
      <c r="C38" s="327">
        <v>18457.961809999997</v>
      </c>
      <c r="D38" s="327">
        <v>28.04107</v>
      </c>
      <c r="E38" s="327">
        <v>172.88314000000003</v>
      </c>
      <c r="F38" s="327">
        <v>1887.6447399999995</v>
      </c>
      <c r="G38" s="327">
        <v>9160.303099999997</v>
      </c>
      <c r="H38" s="327">
        <v>6.75848</v>
      </c>
      <c r="I38" s="327">
        <v>23.90242</v>
      </c>
      <c r="T38" s="51"/>
      <c r="U38" s="51"/>
      <c r="V38" s="51"/>
      <c r="W38" s="51"/>
      <c r="X38" s="51"/>
      <c r="Y38" s="51"/>
      <c r="Z38" s="51"/>
      <c r="AA38" s="51"/>
    </row>
    <row r="39" spans="1:27" ht="12.75">
      <c r="A39" s="328" t="s">
        <v>139</v>
      </c>
      <c r="B39" s="329">
        <v>256.89658</v>
      </c>
      <c r="C39" s="329">
        <v>18411.85597</v>
      </c>
      <c r="D39" s="329">
        <v>5838.422869999999</v>
      </c>
      <c r="E39" s="329">
        <v>14576.168799999998</v>
      </c>
      <c r="F39" s="329">
        <v>608.8448000000001</v>
      </c>
      <c r="G39" s="329">
        <v>16916.43015</v>
      </c>
      <c r="H39" s="329">
        <v>5652.13003</v>
      </c>
      <c r="I39" s="329">
        <v>3127.930970000001</v>
      </c>
      <c r="T39" s="51"/>
      <c r="U39" s="51"/>
      <c r="V39" s="51"/>
      <c r="W39" s="51"/>
      <c r="X39" s="51"/>
      <c r="Y39" s="51"/>
      <c r="Z39" s="51"/>
      <c r="AA39" s="51"/>
    </row>
    <row r="40" spans="1:27" ht="12.75">
      <c r="A40" s="326" t="s">
        <v>143</v>
      </c>
      <c r="B40" s="327">
        <v>374.1676</v>
      </c>
      <c r="C40" s="327">
        <v>35574.261495546016</v>
      </c>
      <c r="D40" s="327">
        <v>0</v>
      </c>
      <c r="E40" s="327">
        <v>287.21000979999997</v>
      </c>
      <c r="F40" s="327">
        <v>59.938000025</v>
      </c>
      <c r="G40" s="327">
        <v>16204.849385409003</v>
      </c>
      <c r="H40" s="327">
        <v>0</v>
      </c>
      <c r="I40" s="327">
        <v>0</v>
      </c>
      <c r="T40" s="51"/>
      <c r="U40" s="51"/>
      <c r="V40" s="51"/>
      <c r="W40" s="51"/>
      <c r="X40" s="51"/>
      <c r="Y40" s="51"/>
      <c r="Z40" s="51"/>
      <c r="AA40" s="51"/>
    </row>
    <row r="41" spans="1:27" ht="12.75">
      <c r="A41" s="328" t="s">
        <v>111</v>
      </c>
      <c r="B41" s="329">
        <v>8682.916639256995</v>
      </c>
      <c r="C41" s="329">
        <v>91974.71720055111</v>
      </c>
      <c r="D41" s="329">
        <v>747.879935966</v>
      </c>
      <c r="E41" s="329">
        <v>4929.642988586</v>
      </c>
      <c r="F41" s="329">
        <v>5637.967224433</v>
      </c>
      <c r="G41" s="329">
        <v>32706.78520437699</v>
      </c>
      <c r="H41" s="329">
        <v>1791.9442172969998</v>
      </c>
      <c r="I41" s="329">
        <v>1721.4181845390005</v>
      </c>
      <c r="T41" s="51"/>
      <c r="U41" s="51"/>
      <c r="V41" s="51"/>
      <c r="W41" s="51"/>
      <c r="X41" s="51"/>
      <c r="Y41" s="51"/>
      <c r="Z41" s="51"/>
      <c r="AA41" s="51"/>
    </row>
    <row r="42" spans="1:27" ht="12.75">
      <c r="A42" s="326" t="s">
        <v>127</v>
      </c>
      <c r="B42" s="327">
        <v>4.33206</v>
      </c>
      <c r="C42" s="327">
        <v>3125.92407</v>
      </c>
      <c r="D42" s="327">
        <v>130.84587</v>
      </c>
      <c r="E42" s="327">
        <v>0</v>
      </c>
      <c r="F42" s="327">
        <v>1186.5665</v>
      </c>
      <c r="G42" s="327">
        <v>3597.0366</v>
      </c>
      <c r="H42" s="327">
        <v>88.3285</v>
      </c>
      <c r="I42" s="327">
        <v>0</v>
      </c>
      <c r="L42" s="90"/>
      <c r="M42" s="90"/>
      <c r="N42" s="90"/>
      <c r="O42" s="90"/>
      <c r="P42" s="90"/>
      <c r="Q42" s="90"/>
      <c r="R42" s="90"/>
      <c r="S42" s="90"/>
      <c r="T42" s="51"/>
      <c r="U42" s="51"/>
      <c r="V42" s="51"/>
      <c r="W42" s="51"/>
      <c r="X42" s="51"/>
      <c r="Y42" s="51"/>
      <c r="Z42" s="51"/>
      <c r="AA42" s="51"/>
    </row>
    <row r="43" spans="1:27" ht="12.75">
      <c r="A43" s="328" t="s">
        <v>112</v>
      </c>
      <c r="B43" s="329">
        <v>20643.78321</v>
      </c>
      <c r="C43" s="329">
        <v>48599.8881</v>
      </c>
      <c r="D43" s="329">
        <v>1487.3333799999998</v>
      </c>
      <c r="E43" s="329">
        <v>15148.4127</v>
      </c>
      <c r="F43" s="329">
        <v>620.6826199999999</v>
      </c>
      <c r="G43" s="329">
        <v>10926.492149999998</v>
      </c>
      <c r="H43" s="329">
        <v>127.26287</v>
      </c>
      <c r="I43" s="329">
        <v>2384.397470000001</v>
      </c>
      <c r="L43" s="90"/>
      <c r="M43" s="90"/>
      <c r="N43" s="90"/>
      <c r="O43" s="90"/>
      <c r="P43" s="90"/>
      <c r="Q43" s="90"/>
      <c r="R43" s="90"/>
      <c r="S43" s="90"/>
      <c r="T43" s="51"/>
      <c r="U43" s="51"/>
      <c r="V43" s="51"/>
      <c r="W43" s="51"/>
      <c r="X43" s="51"/>
      <c r="Y43" s="51"/>
      <c r="Z43" s="51"/>
      <c r="AA43" s="51"/>
    </row>
    <row r="44" spans="1:27" ht="12.75">
      <c r="A44" s="326" t="s">
        <v>119</v>
      </c>
      <c r="B44" s="327">
        <v>4680.240070000002</v>
      </c>
      <c r="C44" s="327">
        <v>17680.77323</v>
      </c>
      <c r="D44" s="327">
        <v>15.912060000000002</v>
      </c>
      <c r="E44" s="327">
        <v>65.63897999999999</v>
      </c>
      <c r="F44" s="327">
        <v>2884.9270399999996</v>
      </c>
      <c r="G44" s="327">
        <v>6269.208230000001</v>
      </c>
      <c r="H44" s="327">
        <v>187.51182000000003</v>
      </c>
      <c r="I44" s="327">
        <v>943.32286</v>
      </c>
      <c r="L44" s="90"/>
      <c r="M44" s="90"/>
      <c r="N44" s="90"/>
      <c r="O44" s="90"/>
      <c r="P44" s="90"/>
      <c r="Q44" s="90"/>
      <c r="R44" s="90"/>
      <c r="S44" s="90"/>
      <c r="T44" s="51"/>
      <c r="U44" s="51"/>
      <c r="V44" s="51"/>
      <c r="W44" s="51"/>
      <c r="X44" s="51"/>
      <c r="Y44" s="51"/>
      <c r="Z44" s="51"/>
      <c r="AA44" s="51"/>
    </row>
    <row r="45" spans="1:27" ht="12.75">
      <c r="A45" s="328" t="s">
        <v>122</v>
      </c>
      <c r="B45" s="329">
        <v>3822.05469</v>
      </c>
      <c r="C45" s="329">
        <v>6322.457699999999</v>
      </c>
      <c r="D45" s="329">
        <v>0</v>
      </c>
      <c r="E45" s="329">
        <v>201.58715999999998</v>
      </c>
      <c r="F45" s="329">
        <v>4105.2008399999995</v>
      </c>
      <c r="G45" s="329">
        <v>2705.2774800000016</v>
      </c>
      <c r="H45" s="329">
        <v>0</v>
      </c>
      <c r="I45" s="329">
        <v>78.63438000000002</v>
      </c>
      <c r="L45" s="90"/>
      <c r="M45" s="90"/>
      <c r="N45" s="90"/>
      <c r="O45" s="90"/>
      <c r="P45" s="90"/>
      <c r="Q45" s="90"/>
      <c r="R45" s="90"/>
      <c r="S45" s="90"/>
      <c r="T45" s="51"/>
      <c r="U45" s="51"/>
      <c r="V45" s="51"/>
      <c r="W45" s="51"/>
      <c r="X45" s="51"/>
      <c r="Y45" s="51"/>
      <c r="Z45" s="51"/>
      <c r="AA45" s="51"/>
    </row>
    <row r="46" spans="1:27" s="90" customFormat="1" ht="12.75">
      <c r="A46" s="326" t="s">
        <v>113</v>
      </c>
      <c r="B46" s="327">
        <v>0</v>
      </c>
      <c r="C46" s="327">
        <v>35937.93631000001</v>
      </c>
      <c r="D46" s="327">
        <v>33.80364</v>
      </c>
      <c r="E46" s="327">
        <v>3369.8106100000005</v>
      </c>
      <c r="F46" s="327">
        <v>0</v>
      </c>
      <c r="G46" s="327">
        <v>7914.709120000001</v>
      </c>
      <c r="H46" s="327">
        <v>9.094479999999999</v>
      </c>
      <c r="I46" s="327">
        <v>1870.4763899999998</v>
      </c>
      <c r="T46" s="51"/>
      <c r="U46" s="51"/>
      <c r="V46" s="51"/>
      <c r="W46" s="51"/>
      <c r="X46" s="51"/>
      <c r="Y46" s="51"/>
      <c r="Z46" s="51"/>
      <c r="AA46" s="51"/>
    </row>
    <row r="47" spans="1:27" s="90" customFormat="1" ht="12.75">
      <c r="A47" s="328" t="s">
        <v>136</v>
      </c>
      <c r="B47" s="329">
        <v>1125.71721</v>
      </c>
      <c r="C47" s="329">
        <v>2565.7295999999997</v>
      </c>
      <c r="D47" s="329">
        <v>26.91382</v>
      </c>
      <c r="E47" s="329">
        <v>0</v>
      </c>
      <c r="F47" s="329">
        <v>129.00575999999998</v>
      </c>
      <c r="G47" s="329">
        <v>475.58662999999996</v>
      </c>
      <c r="H47" s="329">
        <v>0</v>
      </c>
      <c r="I47" s="329">
        <v>2656.215</v>
      </c>
      <c r="T47" s="51"/>
      <c r="U47" s="51"/>
      <c r="V47" s="51"/>
      <c r="W47" s="51"/>
      <c r="X47" s="51"/>
      <c r="Y47" s="51"/>
      <c r="Z47" s="51"/>
      <c r="AA47" s="51"/>
    </row>
    <row r="48" spans="1:27" s="90" customFormat="1" ht="12.75">
      <c r="A48" s="326" t="s">
        <v>123</v>
      </c>
      <c r="B48" s="327">
        <v>4621.711629999996</v>
      </c>
      <c r="C48" s="327">
        <v>38702.671459999976</v>
      </c>
      <c r="D48" s="327">
        <v>34.838089999999994</v>
      </c>
      <c r="E48" s="327">
        <v>761.2933800000001</v>
      </c>
      <c r="F48" s="327">
        <v>9563.101340000001</v>
      </c>
      <c r="G48" s="327">
        <v>12651.395669999996</v>
      </c>
      <c r="H48" s="327">
        <v>17.831220000000002</v>
      </c>
      <c r="I48" s="327">
        <v>1004.1458600000001</v>
      </c>
      <c r="T48" s="51"/>
      <c r="U48" s="51"/>
      <c r="V48" s="51"/>
      <c r="W48" s="51"/>
      <c r="X48" s="51"/>
      <c r="Y48" s="51"/>
      <c r="Z48" s="51"/>
      <c r="AA48" s="51"/>
    </row>
    <row r="49" spans="1:27" s="90" customFormat="1" ht="12.75">
      <c r="A49" s="328" t="s">
        <v>140</v>
      </c>
      <c r="B49" s="329">
        <v>1467.2260700000002</v>
      </c>
      <c r="C49" s="329">
        <v>2819.182049999999</v>
      </c>
      <c r="D49" s="329">
        <v>390.51803</v>
      </c>
      <c r="E49" s="329">
        <v>0</v>
      </c>
      <c r="F49" s="329">
        <v>1711.5326</v>
      </c>
      <c r="G49" s="329">
        <v>7528.060010000001</v>
      </c>
      <c r="H49" s="329">
        <v>0</v>
      </c>
      <c r="I49" s="329">
        <v>0</v>
      </c>
      <c r="T49" s="51"/>
      <c r="U49" s="51"/>
      <c r="V49" s="51"/>
      <c r="W49" s="51"/>
      <c r="X49" s="51"/>
      <c r="Y49" s="51"/>
      <c r="Z49" s="51"/>
      <c r="AA49" s="51"/>
    </row>
    <row r="50" spans="1:27" s="90" customFormat="1" ht="12.75">
      <c r="A50" s="326" t="s">
        <v>138</v>
      </c>
      <c r="B50" s="327">
        <v>70.47148</v>
      </c>
      <c r="C50" s="327">
        <v>3052.8555100000003</v>
      </c>
      <c r="D50" s="327">
        <v>0</v>
      </c>
      <c r="E50" s="327">
        <v>35.830349999999996</v>
      </c>
      <c r="F50" s="327">
        <v>30.722099999999998</v>
      </c>
      <c r="G50" s="327">
        <v>6866.079090000001</v>
      </c>
      <c r="H50" s="327">
        <v>0</v>
      </c>
      <c r="I50" s="327">
        <v>0.23359</v>
      </c>
      <c r="T50" s="51"/>
      <c r="U50" s="51"/>
      <c r="V50" s="51"/>
      <c r="W50" s="51"/>
      <c r="X50" s="51"/>
      <c r="Y50" s="51"/>
      <c r="Z50" s="51"/>
      <c r="AA50" s="51"/>
    </row>
    <row r="51" spans="1:27" s="90" customFormat="1" ht="12.75">
      <c r="A51" s="328" t="s">
        <v>134</v>
      </c>
      <c r="B51" s="329">
        <v>0</v>
      </c>
      <c r="C51" s="329">
        <v>51.67269</v>
      </c>
      <c r="D51" s="329">
        <v>0</v>
      </c>
      <c r="E51" s="329">
        <v>0</v>
      </c>
      <c r="F51" s="329">
        <v>0</v>
      </c>
      <c r="G51" s="329">
        <v>70.67148</v>
      </c>
      <c r="H51" s="329">
        <v>0</v>
      </c>
      <c r="I51" s="329">
        <v>0</v>
      </c>
      <c r="T51" s="51"/>
      <c r="U51" s="51"/>
      <c r="V51" s="51"/>
      <c r="W51" s="51"/>
      <c r="X51" s="51"/>
      <c r="Y51" s="51"/>
      <c r="Z51" s="51"/>
      <c r="AA51" s="51"/>
    </row>
    <row r="52" spans="1:27" s="90" customFormat="1" ht="12.75">
      <c r="A52" s="326" t="s">
        <v>116</v>
      </c>
      <c r="B52" s="327">
        <v>2552.95541</v>
      </c>
      <c r="C52" s="327">
        <v>39746.07631</v>
      </c>
      <c r="D52" s="327">
        <v>0</v>
      </c>
      <c r="E52" s="327">
        <v>537.2504799999999</v>
      </c>
      <c r="F52" s="327">
        <v>1034.9798300000002</v>
      </c>
      <c r="G52" s="327">
        <v>7112.268489999998</v>
      </c>
      <c r="H52" s="327">
        <v>0</v>
      </c>
      <c r="I52" s="327">
        <v>0</v>
      </c>
      <c r="T52" s="51"/>
      <c r="U52" s="51"/>
      <c r="V52" s="51"/>
      <c r="W52" s="51"/>
      <c r="X52" s="51"/>
      <c r="Y52" s="51"/>
      <c r="Z52" s="51"/>
      <c r="AA52" s="51"/>
    </row>
    <row r="53" spans="1:27" s="90" customFormat="1" ht="12.75">
      <c r="A53" s="328" t="s">
        <v>131</v>
      </c>
      <c r="B53" s="329">
        <v>0</v>
      </c>
      <c r="C53" s="329">
        <v>0</v>
      </c>
      <c r="D53" s="329">
        <v>0</v>
      </c>
      <c r="E53" s="329">
        <v>0</v>
      </c>
      <c r="F53" s="329">
        <v>0</v>
      </c>
      <c r="G53" s="329">
        <v>9.763</v>
      </c>
      <c r="H53" s="329">
        <v>0</v>
      </c>
      <c r="I53" s="329">
        <v>0</v>
      </c>
      <c r="T53" s="51"/>
      <c r="U53" s="51"/>
      <c r="V53" s="51"/>
      <c r="W53" s="51"/>
      <c r="X53" s="51"/>
      <c r="Y53" s="51"/>
      <c r="Z53" s="51"/>
      <c r="AA53" s="51"/>
    </row>
    <row r="54" spans="1:27" s="90" customFormat="1" ht="13.5" thickBot="1">
      <c r="A54" s="414" t="s">
        <v>144</v>
      </c>
      <c r="B54" s="415">
        <v>0</v>
      </c>
      <c r="C54" s="415">
        <v>6066.925070001602</v>
      </c>
      <c r="D54" s="415">
        <v>0</v>
      </c>
      <c r="E54" s="415">
        <v>0</v>
      </c>
      <c r="F54" s="415">
        <v>0</v>
      </c>
      <c r="G54" s="415">
        <v>2461.3206299984454</v>
      </c>
      <c r="H54" s="415">
        <v>0</v>
      </c>
      <c r="I54" s="415">
        <v>0</v>
      </c>
      <c r="T54" s="51"/>
      <c r="U54" s="51"/>
      <c r="V54" s="51"/>
      <c r="W54" s="51"/>
      <c r="X54" s="51"/>
      <c r="Y54" s="51"/>
      <c r="Z54" s="51"/>
      <c r="AA54" s="51"/>
    </row>
    <row r="55" spans="1:27" s="90" customFormat="1" ht="12.75">
      <c r="A55" s="385" t="s">
        <v>89</v>
      </c>
      <c r="B55" s="68"/>
      <c r="C55" s="68"/>
      <c r="D55" s="68"/>
      <c r="E55" s="68"/>
      <c r="F55" s="68"/>
      <c r="G55" s="68"/>
      <c r="H55" s="68"/>
      <c r="I55" s="68"/>
      <c r="T55" s="51"/>
      <c r="U55" s="51"/>
      <c r="V55" s="51"/>
      <c r="W55" s="51"/>
      <c r="X55" s="51"/>
      <c r="Y55" s="51"/>
      <c r="Z55" s="51"/>
      <c r="AA55" s="51"/>
    </row>
    <row r="56" spans="1:11" ht="12.75">
      <c r="A56" s="385" t="s">
        <v>90</v>
      </c>
      <c r="B56" s="62"/>
      <c r="C56" s="62"/>
      <c r="D56" s="62"/>
      <c r="E56" s="62"/>
      <c r="F56" s="62"/>
      <c r="G56" s="62"/>
      <c r="H56" s="62"/>
      <c r="I56" s="62"/>
      <c r="J56" s="62"/>
      <c r="K56" s="62"/>
    </row>
    <row r="57" spans="1:9" ht="12.75">
      <c r="A57" s="386" t="s">
        <v>42</v>
      </c>
      <c r="B57" s="104"/>
      <c r="C57" s="104"/>
      <c r="D57" s="104"/>
      <c r="E57" s="104"/>
      <c r="F57" s="104"/>
      <c r="G57" s="104"/>
      <c r="H57" s="104"/>
      <c r="I57" s="104"/>
    </row>
    <row r="58" spans="1:9" ht="12.75">
      <c r="A58" s="386" t="s">
        <v>43</v>
      </c>
      <c r="B58" s="64"/>
      <c r="C58" s="64"/>
      <c r="D58" s="64"/>
      <c r="E58" s="64"/>
      <c r="F58" s="64"/>
      <c r="G58" s="64"/>
      <c r="H58" s="64"/>
      <c r="I58" s="64"/>
    </row>
    <row r="59" ht="12.75">
      <c r="A59" s="27"/>
    </row>
  </sheetData>
  <sheetProtection/>
  <mergeCells count="15">
    <mergeCell ref="E17:E18"/>
    <mergeCell ref="F17:F18"/>
    <mergeCell ref="G17:G18"/>
    <mergeCell ref="H17:H18"/>
    <mergeCell ref="I17:I18"/>
    <mergeCell ref="A7:G8"/>
    <mergeCell ref="A9:G13"/>
    <mergeCell ref="A15:A18"/>
    <mergeCell ref="B15:E15"/>
    <mergeCell ref="F15:I15"/>
    <mergeCell ref="B17:B18"/>
    <mergeCell ref="C17:C18"/>
    <mergeCell ref="B16:E16"/>
    <mergeCell ref="F16:I16"/>
    <mergeCell ref="D17:D18"/>
  </mergeCells>
  <printOptions horizontalCentered="1"/>
  <pageMargins left="0.75" right="0.75" top="1" bottom="1" header="0" footer="0"/>
  <pageSetup fitToHeight="1" fitToWidth="1" horizontalDpi="600" verticalDpi="600" orientation="portrait"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A1:AG49"/>
  <sheetViews>
    <sheetView tabSelected="1" zoomScalePageLayoutView="0" workbookViewId="0" topLeftCell="A1">
      <selection activeCell="I16" sqref="I16:J16"/>
    </sheetView>
  </sheetViews>
  <sheetFormatPr defaultColWidth="11.421875" defaultRowHeight="12.75"/>
  <cols>
    <col min="1" max="1" width="13.00390625" style="44" customWidth="1"/>
    <col min="2" max="2" width="58.140625" style="74" customWidth="1"/>
    <col min="3" max="3" width="15.140625" style="3" customWidth="1"/>
    <col min="4" max="4" width="16.57421875" style="3" bestFit="1" customWidth="1"/>
    <col min="5" max="5" width="11.57421875" style="81" bestFit="1" customWidth="1"/>
    <col min="6" max="6" width="12.7109375" style="81" bestFit="1" customWidth="1"/>
    <col min="7" max="7" width="13.28125" style="81" customWidth="1"/>
    <col min="8" max="8" width="0.5625" style="3" customWidth="1"/>
    <col min="9" max="10" width="17.57421875" style="83" bestFit="1" customWidth="1"/>
    <col min="11" max="11" width="9.7109375" style="3" customWidth="1"/>
    <col min="12" max="12" width="12.7109375" style="3" bestFit="1" customWidth="1"/>
    <col min="13" max="13" width="13.7109375" style="3" customWidth="1"/>
    <col min="14" max="15" width="16.57421875" style="3" bestFit="1" customWidth="1"/>
    <col min="16" max="17" width="6.7109375" style="55" customWidth="1"/>
    <col min="18" max="16384" width="11.421875" style="3" customWidth="1"/>
  </cols>
  <sheetData>
    <row r="1" spans="8:13" ht="12.75" customHeight="1">
      <c r="H1" s="127"/>
      <c r="I1" s="100"/>
      <c r="J1" s="100"/>
      <c r="K1" s="100"/>
      <c r="L1" s="100"/>
      <c r="M1" s="100"/>
    </row>
    <row r="2" spans="8:13" ht="12.75">
      <c r="H2" s="100"/>
      <c r="I2" s="100"/>
      <c r="J2" s="100"/>
      <c r="K2" s="100"/>
      <c r="L2" s="100"/>
      <c r="M2" s="100"/>
    </row>
    <row r="3" spans="8:13" ht="12.75">
      <c r="H3" s="100"/>
      <c r="I3" s="100"/>
      <c r="J3" s="100"/>
      <c r="K3" s="100"/>
      <c r="L3" s="100"/>
      <c r="M3" s="100"/>
    </row>
    <row r="4" spans="8:13" ht="12.75">
      <c r="H4" s="100"/>
      <c r="I4" s="100"/>
      <c r="J4" s="100"/>
      <c r="K4" s="100"/>
      <c r="L4" s="100"/>
      <c r="M4" s="100"/>
    </row>
    <row r="5" spans="8:13" ht="12.75">
      <c r="H5" s="100"/>
      <c r="I5" s="100"/>
      <c r="J5" s="100"/>
      <c r="K5" s="100"/>
      <c r="L5" s="100"/>
      <c r="M5" s="100"/>
    </row>
    <row r="6" spans="8:13" ht="12.75">
      <c r="H6" s="100"/>
      <c r="I6" s="100"/>
      <c r="J6" s="100"/>
      <c r="K6" s="100"/>
      <c r="L6" s="100"/>
      <c r="M6" s="100"/>
    </row>
    <row r="7" spans="1:13" ht="20.25">
      <c r="A7" s="435" t="s">
        <v>58</v>
      </c>
      <c r="B7" s="435"/>
      <c r="C7" s="435"/>
      <c r="D7" s="435"/>
      <c r="E7" s="435"/>
      <c r="F7" s="435"/>
      <c r="G7" s="436"/>
      <c r="H7" s="294"/>
      <c r="I7" s="294"/>
      <c r="J7" s="294"/>
      <c r="K7" s="294"/>
      <c r="L7" s="294"/>
      <c r="M7" s="294"/>
    </row>
    <row r="8" spans="1:13" ht="20.25">
      <c r="A8" s="435"/>
      <c r="B8" s="435"/>
      <c r="C8" s="435"/>
      <c r="D8" s="435"/>
      <c r="E8" s="435"/>
      <c r="F8" s="435"/>
      <c r="G8" s="436"/>
      <c r="H8" s="331"/>
      <c r="I8" s="331"/>
      <c r="J8" s="331"/>
      <c r="K8" s="331"/>
      <c r="L8" s="331"/>
      <c r="M8" s="331"/>
    </row>
    <row r="9" spans="1:17" s="13" customFormat="1" ht="14.25" customHeight="1">
      <c r="A9" s="431" t="s">
        <v>108</v>
      </c>
      <c r="B9" s="431"/>
      <c r="C9" s="431"/>
      <c r="D9" s="431"/>
      <c r="E9" s="431"/>
      <c r="F9" s="431"/>
      <c r="G9" s="432"/>
      <c r="H9" s="332"/>
      <c r="I9" s="332"/>
      <c r="J9" s="332"/>
      <c r="K9" s="332"/>
      <c r="L9" s="332"/>
      <c r="M9" s="332"/>
      <c r="P9" s="56"/>
      <c r="Q9" s="56"/>
    </row>
    <row r="10" spans="1:17" s="13" customFormat="1" ht="14.25">
      <c r="A10" s="431"/>
      <c r="B10" s="431"/>
      <c r="C10" s="431"/>
      <c r="D10" s="431"/>
      <c r="E10" s="431"/>
      <c r="F10" s="431"/>
      <c r="G10" s="432"/>
      <c r="H10" s="332"/>
      <c r="I10" s="332"/>
      <c r="J10" s="332"/>
      <c r="K10" s="332"/>
      <c r="L10" s="332"/>
      <c r="M10" s="332"/>
      <c r="P10" s="56"/>
      <c r="Q10" s="56"/>
    </row>
    <row r="11" spans="1:17" s="13" customFormat="1" ht="14.25">
      <c r="A11" s="431"/>
      <c r="B11" s="431"/>
      <c r="C11" s="431"/>
      <c r="D11" s="431"/>
      <c r="E11" s="431"/>
      <c r="F11" s="431"/>
      <c r="G11" s="432"/>
      <c r="H11" s="332"/>
      <c r="I11" s="332"/>
      <c r="J11" s="332"/>
      <c r="K11" s="332"/>
      <c r="L11" s="332"/>
      <c r="M11" s="332"/>
      <c r="P11" s="56"/>
      <c r="Q11" s="56"/>
    </row>
    <row r="12" spans="1:17" s="13" customFormat="1" ht="14.25">
      <c r="A12" s="431"/>
      <c r="B12" s="431"/>
      <c r="C12" s="431"/>
      <c r="D12" s="431"/>
      <c r="E12" s="431"/>
      <c r="F12" s="431"/>
      <c r="G12" s="432"/>
      <c r="H12" s="332"/>
      <c r="I12" s="332"/>
      <c r="J12" s="332"/>
      <c r="K12" s="332"/>
      <c r="L12" s="332"/>
      <c r="M12" s="332"/>
      <c r="P12" s="56"/>
      <c r="Q12" s="56"/>
    </row>
    <row r="13" spans="1:17" s="13" customFormat="1" ht="14.25">
      <c r="A13" s="433"/>
      <c r="B13" s="433"/>
      <c r="C13" s="433"/>
      <c r="D13" s="433"/>
      <c r="E13" s="433"/>
      <c r="F13" s="433"/>
      <c r="G13" s="434"/>
      <c r="H13" s="332"/>
      <c r="I13" s="332"/>
      <c r="J13" s="332"/>
      <c r="K13" s="332"/>
      <c r="L13" s="332"/>
      <c r="M13" s="332"/>
      <c r="P13" s="56"/>
      <c r="Q13" s="56"/>
    </row>
    <row r="14" spans="1:17" s="13" customFormat="1" ht="14.25">
      <c r="A14" s="333"/>
      <c r="B14" s="334"/>
      <c r="C14" s="322"/>
      <c r="D14" s="322"/>
      <c r="E14" s="330"/>
      <c r="F14" s="330"/>
      <c r="G14" s="335"/>
      <c r="H14" s="332"/>
      <c r="I14" s="332"/>
      <c r="J14" s="332"/>
      <c r="K14" s="332"/>
      <c r="L14" s="332"/>
      <c r="M14" s="332"/>
      <c r="P14" s="56"/>
      <c r="Q14" s="56"/>
    </row>
    <row r="15" spans="1:17" s="13" customFormat="1" ht="15" thickBot="1">
      <c r="A15" s="336"/>
      <c r="B15" s="337"/>
      <c r="C15" s="428" t="s">
        <v>91</v>
      </c>
      <c r="D15" s="428"/>
      <c r="E15" s="428"/>
      <c r="F15" s="428"/>
      <c r="G15" s="428"/>
      <c r="H15" s="338"/>
      <c r="I15" s="428" t="s">
        <v>267</v>
      </c>
      <c r="J15" s="428"/>
      <c r="K15" s="428"/>
      <c r="L15" s="428"/>
      <c r="M15" s="428"/>
      <c r="P15" s="56"/>
      <c r="Q15" s="56"/>
    </row>
    <row r="16" spans="1:17" s="14" customFormat="1" ht="12.75" customHeight="1" thickBot="1">
      <c r="A16" s="481" t="s">
        <v>33</v>
      </c>
      <c r="B16" s="481" t="s">
        <v>15</v>
      </c>
      <c r="C16" s="427" t="s">
        <v>7</v>
      </c>
      <c r="D16" s="427"/>
      <c r="E16" s="339"/>
      <c r="F16" s="339"/>
      <c r="G16" s="437" t="s">
        <v>87</v>
      </c>
      <c r="H16" s="340"/>
      <c r="I16" s="427" t="s">
        <v>7</v>
      </c>
      <c r="J16" s="427"/>
      <c r="K16" s="339"/>
      <c r="L16" s="339"/>
      <c r="M16" s="437" t="s">
        <v>87</v>
      </c>
      <c r="P16" s="57"/>
      <c r="Q16" s="57"/>
    </row>
    <row r="17" spans="1:17" s="14" customFormat="1" ht="24.75" thickBot="1">
      <c r="A17" s="482"/>
      <c r="B17" s="482"/>
      <c r="C17" s="370">
        <v>2019</v>
      </c>
      <c r="D17" s="370">
        <v>2020</v>
      </c>
      <c r="E17" s="264" t="s">
        <v>52</v>
      </c>
      <c r="F17" s="264" t="s">
        <v>53</v>
      </c>
      <c r="G17" s="438"/>
      <c r="H17" s="340"/>
      <c r="I17" s="370">
        <v>2019</v>
      </c>
      <c r="J17" s="370">
        <v>2020</v>
      </c>
      <c r="K17" s="264" t="s">
        <v>52</v>
      </c>
      <c r="L17" s="264" t="s">
        <v>53</v>
      </c>
      <c r="M17" s="438"/>
      <c r="P17" s="57"/>
      <c r="Q17" s="57"/>
    </row>
    <row r="18" spans="1:33" s="7" customFormat="1" ht="12.75">
      <c r="A18" s="341"/>
      <c r="B18" s="252" t="s">
        <v>0</v>
      </c>
      <c r="C18" s="342">
        <v>2179363.9323462457</v>
      </c>
      <c r="D18" s="342">
        <v>1258423.5175465378</v>
      </c>
      <c r="E18" s="356">
        <v>-42.25730274467045</v>
      </c>
      <c r="F18" s="356">
        <v>-42.257302744670454</v>
      </c>
      <c r="G18" s="356">
        <v>100.00000000000001</v>
      </c>
      <c r="H18" s="357"/>
      <c r="I18" s="357">
        <v>8334437.512734236</v>
      </c>
      <c r="J18" s="357">
        <v>7865637.724013988</v>
      </c>
      <c r="K18" s="356">
        <v>-5.624852163135985</v>
      </c>
      <c r="L18" s="356">
        <v>-5.624852163135976</v>
      </c>
      <c r="M18" s="356">
        <v>100</v>
      </c>
      <c r="N18" s="124"/>
      <c r="O18" s="98"/>
      <c r="P18" s="98"/>
      <c r="Q18" s="98"/>
      <c r="R18" s="98"/>
      <c r="S18" s="98"/>
      <c r="T18" s="98"/>
      <c r="U18" s="98"/>
      <c r="V18" s="98"/>
      <c r="W18" s="98"/>
      <c r="X18" s="98"/>
      <c r="Y18" s="98"/>
      <c r="Z18" s="98"/>
      <c r="AA18" s="98"/>
      <c r="AB18" s="98"/>
      <c r="AC18" s="98"/>
      <c r="AD18" s="98"/>
      <c r="AE18" s="98"/>
      <c r="AF18" s="98"/>
      <c r="AG18" s="98"/>
    </row>
    <row r="19" spans="1:18" s="11" customFormat="1" ht="12.75">
      <c r="A19" s="341"/>
      <c r="B19" s="343"/>
      <c r="C19" s="344"/>
      <c r="D19" s="344"/>
      <c r="E19" s="358"/>
      <c r="F19" s="358"/>
      <c r="G19" s="358"/>
      <c r="H19" s="359"/>
      <c r="I19" s="359"/>
      <c r="J19" s="359"/>
      <c r="K19" s="358"/>
      <c r="L19" s="358"/>
      <c r="M19" s="358"/>
      <c r="N19" s="50"/>
      <c r="O19" s="12"/>
      <c r="P19" s="14"/>
      <c r="Q19" s="14"/>
      <c r="R19" s="14"/>
    </row>
    <row r="20" spans="1:24" s="11" customFormat="1" ht="12.75">
      <c r="A20" s="483" t="s">
        <v>11</v>
      </c>
      <c r="B20" s="483"/>
      <c r="C20" s="345">
        <v>402718.31190253695</v>
      </c>
      <c r="D20" s="345">
        <v>175676.04899145802</v>
      </c>
      <c r="E20" s="360">
        <v>-56.377437082132495</v>
      </c>
      <c r="F20" s="360">
        <v>-10.41782235363743</v>
      </c>
      <c r="G20" s="360">
        <v>13.960010007915427</v>
      </c>
      <c r="H20" s="359"/>
      <c r="I20" s="361">
        <v>1241788.12227635</v>
      </c>
      <c r="J20" s="361">
        <v>982026.8531087401</v>
      </c>
      <c r="K20" s="360">
        <v>-20.918324511868867</v>
      </c>
      <c r="L20" s="360">
        <v>-3.1167222595492396</v>
      </c>
      <c r="M20" s="360">
        <v>12.485025214301286</v>
      </c>
      <c r="N20" s="98"/>
      <c r="O20" s="14"/>
      <c r="P20" s="14"/>
      <c r="Q20" s="14"/>
      <c r="R20" s="14"/>
      <c r="S20" s="98"/>
      <c r="T20" s="98"/>
      <c r="U20" s="98"/>
      <c r="V20" s="98"/>
      <c r="W20" s="98"/>
      <c r="X20" s="98"/>
    </row>
    <row r="21" spans="1:24" s="6" customFormat="1" ht="35.25" customHeight="1">
      <c r="A21" s="346" t="s">
        <v>237</v>
      </c>
      <c r="B21" s="346" t="s">
        <v>238</v>
      </c>
      <c r="C21" s="344">
        <v>339967.08288589487</v>
      </c>
      <c r="D21" s="344">
        <v>134698.09212179005</v>
      </c>
      <c r="E21" s="358">
        <v>-60.37907818063681</v>
      </c>
      <c r="F21" s="358">
        <v>-9.418756900464881</v>
      </c>
      <c r="G21" s="358">
        <v>10.703717011296936</v>
      </c>
      <c r="H21" s="359"/>
      <c r="I21" s="359">
        <v>990018.5599464698</v>
      </c>
      <c r="J21" s="359">
        <v>772526.9203948678</v>
      </c>
      <c r="K21" s="358">
        <v>-21.96844062836174</v>
      </c>
      <c r="L21" s="358">
        <v>-2.6095539047391663</v>
      </c>
      <c r="M21" s="358">
        <v>9.821542098694984</v>
      </c>
      <c r="N21" s="50"/>
      <c r="O21" s="12"/>
      <c r="P21" s="12"/>
      <c r="Q21" s="14"/>
      <c r="R21" s="14"/>
      <c r="S21" s="50"/>
      <c r="T21" s="50"/>
      <c r="U21" s="50"/>
      <c r="V21" s="50"/>
      <c r="W21" s="50"/>
      <c r="X21" s="50"/>
    </row>
    <row r="22" spans="1:24" s="6" customFormat="1" ht="36">
      <c r="A22" s="346" t="s">
        <v>239</v>
      </c>
      <c r="B22" s="346" t="s">
        <v>240</v>
      </c>
      <c r="C22" s="344">
        <v>55833.772992632024</v>
      </c>
      <c r="D22" s="344">
        <v>39109.23365937999</v>
      </c>
      <c r="E22" s="358">
        <v>-29.954162931921246</v>
      </c>
      <c r="F22" s="358">
        <v>-0.7674046121909909</v>
      </c>
      <c r="G22" s="358">
        <v>3.10779583455565</v>
      </c>
      <c r="H22" s="359"/>
      <c r="I22" s="359">
        <v>233657.20307573295</v>
      </c>
      <c r="J22" s="359">
        <v>194327.54249928804</v>
      </c>
      <c r="K22" s="358">
        <v>-16.83220549537151</v>
      </c>
      <c r="L22" s="358">
        <v>-0.471893400320692</v>
      </c>
      <c r="M22" s="358">
        <v>2.470588518283791</v>
      </c>
      <c r="N22" s="50"/>
      <c r="O22" s="12"/>
      <c r="P22" s="14"/>
      <c r="Q22" s="14"/>
      <c r="R22" s="14"/>
      <c r="S22" s="50"/>
      <c r="T22" s="50"/>
      <c r="U22" s="50"/>
      <c r="V22" s="50"/>
      <c r="W22" s="50"/>
      <c r="X22" s="50"/>
    </row>
    <row r="23" spans="1:24" s="6" customFormat="1" ht="24">
      <c r="A23" s="346" t="s">
        <v>241</v>
      </c>
      <c r="B23" s="346" t="s">
        <v>242</v>
      </c>
      <c r="C23" s="344">
        <v>3114.84179</v>
      </c>
      <c r="D23" s="344">
        <v>8.876299999999999</v>
      </c>
      <c r="E23" s="358">
        <v>-99.71503207551353</v>
      </c>
      <c r="F23" s="358">
        <v>-0.1425170639883078</v>
      </c>
      <c r="G23" s="358">
        <v>0.0007053507723143568</v>
      </c>
      <c r="H23" s="359"/>
      <c r="I23" s="359">
        <v>3352.47553</v>
      </c>
      <c r="J23" s="359">
        <v>79.56249</v>
      </c>
      <c r="K23" s="358">
        <v>-97.62675404225844</v>
      </c>
      <c r="L23" s="358">
        <v>-0.03926975317769552</v>
      </c>
      <c r="M23" s="358">
        <v>0.001011519889316714</v>
      </c>
      <c r="N23" s="50"/>
      <c r="O23" s="14"/>
      <c r="P23" s="14"/>
      <c r="Q23" s="14"/>
      <c r="R23" s="14"/>
      <c r="S23" s="50"/>
      <c r="T23" s="50"/>
      <c r="U23" s="50"/>
      <c r="V23" s="50"/>
      <c r="W23" s="50"/>
      <c r="X23" s="50"/>
    </row>
    <row r="24" spans="1:24" s="6" customFormat="1" ht="12.75">
      <c r="A24" s="484" t="s">
        <v>36</v>
      </c>
      <c r="B24" s="484"/>
      <c r="C24" s="344">
        <v>3802.6142340099814</v>
      </c>
      <c r="D24" s="344">
        <v>1859.8469102879762</v>
      </c>
      <c r="E24" s="358">
        <v>-51.09030798723154</v>
      </c>
      <c r="F24" s="358">
        <v>-0.08914377699324742</v>
      </c>
      <c r="G24" s="358">
        <v>0.14779181129052582</v>
      </c>
      <c r="H24" s="359"/>
      <c r="I24" s="359">
        <v>14759.883724147081</v>
      </c>
      <c r="J24" s="359">
        <v>15092.827724584222</v>
      </c>
      <c r="K24" s="358">
        <v>2.2557359303071234</v>
      </c>
      <c r="L24" s="358">
        <v>0.0039947986883149995</v>
      </c>
      <c r="M24" s="358">
        <v>0.19188307743319327</v>
      </c>
      <c r="N24" s="50"/>
      <c r="O24" s="14"/>
      <c r="P24" s="14"/>
      <c r="Q24" s="14"/>
      <c r="R24" s="14"/>
      <c r="S24" s="50"/>
      <c r="T24" s="50"/>
      <c r="U24" s="50"/>
      <c r="V24" s="50"/>
      <c r="W24" s="50"/>
      <c r="X24" s="50"/>
    </row>
    <row r="25" spans="1:24" s="19" customFormat="1" ht="12.75">
      <c r="A25" s="347"/>
      <c r="B25" s="348"/>
      <c r="C25" s="344"/>
      <c r="D25" s="344"/>
      <c r="E25" s="358"/>
      <c r="F25" s="358"/>
      <c r="G25" s="358"/>
      <c r="H25" s="359"/>
      <c r="I25" s="359"/>
      <c r="J25" s="359"/>
      <c r="K25" s="358"/>
      <c r="L25" s="358"/>
      <c r="M25" s="358"/>
      <c r="N25" s="113"/>
      <c r="O25" s="113"/>
      <c r="P25" s="113"/>
      <c r="Q25" s="14"/>
      <c r="R25" s="14"/>
      <c r="S25" s="50"/>
      <c r="T25" s="50"/>
      <c r="U25" s="50"/>
      <c r="V25" s="50"/>
      <c r="W25" s="50"/>
      <c r="X25" s="50"/>
    </row>
    <row r="26" spans="1:24" s="11" customFormat="1" ht="12.75">
      <c r="A26" s="480" t="s">
        <v>12</v>
      </c>
      <c r="B26" s="480"/>
      <c r="C26" s="345">
        <v>1686055.3496493571</v>
      </c>
      <c r="D26" s="345">
        <v>1037227.402420244</v>
      </c>
      <c r="E26" s="360">
        <v>-38.482007566599016</v>
      </c>
      <c r="F26" s="360">
        <v>-29.77143640853972</v>
      </c>
      <c r="G26" s="360">
        <v>82.42276053791932</v>
      </c>
      <c r="H26" s="361"/>
      <c r="I26" s="361">
        <v>6731588.605196614</v>
      </c>
      <c r="J26" s="361">
        <v>6552419.552013041</v>
      </c>
      <c r="K26" s="360">
        <v>-2.6616162052039094</v>
      </c>
      <c r="L26" s="360">
        <v>-2.149743793865145</v>
      </c>
      <c r="M26" s="360">
        <v>83.30436490875167</v>
      </c>
      <c r="N26" s="98"/>
      <c r="O26" s="14"/>
      <c r="P26" s="14"/>
      <c r="Q26" s="14"/>
      <c r="R26" s="14"/>
      <c r="S26" s="98"/>
      <c r="T26" s="98"/>
      <c r="U26" s="98"/>
      <c r="V26" s="98"/>
      <c r="W26" s="98"/>
      <c r="X26" s="98"/>
    </row>
    <row r="27" spans="1:24" s="6" customFormat="1" ht="24">
      <c r="A27" s="346" t="s">
        <v>243</v>
      </c>
      <c r="B27" s="346" t="s">
        <v>244</v>
      </c>
      <c r="C27" s="344">
        <v>789072.4967587859</v>
      </c>
      <c r="D27" s="344">
        <v>370770.99597511545</v>
      </c>
      <c r="E27" s="358">
        <v>-53.01179581114489</v>
      </c>
      <c r="F27" s="358">
        <v>-19.193742475738695</v>
      </c>
      <c r="G27" s="358">
        <v>29.463133103073464</v>
      </c>
      <c r="H27" s="359"/>
      <c r="I27" s="359">
        <v>3184017.2121080253</v>
      </c>
      <c r="J27" s="359">
        <v>2945027.9529275415</v>
      </c>
      <c r="K27" s="358">
        <v>-7.505903494229482</v>
      </c>
      <c r="L27" s="358">
        <v>-2.86749116320485</v>
      </c>
      <c r="M27" s="358">
        <v>37.44169330270955</v>
      </c>
      <c r="N27" s="50"/>
      <c r="O27" s="14"/>
      <c r="P27" s="14"/>
      <c r="Q27" s="14"/>
      <c r="R27" s="14"/>
      <c r="S27" s="50"/>
      <c r="T27" s="50"/>
      <c r="U27" s="50"/>
      <c r="V27" s="50"/>
      <c r="W27" s="50"/>
      <c r="X27" s="50"/>
    </row>
    <row r="28" spans="1:24" s="6" customFormat="1" ht="37.5" customHeight="1">
      <c r="A28" s="346" t="s">
        <v>245</v>
      </c>
      <c r="B28" s="346" t="s">
        <v>246</v>
      </c>
      <c r="C28" s="344">
        <v>298045.9909391157</v>
      </c>
      <c r="D28" s="344">
        <v>180972.91825731815</v>
      </c>
      <c r="E28" s="358">
        <v>-39.280203807778456</v>
      </c>
      <c r="F28" s="358">
        <v>-5.371891814129445</v>
      </c>
      <c r="G28" s="358">
        <v>14.380923094170129</v>
      </c>
      <c r="H28" s="359"/>
      <c r="I28" s="359">
        <v>1565790.9554358786</v>
      </c>
      <c r="J28" s="359">
        <v>1003682.7573245618</v>
      </c>
      <c r="K28" s="358">
        <v>-35.89931313371517</v>
      </c>
      <c r="L28" s="358">
        <v>-6.744404733402444</v>
      </c>
      <c r="M28" s="358">
        <v>12.760348143931083</v>
      </c>
      <c r="N28" s="50"/>
      <c r="O28" s="14"/>
      <c r="P28" s="14"/>
      <c r="Q28" s="14"/>
      <c r="R28" s="14"/>
      <c r="S28" s="50"/>
      <c r="T28" s="50"/>
      <c r="U28" s="50"/>
      <c r="V28" s="50"/>
      <c r="W28" s="50"/>
      <c r="X28" s="50"/>
    </row>
    <row r="29" spans="1:24" s="6" customFormat="1" ht="24">
      <c r="A29" s="346" t="s">
        <v>247</v>
      </c>
      <c r="B29" s="346" t="s">
        <v>248</v>
      </c>
      <c r="C29" s="344">
        <v>271609.1172152625</v>
      </c>
      <c r="D29" s="344">
        <v>202628.01521553437</v>
      </c>
      <c r="E29" s="358">
        <v>-25.397196790363076</v>
      </c>
      <c r="F29" s="358">
        <v>-3.1651942558058614</v>
      </c>
      <c r="G29" s="358">
        <v>16.101734621948605</v>
      </c>
      <c r="H29" s="359"/>
      <c r="I29" s="359">
        <v>1052531.9075539804</v>
      </c>
      <c r="J29" s="359">
        <v>1298239.082330535</v>
      </c>
      <c r="K29" s="358">
        <v>23.34439203345038</v>
      </c>
      <c r="L29" s="358">
        <v>2.948095470163849</v>
      </c>
      <c r="M29" s="358">
        <v>16.505198025672843</v>
      </c>
      <c r="N29" s="50"/>
      <c r="O29" s="14"/>
      <c r="P29" s="14"/>
      <c r="Q29" s="14"/>
      <c r="R29" s="14"/>
      <c r="S29" s="50"/>
      <c r="T29" s="50"/>
      <c r="U29" s="50"/>
      <c r="V29" s="50"/>
      <c r="W29" s="50"/>
      <c r="X29" s="50"/>
    </row>
    <row r="30" spans="1:24" s="6" customFormat="1" ht="37.5" customHeight="1">
      <c r="A30" s="346" t="s">
        <v>249</v>
      </c>
      <c r="B30" s="346" t="s">
        <v>250</v>
      </c>
      <c r="C30" s="344">
        <v>57627.571090954</v>
      </c>
      <c r="D30" s="344">
        <v>25512.929390242996</v>
      </c>
      <c r="E30" s="358">
        <v>-55.72791129791717</v>
      </c>
      <c r="F30" s="358">
        <v>-1.4735786540312807</v>
      </c>
      <c r="G30" s="358">
        <v>2.027372266531049</v>
      </c>
      <c r="H30" s="359"/>
      <c r="I30" s="359">
        <v>221682.90788588906</v>
      </c>
      <c r="J30" s="359">
        <v>211889.7856935959</v>
      </c>
      <c r="K30" s="358">
        <v>-4.417626187641909</v>
      </c>
      <c r="L30" s="358">
        <v>-0.11750189712659276</v>
      </c>
      <c r="M30" s="358">
        <v>2.6938665767264</v>
      </c>
      <c r="N30" s="50"/>
      <c r="O30" s="14"/>
      <c r="P30" s="14"/>
      <c r="Q30" s="14"/>
      <c r="R30" s="14"/>
      <c r="S30" s="50"/>
      <c r="T30" s="50"/>
      <c r="U30" s="50"/>
      <c r="V30" s="50"/>
      <c r="W30" s="50"/>
      <c r="X30" s="50"/>
    </row>
    <row r="31" spans="1:24" s="6" customFormat="1" ht="36.75" customHeight="1">
      <c r="A31" s="346" t="s">
        <v>251</v>
      </c>
      <c r="B31" s="346" t="s">
        <v>252</v>
      </c>
      <c r="C31" s="344">
        <v>1319.9033399999998</v>
      </c>
      <c r="D31" s="344">
        <v>7974.6492800000005</v>
      </c>
      <c r="E31" s="358">
        <v>504.1843397411208</v>
      </c>
      <c r="F31" s="358">
        <v>0.3053526692458233</v>
      </c>
      <c r="G31" s="358">
        <v>0.6337015455295708</v>
      </c>
      <c r="H31" s="359"/>
      <c r="I31" s="359">
        <v>15086.019900000001</v>
      </c>
      <c r="J31" s="359">
        <v>24902.822359997997</v>
      </c>
      <c r="K31" s="358">
        <v>65.0721828889938</v>
      </c>
      <c r="L31" s="358">
        <v>0.1177860226919795</v>
      </c>
      <c r="M31" s="358">
        <v>0.3166027121229988</v>
      </c>
      <c r="N31" s="50"/>
      <c r="O31" s="14"/>
      <c r="P31" s="14"/>
      <c r="Q31" s="14"/>
      <c r="R31" s="14"/>
      <c r="S31" s="50"/>
      <c r="T31" s="50"/>
      <c r="U31" s="50"/>
      <c r="V31" s="50"/>
      <c r="W31" s="50"/>
      <c r="X31" s="50"/>
    </row>
    <row r="32" spans="1:24" s="6" customFormat="1" ht="12.75">
      <c r="A32" s="484" t="s">
        <v>36</v>
      </c>
      <c r="B32" s="484"/>
      <c r="C32" s="344">
        <v>268380.27030523896</v>
      </c>
      <c r="D32" s="344">
        <v>249367.89430203306</v>
      </c>
      <c r="E32" s="358">
        <v>-7.0841183599608115</v>
      </c>
      <c r="F32" s="358">
        <v>-0.8723818780802559</v>
      </c>
      <c r="G32" s="358">
        <v>19.815895906666505</v>
      </c>
      <c r="H32" s="359"/>
      <c r="I32" s="359">
        <v>692479.6023128404</v>
      </c>
      <c r="J32" s="359">
        <v>1068677.1513768102</v>
      </c>
      <c r="K32" s="358">
        <v>54.32615600625525</v>
      </c>
      <c r="L32" s="358">
        <v>4.5137725070129235</v>
      </c>
      <c r="M32" s="358">
        <v>13.5866561475888</v>
      </c>
      <c r="N32" s="50"/>
      <c r="O32" s="14"/>
      <c r="P32" s="14"/>
      <c r="Q32" s="14"/>
      <c r="R32" s="14"/>
      <c r="S32" s="50"/>
      <c r="T32" s="50"/>
      <c r="U32" s="50"/>
      <c r="V32" s="50"/>
      <c r="W32" s="50"/>
      <c r="X32" s="50"/>
    </row>
    <row r="33" spans="1:24" s="11" customFormat="1" ht="12.75">
      <c r="A33" s="349"/>
      <c r="B33" s="348"/>
      <c r="C33" s="344"/>
      <c r="D33" s="344"/>
      <c r="E33" s="358"/>
      <c r="F33" s="358"/>
      <c r="G33" s="358"/>
      <c r="H33" s="359"/>
      <c r="I33" s="359"/>
      <c r="J33" s="359"/>
      <c r="K33" s="358"/>
      <c r="L33" s="358"/>
      <c r="M33" s="358"/>
      <c r="N33" s="113"/>
      <c r="O33" s="14"/>
      <c r="P33" s="14"/>
      <c r="Q33" s="14"/>
      <c r="R33" s="14"/>
      <c r="S33" s="50"/>
      <c r="T33" s="50"/>
      <c r="U33" s="50"/>
      <c r="V33" s="50"/>
      <c r="W33" s="50"/>
      <c r="X33" s="50"/>
    </row>
    <row r="34" spans="1:24" s="11" customFormat="1" ht="12.75">
      <c r="A34" s="480" t="s">
        <v>13</v>
      </c>
      <c r="B34" s="480"/>
      <c r="C34" s="345">
        <v>22323.532815966002</v>
      </c>
      <c r="D34" s="345">
        <v>21064.200550297</v>
      </c>
      <c r="E34" s="360">
        <v>-5.6412767461623154</v>
      </c>
      <c r="F34" s="360">
        <v>-0.05778439511537842</v>
      </c>
      <c r="G34" s="360">
        <v>1.673856238110078</v>
      </c>
      <c r="H34" s="361"/>
      <c r="I34" s="361">
        <v>105096.40522895603</v>
      </c>
      <c r="J34" s="361">
        <v>121631.069743658</v>
      </c>
      <c r="K34" s="360">
        <v>15.732854495527837</v>
      </c>
      <c r="L34" s="360">
        <v>0.19838968723970338</v>
      </c>
      <c r="M34" s="360">
        <v>1.5463599267013697</v>
      </c>
      <c r="N34" s="98"/>
      <c r="O34" s="14"/>
      <c r="P34" s="14"/>
      <c r="Q34" s="14"/>
      <c r="R34" s="14"/>
      <c r="S34" s="7"/>
      <c r="T34" s="7"/>
      <c r="U34" s="7"/>
      <c r="V34" s="7"/>
      <c r="W34" s="7"/>
      <c r="X34" s="7"/>
    </row>
    <row r="35" spans="1:33" s="6" customFormat="1" ht="47.25" customHeight="1">
      <c r="A35" s="346" t="s">
        <v>253</v>
      </c>
      <c r="B35" s="346" t="s">
        <v>254</v>
      </c>
      <c r="C35" s="344">
        <v>14849.243125966004</v>
      </c>
      <c r="D35" s="344">
        <v>12313.416567297001</v>
      </c>
      <c r="E35" s="358">
        <v>-17.077143509319693</v>
      </c>
      <c r="F35" s="358">
        <v>-0.11635626895683276</v>
      </c>
      <c r="G35" s="358">
        <v>0.978479533766472</v>
      </c>
      <c r="H35" s="359"/>
      <c r="I35" s="359">
        <v>71002.38689391801</v>
      </c>
      <c r="J35" s="359">
        <v>62943.876049496976</v>
      </c>
      <c r="K35" s="358">
        <v>-11.3496337193015</v>
      </c>
      <c r="L35" s="358">
        <v>-0.0966893186505794</v>
      </c>
      <c r="M35" s="358">
        <v>0.8002386870339547</v>
      </c>
      <c r="N35" s="50"/>
      <c r="O35" s="14"/>
      <c r="P35" s="14"/>
      <c r="Q35" s="14"/>
      <c r="R35" s="14"/>
      <c r="S35" s="7"/>
      <c r="T35" s="7"/>
      <c r="U35" s="7"/>
      <c r="V35" s="7"/>
      <c r="W35" s="7"/>
      <c r="X35" s="7"/>
      <c r="Y35" s="39"/>
      <c r="Z35" s="39"/>
      <c r="AA35" s="39"/>
      <c r="AB35" s="39"/>
      <c r="AC35" s="39"/>
      <c r="AD35" s="39"/>
      <c r="AE35" s="39"/>
      <c r="AF35" s="39"/>
      <c r="AG35" s="39"/>
    </row>
    <row r="36" spans="1:33" s="39" customFormat="1" ht="27" customHeight="1">
      <c r="A36" s="346" t="s">
        <v>255</v>
      </c>
      <c r="B36" s="346" t="s">
        <v>256</v>
      </c>
      <c r="C36" s="344">
        <v>1708.9380800000001</v>
      </c>
      <c r="D36" s="344">
        <v>585.48321</v>
      </c>
      <c r="E36" s="358">
        <v>-65.73994009191955</v>
      </c>
      <c r="F36" s="358">
        <v>-0.05154966792492147</v>
      </c>
      <c r="G36" s="358">
        <v>0.04652513258346256</v>
      </c>
      <c r="H36" s="359"/>
      <c r="I36" s="359">
        <v>6638.228</v>
      </c>
      <c r="J36" s="359">
        <v>3927.81452</v>
      </c>
      <c r="K36" s="358">
        <v>-40.83037641973129</v>
      </c>
      <c r="L36" s="358">
        <v>-0.032520652723819016</v>
      </c>
      <c r="M36" s="358">
        <v>0.049936377161234925</v>
      </c>
      <c r="N36" s="50"/>
      <c r="O36" s="14"/>
      <c r="P36" s="14"/>
      <c r="Q36" s="14"/>
      <c r="R36" s="14"/>
      <c r="S36" s="7"/>
      <c r="T36" s="7"/>
      <c r="U36" s="7"/>
      <c r="V36" s="7"/>
      <c r="W36" s="7"/>
      <c r="X36" s="7"/>
      <c r="Y36" s="6"/>
      <c r="Z36" s="6"/>
      <c r="AA36" s="6"/>
      <c r="AB36" s="6"/>
      <c r="AC36" s="6"/>
      <c r="AD36" s="6"/>
      <c r="AE36" s="6"/>
      <c r="AF36" s="6"/>
      <c r="AG36" s="6"/>
    </row>
    <row r="37" spans="1:24" s="6" customFormat="1" ht="57.75" customHeight="1">
      <c r="A37" s="346" t="s">
        <v>257</v>
      </c>
      <c r="B37" s="346" t="s">
        <v>258</v>
      </c>
      <c r="C37" s="344">
        <v>26.91382</v>
      </c>
      <c r="D37" s="344">
        <v>625.3753029999999</v>
      </c>
      <c r="E37" s="358" t="s">
        <v>184</v>
      </c>
      <c r="F37" s="358">
        <v>0.02746037383282342</v>
      </c>
      <c r="G37" s="358">
        <v>0.04969513794682186</v>
      </c>
      <c r="H37" s="359"/>
      <c r="I37" s="359">
        <v>60.20865</v>
      </c>
      <c r="J37" s="359">
        <v>1797.6797298000004</v>
      </c>
      <c r="K37" s="358" t="s">
        <v>184</v>
      </c>
      <c r="L37" s="358">
        <v>0.020846890712724265</v>
      </c>
      <c r="M37" s="358">
        <v>0.022854850336059076</v>
      </c>
      <c r="N37" s="50"/>
      <c r="O37" s="14"/>
      <c r="P37" s="14"/>
      <c r="Q37" s="14"/>
      <c r="R37" s="14"/>
      <c r="S37" s="7"/>
      <c r="T37" s="7"/>
      <c r="U37" s="7"/>
      <c r="V37" s="7"/>
      <c r="W37" s="7"/>
      <c r="X37" s="7"/>
    </row>
    <row r="38" spans="1:24" s="6" customFormat="1" ht="44.25" customHeight="1">
      <c r="A38" s="346" t="s">
        <v>259</v>
      </c>
      <c r="B38" s="346" t="s">
        <v>260</v>
      </c>
      <c r="C38" s="344">
        <v>62.91863000000001</v>
      </c>
      <c r="D38" s="344">
        <v>2274.53866</v>
      </c>
      <c r="E38" s="358" t="s">
        <v>184</v>
      </c>
      <c r="F38" s="358">
        <v>0.10148006935303497</v>
      </c>
      <c r="G38" s="358">
        <v>0.18074508528214034</v>
      </c>
      <c r="H38" s="359"/>
      <c r="I38" s="359">
        <v>75.66309000000001</v>
      </c>
      <c r="J38" s="359">
        <v>6603.85513</v>
      </c>
      <c r="K38" s="358" t="s">
        <v>184</v>
      </c>
      <c r="L38" s="358">
        <v>0.07832792591012336</v>
      </c>
      <c r="M38" s="358">
        <v>0.0839582925340976</v>
      </c>
      <c r="N38" s="50"/>
      <c r="O38" s="14"/>
      <c r="P38" s="14"/>
      <c r="Q38" s="14"/>
      <c r="R38" s="14"/>
      <c r="S38" s="7"/>
      <c r="T38" s="7"/>
      <c r="U38" s="7"/>
      <c r="V38" s="7"/>
      <c r="W38" s="7"/>
      <c r="X38" s="7"/>
    </row>
    <row r="39" spans="1:24" s="11" customFormat="1" ht="12.75">
      <c r="A39" s="484" t="s">
        <v>36</v>
      </c>
      <c r="B39" s="484"/>
      <c r="C39" s="344">
        <v>5675.519159999996</v>
      </c>
      <c r="D39" s="344">
        <v>5265.386809999999</v>
      </c>
      <c r="E39" s="358">
        <v>-7.226340682461863</v>
      </c>
      <c r="F39" s="358">
        <v>-0.018818901419482524</v>
      </c>
      <c r="G39" s="358">
        <v>0.41841134853118145</v>
      </c>
      <c r="H39" s="359"/>
      <c r="I39" s="359">
        <v>27319.918595038012</v>
      </c>
      <c r="J39" s="359">
        <v>46357.84431436102</v>
      </c>
      <c r="K39" s="358">
        <v>69.68514804718626</v>
      </c>
      <c r="L39" s="358">
        <v>0.22842484199125435</v>
      </c>
      <c r="M39" s="358">
        <v>0.5893717196360235</v>
      </c>
      <c r="N39" s="50"/>
      <c r="O39" s="14"/>
      <c r="P39" s="14"/>
      <c r="Q39" s="14"/>
      <c r="R39" s="14"/>
      <c r="S39" s="50"/>
      <c r="T39" s="50"/>
      <c r="U39" s="50"/>
      <c r="V39" s="50"/>
      <c r="W39" s="50"/>
      <c r="X39" s="50"/>
    </row>
    <row r="40" spans="1:18" s="6" customFormat="1" ht="12.75">
      <c r="A40" s="347"/>
      <c r="B40" s="348"/>
      <c r="C40" s="344"/>
      <c r="D40" s="344"/>
      <c r="E40" s="358"/>
      <c r="F40" s="358"/>
      <c r="G40" s="358"/>
      <c r="H40" s="359"/>
      <c r="I40" s="359"/>
      <c r="J40" s="359"/>
      <c r="K40" s="358"/>
      <c r="L40" s="358"/>
      <c r="M40" s="358"/>
      <c r="N40" s="113"/>
      <c r="O40" s="14"/>
      <c r="P40" s="14"/>
      <c r="Q40" s="14"/>
      <c r="R40" s="14"/>
    </row>
    <row r="41" spans="1:18" s="11" customFormat="1" ht="12.75">
      <c r="A41" s="480" t="s">
        <v>14</v>
      </c>
      <c r="B41" s="480"/>
      <c r="C41" s="345">
        <v>68266.73797838601</v>
      </c>
      <c r="D41" s="345">
        <v>24455.865584539</v>
      </c>
      <c r="E41" s="360">
        <v>-64.17601556957067</v>
      </c>
      <c r="F41" s="360">
        <v>-2.0102595873779276</v>
      </c>
      <c r="G41" s="360">
        <v>1.94337321605519</v>
      </c>
      <c r="H41" s="361"/>
      <c r="I41" s="361">
        <v>255964.380032315</v>
      </c>
      <c r="J41" s="361">
        <v>209560.24914854797</v>
      </c>
      <c r="K41" s="360">
        <v>-18.129136123513987</v>
      </c>
      <c r="L41" s="360">
        <v>-0.5567757969612934</v>
      </c>
      <c r="M41" s="360">
        <v>2.6642499502456785</v>
      </c>
      <c r="N41" s="98"/>
      <c r="O41" s="14"/>
      <c r="P41" s="14"/>
      <c r="Q41" s="14"/>
      <c r="R41" s="14"/>
    </row>
    <row r="42" spans="1:18" s="6" customFormat="1" ht="38.25" customHeight="1">
      <c r="A42" s="346" t="s">
        <v>261</v>
      </c>
      <c r="B42" s="346" t="s">
        <v>262</v>
      </c>
      <c r="C42" s="344">
        <v>21802.720526302008</v>
      </c>
      <c r="D42" s="344">
        <v>5186.588218354002</v>
      </c>
      <c r="E42" s="358">
        <v>-76.21127963321325</v>
      </c>
      <c r="F42" s="358">
        <v>-0.7624303615073373</v>
      </c>
      <c r="G42" s="358">
        <v>0.41214965757044475</v>
      </c>
      <c r="H42" s="359"/>
      <c r="I42" s="359">
        <v>78015.783157251</v>
      </c>
      <c r="J42" s="359">
        <v>26949.466932842002</v>
      </c>
      <c r="K42" s="358">
        <v>-65.45639120417232</v>
      </c>
      <c r="L42" s="358">
        <v>-0.6127146090709118</v>
      </c>
      <c r="M42" s="358">
        <v>0.3426227837898586</v>
      </c>
      <c r="N42" s="50"/>
      <c r="O42" s="12"/>
      <c r="P42" s="14"/>
      <c r="Q42" s="14"/>
      <c r="R42" s="14"/>
    </row>
    <row r="43" spans="1:18" s="6" customFormat="1" ht="36">
      <c r="A43" s="346" t="s">
        <v>263</v>
      </c>
      <c r="B43" s="346" t="s">
        <v>264</v>
      </c>
      <c r="C43" s="344">
        <v>15590.785045459003</v>
      </c>
      <c r="D43" s="344">
        <v>5641.261317742002</v>
      </c>
      <c r="E43" s="358">
        <v>-63.81669491758477</v>
      </c>
      <c r="F43" s="358">
        <v>-0.4565333756352298</v>
      </c>
      <c r="G43" s="358">
        <v>0.44828002966285807</v>
      </c>
      <c r="H43" s="359"/>
      <c r="I43" s="359">
        <v>48643.26458851901</v>
      </c>
      <c r="J43" s="359">
        <v>84571.68133652197</v>
      </c>
      <c r="K43" s="358">
        <v>73.8610310223359</v>
      </c>
      <c r="L43" s="358">
        <v>0.4310838817029671</v>
      </c>
      <c r="M43" s="358">
        <v>1.0752043801651647</v>
      </c>
      <c r="N43" s="50"/>
      <c r="O43" s="14"/>
      <c r="P43" s="14"/>
      <c r="Q43" s="14"/>
      <c r="R43" s="14"/>
    </row>
    <row r="44" spans="1:18" ht="39" customHeight="1">
      <c r="A44" s="346" t="s">
        <v>265</v>
      </c>
      <c r="B44" s="346" t="s">
        <v>266</v>
      </c>
      <c r="C44" s="344">
        <v>11870.96239</v>
      </c>
      <c r="D44" s="344">
        <v>2804.59384</v>
      </c>
      <c r="E44" s="358">
        <v>-76.37433471811379</v>
      </c>
      <c r="F44" s="358">
        <v>-0.41600984651697837</v>
      </c>
      <c r="G44" s="358">
        <v>0.22286565698231103</v>
      </c>
      <c r="H44" s="359"/>
      <c r="I44" s="359">
        <v>39347.698370000006</v>
      </c>
      <c r="J44" s="359">
        <v>30370.906751399998</v>
      </c>
      <c r="K44" s="358">
        <v>-22.81401960081155</v>
      </c>
      <c r="L44" s="358">
        <v>-0.10770722805089504</v>
      </c>
      <c r="M44" s="358">
        <v>0.3861213523561715</v>
      </c>
      <c r="N44" s="50"/>
      <c r="O44" s="14"/>
      <c r="P44" s="14"/>
      <c r="Q44" s="14"/>
      <c r="R44" s="14"/>
    </row>
    <row r="45" spans="1:18" s="12" customFormat="1" ht="13.5" thickBot="1">
      <c r="A45" s="479" t="s">
        <v>36</v>
      </c>
      <c r="B45" s="479"/>
      <c r="C45" s="350">
        <v>19002.270016625003</v>
      </c>
      <c r="D45" s="350">
        <v>10823.422208442997</v>
      </c>
      <c r="E45" s="362">
        <v>-43.041425056197845</v>
      </c>
      <c r="F45" s="362">
        <v>-0.37528600371838183</v>
      </c>
      <c r="G45" s="362">
        <v>0.8600778718395761</v>
      </c>
      <c r="H45" s="363"/>
      <c r="I45" s="363">
        <v>89957.633916545</v>
      </c>
      <c r="J45" s="363">
        <v>67668.19412778401</v>
      </c>
      <c r="K45" s="362">
        <v>-24.7777079257545</v>
      </c>
      <c r="L45" s="362">
        <v>-0.26743784154245354</v>
      </c>
      <c r="M45" s="362">
        <v>0.8603014339344837</v>
      </c>
      <c r="N45" s="50"/>
      <c r="O45" s="14"/>
      <c r="P45" s="14"/>
      <c r="Q45" s="14"/>
      <c r="R45" s="14"/>
    </row>
    <row r="46" spans="1:17" s="2" customFormat="1" ht="14.25">
      <c r="A46" s="385" t="s">
        <v>89</v>
      </c>
      <c r="B46" s="387"/>
      <c r="C46" s="388"/>
      <c r="D46" s="388"/>
      <c r="E46" s="388"/>
      <c r="F46" s="114"/>
      <c r="G46" s="114"/>
      <c r="H46" s="114"/>
      <c r="I46" s="12"/>
      <c r="J46" s="12"/>
      <c r="K46" s="114"/>
      <c r="L46" s="114"/>
      <c r="M46" s="114"/>
      <c r="P46" s="55"/>
      <c r="Q46" s="55"/>
    </row>
    <row r="47" spans="1:10" s="20" customFormat="1" ht="12.75">
      <c r="A47" s="424" t="s">
        <v>81</v>
      </c>
      <c r="B47" s="424"/>
      <c r="C47" s="424"/>
      <c r="D47" s="424"/>
      <c r="E47" s="424"/>
      <c r="F47" s="79"/>
      <c r="G47" s="79"/>
      <c r="I47" s="51"/>
      <c r="J47" s="51"/>
    </row>
    <row r="48" spans="1:6" ht="12.75">
      <c r="A48" s="424" t="s">
        <v>77</v>
      </c>
      <c r="B48" s="424"/>
      <c r="C48" s="424"/>
      <c r="D48" s="424"/>
      <c r="E48" s="424"/>
      <c r="F48" s="120"/>
    </row>
    <row r="49" spans="1:5" ht="12.75">
      <c r="A49" s="440"/>
      <c r="B49" s="440"/>
      <c r="C49" s="440"/>
      <c r="D49" s="440"/>
      <c r="E49" s="440"/>
    </row>
  </sheetData>
  <sheetProtection/>
  <mergeCells count="21">
    <mergeCell ref="A32:B32"/>
    <mergeCell ref="A7:G8"/>
    <mergeCell ref="A9:G13"/>
    <mergeCell ref="B16:B17"/>
    <mergeCell ref="A20:B20"/>
    <mergeCell ref="A39:B39"/>
    <mergeCell ref="I15:M15"/>
    <mergeCell ref="I16:J16"/>
    <mergeCell ref="M16:M17"/>
    <mergeCell ref="A24:B24"/>
    <mergeCell ref="A34:B34"/>
    <mergeCell ref="A49:E49"/>
    <mergeCell ref="A48:E48"/>
    <mergeCell ref="A45:B45"/>
    <mergeCell ref="C15:G15"/>
    <mergeCell ref="C16:D16"/>
    <mergeCell ref="A41:B41"/>
    <mergeCell ref="A47:E47"/>
    <mergeCell ref="G16:G17"/>
    <mergeCell ref="A16:A17"/>
    <mergeCell ref="A26:B26"/>
  </mergeCells>
  <printOptions horizontalCentered="1"/>
  <pageMargins left="0.25" right="0.25" top="0.75" bottom="0.75" header="0.3" footer="0.3"/>
  <pageSetup fitToHeight="2" fitToWidth="1" horizontalDpi="600" verticalDpi="600" orientation="landscape" scale="77" r:id="rId2"/>
  <drawing r:id="rId1"/>
</worksheet>
</file>

<file path=xl/worksheets/sheet2.xml><?xml version="1.0" encoding="utf-8"?>
<worksheet xmlns="http://schemas.openxmlformats.org/spreadsheetml/2006/main" xmlns:r="http://schemas.openxmlformats.org/officeDocument/2006/relationships">
  <dimension ref="A1:AG30"/>
  <sheetViews>
    <sheetView zoomScalePageLayoutView="0" workbookViewId="0" topLeftCell="A1">
      <selection activeCell="L15" sqref="L15:P15"/>
    </sheetView>
  </sheetViews>
  <sheetFormatPr defaultColWidth="11.421875" defaultRowHeight="12.75"/>
  <cols>
    <col min="1" max="1" width="28.7109375" style="16" customWidth="1"/>
    <col min="2" max="2" width="13.8515625" style="16" bestFit="1" customWidth="1"/>
    <col min="3" max="3" width="12.8515625" style="16" bestFit="1" customWidth="1"/>
    <col min="4" max="4" width="10.421875" style="16" customWidth="1"/>
    <col min="5" max="5" width="14.57421875" style="16" bestFit="1" customWidth="1"/>
    <col min="6" max="6" width="2.421875" style="16" customWidth="1"/>
    <col min="7" max="8" width="12.8515625" style="16" bestFit="1" customWidth="1"/>
    <col min="9" max="9" width="11.57421875" style="16" bestFit="1" customWidth="1"/>
    <col min="10" max="10" width="14.57421875" style="16" bestFit="1" customWidth="1"/>
    <col min="11" max="11" width="2.421875" style="16" customWidth="1"/>
    <col min="12" max="13" width="13.8515625" style="16" bestFit="1" customWidth="1"/>
    <col min="14" max="14" width="11.57421875" style="16" bestFit="1" customWidth="1"/>
    <col min="15" max="15" width="12.421875" style="16" customWidth="1"/>
    <col min="16" max="16" width="2.28125" style="16" customWidth="1"/>
    <col min="17" max="18" width="13.8515625" style="16" bestFit="1" customWidth="1"/>
    <col min="19" max="19" width="9.421875" style="16" customWidth="1"/>
    <col min="20" max="20" width="12.57421875" style="16" customWidth="1"/>
    <col min="21" max="16384" width="11.421875" style="16" customWidth="1"/>
  </cols>
  <sheetData>
    <row r="1" spans="1:20" ht="12.75" customHeight="1">
      <c r="A1" s="141"/>
      <c r="B1" s="141"/>
      <c r="C1" s="141"/>
      <c r="D1" s="141"/>
      <c r="E1" s="141"/>
      <c r="F1" s="141"/>
      <c r="G1" s="142"/>
      <c r="H1" s="142"/>
      <c r="I1" s="141"/>
      <c r="J1" s="141"/>
      <c r="K1" s="141"/>
      <c r="L1" s="141"/>
      <c r="M1" s="141"/>
      <c r="N1" s="141"/>
      <c r="O1" s="425"/>
      <c r="P1" s="426"/>
      <c r="Q1" s="426"/>
      <c r="R1" s="426"/>
      <c r="S1" s="426"/>
      <c r="T1" s="426"/>
    </row>
    <row r="2" spans="1:20" ht="12.75" customHeight="1">
      <c r="A2" s="141"/>
      <c r="B2" s="141"/>
      <c r="C2" s="141"/>
      <c r="D2" s="141"/>
      <c r="E2" s="141"/>
      <c r="F2" s="141"/>
      <c r="G2" s="142"/>
      <c r="H2" s="142"/>
      <c r="I2" s="141"/>
      <c r="J2" s="141"/>
      <c r="K2" s="141"/>
      <c r="L2" s="141"/>
      <c r="M2" s="141"/>
      <c r="N2" s="141"/>
      <c r="O2" s="426"/>
      <c r="P2" s="426"/>
      <c r="Q2" s="426"/>
      <c r="R2" s="426"/>
      <c r="S2" s="426"/>
      <c r="T2" s="426"/>
    </row>
    <row r="3" spans="1:20" ht="12.75" customHeight="1">
      <c r="A3" s="141"/>
      <c r="B3" s="141"/>
      <c r="C3" s="141"/>
      <c r="D3" s="141"/>
      <c r="E3" s="141"/>
      <c r="F3" s="141"/>
      <c r="G3" s="142"/>
      <c r="H3" s="142"/>
      <c r="I3" s="141"/>
      <c r="J3" s="141"/>
      <c r="K3" s="141"/>
      <c r="L3" s="141"/>
      <c r="M3" s="141"/>
      <c r="N3" s="141"/>
      <c r="O3" s="426"/>
      <c r="P3" s="426"/>
      <c r="Q3" s="426"/>
      <c r="R3" s="426"/>
      <c r="S3" s="426"/>
      <c r="T3" s="426"/>
    </row>
    <row r="4" spans="1:20" ht="12.75" customHeight="1">
      <c r="A4" s="141"/>
      <c r="B4" s="141"/>
      <c r="C4" s="141"/>
      <c r="D4" s="141"/>
      <c r="E4" s="141"/>
      <c r="F4" s="141"/>
      <c r="G4" s="142"/>
      <c r="H4" s="142"/>
      <c r="I4" s="141"/>
      <c r="J4" s="141"/>
      <c r="K4" s="141"/>
      <c r="L4" s="141"/>
      <c r="M4" s="141"/>
      <c r="N4" s="141"/>
      <c r="O4" s="426"/>
      <c r="P4" s="426"/>
      <c r="Q4" s="426"/>
      <c r="R4" s="426"/>
      <c r="S4" s="426"/>
      <c r="T4" s="426"/>
    </row>
    <row r="5" spans="1:20" ht="13.5" customHeight="1">
      <c r="A5" s="141"/>
      <c r="B5" s="141"/>
      <c r="C5" s="141"/>
      <c r="D5" s="141"/>
      <c r="E5" s="141"/>
      <c r="F5" s="141"/>
      <c r="G5" s="142"/>
      <c r="H5" s="142"/>
      <c r="I5" s="141"/>
      <c r="J5" s="141"/>
      <c r="K5" s="141"/>
      <c r="L5" s="141"/>
      <c r="M5" s="141"/>
      <c r="N5" s="141"/>
      <c r="O5" s="426"/>
      <c r="P5" s="426"/>
      <c r="Q5" s="426"/>
      <c r="R5" s="426"/>
      <c r="S5" s="426"/>
      <c r="T5" s="426"/>
    </row>
    <row r="6" spans="1:20" ht="12.75">
      <c r="A6" s="141"/>
      <c r="B6" s="141"/>
      <c r="C6" s="141"/>
      <c r="D6" s="141"/>
      <c r="E6" s="141"/>
      <c r="F6" s="141"/>
      <c r="G6" s="142"/>
      <c r="H6" s="142"/>
      <c r="I6" s="141"/>
      <c r="J6" s="141"/>
      <c r="K6" s="141"/>
      <c r="L6" s="141"/>
      <c r="M6" s="141"/>
      <c r="N6" s="141"/>
      <c r="O6" s="426"/>
      <c r="P6" s="426"/>
      <c r="Q6" s="426"/>
      <c r="R6" s="426"/>
      <c r="S6" s="426"/>
      <c r="T6" s="426"/>
    </row>
    <row r="7" spans="1:20" ht="12.75">
      <c r="A7" s="435" t="s">
        <v>58</v>
      </c>
      <c r="B7" s="435"/>
      <c r="C7" s="435"/>
      <c r="D7" s="435"/>
      <c r="E7" s="435"/>
      <c r="F7" s="435"/>
      <c r="G7" s="436"/>
      <c r="H7" s="142"/>
      <c r="I7" s="141"/>
      <c r="J7" s="141"/>
      <c r="K7" s="141"/>
      <c r="L7" s="141"/>
      <c r="M7" s="141"/>
      <c r="N7" s="141"/>
      <c r="O7" s="426"/>
      <c r="P7" s="426"/>
      <c r="Q7" s="426"/>
      <c r="R7" s="426"/>
      <c r="S7" s="426"/>
      <c r="T7" s="426"/>
    </row>
    <row r="8" spans="1:20" ht="12.75">
      <c r="A8" s="435"/>
      <c r="B8" s="435"/>
      <c r="C8" s="435"/>
      <c r="D8" s="435"/>
      <c r="E8" s="435"/>
      <c r="F8" s="435"/>
      <c r="G8" s="436"/>
      <c r="H8" s="142"/>
      <c r="I8" s="141"/>
      <c r="J8" s="141"/>
      <c r="K8" s="141"/>
      <c r="L8" s="141"/>
      <c r="M8" s="141"/>
      <c r="N8" s="141"/>
      <c r="O8" s="426"/>
      <c r="P8" s="426"/>
      <c r="Q8" s="426"/>
      <c r="R8" s="426"/>
      <c r="S8" s="426"/>
      <c r="T8" s="426"/>
    </row>
    <row r="9" spans="1:20" ht="12.75" customHeight="1">
      <c r="A9" s="431" t="s">
        <v>92</v>
      </c>
      <c r="B9" s="431"/>
      <c r="C9" s="431"/>
      <c r="D9" s="431"/>
      <c r="E9" s="431"/>
      <c r="F9" s="431"/>
      <c r="G9" s="432"/>
      <c r="H9" s="142"/>
      <c r="I9" s="141"/>
      <c r="J9" s="141"/>
      <c r="K9" s="141"/>
      <c r="L9" s="141"/>
      <c r="M9" s="141"/>
      <c r="N9" s="141"/>
      <c r="O9" s="426"/>
      <c r="P9" s="426"/>
      <c r="Q9" s="426"/>
      <c r="R9" s="426"/>
      <c r="S9" s="426"/>
      <c r="T9" s="426"/>
    </row>
    <row r="10" spans="1:20" ht="12.75">
      <c r="A10" s="431"/>
      <c r="B10" s="431"/>
      <c r="C10" s="431"/>
      <c r="D10" s="431"/>
      <c r="E10" s="431"/>
      <c r="F10" s="431"/>
      <c r="G10" s="432"/>
      <c r="H10" s="142"/>
      <c r="I10" s="142"/>
      <c r="J10" s="142"/>
      <c r="K10" s="142"/>
      <c r="L10" s="142"/>
      <c r="M10" s="142"/>
      <c r="N10" s="142"/>
      <c r="O10" s="142"/>
      <c r="P10" s="142"/>
      <c r="Q10" s="142"/>
      <c r="R10" s="142"/>
      <c r="S10" s="141"/>
      <c r="T10" s="141"/>
    </row>
    <row r="11" spans="1:20" ht="12.75">
      <c r="A11" s="431"/>
      <c r="B11" s="431"/>
      <c r="C11" s="431"/>
      <c r="D11" s="431"/>
      <c r="E11" s="431"/>
      <c r="F11" s="431"/>
      <c r="G11" s="432"/>
      <c r="H11" s="143"/>
      <c r="I11" s="142"/>
      <c r="J11" s="142"/>
      <c r="K11" s="142"/>
      <c r="L11" s="142"/>
      <c r="M11" s="142"/>
      <c r="N11" s="142"/>
      <c r="O11" s="142"/>
      <c r="P11" s="142"/>
      <c r="Q11" s="144"/>
      <c r="R11" s="144"/>
      <c r="S11" s="141"/>
      <c r="T11" s="141"/>
    </row>
    <row r="12" spans="1:20" ht="12.75">
      <c r="A12" s="431"/>
      <c r="B12" s="431"/>
      <c r="C12" s="431"/>
      <c r="D12" s="431"/>
      <c r="E12" s="431"/>
      <c r="F12" s="431"/>
      <c r="G12" s="432"/>
      <c r="H12" s="145"/>
      <c r="I12" s="142"/>
      <c r="J12" s="142"/>
      <c r="K12" s="142"/>
      <c r="L12" s="142"/>
      <c r="M12" s="142"/>
      <c r="N12" s="142"/>
      <c r="O12" s="142"/>
      <c r="P12" s="142"/>
      <c r="Q12" s="145"/>
      <c r="R12" s="145"/>
      <c r="S12" s="141"/>
      <c r="T12" s="141"/>
    </row>
    <row r="13" spans="1:20" ht="13.5" thickBot="1">
      <c r="A13" s="433"/>
      <c r="B13" s="433"/>
      <c r="C13" s="433"/>
      <c r="D13" s="433"/>
      <c r="E13" s="433"/>
      <c r="F13" s="433"/>
      <c r="G13" s="434"/>
      <c r="H13" s="147"/>
      <c r="I13" s="147"/>
      <c r="J13" s="147"/>
      <c r="K13" s="147"/>
      <c r="L13" s="147"/>
      <c r="M13" s="147"/>
      <c r="N13" s="147"/>
      <c r="O13" s="147"/>
      <c r="P13" s="147"/>
      <c r="Q13" s="147"/>
      <c r="R13" s="147"/>
      <c r="S13" s="147"/>
      <c r="T13" s="147"/>
    </row>
    <row r="14" spans="1:20" ht="13.5" thickBot="1">
      <c r="A14" s="148"/>
      <c r="B14" s="427" t="s">
        <v>91</v>
      </c>
      <c r="C14" s="427"/>
      <c r="D14" s="427"/>
      <c r="E14" s="427"/>
      <c r="F14" s="427"/>
      <c r="G14" s="427"/>
      <c r="H14" s="427"/>
      <c r="I14" s="427"/>
      <c r="J14" s="427"/>
      <c r="K14" s="142"/>
      <c r="L14" s="428" t="s">
        <v>267</v>
      </c>
      <c r="M14" s="428"/>
      <c r="N14" s="428"/>
      <c r="O14" s="428"/>
      <c r="P14" s="428"/>
      <c r="Q14" s="428"/>
      <c r="R14" s="428"/>
      <c r="S14" s="428"/>
      <c r="T14" s="428"/>
    </row>
    <row r="15" spans="1:20" ht="13.5" thickBot="1">
      <c r="A15" s="429" t="s">
        <v>41</v>
      </c>
      <c r="B15" s="427" t="s">
        <v>21</v>
      </c>
      <c r="C15" s="427"/>
      <c r="D15" s="427"/>
      <c r="E15" s="427"/>
      <c r="F15" s="427"/>
      <c r="G15" s="427" t="s">
        <v>22</v>
      </c>
      <c r="H15" s="427"/>
      <c r="I15" s="427"/>
      <c r="J15" s="427"/>
      <c r="K15" s="142"/>
      <c r="L15" s="427" t="s">
        <v>21</v>
      </c>
      <c r="M15" s="427"/>
      <c r="N15" s="427"/>
      <c r="O15" s="427"/>
      <c r="P15" s="427"/>
      <c r="Q15" s="427" t="s">
        <v>22</v>
      </c>
      <c r="R15" s="427"/>
      <c r="S15" s="427"/>
      <c r="T15" s="427"/>
    </row>
    <row r="16" spans="1:20" ht="24.75" thickBot="1">
      <c r="A16" s="430"/>
      <c r="B16" s="149">
        <v>2019</v>
      </c>
      <c r="C16" s="149">
        <v>2020</v>
      </c>
      <c r="D16" s="150" t="s">
        <v>52</v>
      </c>
      <c r="E16" s="150" t="s">
        <v>53</v>
      </c>
      <c r="F16" s="151"/>
      <c r="G16" s="370">
        <v>2019</v>
      </c>
      <c r="H16" s="370">
        <v>2020</v>
      </c>
      <c r="I16" s="150" t="s">
        <v>52</v>
      </c>
      <c r="J16" s="150" t="s">
        <v>53</v>
      </c>
      <c r="K16" s="142"/>
      <c r="L16" s="370">
        <v>2019</v>
      </c>
      <c r="M16" s="370">
        <v>2020</v>
      </c>
      <c r="N16" s="150" t="s">
        <v>52</v>
      </c>
      <c r="O16" s="150" t="s">
        <v>53</v>
      </c>
      <c r="P16" s="151"/>
      <c r="Q16" s="370">
        <v>2019</v>
      </c>
      <c r="R16" s="370">
        <v>2020</v>
      </c>
      <c r="S16" s="150" t="s">
        <v>52</v>
      </c>
      <c r="T16" s="150" t="s">
        <v>53</v>
      </c>
    </row>
    <row r="17" spans="1:20" s="5" customFormat="1" ht="12.75">
      <c r="A17" s="152" t="s">
        <v>1</v>
      </c>
      <c r="B17" s="153">
        <v>2033116.5727799835</v>
      </c>
      <c r="C17" s="153">
        <v>1495107.2854200022</v>
      </c>
      <c r="D17" s="154">
        <v>-26.462294123368135</v>
      </c>
      <c r="E17" s="154">
        <v>-26.462294123368142</v>
      </c>
      <c r="F17" s="153">
        <v>0</v>
      </c>
      <c r="G17" s="153">
        <v>2489480.1883399957</v>
      </c>
      <c r="H17" s="153">
        <v>1821737.5514650021</v>
      </c>
      <c r="I17" s="154">
        <v>-26.82257284080857</v>
      </c>
      <c r="J17" s="154">
        <v>-26.82257284080857</v>
      </c>
      <c r="K17" s="153">
        <v>0</v>
      </c>
      <c r="L17" s="153">
        <v>7594941.886380397</v>
      </c>
      <c r="M17" s="153">
        <v>7651558.755709988</v>
      </c>
      <c r="N17" s="154">
        <v>0.7454549379912745</v>
      </c>
      <c r="O17" s="154">
        <v>0.7454549379912878</v>
      </c>
      <c r="P17" s="153">
        <v>0</v>
      </c>
      <c r="Q17" s="153">
        <v>10302809.04736599</v>
      </c>
      <c r="R17" s="153">
        <v>10348355.932869002</v>
      </c>
      <c r="S17" s="154">
        <v>0.442082205868477</v>
      </c>
      <c r="T17" s="154">
        <v>0.44208220586848346</v>
      </c>
    </row>
    <row r="18" spans="1:20" ht="12.75">
      <c r="A18" s="155" t="s">
        <v>16</v>
      </c>
      <c r="B18" s="156">
        <v>735110.0119899997</v>
      </c>
      <c r="C18" s="156">
        <v>612544.5867500006</v>
      </c>
      <c r="D18" s="157">
        <v>-16.673072498115616</v>
      </c>
      <c r="E18" s="157">
        <v>-6.0284504529127485</v>
      </c>
      <c r="F18" s="158">
        <v>0</v>
      </c>
      <c r="G18" s="156">
        <v>340487.50932900095</v>
      </c>
      <c r="H18" s="156">
        <v>297259.4797490012</v>
      </c>
      <c r="I18" s="157">
        <v>-12.695922286602901</v>
      </c>
      <c r="J18" s="157">
        <v>-1.7364279411608623</v>
      </c>
      <c r="K18" s="158">
        <v>0</v>
      </c>
      <c r="L18" s="156">
        <v>2766145.610240003</v>
      </c>
      <c r="M18" s="156">
        <v>2676965.8499500044</v>
      </c>
      <c r="N18" s="157">
        <v>-3.223972012169707</v>
      </c>
      <c r="O18" s="157">
        <v>-1.1741993766920038</v>
      </c>
      <c r="P18" s="158">
        <v>0</v>
      </c>
      <c r="Q18" s="156">
        <v>1211941.1854959996</v>
      </c>
      <c r="R18" s="156">
        <v>1110356.5922170023</v>
      </c>
      <c r="S18" s="157">
        <v>-8.381973852751168</v>
      </c>
      <c r="T18" s="157">
        <v>-0.9859892851743015</v>
      </c>
    </row>
    <row r="19" spans="1:20" ht="12.75">
      <c r="A19" s="142" t="s">
        <v>64</v>
      </c>
      <c r="B19" s="158">
        <v>1197684.090769984</v>
      </c>
      <c r="C19" s="158">
        <v>831871.5909900016</v>
      </c>
      <c r="D19" s="159">
        <v>-30.543321281390966</v>
      </c>
      <c r="E19" s="159">
        <v>-17.992696763067965</v>
      </c>
      <c r="F19" s="158">
        <v>0</v>
      </c>
      <c r="G19" s="158">
        <v>2013597.6976469948</v>
      </c>
      <c r="H19" s="158">
        <v>1408097.832889001</v>
      </c>
      <c r="I19" s="159">
        <v>-30.07054812714355</v>
      </c>
      <c r="J19" s="159">
        <v>-24.322341169613637</v>
      </c>
      <c r="K19" s="158">
        <v>0</v>
      </c>
      <c r="L19" s="158">
        <v>4433295.146570393</v>
      </c>
      <c r="M19" s="158">
        <v>4612916.302939982</v>
      </c>
      <c r="N19" s="159">
        <v>4.051639929918616</v>
      </c>
      <c r="O19" s="159">
        <v>2.365010279956122</v>
      </c>
      <c r="P19" s="158">
        <v>0</v>
      </c>
      <c r="Q19" s="158">
        <v>8513694.03274699</v>
      </c>
      <c r="R19" s="158">
        <v>8560893.480767999</v>
      </c>
      <c r="S19" s="159">
        <v>0.5543944595549632</v>
      </c>
      <c r="T19" s="159">
        <v>0.45812212770338967</v>
      </c>
    </row>
    <row r="20" spans="1:33" ht="12.75">
      <c r="A20" s="155" t="s">
        <v>13</v>
      </c>
      <c r="B20" s="156">
        <v>21953.314019999983</v>
      </c>
      <c r="C20" s="156">
        <v>24088.089500000006</v>
      </c>
      <c r="D20" s="157">
        <v>9.724160452746178</v>
      </c>
      <c r="E20" s="157">
        <v>0.10500015142176683</v>
      </c>
      <c r="F20" s="158">
        <v>0</v>
      </c>
      <c r="G20" s="156">
        <v>33376.52590400001</v>
      </c>
      <c r="H20" s="156">
        <v>33731.66873699997</v>
      </c>
      <c r="I20" s="157">
        <v>1.064049727708194</v>
      </c>
      <c r="J20" s="157">
        <v>0.014265742489671265</v>
      </c>
      <c r="K20" s="158">
        <v>0</v>
      </c>
      <c r="L20" s="156">
        <v>117247.48646999997</v>
      </c>
      <c r="M20" s="156">
        <v>116709.80809999997</v>
      </c>
      <c r="N20" s="157">
        <v>-0.4585841336032237</v>
      </c>
      <c r="O20" s="157">
        <v>-0.00707942704557351</v>
      </c>
      <c r="P20" s="158">
        <v>0</v>
      </c>
      <c r="Q20" s="156">
        <v>126266.21734900004</v>
      </c>
      <c r="R20" s="156">
        <v>180918.13771999997</v>
      </c>
      <c r="S20" s="157">
        <v>43.283089901982194</v>
      </c>
      <c r="T20" s="157">
        <v>0.5304565009381806</v>
      </c>
      <c r="U20" s="33"/>
      <c r="V20" s="33"/>
      <c r="W20" s="33"/>
      <c r="X20" s="33"/>
      <c r="Y20" s="33"/>
      <c r="Z20" s="33"/>
      <c r="AA20" s="33"/>
      <c r="AB20" s="33"/>
      <c r="AC20" s="33"/>
      <c r="AD20" s="33"/>
      <c r="AE20" s="33"/>
      <c r="AF20" s="33"/>
      <c r="AG20" s="33"/>
    </row>
    <row r="21" spans="1:20" ht="13.5" thickBot="1">
      <c r="A21" s="148" t="s">
        <v>55</v>
      </c>
      <c r="B21" s="160">
        <v>78369.15599999992</v>
      </c>
      <c r="C21" s="160">
        <v>26603.018180000014</v>
      </c>
      <c r="D21" s="161">
        <v>-66.05422396025288</v>
      </c>
      <c r="E21" s="161">
        <v>-2.546147058809197</v>
      </c>
      <c r="F21" s="160">
        <v>0</v>
      </c>
      <c r="G21" s="160">
        <v>102018.45545999997</v>
      </c>
      <c r="H21" s="160">
        <v>82648.57009</v>
      </c>
      <c r="I21" s="161">
        <v>-18.98664833010988</v>
      </c>
      <c r="J21" s="161">
        <v>-0.7780694725237385</v>
      </c>
      <c r="K21" s="160">
        <v>0</v>
      </c>
      <c r="L21" s="160">
        <v>278253.64310000004</v>
      </c>
      <c r="M21" s="160">
        <v>244966.7947200001</v>
      </c>
      <c r="N21" s="161">
        <v>-11.96277181105484</v>
      </c>
      <c r="O21" s="161">
        <v>-0.43827653822725704</v>
      </c>
      <c r="P21" s="160">
        <v>0</v>
      </c>
      <c r="Q21" s="160">
        <v>450907.61177400005</v>
      </c>
      <c r="R21" s="160">
        <v>496187.72216400015</v>
      </c>
      <c r="S21" s="161">
        <v>10.041992906674423</v>
      </c>
      <c r="T21" s="161">
        <v>0.43949286240121466</v>
      </c>
    </row>
    <row r="22" spans="1:20" ht="14.25">
      <c r="A22" s="385" t="s">
        <v>89</v>
      </c>
      <c r="B22" s="407"/>
      <c r="C22" s="407"/>
      <c r="D22" s="407"/>
      <c r="E22" s="407"/>
      <c r="F22" s="407"/>
      <c r="G22" s="75"/>
      <c r="H22" s="75"/>
      <c r="I22" s="75"/>
      <c r="J22" s="75"/>
      <c r="K22" s="75"/>
      <c r="L22" s="33"/>
      <c r="M22" s="33"/>
      <c r="N22" s="111"/>
      <c r="O22" s="111"/>
      <c r="P22" s="75"/>
      <c r="Q22" s="75"/>
      <c r="R22" s="75"/>
      <c r="S22" s="75"/>
      <c r="T22" s="75"/>
    </row>
    <row r="23" spans="1:18" ht="14.25">
      <c r="A23" s="385" t="s">
        <v>90</v>
      </c>
      <c r="B23" s="408"/>
      <c r="C23" s="409"/>
      <c r="D23" s="140"/>
      <c r="E23" s="140"/>
      <c r="F23" s="140"/>
      <c r="G23" s="33"/>
      <c r="H23" s="33"/>
      <c r="L23" s="33"/>
      <c r="M23" s="33"/>
      <c r="N23" s="33"/>
      <c r="O23" s="33"/>
      <c r="P23" s="33"/>
      <c r="Q23" s="33"/>
      <c r="R23" s="33"/>
    </row>
    <row r="24" spans="1:18" ht="12.75">
      <c r="A24" s="424"/>
      <c r="B24" s="424"/>
      <c r="C24" s="424"/>
      <c r="D24" s="424"/>
      <c r="E24" s="424"/>
      <c r="F24" s="424"/>
      <c r="L24" s="33"/>
      <c r="M24" s="33"/>
      <c r="N24" s="33"/>
      <c r="O24" s="33"/>
      <c r="P24" s="33"/>
      <c r="Q24" s="33"/>
      <c r="R24" s="33"/>
    </row>
    <row r="25" spans="2:3" ht="12.75">
      <c r="B25" s="33"/>
      <c r="C25" s="17"/>
    </row>
    <row r="26" spans="2:3" ht="12.75">
      <c r="B26" s="33"/>
      <c r="C26" s="33"/>
    </row>
    <row r="27" spans="2:3" ht="12.75">
      <c r="B27" s="33"/>
      <c r="C27" s="33"/>
    </row>
    <row r="28" spans="2:3" ht="12.75">
      <c r="B28" s="33"/>
      <c r="C28" s="33"/>
    </row>
    <row r="29" spans="2:3" ht="12.75">
      <c r="B29" s="33"/>
      <c r="C29" s="33"/>
    </row>
    <row r="30" spans="2:3" ht="12.75">
      <c r="B30" s="33"/>
      <c r="C30" s="33"/>
    </row>
  </sheetData>
  <sheetProtection/>
  <mergeCells count="11">
    <mergeCell ref="A7:G8"/>
    <mergeCell ref="A24:F24"/>
    <mergeCell ref="O1:T9"/>
    <mergeCell ref="B14:J14"/>
    <mergeCell ref="L14:T14"/>
    <mergeCell ref="A15:A16"/>
    <mergeCell ref="B15:F15"/>
    <mergeCell ref="G15:J15"/>
    <mergeCell ref="L15:P15"/>
    <mergeCell ref="Q15:T15"/>
    <mergeCell ref="A9:G13"/>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60" r:id="rId2"/>
  <drawing r:id="rId1"/>
</worksheet>
</file>

<file path=xl/worksheets/sheet3.xml><?xml version="1.0" encoding="utf-8"?>
<worksheet xmlns="http://schemas.openxmlformats.org/spreadsheetml/2006/main" xmlns:r="http://schemas.openxmlformats.org/officeDocument/2006/relationships">
  <dimension ref="A1:R60"/>
  <sheetViews>
    <sheetView zoomScalePageLayoutView="0" workbookViewId="0" topLeftCell="A9">
      <selection activeCell="H16" sqref="H16:K16"/>
    </sheetView>
  </sheetViews>
  <sheetFormatPr defaultColWidth="11.421875" defaultRowHeight="12.75"/>
  <cols>
    <col min="1" max="1" width="38.140625" style="20" customWidth="1"/>
    <col min="2" max="2" width="13.8515625" style="20" bestFit="1" customWidth="1"/>
    <col min="3" max="3" width="10.28125" style="20" bestFit="1" customWidth="1"/>
    <col min="4" max="4" width="10.7109375" style="20" customWidth="1"/>
    <col min="5" max="5" width="14.57421875" style="20" bestFit="1" customWidth="1"/>
    <col min="6" max="6" width="12.8515625" style="20" customWidth="1"/>
    <col min="7" max="7" width="1.28515625" style="90" customWidth="1"/>
    <col min="8" max="9" width="11.28125" style="20" bestFit="1" customWidth="1"/>
    <col min="10" max="10" width="10.140625" style="20" customWidth="1"/>
    <col min="11" max="11" width="13.00390625" style="20" customWidth="1"/>
    <col min="12" max="12" width="13.421875" style="20" customWidth="1"/>
    <col min="13" max="16384" width="11.421875" style="20" customWidth="1"/>
  </cols>
  <sheetData>
    <row r="1" spans="8:13" ht="12.75">
      <c r="H1" s="441"/>
      <c r="I1" s="441"/>
      <c r="J1" s="441"/>
      <c r="K1" s="441"/>
      <c r="L1" s="441"/>
      <c r="M1" s="100"/>
    </row>
    <row r="2" spans="8:13" ht="12.75">
      <c r="H2" s="441"/>
      <c r="I2" s="441"/>
      <c r="J2" s="441"/>
      <c r="K2" s="441"/>
      <c r="L2" s="441"/>
      <c r="M2" s="100"/>
    </row>
    <row r="3" spans="8:13" ht="12.75">
      <c r="H3" s="441"/>
      <c r="I3" s="441"/>
      <c r="J3" s="441"/>
      <c r="K3" s="441"/>
      <c r="L3" s="441"/>
      <c r="M3" s="100"/>
    </row>
    <row r="4" spans="8:13" ht="12.75">
      <c r="H4" s="441"/>
      <c r="I4" s="441"/>
      <c r="J4" s="441"/>
      <c r="K4" s="441"/>
      <c r="L4" s="441"/>
      <c r="M4" s="100"/>
    </row>
    <row r="5" spans="8:13" s="90" customFormat="1" ht="12.75">
      <c r="H5" s="441"/>
      <c r="I5" s="441"/>
      <c r="J5" s="441"/>
      <c r="K5" s="441"/>
      <c r="L5" s="441"/>
      <c r="M5" s="100"/>
    </row>
    <row r="6" spans="8:13" s="90" customFormat="1" ht="12.75">
      <c r="H6" s="441"/>
      <c r="I6" s="441"/>
      <c r="J6" s="441"/>
      <c r="K6" s="441"/>
      <c r="L6" s="441"/>
      <c r="M6" s="100"/>
    </row>
    <row r="7" spans="1:13" s="90" customFormat="1" ht="12.75">
      <c r="A7" s="435" t="s">
        <v>58</v>
      </c>
      <c r="B7" s="435"/>
      <c r="C7" s="435"/>
      <c r="D7" s="435"/>
      <c r="E7" s="435"/>
      <c r="F7" s="435"/>
      <c r="G7" s="436"/>
      <c r="H7" s="441"/>
      <c r="I7" s="441"/>
      <c r="J7" s="441"/>
      <c r="K7" s="441"/>
      <c r="L7" s="441"/>
      <c r="M7" s="100"/>
    </row>
    <row r="8" spans="1:13" s="90" customFormat="1" ht="12.75">
      <c r="A8" s="435"/>
      <c r="B8" s="435"/>
      <c r="C8" s="435"/>
      <c r="D8" s="435"/>
      <c r="E8" s="435"/>
      <c r="F8" s="435"/>
      <c r="G8" s="436"/>
      <c r="H8" s="441"/>
      <c r="I8" s="441"/>
      <c r="J8" s="441"/>
      <c r="K8" s="441"/>
      <c r="L8" s="441"/>
      <c r="M8" s="100"/>
    </row>
    <row r="9" spans="1:13" ht="12.75" customHeight="1">
      <c r="A9" s="431" t="s">
        <v>93</v>
      </c>
      <c r="B9" s="431"/>
      <c r="C9" s="431"/>
      <c r="D9" s="431"/>
      <c r="E9" s="431"/>
      <c r="F9" s="431"/>
      <c r="G9" s="432"/>
      <c r="H9" s="441"/>
      <c r="I9" s="441"/>
      <c r="J9" s="441"/>
      <c r="K9" s="441"/>
      <c r="L9" s="441"/>
      <c r="M9" s="100"/>
    </row>
    <row r="10" spans="1:7" ht="12.75">
      <c r="A10" s="431"/>
      <c r="B10" s="431"/>
      <c r="C10" s="431"/>
      <c r="D10" s="431"/>
      <c r="E10" s="431"/>
      <c r="F10" s="431"/>
      <c r="G10" s="432"/>
    </row>
    <row r="11" spans="1:7" ht="12.75">
      <c r="A11" s="431"/>
      <c r="B11" s="431"/>
      <c r="C11" s="431"/>
      <c r="D11" s="431"/>
      <c r="E11" s="431"/>
      <c r="F11" s="431"/>
      <c r="G11" s="432"/>
    </row>
    <row r="12" spans="1:7" ht="12.75">
      <c r="A12" s="431"/>
      <c r="B12" s="431"/>
      <c r="C12" s="431"/>
      <c r="D12" s="431"/>
      <c r="E12" s="431"/>
      <c r="F12" s="431"/>
      <c r="G12" s="432"/>
    </row>
    <row r="13" spans="1:12" ht="8.25" customHeight="1">
      <c r="A13" s="433"/>
      <c r="B13" s="433"/>
      <c r="C13" s="433"/>
      <c r="D13" s="433"/>
      <c r="E13" s="433"/>
      <c r="F13" s="433"/>
      <c r="G13" s="434"/>
      <c r="H13" s="115"/>
      <c r="I13" s="115"/>
      <c r="J13" s="115"/>
      <c r="K13" s="115"/>
      <c r="L13" s="115"/>
    </row>
    <row r="14" spans="1:12" ht="13.5" thickBot="1">
      <c r="A14" s="30"/>
      <c r="B14" s="101"/>
      <c r="C14" s="101"/>
      <c r="D14" s="101"/>
      <c r="E14" s="101"/>
      <c r="F14" s="101"/>
      <c r="G14" s="101"/>
      <c r="H14" s="101"/>
      <c r="I14" s="101"/>
      <c r="J14" s="101"/>
      <c r="K14" s="101"/>
      <c r="L14" s="101"/>
    </row>
    <row r="15" spans="1:12" s="63" customFormat="1" ht="12.75" thickBot="1">
      <c r="A15" s="162"/>
      <c r="B15" s="439" t="s">
        <v>91</v>
      </c>
      <c r="C15" s="439"/>
      <c r="D15" s="439"/>
      <c r="E15" s="439"/>
      <c r="F15" s="439"/>
      <c r="G15" s="163"/>
      <c r="H15" s="442" t="s">
        <v>268</v>
      </c>
      <c r="I15" s="442"/>
      <c r="J15" s="442"/>
      <c r="K15" s="442"/>
      <c r="L15" s="442"/>
    </row>
    <row r="16" spans="1:12" s="63" customFormat="1" ht="12.75" customHeight="1" thickBot="1">
      <c r="A16" s="443" t="s">
        <v>44</v>
      </c>
      <c r="B16" s="439" t="s">
        <v>21</v>
      </c>
      <c r="C16" s="439"/>
      <c r="D16" s="439"/>
      <c r="E16" s="439"/>
      <c r="F16" s="437" t="s">
        <v>87</v>
      </c>
      <c r="G16" s="164"/>
      <c r="H16" s="439" t="s">
        <v>21</v>
      </c>
      <c r="I16" s="439"/>
      <c r="J16" s="439"/>
      <c r="K16" s="439"/>
      <c r="L16" s="437" t="s">
        <v>87</v>
      </c>
    </row>
    <row r="17" spans="1:12" s="63" customFormat="1" ht="24.75" thickBot="1">
      <c r="A17" s="444"/>
      <c r="B17" s="370">
        <v>2019</v>
      </c>
      <c r="C17" s="370">
        <v>2020</v>
      </c>
      <c r="D17" s="165" t="s">
        <v>52</v>
      </c>
      <c r="E17" s="165" t="s">
        <v>53</v>
      </c>
      <c r="F17" s="438"/>
      <c r="G17" s="166"/>
      <c r="H17" s="370">
        <v>2019</v>
      </c>
      <c r="I17" s="370">
        <v>2020</v>
      </c>
      <c r="J17" s="165" t="s">
        <v>52</v>
      </c>
      <c r="K17" s="165" t="s">
        <v>53</v>
      </c>
      <c r="L17" s="438"/>
    </row>
    <row r="18" spans="1:18" s="25" customFormat="1" ht="12">
      <c r="A18" s="167" t="s">
        <v>1</v>
      </c>
      <c r="B18" s="168">
        <v>2033116.5727799835</v>
      </c>
      <c r="C18" s="168">
        <v>1495107.285420001</v>
      </c>
      <c r="D18" s="169">
        <v>-26.462294123368203</v>
      </c>
      <c r="E18" s="169">
        <v>-26.462294123368196</v>
      </c>
      <c r="F18" s="169">
        <v>100</v>
      </c>
      <c r="G18" s="170"/>
      <c r="H18" s="168">
        <v>7594941.886380394</v>
      </c>
      <c r="I18" s="168">
        <v>7651558.755709985</v>
      </c>
      <c r="J18" s="169">
        <v>0.7454549379912967</v>
      </c>
      <c r="K18" s="169">
        <v>0.7454549379912999</v>
      </c>
      <c r="L18" s="169">
        <v>100</v>
      </c>
      <c r="M18" s="170"/>
      <c r="N18" s="170"/>
      <c r="O18" s="170"/>
      <c r="P18" s="171"/>
      <c r="Q18" s="170"/>
      <c r="R18" s="170"/>
    </row>
    <row r="19" spans="1:18" s="25" customFormat="1" ht="13.5">
      <c r="A19" s="172" t="s">
        <v>82</v>
      </c>
      <c r="B19" s="173">
        <v>743629.2968900013</v>
      </c>
      <c r="C19" s="173">
        <v>460438.20409000025</v>
      </c>
      <c r="D19" s="174">
        <v>-38.08229368912169</v>
      </c>
      <c r="E19" s="174">
        <v>-13.928915665311775</v>
      </c>
      <c r="F19" s="174">
        <v>30.796332047880785</v>
      </c>
      <c r="G19" s="170"/>
      <c r="H19" s="173">
        <v>2538352.990790001</v>
      </c>
      <c r="I19" s="173">
        <v>2591622.0793700004</v>
      </c>
      <c r="J19" s="174">
        <v>2.098568984427218</v>
      </c>
      <c r="K19" s="174">
        <v>0.7013758548373369</v>
      </c>
      <c r="L19" s="174">
        <v>33.87051138352691</v>
      </c>
      <c r="M19" s="170"/>
      <c r="N19" s="170"/>
      <c r="O19" s="175"/>
      <c r="P19" s="171"/>
      <c r="Q19" s="170"/>
      <c r="R19" s="170"/>
    </row>
    <row r="20" spans="1:18" s="25" customFormat="1" ht="13.5">
      <c r="A20" s="176" t="s">
        <v>83</v>
      </c>
      <c r="B20" s="168">
        <v>1289487.2758899822</v>
      </c>
      <c r="C20" s="168">
        <v>1034669.0813300008</v>
      </c>
      <c r="D20" s="169">
        <v>-19.76120271400974</v>
      </c>
      <c r="E20" s="169">
        <v>-12.533378458056422</v>
      </c>
      <c r="F20" s="169">
        <v>69.20366795211922</v>
      </c>
      <c r="G20" s="170"/>
      <c r="H20" s="168">
        <v>5056588.895590393</v>
      </c>
      <c r="I20" s="168">
        <v>5059936.676339986</v>
      </c>
      <c r="J20" s="169">
        <v>0.06620630663711768</v>
      </c>
      <c r="K20" s="169">
        <v>0.044079083153963014</v>
      </c>
      <c r="L20" s="169">
        <v>66.12948861647308</v>
      </c>
      <c r="M20" s="170"/>
      <c r="N20" s="175"/>
      <c r="O20" s="170"/>
      <c r="P20" s="171"/>
      <c r="Q20" s="170"/>
      <c r="R20" s="170"/>
    </row>
    <row r="21" spans="1:18" s="63" customFormat="1" ht="12">
      <c r="A21" s="177" t="s">
        <v>110</v>
      </c>
      <c r="B21" s="178">
        <v>378241.83854999987</v>
      </c>
      <c r="C21" s="178">
        <v>232722.8237200003</v>
      </c>
      <c r="D21" s="181">
        <v>-38.472479773218794</v>
      </c>
      <c r="E21" s="181">
        <v>-7.157435868570195</v>
      </c>
      <c r="F21" s="181">
        <v>15.56562702820517</v>
      </c>
      <c r="G21" s="351"/>
      <c r="H21" s="352">
        <v>1431061.0835400014</v>
      </c>
      <c r="I21" s="352">
        <v>1233283.8739300005</v>
      </c>
      <c r="J21" s="181">
        <v>-13.820319194255593</v>
      </c>
      <c r="K21" s="181">
        <v>-2.6040648179897756</v>
      </c>
      <c r="L21" s="181">
        <v>16.11807362793445</v>
      </c>
      <c r="M21" s="170"/>
      <c r="N21" s="175"/>
      <c r="O21" s="170"/>
      <c r="P21" s="171"/>
      <c r="Q21" s="170"/>
      <c r="R21" s="170"/>
    </row>
    <row r="22" spans="1:18" s="63" customFormat="1" ht="12">
      <c r="A22" s="93" t="s">
        <v>111</v>
      </c>
      <c r="B22" s="179">
        <v>93870.72821999989</v>
      </c>
      <c r="C22" s="179">
        <v>56684.58431000001</v>
      </c>
      <c r="D22" s="182">
        <v>-39.61420627615531</v>
      </c>
      <c r="E22" s="182">
        <v>-1.8290217298830722</v>
      </c>
      <c r="F22" s="182">
        <v>3.791338913453047</v>
      </c>
      <c r="G22" s="351"/>
      <c r="H22" s="353">
        <v>369964.15232000005</v>
      </c>
      <c r="I22" s="353">
        <v>344259.8560099998</v>
      </c>
      <c r="J22" s="182">
        <v>-6.947780250819369</v>
      </c>
      <c r="K22" s="182">
        <v>-0.33843967069839453</v>
      </c>
      <c r="L22" s="182">
        <v>4.499212082153789</v>
      </c>
      <c r="M22" s="170"/>
      <c r="N22" s="170"/>
      <c r="O22" s="170"/>
      <c r="P22" s="171"/>
      <c r="Q22" s="170"/>
      <c r="R22" s="170"/>
    </row>
    <row r="23" spans="1:18" s="63" customFormat="1" ht="12">
      <c r="A23" s="177" t="s">
        <v>112</v>
      </c>
      <c r="B23" s="178">
        <v>66144.03175999998</v>
      </c>
      <c r="C23" s="178">
        <v>39492.60695999999</v>
      </c>
      <c r="D23" s="181">
        <v>-40.29301524391986</v>
      </c>
      <c r="E23" s="181">
        <v>-1.310865552758647</v>
      </c>
      <c r="F23" s="181">
        <v>2.641456392134819</v>
      </c>
      <c r="G23" s="351"/>
      <c r="H23" s="352">
        <v>253750.8339299999</v>
      </c>
      <c r="I23" s="352">
        <v>210704.1487000001</v>
      </c>
      <c r="J23" s="181">
        <v>-16.96415517667805</v>
      </c>
      <c r="K23" s="181">
        <v>-0.5667809691499173</v>
      </c>
      <c r="L23" s="181">
        <v>2.7537414980021144</v>
      </c>
      <c r="M23" s="170"/>
      <c r="N23" s="175"/>
      <c r="O23" s="170"/>
      <c r="P23" s="171"/>
      <c r="Q23" s="170"/>
      <c r="R23" s="170"/>
    </row>
    <row r="24" spans="1:18" s="63" customFormat="1" ht="12">
      <c r="A24" s="93" t="s">
        <v>113</v>
      </c>
      <c r="B24" s="179">
        <v>30499.810629999993</v>
      </c>
      <c r="C24" s="179">
        <v>7424.262260000001</v>
      </c>
      <c r="D24" s="182">
        <v>-75.65800538873705</v>
      </c>
      <c r="E24" s="182">
        <v>-1.1349840279176724</v>
      </c>
      <c r="F24" s="182">
        <v>0.49657053593410855</v>
      </c>
      <c r="G24" s="351"/>
      <c r="H24" s="353">
        <v>120661.89566</v>
      </c>
      <c r="I24" s="353">
        <v>54162.801060000005</v>
      </c>
      <c r="J24" s="182">
        <v>-55.11192596159813</v>
      </c>
      <c r="K24" s="182">
        <v>-0.8755708153507967</v>
      </c>
      <c r="L24" s="182">
        <v>0.7078662373151214</v>
      </c>
      <c r="M24" s="170"/>
      <c r="N24" s="175"/>
      <c r="O24" s="170"/>
      <c r="P24" s="171"/>
      <c r="Q24" s="170"/>
      <c r="R24" s="170"/>
    </row>
    <row r="25" spans="1:18" s="63" customFormat="1" ht="12">
      <c r="A25" s="177" t="s">
        <v>114</v>
      </c>
      <c r="B25" s="178">
        <v>68319.68974999999</v>
      </c>
      <c r="C25" s="178">
        <v>51593.06656000001</v>
      </c>
      <c r="D25" s="181">
        <v>-24.482873460355513</v>
      </c>
      <c r="E25" s="181">
        <v>-0.8227085162720804</v>
      </c>
      <c r="F25" s="181">
        <v>3.450793602781933</v>
      </c>
      <c r="G25" s="351"/>
      <c r="H25" s="352">
        <v>285119.96897</v>
      </c>
      <c r="I25" s="352">
        <v>301016.19239000016</v>
      </c>
      <c r="J25" s="181">
        <v>5.575275375283439</v>
      </c>
      <c r="K25" s="181">
        <v>0.2093001323486892</v>
      </c>
      <c r="L25" s="181">
        <v>3.9340505902194955</v>
      </c>
      <c r="M25" s="170"/>
      <c r="N25" s="170"/>
      <c r="O25" s="175"/>
      <c r="P25" s="171"/>
      <c r="Q25" s="170"/>
      <c r="R25" s="170"/>
    </row>
    <row r="26" spans="1:18" s="63" customFormat="1" ht="12">
      <c r="A26" s="93" t="s">
        <v>115</v>
      </c>
      <c r="B26" s="179">
        <v>121099.51643000008</v>
      </c>
      <c r="C26" s="179">
        <v>104769.61208</v>
      </c>
      <c r="D26" s="182">
        <v>-13.484698231176962</v>
      </c>
      <c r="E26" s="182">
        <v>-0.803195673510809</v>
      </c>
      <c r="F26" s="182">
        <v>7.00749793019492</v>
      </c>
      <c r="G26" s="351"/>
      <c r="H26" s="353">
        <v>413478.46274000016</v>
      </c>
      <c r="I26" s="353">
        <v>508036.7551499995</v>
      </c>
      <c r="J26" s="182">
        <v>22.868976483899385</v>
      </c>
      <c r="K26" s="182">
        <v>1.245016667995389</v>
      </c>
      <c r="L26" s="182">
        <v>6.639650447314104</v>
      </c>
      <c r="M26" s="170"/>
      <c r="N26" s="175"/>
      <c r="O26" s="175"/>
      <c r="P26" s="171"/>
      <c r="Q26" s="170"/>
      <c r="R26" s="170"/>
    </row>
    <row r="27" spans="1:18" s="63" customFormat="1" ht="12">
      <c r="A27" s="177" t="s">
        <v>116</v>
      </c>
      <c r="B27" s="178">
        <v>42931.805949999994</v>
      </c>
      <c r="C27" s="178">
        <v>27472.350479999986</v>
      </c>
      <c r="D27" s="181">
        <v>-36.00932951202817</v>
      </c>
      <c r="E27" s="181">
        <v>-0.7603821481255013</v>
      </c>
      <c r="F27" s="181">
        <v>1.8374835537158483</v>
      </c>
      <c r="G27" s="351"/>
      <c r="H27" s="352">
        <v>158595.35732</v>
      </c>
      <c r="I27" s="352">
        <v>132217.4611299999</v>
      </c>
      <c r="J27" s="181">
        <v>-16.632199476543995</v>
      </c>
      <c r="K27" s="181">
        <v>-0.34730872973896215</v>
      </c>
      <c r="L27" s="181">
        <v>1.7279807337469957</v>
      </c>
      <c r="M27" s="170"/>
      <c r="N27" s="170"/>
      <c r="O27" s="175"/>
      <c r="P27" s="171"/>
      <c r="Q27" s="170"/>
      <c r="R27" s="170"/>
    </row>
    <row r="28" spans="1:18" s="63" customFormat="1" ht="12">
      <c r="A28" s="93" t="s">
        <v>117</v>
      </c>
      <c r="B28" s="179">
        <v>32878.860420000026</v>
      </c>
      <c r="C28" s="179">
        <v>19453.828229999992</v>
      </c>
      <c r="D28" s="182">
        <v>-40.83180505195874</v>
      </c>
      <c r="E28" s="182">
        <v>-0.6603178769844614</v>
      </c>
      <c r="F28" s="182">
        <v>1.3011660380301793</v>
      </c>
      <c r="G28" s="351"/>
      <c r="H28" s="353">
        <v>92363.22371</v>
      </c>
      <c r="I28" s="353">
        <v>77970.01869999994</v>
      </c>
      <c r="J28" s="182">
        <v>-15.583264022043586</v>
      </c>
      <c r="K28" s="182">
        <v>-0.18951040344114595</v>
      </c>
      <c r="L28" s="182">
        <v>1.0190082986922726</v>
      </c>
      <c r="M28" s="170"/>
      <c r="N28" s="170"/>
      <c r="O28" s="175"/>
      <c r="P28" s="171"/>
      <c r="Q28" s="170"/>
      <c r="R28" s="170"/>
    </row>
    <row r="29" spans="1:18" s="63" customFormat="1" ht="12">
      <c r="A29" s="177" t="s">
        <v>118</v>
      </c>
      <c r="B29" s="178">
        <v>41370.33500999995</v>
      </c>
      <c r="C29" s="178">
        <v>31191.844090000024</v>
      </c>
      <c r="D29" s="181">
        <v>-24.603356287880196</v>
      </c>
      <c r="E29" s="181">
        <v>-0.5006348901126884</v>
      </c>
      <c r="F29" s="181">
        <v>2.0862612599227424</v>
      </c>
      <c r="G29" s="351"/>
      <c r="H29" s="352">
        <v>197828.87425</v>
      </c>
      <c r="I29" s="352">
        <v>161365.90204000004</v>
      </c>
      <c r="J29" s="181">
        <v>-18.4315724123876</v>
      </c>
      <c r="K29" s="181">
        <v>-0.4800954734806735</v>
      </c>
      <c r="L29" s="181">
        <v>2.1089284836188513</v>
      </c>
      <c r="M29" s="170"/>
      <c r="N29" s="170"/>
      <c r="O29" s="170"/>
      <c r="P29" s="171"/>
      <c r="Q29" s="170"/>
      <c r="R29" s="170"/>
    </row>
    <row r="30" spans="1:18" s="63" customFormat="1" ht="12">
      <c r="A30" s="93" t="s">
        <v>119</v>
      </c>
      <c r="B30" s="179">
        <v>21973.108969999997</v>
      </c>
      <c r="C30" s="179">
        <v>14883.818780000005</v>
      </c>
      <c r="D30" s="182">
        <v>-32.26348260357257</v>
      </c>
      <c r="E30" s="182">
        <v>-0.34869078757773575</v>
      </c>
      <c r="F30" s="182">
        <v>0.995501722528152</v>
      </c>
      <c r="G30" s="351"/>
      <c r="H30" s="353">
        <v>90683.60538</v>
      </c>
      <c r="I30" s="353">
        <v>128091.31182000003</v>
      </c>
      <c r="J30" s="182">
        <v>41.25079311000817</v>
      </c>
      <c r="K30" s="182">
        <v>0.49253446569592974</v>
      </c>
      <c r="L30" s="182">
        <v>1.6740551292821444</v>
      </c>
      <c r="M30" s="170"/>
      <c r="N30" s="170"/>
      <c r="O30" s="175"/>
      <c r="P30" s="171"/>
      <c r="Q30" s="170"/>
      <c r="R30" s="170"/>
    </row>
    <row r="31" spans="1:18" s="63" customFormat="1" ht="12">
      <c r="A31" s="177" t="s">
        <v>120</v>
      </c>
      <c r="B31" s="178">
        <v>18953.17920999998</v>
      </c>
      <c r="C31" s="178">
        <v>12151.463609999999</v>
      </c>
      <c r="D31" s="181">
        <v>-35.8869376194749</v>
      </c>
      <c r="E31" s="181">
        <v>-0.3345462670986764</v>
      </c>
      <c r="F31" s="181">
        <v>0.8127486053006856</v>
      </c>
      <c r="G31" s="351"/>
      <c r="H31" s="352">
        <v>91190.31717999998</v>
      </c>
      <c r="I31" s="352">
        <v>75255.35725000002</v>
      </c>
      <c r="J31" s="181">
        <v>-17.474399062069335</v>
      </c>
      <c r="K31" s="181">
        <v>-0.20981016271599495</v>
      </c>
      <c r="L31" s="181">
        <v>0.9835297571732113</v>
      </c>
      <c r="M31" s="170"/>
      <c r="N31" s="170"/>
      <c r="O31" s="170"/>
      <c r="P31" s="171"/>
      <c r="Q31" s="170"/>
      <c r="R31" s="170"/>
    </row>
    <row r="32" spans="1:18" s="63" customFormat="1" ht="12">
      <c r="A32" s="93" t="s">
        <v>121</v>
      </c>
      <c r="B32" s="179">
        <v>7711.210400000004</v>
      </c>
      <c r="C32" s="179">
        <v>3972.8912700000014</v>
      </c>
      <c r="D32" s="182">
        <v>-48.479018676497276</v>
      </c>
      <c r="E32" s="182">
        <v>-0.1838713618318702</v>
      </c>
      <c r="F32" s="182">
        <v>0.2657261661917425</v>
      </c>
      <c r="G32" s="351"/>
      <c r="H32" s="353">
        <v>48189.26468000002</v>
      </c>
      <c r="I32" s="353">
        <v>42473.00981000002</v>
      </c>
      <c r="J32" s="182">
        <v>-11.862091916028806</v>
      </c>
      <c r="K32" s="182">
        <v>-0.07526397114704275</v>
      </c>
      <c r="L32" s="182">
        <v>0.5550896381512391</v>
      </c>
      <c r="M32" s="170"/>
      <c r="N32" s="170"/>
      <c r="O32" s="170"/>
      <c r="P32" s="171"/>
      <c r="Q32" s="170"/>
      <c r="R32" s="170"/>
    </row>
    <row r="33" spans="1:18" s="63" customFormat="1" ht="12">
      <c r="A33" s="177" t="s">
        <v>122</v>
      </c>
      <c r="B33" s="178">
        <v>13708.396789999999</v>
      </c>
      <c r="C33" s="178">
        <v>10271.954130000002</v>
      </c>
      <c r="D33" s="181">
        <v>-25.068158681449994</v>
      </c>
      <c r="E33" s="181">
        <v>-0.16902339521541423</v>
      </c>
      <c r="F33" s="181">
        <v>0.6870379289948036</v>
      </c>
      <c r="G33" s="351"/>
      <c r="H33" s="352">
        <v>63042.73624999997</v>
      </c>
      <c r="I33" s="352">
        <v>35353.99557000001</v>
      </c>
      <c r="J33" s="181">
        <v>-43.92058836120073</v>
      </c>
      <c r="K33" s="181">
        <v>-0.36456817042474954</v>
      </c>
      <c r="L33" s="181">
        <v>0.46204958621819436</v>
      </c>
      <c r="M33" s="170"/>
      <c r="N33" s="170"/>
      <c r="O33" s="170"/>
      <c r="P33" s="171"/>
      <c r="Q33" s="170"/>
      <c r="R33" s="170"/>
    </row>
    <row r="34" spans="1:18" s="63" customFormat="1" ht="12">
      <c r="A34" s="93" t="s">
        <v>123</v>
      </c>
      <c r="B34" s="179">
        <v>37744.842329999985</v>
      </c>
      <c r="C34" s="179">
        <v>34845.43969</v>
      </c>
      <c r="D34" s="182">
        <v>-7.68158630694693</v>
      </c>
      <c r="E34" s="182">
        <v>-0.14260877506081637</v>
      </c>
      <c r="F34" s="182">
        <v>2.330631388784339</v>
      </c>
      <c r="G34" s="351"/>
      <c r="H34" s="353">
        <v>154467.61867999978</v>
      </c>
      <c r="I34" s="353">
        <v>171665.8650500001</v>
      </c>
      <c r="J34" s="182">
        <v>11.133884575270624</v>
      </c>
      <c r="K34" s="182">
        <v>0.22644342283699412</v>
      </c>
      <c r="L34" s="182">
        <v>2.2435410944455496</v>
      </c>
      <c r="M34" s="170"/>
      <c r="N34" s="170"/>
      <c r="O34" s="175"/>
      <c r="P34" s="180"/>
      <c r="Q34" s="170"/>
      <c r="R34" s="170"/>
    </row>
    <row r="35" spans="1:18" s="63" customFormat="1" ht="12">
      <c r="A35" s="177" t="s">
        <v>124</v>
      </c>
      <c r="B35" s="178">
        <v>4007.3909899999994</v>
      </c>
      <c r="C35" s="178">
        <v>1435.808870000001</v>
      </c>
      <c r="D35" s="181">
        <v>-64.17098122985995</v>
      </c>
      <c r="E35" s="181">
        <v>-0.1264847355252111</v>
      </c>
      <c r="F35" s="181">
        <v>0.09603383543119168</v>
      </c>
      <c r="G35" s="351"/>
      <c r="H35" s="352">
        <v>10511.372260000002</v>
      </c>
      <c r="I35" s="352">
        <v>7050.606230000001</v>
      </c>
      <c r="J35" s="181">
        <v>-32.92401738229371</v>
      </c>
      <c r="K35" s="181">
        <v>-0.04556672166519152</v>
      </c>
      <c r="L35" s="181">
        <v>0.09214601174876265</v>
      </c>
      <c r="M35" s="170"/>
      <c r="N35" s="170"/>
      <c r="O35" s="170"/>
      <c r="P35" s="171"/>
      <c r="Q35" s="170"/>
      <c r="R35" s="170"/>
    </row>
    <row r="36" spans="1:18" s="63" customFormat="1" ht="12">
      <c r="A36" s="93" t="s">
        <v>125</v>
      </c>
      <c r="B36" s="179">
        <v>14622.121950000008</v>
      </c>
      <c r="C36" s="179">
        <v>12222.47296000002</v>
      </c>
      <c r="D36" s="182">
        <v>-16.411085875261676</v>
      </c>
      <c r="E36" s="182">
        <v>-0.11802810631359062</v>
      </c>
      <c r="F36" s="182">
        <v>0.8174980537645177</v>
      </c>
      <c r="G36" s="351"/>
      <c r="H36" s="353">
        <v>79190.45734041058</v>
      </c>
      <c r="I36" s="353">
        <v>69409.47026000003</v>
      </c>
      <c r="J36" s="182">
        <v>-12.351219337407892</v>
      </c>
      <c r="K36" s="182">
        <v>-0.12878290876656034</v>
      </c>
      <c r="L36" s="182">
        <v>0.9071285012116403</v>
      </c>
      <c r="M36" s="170"/>
      <c r="N36" s="170"/>
      <c r="O36" s="170"/>
      <c r="P36" s="171"/>
      <c r="Q36" s="170"/>
      <c r="R36" s="170"/>
    </row>
    <row r="37" spans="1:18" s="63" customFormat="1" ht="12">
      <c r="A37" s="177" t="s">
        <v>126</v>
      </c>
      <c r="B37" s="178">
        <v>19510.822740000018</v>
      </c>
      <c r="C37" s="178">
        <v>17286.975070000026</v>
      </c>
      <c r="D37" s="181">
        <v>-11.398020983711676</v>
      </c>
      <c r="E37" s="181">
        <v>-0.10938121796721231</v>
      </c>
      <c r="F37" s="181">
        <v>1.1562364278857635</v>
      </c>
      <c r="G37" s="351"/>
      <c r="H37" s="352">
        <v>88661.36211000005</v>
      </c>
      <c r="I37" s="352">
        <v>84190.76357999996</v>
      </c>
      <c r="J37" s="181">
        <v>-5.042330078860646</v>
      </c>
      <c r="K37" s="181">
        <v>-0.058862840517805375</v>
      </c>
      <c r="L37" s="181">
        <v>1.100308659554793</v>
      </c>
      <c r="M37" s="170"/>
      <c r="N37" s="170"/>
      <c r="O37" s="170"/>
      <c r="P37" s="171"/>
      <c r="Q37" s="170"/>
      <c r="R37" s="170"/>
    </row>
    <row r="38" spans="1:18" s="63" customFormat="1" ht="12">
      <c r="A38" s="93" t="s">
        <v>127</v>
      </c>
      <c r="B38" s="179">
        <v>4077.7074999999986</v>
      </c>
      <c r="C38" s="179">
        <v>3472.8524600000005</v>
      </c>
      <c r="D38" s="182">
        <v>-14.833213024720349</v>
      </c>
      <c r="E38" s="182">
        <v>-0.029750140650958795</v>
      </c>
      <c r="F38" s="182">
        <v>0.23228115426007154</v>
      </c>
      <c r="G38" s="351"/>
      <c r="H38" s="353">
        <v>22215.939650000004</v>
      </c>
      <c r="I38" s="353">
        <v>18174.667719999998</v>
      </c>
      <c r="J38" s="182">
        <v>-18.190866529474047</v>
      </c>
      <c r="K38" s="182">
        <v>-0.05321004413802035</v>
      </c>
      <c r="L38" s="182">
        <v>0.23752895717408076</v>
      </c>
      <c r="M38" s="170"/>
      <c r="N38" s="170"/>
      <c r="O38" s="170"/>
      <c r="P38" s="171"/>
      <c r="Q38" s="170"/>
      <c r="R38" s="170"/>
    </row>
    <row r="39" spans="1:18" s="63" customFormat="1" ht="12">
      <c r="A39" s="177" t="s">
        <v>128</v>
      </c>
      <c r="B39" s="178">
        <v>1273.6503799999998</v>
      </c>
      <c r="C39" s="178">
        <v>916.0682200000001</v>
      </c>
      <c r="D39" s="181">
        <v>-28.07537811122074</v>
      </c>
      <c r="E39" s="181">
        <v>-0.01758788279961043</v>
      </c>
      <c r="F39" s="181">
        <v>0.06127106923585493</v>
      </c>
      <c r="G39" s="351"/>
      <c r="H39" s="352">
        <v>2793.96146</v>
      </c>
      <c r="I39" s="352">
        <v>19458.114579999994</v>
      </c>
      <c r="J39" s="181">
        <v>596.4346093736023</v>
      </c>
      <c r="K39" s="181">
        <v>0.21941119983923688</v>
      </c>
      <c r="L39" s="181">
        <v>0.25430262252746016</v>
      </c>
      <c r="M39" s="170"/>
      <c r="N39" s="170"/>
      <c r="O39" s="170"/>
      <c r="P39" s="171"/>
      <c r="Q39" s="170"/>
      <c r="R39" s="170"/>
    </row>
    <row r="40" spans="1:18" s="63" customFormat="1" ht="12">
      <c r="A40" s="93" t="s">
        <v>129</v>
      </c>
      <c r="B40" s="179">
        <v>3716.6136199999983</v>
      </c>
      <c r="C40" s="179">
        <v>3464.18361</v>
      </c>
      <c r="D40" s="182">
        <v>-6.791935772973856</v>
      </c>
      <c r="E40" s="182">
        <v>-0.012415914236281987</v>
      </c>
      <c r="F40" s="182">
        <v>0.23170133968191134</v>
      </c>
      <c r="G40" s="351"/>
      <c r="H40" s="353">
        <v>12253.568529999997</v>
      </c>
      <c r="I40" s="353">
        <v>24165.629930000003</v>
      </c>
      <c r="J40" s="182">
        <v>97.21299857128238</v>
      </c>
      <c r="K40" s="182">
        <v>0.15684203484639261</v>
      </c>
      <c r="L40" s="182">
        <v>0.31582623490888534</v>
      </c>
      <c r="M40" s="170"/>
      <c r="N40" s="170"/>
      <c r="O40" s="170"/>
      <c r="P40" s="171"/>
      <c r="Q40" s="170"/>
      <c r="R40" s="170"/>
    </row>
    <row r="41" spans="1:18" s="63" customFormat="1" ht="12">
      <c r="A41" s="177" t="s">
        <v>130</v>
      </c>
      <c r="B41" s="178">
        <v>533.1064200000003</v>
      </c>
      <c r="C41" s="178">
        <v>522.7536399999999</v>
      </c>
      <c r="D41" s="181">
        <v>-1.9419724864690902</v>
      </c>
      <c r="E41" s="181">
        <v>-0.0005092073980708591</v>
      </c>
      <c r="F41" s="181">
        <v>0.034964289526095746</v>
      </c>
      <c r="G41" s="351"/>
      <c r="H41" s="352">
        <v>2711.7304799999997</v>
      </c>
      <c r="I41" s="352">
        <v>3082.1551099999992</v>
      </c>
      <c r="J41" s="181">
        <v>13.660082841271159</v>
      </c>
      <c r="K41" s="181">
        <v>0.004877254303476143</v>
      </c>
      <c r="L41" s="181">
        <v>0.04028140158630994</v>
      </c>
      <c r="M41" s="170"/>
      <c r="N41" s="170"/>
      <c r="O41" s="170"/>
      <c r="P41" s="171"/>
      <c r="Q41" s="170"/>
      <c r="R41" s="170"/>
    </row>
    <row r="42" spans="1:18" s="63" customFormat="1" ht="12">
      <c r="A42" s="93" t="s">
        <v>131</v>
      </c>
      <c r="B42" s="179">
        <v>7.54728</v>
      </c>
      <c r="C42" s="179">
        <v>4.868</v>
      </c>
      <c r="D42" s="182">
        <v>-35.49994170085117</v>
      </c>
      <c r="E42" s="182">
        <v>-0.00013178191727277516</v>
      </c>
      <c r="F42" s="354">
        <v>0.00032559536345463637</v>
      </c>
      <c r="G42" s="351"/>
      <c r="H42" s="353">
        <v>1662.1473799999999</v>
      </c>
      <c r="I42" s="353">
        <v>1123.16525</v>
      </c>
      <c r="J42" s="182">
        <v>-32.426855553567094</v>
      </c>
      <c r="K42" s="182">
        <v>-0.007096593207204493</v>
      </c>
      <c r="L42" s="355">
        <v>0.014678907734477456</v>
      </c>
      <c r="M42" s="170"/>
      <c r="N42" s="170"/>
      <c r="O42" s="170"/>
      <c r="P42" s="171"/>
      <c r="Q42" s="170"/>
      <c r="R42" s="170"/>
    </row>
    <row r="43" spans="1:18" s="63" customFormat="1" ht="12">
      <c r="A43" s="177" t="s">
        <v>132</v>
      </c>
      <c r="B43" s="178">
        <v>0</v>
      </c>
      <c r="C43" s="178">
        <v>0.15046</v>
      </c>
      <c r="D43" s="181" t="s">
        <v>133</v>
      </c>
      <c r="E43" s="181">
        <v>7.400461046572869E-06</v>
      </c>
      <c r="F43" s="181">
        <v>1.0063491862240057E-05</v>
      </c>
      <c r="G43" s="351"/>
      <c r="H43" s="352">
        <v>3920.89864</v>
      </c>
      <c r="I43" s="352">
        <v>0.48263</v>
      </c>
      <c r="J43" s="181">
        <v>-99.98769083201805</v>
      </c>
      <c r="K43" s="181">
        <v>-0.05161877560946548</v>
      </c>
      <c r="L43" s="181">
        <v>6.307603658402763E-06</v>
      </c>
      <c r="M43" s="170"/>
      <c r="N43" s="170"/>
      <c r="O43" s="170"/>
      <c r="P43" s="180"/>
      <c r="Q43" s="170"/>
      <c r="R43" s="170"/>
    </row>
    <row r="44" spans="1:18" s="63" customFormat="1" ht="12">
      <c r="A44" s="93" t="s">
        <v>134</v>
      </c>
      <c r="B44" s="179">
        <v>27.111079999999998</v>
      </c>
      <c r="C44" s="179">
        <v>126.65636</v>
      </c>
      <c r="D44" s="182">
        <v>367.1756344638428</v>
      </c>
      <c r="E44" s="182">
        <v>0.004896191459591847</v>
      </c>
      <c r="F44" s="182">
        <v>0.008471389393599274</v>
      </c>
      <c r="G44" s="351"/>
      <c r="H44" s="353">
        <v>152.64630999999994</v>
      </c>
      <c r="I44" s="353">
        <v>408.97186999999997</v>
      </c>
      <c r="J44" s="182">
        <v>167.9212291473015</v>
      </c>
      <c r="K44" s="182">
        <v>0.0033749509059398473</v>
      </c>
      <c r="L44" s="182">
        <v>0.005344948435438782</v>
      </c>
      <c r="M44" s="170"/>
      <c r="N44" s="170"/>
      <c r="O44" s="170"/>
      <c r="P44" s="171"/>
      <c r="Q44" s="170"/>
      <c r="R44" s="170"/>
    </row>
    <row r="45" spans="1:18" s="63" customFormat="1" ht="12">
      <c r="A45" s="177" t="s">
        <v>135</v>
      </c>
      <c r="B45" s="178">
        <v>4044.2942900000016</v>
      </c>
      <c r="C45" s="178">
        <v>4344.411139999999</v>
      </c>
      <c r="D45" s="181">
        <v>7.42074706932363</v>
      </c>
      <c r="E45" s="181">
        <v>0.014761418701615974</v>
      </c>
      <c r="F45" s="181">
        <v>0.2905752103789382</v>
      </c>
      <c r="G45" s="351"/>
      <c r="H45" s="352">
        <v>22267.191350000005</v>
      </c>
      <c r="I45" s="352">
        <v>28648.23911</v>
      </c>
      <c r="J45" s="181">
        <v>28.65672486350639</v>
      </c>
      <c r="K45" s="181">
        <v>0.08401707156499497</v>
      </c>
      <c r="L45" s="181">
        <v>0.3744104962746475</v>
      </c>
      <c r="M45" s="170"/>
      <c r="N45" s="170"/>
      <c r="O45" s="170"/>
      <c r="P45" s="171"/>
      <c r="Q45" s="170"/>
      <c r="R45" s="170"/>
    </row>
    <row r="46" spans="1:18" s="63" customFormat="1" ht="12">
      <c r="A46" s="93" t="s">
        <v>136</v>
      </c>
      <c r="B46" s="179">
        <v>3273.738569999999</v>
      </c>
      <c r="C46" s="179">
        <v>4441.77981</v>
      </c>
      <c r="D46" s="182">
        <v>35.67912388312673</v>
      </c>
      <c r="E46" s="182">
        <v>0.057450775604218234</v>
      </c>
      <c r="F46" s="182">
        <v>0.29708769753952663</v>
      </c>
      <c r="G46" s="351"/>
      <c r="H46" s="353">
        <v>18368.95141</v>
      </c>
      <c r="I46" s="353">
        <v>13610.77918</v>
      </c>
      <c r="J46" s="182">
        <v>-25.90334158872927</v>
      </c>
      <c r="K46" s="182">
        <v>-0.06264922498660033</v>
      </c>
      <c r="L46" s="182">
        <v>0.17788243695891295</v>
      </c>
      <c r="M46" s="170"/>
      <c r="N46" s="170"/>
      <c r="O46" s="170"/>
      <c r="P46" s="171"/>
      <c r="Q46" s="170"/>
      <c r="R46" s="170"/>
    </row>
    <row r="47" spans="1:18" s="63" customFormat="1" ht="12">
      <c r="A47" s="177" t="s">
        <v>137</v>
      </c>
      <c r="B47" s="178">
        <v>11158.121969999995</v>
      </c>
      <c r="C47" s="178">
        <v>14118.729390000006</v>
      </c>
      <c r="D47" s="181">
        <v>26.533205390297532</v>
      </c>
      <c r="E47" s="181">
        <v>0.14561916712684222</v>
      </c>
      <c r="F47" s="181">
        <v>0.9443288470120601</v>
      </c>
      <c r="G47" s="351"/>
      <c r="H47" s="352">
        <v>70036.03003000001</v>
      </c>
      <c r="I47" s="352">
        <v>76528.42712000004</v>
      </c>
      <c r="J47" s="181">
        <v>9.270081538343899</v>
      </c>
      <c r="K47" s="181">
        <v>0.08548317007721269</v>
      </c>
      <c r="L47" s="181">
        <v>1.000167803232127</v>
      </c>
      <c r="M47" s="170"/>
      <c r="N47" s="170"/>
      <c r="O47" s="170"/>
      <c r="P47" s="171"/>
      <c r="Q47" s="170"/>
      <c r="R47" s="170"/>
    </row>
    <row r="48" spans="1:18" s="63" customFormat="1" ht="12">
      <c r="A48" s="93" t="s">
        <v>138</v>
      </c>
      <c r="B48" s="179">
        <v>3049.581129999996</v>
      </c>
      <c r="C48" s="179">
        <v>9111.78730999999</v>
      </c>
      <c r="D48" s="182">
        <v>198.78815881838835</v>
      </c>
      <c r="E48" s="182">
        <v>0.29817307384941694</v>
      </c>
      <c r="F48" s="182">
        <v>0.6094403658423975</v>
      </c>
      <c r="G48" s="351"/>
      <c r="H48" s="353">
        <v>37827.19347999999</v>
      </c>
      <c r="I48" s="353">
        <v>46354.969669999984</v>
      </c>
      <c r="J48" s="182">
        <v>22.544036195835695</v>
      </c>
      <c r="K48" s="182">
        <v>0.11228230995805781</v>
      </c>
      <c r="L48" s="182">
        <v>0.6058238739316683</v>
      </c>
      <c r="M48" s="170"/>
      <c r="N48" s="170"/>
      <c r="O48" s="170"/>
      <c r="P48" s="171"/>
      <c r="Q48" s="170"/>
      <c r="R48" s="170"/>
    </row>
    <row r="49" spans="1:18" s="63" customFormat="1" ht="12">
      <c r="A49" s="177" t="s">
        <v>139</v>
      </c>
      <c r="B49" s="178">
        <v>63727.411879999956</v>
      </c>
      <c r="C49" s="178">
        <v>70727.90319000003</v>
      </c>
      <c r="D49" s="181">
        <v>10.985055101848706</v>
      </c>
      <c r="E49" s="181">
        <v>0.3443231639407642</v>
      </c>
      <c r="F49" s="181">
        <v>4.730623941152916</v>
      </c>
      <c r="G49" s="351"/>
      <c r="H49" s="352">
        <v>215263.03878000006</v>
      </c>
      <c r="I49" s="352">
        <v>272859.90602</v>
      </c>
      <c r="J49" s="181">
        <v>26.756505699459264</v>
      </c>
      <c r="K49" s="181">
        <v>0.7583582350154031</v>
      </c>
      <c r="L49" s="181">
        <v>3.566069538659399</v>
      </c>
      <c r="M49" s="170"/>
      <c r="N49" s="170"/>
      <c r="O49" s="170"/>
      <c r="P49" s="171"/>
      <c r="Q49" s="170"/>
      <c r="R49" s="170"/>
    </row>
    <row r="50" spans="1:18" s="63" customFormat="1" ht="12">
      <c r="A50" s="93" t="s">
        <v>140</v>
      </c>
      <c r="B50" s="179">
        <v>4121.220420000001</v>
      </c>
      <c r="C50" s="179">
        <v>11604.777590000002</v>
      </c>
      <c r="D50" s="182">
        <v>181.5859480284726</v>
      </c>
      <c r="E50" s="182">
        <v>0.3680830342043474</v>
      </c>
      <c r="F50" s="182">
        <v>0.7761836025526437</v>
      </c>
      <c r="G50" s="351"/>
      <c r="H50" s="353">
        <v>17692.700350000003</v>
      </c>
      <c r="I50" s="353">
        <v>40794.890450000006</v>
      </c>
      <c r="J50" s="182">
        <v>130.57469828227775</v>
      </c>
      <c r="K50" s="182">
        <v>0.30417862895604153</v>
      </c>
      <c r="L50" s="182">
        <v>0.5331579061528706</v>
      </c>
      <c r="M50" s="170"/>
      <c r="N50" s="170"/>
      <c r="O50" s="170"/>
      <c r="P50" s="171"/>
      <c r="Q50" s="170"/>
      <c r="R50" s="170"/>
    </row>
    <row r="51" spans="1:18" s="63" customFormat="1" ht="12">
      <c r="A51" s="177" t="s">
        <v>141</v>
      </c>
      <c r="B51" s="178">
        <v>5417.972379999993</v>
      </c>
      <c r="C51" s="178">
        <v>14577.595389999984</v>
      </c>
      <c r="D51" s="181">
        <v>169.05997977789627</v>
      </c>
      <c r="E51" s="181">
        <v>0.4505212899561176</v>
      </c>
      <c r="F51" s="181">
        <v>0.975020022453097</v>
      </c>
      <c r="G51" s="351"/>
      <c r="H51" s="352">
        <v>24800.117419999984</v>
      </c>
      <c r="I51" s="352">
        <v>61775.63838999999</v>
      </c>
      <c r="J51" s="181">
        <v>149.09413670832544</v>
      </c>
      <c r="K51" s="181">
        <v>0.4868440275534729</v>
      </c>
      <c r="L51" s="181">
        <v>0.8073601780016371</v>
      </c>
      <c r="M51" s="170"/>
      <c r="N51" s="170"/>
      <c r="O51" s="170"/>
      <c r="P51" s="171"/>
      <c r="Q51" s="170"/>
      <c r="R51" s="170"/>
    </row>
    <row r="52" spans="1:18" s="63" customFormat="1" ht="12">
      <c r="A52" s="93" t="s">
        <v>142</v>
      </c>
      <c r="B52" s="179">
        <v>129683.63412000002</v>
      </c>
      <c r="C52" s="179">
        <v>149521.82127000013</v>
      </c>
      <c r="D52" s="182">
        <v>15.297371395100834</v>
      </c>
      <c r="E52" s="182">
        <v>0.975752567049038</v>
      </c>
      <c r="F52" s="182">
        <v>10.000741935251616</v>
      </c>
      <c r="G52" s="351"/>
      <c r="H52" s="353">
        <v>486231.60299</v>
      </c>
      <c r="I52" s="353">
        <v>606406.8380700002</v>
      </c>
      <c r="J52" s="182">
        <v>24.715636404750875</v>
      </c>
      <c r="K52" s="182">
        <v>1.5823061832178604</v>
      </c>
      <c r="L52" s="182">
        <v>7.925271927337267</v>
      </c>
      <c r="M52" s="170"/>
      <c r="N52" s="170"/>
      <c r="O52" s="170"/>
      <c r="P52" s="171"/>
      <c r="Q52" s="170"/>
      <c r="R52" s="170"/>
    </row>
    <row r="53" spans="1:18" s="63" customFormat="1" ht="12">
      <c r="A53" s="177" t="s">
        <v>143</v>
      </c>
      <c r="B53" s="178">
        <v>37795.595380000035</v>
      </c>
      <c r="C53" s="178">
        <v>68308.70960000003</v>
      </c>
      <c r="D53" s="181">
        <v>80.73193162647294</v>
      </c>
      <c r="E53" s="181">
        <v>1.5008049527764098</v>
      </c>
      <c r="F53" s="181">
        <v>4.5688165836748595</v>
      </c>
      <c r="G53" s="351"/>
      <c r="H53" s="352">
        <v>149678.32210000002</v>
      </c>
      <c r="I53" s="352">
        <v>197712.33407000007</v>
      </c>
      <c r="J53" s="181">
        <v>32.09149547915733</v>
      </c>
      <c r="K53" s="181">
        <v>0.6324473931280093</v>
      </c>
      <c r="L53" s="181">
        <v>2.583948452626819</v>
      </c>
      <c r="M53" s="170"/>
      <c r="N53" s="170"/>
      <c r="O53" s="170"/>
      <c r="P53" s="171"/>
      <c r="Q53" s="170"/>
      <c r="R53" s="170"/>
    </row>
    <row r="54" spans="1:18" s="63" customFormat="1" ht="12.75" thickBot="1">
      <c r="A54" s="371" t="s">
        <v>144</v>
      </c>
      <c r="B54" s="372">
        <v>3992.2793699822428</v>
      </c>
      <c r="C54" s="372">
        <v>1528.2308200001717</v>
      </c>
      <c r="D54" s="373">
        <v>-61.72034373418689</v>
      </c>
      <c r="E54" s="373">
        <v>-0.12119563545797338</v>
      </c>
      <c r="F54" s="373">
        <v>0.10221546205434118</v>
      </c>
      <c r="G54" s="374"/>
      <c r="H54" s="375">
        <v>19952.26890997982</v>
      </c>
      <c r="I54" s="375">
        <v>12324.07848998642</v>
      </c>
      <c r="J54" s="373">
        <v>-38.23219531778612</v>
      </c>
      <c r="K54" s="373">
        <v>-0.10043777206080574</v>
      </c>
      <c r="L54" s="373">
        <v>0.16106624654472607</v>
      </c>
      <c r="M54" s="170"/>
      <c r="N54" s="170"/>
      <c r="O54" s="170"/>
      <c r="P54" s="171"/>
      <c r="Q54" s="170"/>
      <c r="R54" s="170"/>
    </row>
    <row r="55" spans="1:13" ht="12.75">
      <c r="A55" s="385" t="s">
        <v>89</v>
      </c>
      <c r="B55" s="399"/>
      <c r="C55" s="399"/>
      <c r="D55" s="399"/>
      <c r="E55" s="399"/>
      <c r="F55" s="399"/>
      <c r="G55" s="37"/>
      <c r="H55" s="37"/>
      <c r="I55" s="37"/>
      <c r="J55" s="37"/>
      <c r="K55" s="37"/>
      <c r="L55" s="37"/>
      <c r="M55" s="37"/>
    </row>
    <row r="56" spans="1:13" ht="12.75">
      <c r="A56" s="385" t="s">
        <v>90</v>
      </c>
      <c r="B56" s="399"/>
      <c r="C56" s="399"/>
      <c r="D56" s="399"/>
      <c r="E56" s="399"/>
      <c r="F56" s="399"/>
      <c r="G56" s="37"/>
      <c r="H56" s="37"/>
      <c r="I56" s="37"/>
      <c r="J56" s="37"/>
      <c r="K56" s="37"/>
      <c r="L56" s="37"/>
      <c r="M56" s="37"/>
    </row>
    <row r="57" spans="1:7" ht="12.75">
      <c r="A57" s="405" t="s">
        <v>42</v>
      </c>
      <c r="B57" s="406"/>
      <c r="C57" s="404"/>
      <c r="D57" s="404"/>
      <c r="E57" s="404"/>
      <c r="F57" s="404"/>
      <c r="G57" s="38"/>
    </row>
    <row r="58" spans="1:7" ht="12.75">
      <c r="A58" s="424" t="s">
        <v>54</v>
      </c>
      <c r="B58" s="424"/>
      <c r="C58" s="424"/>
      <c r="D58" s="424"/>
      <c r="E58" s="424"/>
      <c r="F58" s="424"/>
      <c r="G58" s="112"/>
    </row>
    <row r="59" spans="1:6" ht="12.75">
      <c r="A59" s="424" t="s">
        <v>77</v>
      </c>
      <c r="B59" s="424"/>
      <c r="C59" s="424"/>
      <c r="D59" s="424"/>
      <c r="E59" s="424"/>
      <c r="F59" s="424"/>
    </row>
    <row r="60" spans="1:6" ht="12.75">
      <c r="A60" s="440"/>
      <c r="B60" s="440"/>
      <c r="C60" s="440"/>
      <c r="D60" s="440"/>
      <c r="E60" s="440"/>
      <c r="F60" s="440"/>
    </row>
  </sheetData>
  <sheetProtection/>
  <mergeCells count="13">
    <mergeCell ref="A16:A17"/>
    <mergeCell ref="B16:E16"/>
    <mergeCell ref="A7:G8"/>
    <mergeCell ref="A9:G13"/>
    <mergeCell ref="F16:F17"/>
    <mergeCell ref="H16:K16"/>
    <mergeCell ref="A60:F60"/>
    <mergeCell ref="A59:F59"/>
    <mergeCell ref="L16:L17"/>
    <mergeCell ref="A58:F58"/>
    <mergeCell ref="H1:L9"/>
    <mergeCell ref="B15:F15"/>
    <mergeCell ref="H15:L15"/>
  </mergeCells>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A1:HT60"/>
  <sheetViews>
    <sheetView zoomScalePageLayoutView="0" workbookViewId="0" topLeftCell="A15">
      <selection activeCell="Q32" sqref="Q32"/>
    </sheetView>
  </sheetViews>
  <sheetFormatPr defaultColWidth="11.421875" defaultRowHeight="12.75"/>
  <cols>
    <col min="1" max="1" width="39.421875" style="16" customWidth="1"/>
    <col min="2" max="3" width="12.8515625" style="16" bestFit="1" customWidth="1"/>
    <col min="4" max="4" width="11.57421875" style="16" bestFit="1" customWidth="1"/>
    <col min="5" max="5" width="12.7109375" style="16" bestFit="1" customWidth="1"/>
    <col min="6" max="6" width="14.00390625" style="16" customWidth="1"/>
    <col min="7" max="7" width="1.57421875" style="16" customWidth="1"/>
    <col min="8" max="9" width="13.8515625" style="16" bestFit="1" customWidth="1"/>
    <col min="10" max="10" width="11.57421875" style="16" bestFit="1" customWidth="1"/>
    <col min="11" max="11" width="11.7109375" style="16" bestFit="1" customWidth="1"/>
    <col min="12" max="12" width="14.140625" style="16" customWidth="1"/>
    <col min="13" max="16384" width="11.421875" style="16" customWidth="1"/>
  </cols>
  <sheetData>
    <row r="1" spans="7:12" ht="12.75" customHeight="1">
      <c r="G1" s="127"/>
      <c r="H1" s="100"/>
      <c r="I1" s="100"/>
      <c r="J1" s="100"/>
      <c r="K1" s="100"/>
      <c r="L1" s="100"/>
    </row>
    <row r="2" spans="7:12" ht="12.75">
      <c r="G2" s="100"/>
      <c r="H2" s="100"/>
      <c r="I2" s="100"/>
      <c r="J2" s="100"/>
      <c r="K2" s="100"/>
      <c r="L2" s="100"/>
    </row>
    <row r="3" spans="7:12" ht="12.75">
      <c r="G3" s="100"/>
      <c r="H3" s="100"/>
      <c r="I3" s="100"/>
      <c r="J3" s="100"/>
      <c r="K3" s="100"/>
      <c r="L3" s="100"/>
    </row>
    <row r="4" spans="7:12" ht="12.75">
      <c r="G4" s="100"/>
      <c r="H4" s="100"/>
      <c r="I4" s="100"/>
      <c r="J4" s="100"/>
      <c r="K4" s="100"/>
      <c r="L4" s="100"/>
    </row>
    <row r="5" spans="7:12" ht="12.75">
      <c r="G5" s="100"/>
      <c r="H5" s="100"/>
      <c r="I5" s="100"/>
      <c r="J5" s="100"/>
      <c r="K5" s="100"/>
      <c r="L5" s="100"/>
    </row>
    <row r="6" spans="7:12" ht="12.75">
      <c r="G6" s="100"/>
      <c r="H6" s="100"/>
      <c r="I6" s="100"/>
      <c r="J6" s="100"/>
      <c r="K6" s="100"/>
      <c r="L6" s="100"/>
    </row>
    <row r="7" spans="1:12" ht="12.75">
      <c r="A7" s="435" t="s">
        <v>58</v>
      </c>
      <c r="B7" s="435"/>
      <c r="C7" s="435"/>
      <c r="D7" s="435"/>
      <c r="E7" s="435"/>
      <c r="F7" s="435"/>
      <c r="G7" s="436"/>
      <c r="H7" s="100"/>
      <c r="I7" s="100"/>
      <c r="J7" s="100"/>
      <c r="K7" s="100"/>
      <c r="L7" s="100"/>
    </row>
    <row r="8" spans="1:7" ht="12.75">
      <c r="A8" s="435"/>
      <c r="B8" s="435"/>
      <c r="C8" s="435"/>
      <c r="D8" s="435"/>
      <c r="E8" s="435"/>
      <c r="F8" s="435"/>
      <c r="G8" s="436"/>
    </row>
    <row r="9" spans="1:12" ht="12.75" customHeight="1">
      <c r="A9" s="431" t="s">
        <v>94</v>
      </c>
      <c r="B9" s="431"/>
      <c r="C9" s="431"/>
      <c r="D9" s="431"/>
      <c r="E9" s="431"/>
      <c r="F9" s="431"/>
      <c r="G9" s="432"/>
      <c r="H9" s="140"/>
      <c r="I9" s="140"/>
      <c r="J9" s="140"/>
      <c r="K9" s="140"/>
      <c r="L9" s="140"/>
    </row>
    <row r="10" spans="1:12" ht="14.25">
      <c r="A10" s="431"/>
      <c r="B10" s="431"/>
      <c r="C10" s="431"/>
      <c r="D10" s="431"/>
      <c r="E10" s="431"/>
      <c r="F10" s="431"/>
      <c r="G10" s="432"/>
      <c r="H10" s="140"/>
      <c r="I10" s="140"/>
      <c r="J10" s="140"/>
      <c r="K10" s="140"/>
      <c r="L10" s="140"/>
    </row>
    <row r="11" spans="1:12" ht="14.25">
      <c r="A11" s="431"/>
      <c r="B11" s="431"/>
      <c r="C11" s="431"/>
      <c r="D11" s="431"/>
      <c r="E11" s="431"/>
      <c r="F11" s="431"/>
      <c r="G11" s="432"/>
      <c r="H11" s="140"/>
      <c r="I11" s="140"/>
      <c r="J11" s="140"/>
      <c r="K11" s="140"/>
      <c r="L11" s="140"/>
    </row>
    <row r="12" spans="1:12" ht="14.25">
      <c r="A12" s="431"/>
      <c r="B12" s="431"/>
      <c r="C12" s="431"/>
      <c r="D12" s="431"/>
      <c r="E12" s="431"/>
      <c r="F12" s="431"/>
      <c r="G12" s="432"/>
      <c r="H12" s="140"/>
      <c r="I12" s="140"/>
      <c r="J12" s="140"/>
      <c r="K12" s="140"/>
      <c r="L12" s="140"/>
    </row>
    <row r="13" spans="1:12" ht="14.25">
      <c r="A13" s="433"/>
      <c r="B13" s="433"/>
      <c r="C13" s="433"/>
      <c r="D13" s="433"/>
      <c r="E13" s="433"/>
      <c r="F13" s="433"/>
      <c r="G13" s="434"/>
      <c r="H13" s="140"/>
      <c r="I13" s="140"/>
      <c r="J13" s="140"/>
      <c r="K13" s="140"/>
      <c r="L13" s="140"/>
    </row>
    <row r="14" spans="1:12" ht="14.25">
      <c r="A14" s="140"/>
      <c r="B14" s="140"/>
      <c r="C14" s="140"/>
      <c r="D14" s="140"/>
      <c r="E14" s="140"/>
      <c r="F14" s="140"/>
      <c r="G14" s="140"/>
      <c r="H14" s="140"/>
      <c r="I14" s="140"/>
      <c r="J14" s="140"/>
      <c r="K14" s="140"/>
      <c r="L14" s="140"/>
    </row>
    <row r="15" spans="1:12" ht="13.5" thickBot="1">
      <c r="A15" s="183"/>
      <c r="B15" s="428" t="s">
        <v>91</v>
      </c>
      <c r="C15" s="428"/>
      <c r="D15" s="428"/>
      <c r="E15" s="428"/>
      <c r="F15" s="428"/>
      <c r="G15" s="142"/>
      <c r="H15" s="428" t="s">
        <v>267</v>
      </c>
      <c r="I15" s="428"/>
      <c r="J15" s="428"/>
      <c r="K15" s="428"/>
      <c r="L15" s="428"/>
    </row>
    <row r="16" spans="1:12" ht="13.5" customHeight="1" thickBot="1">
      <c r="A16" s="445" t="s">
        <v>44</v>
      </c>
      <c r="B16" s="427" t="s">
        <v>22</v>
      </c>
      <c r="C16" s="427"/>
      <c r="D16" s="427"/>
      <c r="E16" s="427"/>
      <c r="F16" s="437" t="s">
        <v>87</v>
      </c>
      <c r="G16" s="142"/>
      <c r="H16" s="427" t="s">
        <v>22</v>
      </c>
      <c r="I16" s="427"/>
      <c r="J16" s="427"/>
      <c r="K16" s="427"/>
      <c r="L16" s="437" t="s">
        <v>87</v>
      </c>
    </row>
    <row r="17" spans="1:12" ht="24.75" thickBot="1">
      <c r="A17" s="446"/>
      <c r="B17" s="370">
        <v>2019</v>
      </c>
      <c r="C17" s="370">
        <v>2020</v>
      </c>
      <c r="D17" s="150" t="s">
        <v>52</v>
      </c>
      <c r="E17" s="150" t="s">
        <v>53</v>
      </c>
      <c r="F17" s="438"/>
      <c r="G17" s="142"/>
      <c r="H17" s="370">
        <v>2019</v>
      </c>
      <c r="I17" s="370">
        <v>2020</v>
      </c>
      <c r="J17" s="150" t="s">
        <v>52</v>
      </c>
      <c r="K17" s="150" t="s">
        <v>53</v>
      </c>
      <c r="L17" s="438"/>
    </row>
    <row r="18" spans="1:18" s="5" customFormat="1" ht="12.75">
      <c r="A18" s="152" t="s">
        <v>1</v>
      </c>
      <c r="B18" s="184">
        <v>2489480.1883400055</v>
      </c>
      <c r="C18" s="184">
        <v>1821737.5514649996</v>
      </c>
      <c r="D18" s="185">
        <v>-26.822572840808945</v>
      </c>
      <c r="E18" s="185">
        <v>-26.822572840808952</v>
      </c>
      <c r="F18" s="185">
        <v>100.00000000000001</v>
      </c>
      <c r="G18" s="184"/>
      <c r="H18" s="184">
        <v>10302809.047365995</v>
      </c>
      <c r="I18" s="184">
        <v>10348355.932868993</v>
      </c>
      <c r="J18" s="185">
        <v>0.4420822058683438</v>
      </c>
      <c r="K18" s="185">
        <v>0.44208220586834335</v>
      </c>
      <c r="L18" s="185">
        <v>100</v>
      </c>
      <c r="M18" s="16"/>
      <c r="R18" s="16"/>
    </row>
    <row r="19" spans="1:16" s="5" customFormat="1" ht="14.25">
      <c r="A19" s="186" t="s">
        <v>84</v>
      </c>
      <c r="B19" s="187">
        <v>1708022.084488998</v>
      </c>
      <c r="C19" s="187">
        <v>1146564.486065998</v>
      </c>
      <c r="D19" s="188">
        <v>-32.87179969871264</v>
      </c>
      <c r="E19" s="188">
        <v>-22.553206129243467</v>
      </c>
      <c r="F19" s="188">
        <v>62.937961900382255</v>
      </c>
      <c r="G19" s="184"/>
      <c r="H19" s="187">
        <v>6887570.355135994</v>
      </c>
      <c r="I19" s="187">
        <v>7134826.19785899</v>
      </c>
      <c r="J19" s="188">
        <v>3.589884821120104</v>
      </c>
      <c r="K19" s="188">
        <v>2.399887657688938</v>
      </c>
      <c r="L19" s="188">
        <v>68.94647076447167</v>
      </c>
      <c r="P19" s="16"/>
    </row>
    <row r="20" spans="1:15" s="5" customFormat="1" ht="14.25">
      <c r="A20" s="189" t="s">
        <v>85</v>
      </c>
      <c r="B20" s="184">
        <v>781458.1038510075</v>
      </c>
      <c r="C20" s="184">
        <v>675173.0653990016</v>
      </c>
      <c r="D20" s="185">
        <v>-13.600862020399529</v>
      </c>
      <c r="E20" s="185">
        <v>-4.269366711565487</v>
      </c>
      <c r="F20" s="185">
        <v>37.06203809961776</v>
      </c>
      <c r="G20" s="184"/>
      <c r="H20" s="184">
        <v>3415238.6922300016</v>
      </c>
      <c r="I20" s="184">
        <v>3213529.7350100046</v>
      </c>
      <c r="J20" s="185">
        <v>-5.906145233096128</v>
      </c>
      <c r="K20" s="185">
        <v>-1.9578054518205947</v>
      </c>
      <c r="L20" s="185">
        <v>31.053529235528337</v>
      </c>
      <c r="O20" s="16"/>
    </row>
    <row r="21" spans="1:14" ht="12.75">
      <c r="A21" s="155" t="s">
        <v>119</v>
      </c>
      <c r="B21" s="190">
        <v>59138.76938</v>
      </c>
      <c r="C21" s="190">
        <v>14216.716000000002</v>
      </c>
      <c r="D21" s="369">
        <v>-75.96041285768126</v>
      </c>
      <c r="E21" s="191">
        <v>-1.804475231030225</v>
      </c>
      <c r="F21" s="191">
        <v>0.7803932014557884</v>
      </c>
      <c r="G21" s="192"/>
      <c r="H21" s="190">
        <v>200852.78201999998</v>
      </c>
      <c r="I21" s="190">
        <v>242462.00321999996</v>
      </c>
      <c r="J21" s="369">
        <v>20.71627825192719</v>
      </c>
      <c r="K21" s="191">
        <v>0.40386287864509873</v>
      </c>
      <c r="L21" s="191">
        <v>2.3430002291463454</v>
      </c>
      <c r="M21" s="5"/>
      <c r="N21" s="5"/>
    </row>
    <row r="22" spans="1:14" ht="12.75">
      <c r="A22" s="142" t="s">
        <v>113</v>
      </c>
      <c r="B22" s="192">
        <v>227410.0067599999</v>
      </c>
      <c r="C22" s="192">
        <v>193492.29940000008</v>
      </c>
      <c r="D22" s="193">
        <v>-14.914782266285808</v>
      </c>
      <c r="E22" s="193">
        <v>-1.362441344938611</v>
      </c>
      <c r="F22" s="193">
        <v>10.62130487700591</v>
      </c>
      <c r="G22" s="192"/>
      <c r="H22" s="192">
        <v>1043746.6971799998</v>
      </c>
      <c r="I22" s="192">
        <v>817537.24503</v>
      </c>
      <c r="J22" s="193">
        <v>-21.672830463672245</v>
      </c>
      <c r="K22" s="193">
        <v>-2.195609479997422</v>
      </c>
      <c r="L22" s="193">
        <v>7.9001654981086915</v>
      </c>
      <c r="M22" s="5"/>
      <c r="N22" s="5"/>
    </row>
    <row r="23" spans="1:13" ht="12.75">
      <c r="A23" s="155" t="s">
        <v>142</v>
      </c>
      <c r="B23" s="190">
        <v>129430.80755999996</v>
      </c>
      <c r="C23" s="190">
        <v>100468.27232000009</v>
      </c>
      <c r="D23" s="191">
        <v>-22.37684812912394</v>
      </c>
      <c r="E23" s="191">
        <v>-1.1633968960930832</v>
      </c>
      <c r="F23" s="191">
        <v>5.514969609052951</v>
      </c>
      <c r="G23" s="192"/>
      <c r="H23" s="190">
        <v>360934.23951999994</v>
      </c>
      <c r="I23" s="190">
        <v>416976.57580000005</v>
      </c>
      <c r="J23" s="191">
        <v>15.527021308515888</v>
      </c>
      <c r="K23" s="191">
        <v>0.5439520039860184</v>
      </c>
      <c r="L23" s="191">
        <v>4.0293992447203815</v>
      </c>
      <c r="M23" s="5"/>
    </row>
    <row r="24" spans="1:14" ht="12.75">
      <c r="A24" s="142" t="s">
        <v>120</v>
      </c>
      <c r="B24" s="192">
        <v>40069.03854</v>
      </c>
      <c r="C24" s="192">
        <v>11489.020840000007</v>
      </c>
      <c r="D24" s="193">
        <v>-71.326936560929</v>
      </c>
      <c r="E24" s="193">
        <v>-1.148031538224743</v>
      </c>
      <c r="F24" s="193">
        <v>0.6306627884329881</v>
      </c>
      <c r="G24" s="192"/>
      <c r="H24" s="192">
        <v>159789.82548000012</v>
      </c>
      <c r="I24" s="192">
        <v>117074.68753999998</v>
      </c>
      <c r="J24" s="193">
        <v>-26.73207622055167</v>
      </c>
      <c r="K24" s="193">
        <v>-0.41459700692910173</v>
      </c>
      <c r="L24" s="193">
        <v>1.1313361107742843</v>
      </c>
      <c r="N24" s="5"/>
    </row>
    <row r="25" spans="1:14" ht="12.75">
      <c r="A25" s="155" t="s">
        <v>129</v>
      </c>
      <c r="B25" s="190">
        <v>22059.756419999994</v>
      </c>
      <c r="C25" s="190">
        <v>7899.568000000002</v>
      </c>
      <c r="D25" s="191">
        <v>-64.19013950290933</v>
      </c>
      <c r="E25" s="191">
        <v>-0.5688010085929649</v>
      </c>
      <c r="F25" s="191">
        <v>0.4336282135507033</v>
      </c>
      <c r="G25" s="192"/>
      <c r="H25" s="190">
        <v>74017.42616</v>
      </c>
      <c r="I25" s="190">
        <v>27901.912310000003</v>
      </c>
      <c r="J25" s="191">
        <v>-62.30359017120408</v>
      </c>
      <c r="K25" s="191">
        <v>-0.4476013642297858</v>
      </c>
      <c r="L25" s="191">
        <v>0.26962652319849645</v>
      </c>
      <c r="M25" s="5"/>
      <c r="N25" s="5"/>
    </row>
    <row r="26" spans="1:14" ht="12.75">
      <c r="A26" s="142" t="s">
        <v>125</v>
      </c>
      <c r="B26" s="192">
        <v>17565.960040000016</v>
      </c>
      <c r="C26" s="192">
        <v>7824.402050000004</v>
      </c>
      <c r="D26" s="193">
        <v>-55.45702009919865</v>
      </c>
      <c r="E26" s="193">
        <v>-0.3913089180474949</v>
      </c>
      <c r="F26" s="193">
        <v>0.4295021554398875</v>
      </c>
      <c r="G26" s="192"/>
      <c r="H26" s="192">
        <v>81014.92175000001</v>
      </c>
      <c r="I26" s="192">
        <v>77474.34967000004</v>
      </c>
      <c r="J26" s="193">
        <v>-4.37027155432631</v>
      </c>
      <c r="K26" s="193">
        <v>-0.03436511405503674</v>
      </c>
      <c r="L26" s="193">
        <v>0.748663364234718</v>
      </c>
      <c r="M26" s="5"/>
      <c r="N26" s="5"/>
    </row>
    <row r="27" spans="1:14" ht="12.75">
      <c r="A27" s="155" t="s">
        <v>137</v>
      </c>
      <c r="B27" s="190">
        <v>13289.296249999994</v>
      </c>
      <c r="C27" s="190">
        <v>4474.790430000005</v>
      </c>
      <c r="D27" s="191">
        <v>-66.32786006256723</v>
      </c>
      <c r="E27" s="191">
        <v>-0.3540701332464724</v>
      </c>
      <c r="F27" s="191">
        <v>0.24563310046507417</v>
      </c>
      <c r="G27" s="192"/>
      <c r="H27" s="190">
        <v>31604.91996999999</v>
      </c>
      <c r="I27" s="190">
        <v>18064.417960000006</v>
      </c>
      <c r="J27" s="191">
        <v>-42.84301945030361</v>
      </c>
      <c r="K27" s="191">
        <v>-0.13142534184365706</v>
      </c>
      <c r="L27" s="191">
        <v>0.1745631680740981</v>
      </c>
      <c r="M27" s="5"/>
      <c r="N27" s="5"/>
    </row>
    <row r="28" spans="1:14" ht="12.75">
      <c r="A28" s="142" t="s">
        <v>122</v>
      </c>
      <c r="B28" s="192">
        <v>20886.425069999994</v>
      </c>
      <c r="C28" s="192">
        <v>15210.556410000003</v>
      </c>
      <c r="D28" s="193">
        <v>-27.174916918417345</v>
      </c>
      <c r="E28" s="193">
        <v>-0.22799412851663148</v>
      </c>
      <c r="F28" s="193">
        <v>0.8349477342533792</v>
      </c>
      <c r="G28" s="192"/>
      <c r="H28" s="192">
        <v>110435.15329999998</v>
      </c>
      <c r="I28" s="192">
        <v>43091.21891000001</v>
      </c>
      <c r="J28" s="193">
        <v>-60.98052330045526</v>
      </c>
      <c r="K28" s="193">
        <v>-0.6536463413074423</v>
      </c>
      <c r="L28" s="193">
        <v>0.41640642426234503</v>
      </c>
      <c r="M28" s="5"/>
      <c r="N28" s="5"/>
    </row>
    <row r="29" spans="1:13" ht="12.75">
      <c r="A29" s="155" t="s">
        <v>118</v>
      </c>
      <c r="B29" s="190">
        <v>29858.610019999996</v>
      </c>
      <c r="C29" s="190">
        <v>24548.480849999993</v>
      </c>
      <c r="D29" s="191">
        <v>-17.78424771428795</v>
      </c>
      <c r="E29" s="191">
        <v>-0.2133027286126272</v>
      </c>
      <c r="F29" s="191">
        <v>1.3475311430155603</v>
      </c>
      <c r="G29" s="192"/>
      <c r="H29" s="190">
        <v>146627.32092000003</v>
      </c>
      <c r="I29" s="190">
        <v>133289.2111</v>
      </c>
      <c r="J29" s="191">
        <v>-9.096606100630677</v>
      </c>
      <c r="K29" s="191">
        <v>-0.12946090487244394</v>
      </c>
      <c r="L29" s="191">
        <v>1.2880230634186032</v>
      </c>
      <c r="M29" s="5"/>
    </row>
    <row r="30" spans="1:14" ht="12.75">
      <c r="A30" s="142" t="s">
        <v>117</v>
      </c>
      <c r="B30" s="192">
        <v>15521.853867999997</v>
      </c>
      <c r="C30" s="192">
        <v>10292.174805999999</v>
      </c>
      <c r="D30" s="193">
        <v>-33.692361147540204</v>
      </c>
      <c r="E30" s="193">
        <v>-0.21007112595208746</v>
      </c>
      <c r="F30" s="193">
        <v>0.5649647391702097</v>
      </c>
      <c r="G30" s="192"/>
      <c r="H30" s="192">
        <v>52302.938783999976</v>
      </c>
      <c r="I30" s="192">
        <v>45474.062831999996</v>
      </c>
      <c r="J30" s="193">
        <v>-13.056390540886797</v>
      </c>
      <c r="K30" s="193">
        <v>-0.06628168997993657</v>
      </c>
      <c r="L30" s="193">
        <v>0.4394327285125831</v>
      </c>
      <c r="M30" s="5"/>
      <c r="N30" s="5"/>
    </row>
    <row r="31" spans="1:14" ht="12.75">
      <c r="A31" s="155" t="s">
        <v>112</v>
      </c>
      <c r="B31" s="190">
        <v>10611.4494</v>
      </c>
      <c r="C31" s="190">
        <v>6331.940739999994</v>
      </c>
      <c r="D31" s="191">
        <v>-40.329162385677556</v>
      </c>
      <c r="E31" s="191">
        <v>-0.17190370423689127</v>
      </c>
      <c r="F31" s="191">
        <v>0.3475770005897936</v>
      </c>
      <c r="G31" s="192"/>
      <c r="H31" s="190">
        <v>43171.05253999999</v>
      </c>
      <c r="I31" s="190">
        <v>30051.790169999993</v>
      </c>
      <c r="J31" s="191">
        <v>-30.389025974857553</v>
      </c>
      <c r="K31" s="191">
        <v>-0.12733675165370606</v>
      </c>
      <c r="L31" s="191">
        <v>0.2904015900201878</v>
      </c>
      <c r="M31" s="5"/>
      <c r="N31" s="5"/>
    </row>
    <row r="32" spans="1:13" ht="12.75">
      <c r="A32" s="142" t="s">
        <v>110</v>
      </c>
      <c r="B32" s="192">
        <v>17588.307379999944</v>
      </c>
      <c r="C32" s="192">
        <v>15180.432579999992</v>
      </c>
      <c r="D32" s="193">
        <v>-13.690201950518565</v>
      </c>
      <c r="E32" s="193">
        <v>-0.09672199085085036</v>
      </c>
      <c r="F32" s="193">
        <v>0.8332941574263666</v>
      </c>
      <c r="G32" s="192"/>
      <c r="H32" s="192">
        <v>76975.7161299999</v>
      </c>
      <c r="I32" s="192">
        <v>73500.73782</v>
      </c>
      <c r="J32" s="193">
        <v>-4.514382567264741</v>
      </c>
      <c r="K32" s="193">
        <v>-0.03372845496819454</v>
      </c>
      <c r="L32" s="193">
        <v>0.7102648797239673</v>
      </c>
      <c r="M32" s="5"/>
    </row>
    <row r="33" spans="1:14" ht="12.75">
      <c r="A33" s="155" t="s">
        <v>123</v>
      </c>
      <c r="B33" s="190">
        <v>8259.351799999993</v>
      </c>
      <c r="C33" s="190">
        <v>6082.155569999996</v>
      </c>
      <c r="D33" s="191">
        <v>-26.36037648862467</v>
      </c>
      <c r="E33" s="191">
        <v>-0.08745585685707984</v>
      </c>
      <c r="F33" s="191">
        <v>0.3338656309252047</v>
      </c>
      <c r="G33" s="192"/>
      <c r="H33" s="190">
        <v>31291.36009999997</v>
      </c>
      <c r="I33" s="190">
        <v>31213.26752</v>
      </c>
      <c r="J33" s="191">
        <v>-0.24956594967557866</v>
      </c>
      <c r="K33" s="191">
        <v>-0.0007579736714613134</v>
      </c>
      <c r="L33" s="191">
        <v>0.3016253762673428</v>
      </c>
      <c r="M33" s="5"/>
      <c r="N33" s="5"/>
    </row>
    <row r="34" spans="1:14" ht="12.75">
      <c r="A34" s="142" t="s">
        <v>111</v>
      </c>
      <c r="B34" s="192">
        <v>25640.199290999986</v>
      </c>
      <c r="C34" s="192">
        <v>24017.810875999985</v>
      </c>
      <c r="D34" s="193">
        <v>-6.327518739565652</v>
      </c>
      <c r="E34" s="193">
        <v>-0.0651697660659761</v>
      </c>
      <c r="F34" s="193">
        <v>1.3184012623928958</v>
      </c>
      <c r="G34" s="192"/>
      <c r="H34" s="192">
        <v>111604.12633899998</v>
      </c>
      <c r="I34" s="192">
        <v>101525.29017899995</v>
      </c>
      <c r="J34" s="193">
        <v>-9.030881286042558</v>
      </c>
      <c r="K34" s="193">
        <v>-0.09782609882085298</v>
      </c>
      <c r="L34" s="193">
        <v>0.981076519184366</v>
      </c>
      <c r="M34" s="5"/>
      <c r="N34" s="5"/>
    </row>
    <row r="35" spans="1:14" ht="12.75">
      <c r="A35" s="155" t="s">
        <v>116</v>
      </c>
      <c r="B35" s="190">
        <v>9291.816169999991</v>
      </c>
      <c r="C35" s="190">
        <v>7810.809390000001</v>
      </c>
      <c r="D35" s="191">
        <v>-15.938829965035684</v>
      </c>
      <c r="E35" s="191">
        <v>-0.05949060317638157</v>
      </c>
      <c r="F35" s="191">
        <v>0.4287560183254019</v>
      </c>
      <c r="G35" s="192"/>
      <c r="H35" s="190">
        <v>37213.66800999998</v>
      </c>
      <c r="I35" s="190">
        <v>38321.51347</v>
      </c>
      <c r="J35" s="191">
        <v>2.9769853906965515</v>
      </c>
      <c r="K35" s="191">
        <v>0.010752848615429267</v>
      </c>
      <c r="L35" s="191">
        <v>0.3703149922422091</v>
      </c>
      <c r="M35" s="5"/>
      <c r="N35" s="5"/>
    </row>
    <row r="36" spans="1:14" ht="12.75">
      <c r="A36" s="142" t="s">
        <v>134</v>
      </c>
      <c r="B36" s="192">
        <v>611.57385</v>
      </c>
      <c r="C36" s="192">
        <v>49.66728</v>
      </c>
      <c r="D36" s="193">
        <v>-91.87877637345024</v>
      </c>
      <c r="E36" s="193">
        <v>-0.022571240881201042</v>
      </c>
      <c r="F36" s="193">
        <v>0.002726368568296718</v>
      </c>
      <c r="G36" s="192"/>
      <c r="H36" s="192">
        <v>2084.01668</v>
      </c>
      <c r="I36" s="192">
        <v>1486.40561</v>
      </c>
      <c r="J36" s="193">
        <v>-28.675925472918962</v>
      </c>
      <c r="K36" s="193">
        <v>-0.005800467302194488</v>
      </c>
      <c r="L36" s="193">
        <v>0.014363688489673999</v>
      </c>
      <c r="M36" s="5"/>
      <c r="N36" s="5"/>
    </row>
    <row r="37" spans="1:14" ht="12.75">
      <c r="A37" s="155" t="s">
        <v>115</v>
      </c>
      <c r="B37" s="190">
        <v>10893.342500000028</v>
      </c>
      <c r="C37" s="190">
        <v>10343.067589999999</v>
      </c>
      <c r="D37" s="191">
        <v>-5.051479011148585</v>
      </c>
      <c r="E37" s="191">
        <v>-0.022104008402129737</v>
      </c>
      <c r="F37" s="191">
        <v>0.567758378899438</v>
      </c>
      <c r="G37" s="192"/>
      <c r="H37" s="190">
        <v>42448.488610000015</v>
      </c>
      <c r="I37" s="190">
        <v>51751.33081000004</v>
      </c>
      <c r="J37" s="191">
        <v>21.915602898069885</v>
      </c>
      <c r="K37" s="191">
        <v>0.09029423099303563</v>
      </c>
      <c r="L37" s="191">
        <v>0.5000922962615224</v>
      </c>
      <c r="M37" s="5"/>
      <c r="N37" s="5"/>
    </row>
    <row r="38" spans="1:14" ht="12.75">
      <c r="A38" s="142" t="s">
        <v>128</v>
      </c>
      <c r="B38" s="192">
        <v>524.7886</v>
      </c>
      <c r="C38" s="192">
        <v>91.40229</v>
      </c>
      <c r="D38" s="193">
        <v>-82.58302676544422</v>
      </c>
      <c r="E38" s="193">
        <v>-0.017408706927247473</v>
      </c>
      <c r="F38" s="193">
        <v>0.005017313823634824</v>
      </c>
      <c r="G38" s="192"/>
      <c r="H38" s="192">
        <v>754.2443</v>
      </c>
      <c r="I38" s="192">
        <v>1611.1039</v>
      </c>
      <c r="J38" s="194">
        <v>113.60504812565378</v>
      </c>
      <c r="K38" s="193">
        <v>0.008316757071403396</v>
      </c>
      <c r="L38" s="193">
        <v>0.0155686942974461</v>
      </c>
      <c r="M38" s="5"/>
      <c r="N38" s="5"/>
    </row>
    <row r="39" spans="1:228" ht="12.75">
      <c r="A39" s="155" t="s">
        <v>124</v>
      </c>
      <c r="B39" s="190">
        <v>487.3625699999997</v>
      </c>
      <c r="C39" s="190">
        <v>298.78742000000017</v>
      </c>
      <c r="D39" s="191">
        <v>-38.69298990277395</v>
      </c>
      <c r="E39" s="191">
        <v>-0.007574880526594678</v>
      </c>
      <c r="F39" s="191">
        <v>0.016401232974515026</v>
      </c>
      <c r="G39" s="192"/>
      <c r="H39" s="190">
        <v>2060.67027</v>
      </c>
      <c r="I39" s="190">
        <v>1900.3713700000003</v>
      </c>
      <c r="J39" s="191">
        <v>-7.778968927425723</v>
      </c>
      <c r="K39" s="191">
        <v>-0.0015558756768473889</v>
      </c>
      <c r="L39" s="191">
        <v>0.018363993105068414</v>
      </c>
      <c r="M39" s="5"/>
      <c r="N39" s="5"/>
      <c r="O39" s="70"/>
      <c r="P39" s="95"/>
      <c r="Q39" s="95"/>
      <c r="R39" s="96"/>
      <c r="S39" s="97"/>
      <c r="T39" s="70"/>
      <c r="U39" s="88"/>
      <c r="V39" s="95"/>
      <c r="W39" s="95"/>
      <c r="X39" s="96"/>
      <c r="Y39" s="97"/>
      <c r="Z39" s="97"/>
      <c r="AA39" s="70"/>
      <c r="AB39" s="95"/>
      <c r="AC39" s="95"/>
      <c r="AD39" s="96"/>
      <c r="AE39" s="97"/>
      <c r="AF39" s="70"/>
      <c r="AG39" s="88"/>
      <c r="AH39" s="95"/>
      <c r="AI39" s="95"/>
      <c r="AJ39" s="96"/>
      <c r="AK39" s="97"/>
      <c r="AL39" s="97"/>
      <c r="AM39" s="70"/>
      <c r="AN39" s="95"/>
      <c r="AO39" s="95"/>
      <c r="AP39" s="96"/>
      <c r="AQ39" s="97"/>
      <c r="AR39" s="70"/>
      <c r="AS39" s="88"/>
      <c r="AT39" s="95"/>
      <c r="AU39" s="95"/>
      <c r="AV39" s="96"/>
      <c r="AW39" s="97"/>
      <c r="AX39" s="97"/>
      <c r="AY39" s="70"/>
      <c r="AZ39" s="95"/>
      <c r="BA39" s="95"/>
      <c r="BB39" s="96"/>
      <c r="BC39" s="97"/>
      <c r="BD39" s="70"/>
      <c r="BE39" s="88"/>
      <c r="BF39" s="95"/>
      <c r="BG39" s="95"/>
      <c r="BH39" s="96"/>
      <c r="BI39" s="97"/>
      <c r="BJ39" s="97"/>
      <c r="BK39" s="70"/>
      <c r="BL39" s="95"/>
      <c r="BM39" s="95"/>
      <c r="BN39" s="96"/>
      <c r="BO39" s="97"/>
      <c r="BP39" s="70"/>
      <c r="BQ39" s="88"/>
      <c r="BR39" s="95"/>
      <c r="BS39" s="95"/>
      <c r="BT39" s="96"/>
      <c r="BU39" s="97"/>
      <c r="BV39" s="97"/>
      <c r="BW39" s="70"/>
      <c r="BX39" s="95"/>
      <c r="BY39" s="95"/>
      <c r="BZ39" s="96"/>
      <c r="CA39" s="97"/>
      <c r="CB39" s="70"/>
      <c r="CC39" s="88"/>
      <c r="CD39" s="95"/>
      <c r="CE39" s="95"/>
      <c r="CF39" s="96"/>
      <c r="CG39" s="97"/>
      <c r="CH39" s="97"/>
      <c r="CI39" s="70"/>
      <c r="CJ39" s="95"/>
      <c r="CK39" s="95"/>
      <c r="CL39" s="96"/>
      <c r="CM39" s="97"/>
      <c r="CN39" s="70"/>
      <c r="CO39" s="88"/>
      <c r="CP39" s="95"/>
      <c r="CQ39" s="95"/>
      <c r="CR39" s="96"/>
      <c r="CS39" s="97"/>
      <c r="CT39" s="97"/>
      <c r="CU39" s="70"/>
      <c r="CV39" s="95"/>
      <c r="CW39" s="95"/>
      <c r="CX39" s="96"/>
      <c r="CY39" s="97"/>
      <c r="CZ39" s="70"/>
      <c r="DA39" s="88"/>
      <c r="DB39" s="95"/>
      <c r="DC39" s="95"/>
      <c r="DD39" s="96"/>
      <c r="DE39" s="97"/>
      <c r="DF39" s="97"/>
      <c r="DG39" s="70"/>
      <c r="DH39" s="95"/>
      <c r="DI39" s="95"/>
      <c r="DJ39" s="96"/>
      <c r="DK39" s="97"/>
      <c r="DL39" s="70"/>
      <c r="DM39" s="88"/>
      <c r="DN39" s="95"/>
      <c r="DO39" s="95"/>
      <c r="DP39" s="96"/>
      <c r="DQ39" s="97"/>
      <c r="DR39" s="97"/>
      <c r="DS39" s="70"/>
      <c r="DT39" s="95"/>
      <c r="DU39" s="95"/>
      <c r="DV39" s="96"/>
      <c r="DW39" s="97"/>
      <c r="DX39" s="70"/>
      <c r="DY39" s="88"/>
      <c r="DZ39" s="95"/>
      <c r="EA39" s="95"/>
      <c r="EB39" s="96"/>
      <c r="EC39" s="97"/>
      <c r="ED39" s="97"/>
      <c r="EE39" s="70"/>
      <c r="EF39" s="95"/>
      <c r="EG39" s="95"/>
      <c r="EH39" s="96"/>
      <c r="EI39" s="97"/>
      <c r="EJ39" s="70"/>
      <c r="EK39" s="88"/>
      <c r="EL39" s="95"/>
      <c r="EM39" s="95"/>
      <c r="EN39" s="96"/>
      <c r="EO39" s="97"/>
      <c r="EP39" s="97"/>
      <c r="EQ39" s="70"/>
      <c r="ER39" s="95"/>
      <c r="ES39" s="95"/>
      <c r="ET39" s="96"/>
      <c r="EU39" s="97"/>
      <c r="EV39" s="70"/>
      <c r="EW39" s="88"/>
      <c r="EX39" s="95"/>
      <c r="EY39" s="95"/>
      <c r="EZ39" s="96"/>
      <c r="FA39" s="97"/>
      <c r="FB39" s="97"/>
      <c r="FC39" s="70"/>
      <c r="FD39" s="95"/>
      <c r="FE39" s="95"/>
      <c r="FF39" s="96"/>
      <c r="FG39" s="97"/>
      <c r="FH39" s="70"/>
      <c r="FI39" s="88"/>
      <c r="FJ39" s="95"/>
      <c r="FK39" s="95"/>
      <c r="FL39" s="96"/>
      <c r="FM39" s="97"/>
      <c r="FN39" s="97"/>
      <c r="FO39" s="70"/>
      <c r="FP39" s="95"/>
      <c r="FQ39" s="95"/>
      <c r="FR39" s="96"/>
      <c r="FS39" s="97"/>
      <c r="FT39" s="70"/>
      <c r="FU39" s="88"/>
      <c r="FV39" s="95"/>
      <c r="FW39" s="95"/>
      <c r="FX39" s="96"/>
      <c r="FY39" s="97"/>
      <c r="FZ39" s="97"/>
      <c r="GA39" s="70"/>
      <c r="GB39" s="95"/>
      <c r="GC39" s="95"/>
      <c r="GD39" s="96"/>
      <c r="GE39" s="97"/>
      <c r="GF39" s="70"/>
      <c r="GG39" s="88"/>
      <c r="GH39" s="95"/>
      <c r="GI39" s="95"/>
      <c r="GJ39" s="96"/>
      <c r="GK39" s="97"/>
      <c r="GL39" s="97"/>
      <c r="GM39" s="70"/>
      <c r="GN39" s="95"/>
      <c r="GO39" s="95"/>
      <c r="GP39" s="96"/>
      <c r="GQ39" s="97"/>
      <c r="GR39" s="70"/>
      <c r="GS39" s="88"/>
      <c r="GT39" s="95"/>
      <c r="GU39" s="95"/>
      <c r="GV39" s="96"/>
      <c r="GW39" s="97"/>
      <c r="GX39" s="97"/>
      <c r="GY39" s="70"/>
      <c r="GZ39" s="95"/>
      <c r="HA39" s="95"/>
      <c r="HB39" s="96"/>
      <c r="HC39" s="97"/>
      <c r="HD39" s="70"/>
      <c r="HE39" s="88"/>
      <c r="HF39" s="95"/>
      <c r="HG39" s="95"/>
      <c r="HH39" s="96"/>
      <c r="HI39" s="97"/>
      <c r="HJ39" s="97"/>
      <c r="HK39" s="70"/>
      <c r="HL39" s="95"/>
      <c r="HM39" s="95"/>
      <c r="HN39" s="96"/>
      <c r="HO39" s="97"/>
      <c r="HP39" s="70"/>
      <c r="HQ39" s="88"/>
      <c r="HR39" s="95"/>
      <c r="HS39" s="95"/>
      <c r="HT39" s="96"/>
    </row>
    <row r="40" spans="1:14" ht="12.75">
      <c r="A40" s="142" t="s">
        <v>135</v>
      </c>
      <c r="B40" s="192">
        <v>1091.02638</v>
      </c>
      <c r="C40" s="192">
        <v>1066.7383799999998</v>
      </c>
      <c r="D40" s="193">
        <v>-2.2261606543372725</v>
      </c>
      <c r="E40" s="193">
        <v>-0.0009756253580067878</v>
      </c>
      <c r="F40" s="193">
        <v>0.058556095478306036</v>
      </c>
      <c r="G40" s="192"/>
      <c r="H40" s="192">
        <v>5886.90208</v>
      </c>
      <c r="I40" s="192">
        <v>5226.19271</v>
      </c>
      <c r="J40" s="193">
        <v>-11.22337964894432</v>
      </c>
      <c r="K40" s="193">
        <v>-0.006412905130653822</v>
      </c>
      <c r="L40" s="193">
        <v>0.0505026377513774</v>
      </c>
      <c r="M40" s="5"/>
      <c r="N40" s="5"/>
    </row>
    <row r="41" spans="1:14" ht="12.75">
      <c r="A41" s="155" t="s">
        <v>131</v>
      </c>
      <c r="B41" s="190">
        <v>0.14488</v>
      </c>
      <c r="C41" s="190">
        <v>0.006</v>
      </c>
      <c r="D41" s="191">
        <v>-95.85864163445609</v>
      </c>
      <c r="E41" s="191">
        <v>-5.5786746426211045E-06</v>
      </c>
      <c r="F41" s="191">
        <v>3.293558940570192E-07</v>
      </c>
      <c r="G41" s="192"/>
      <c r="H41" s="190">
        <v>11.27215</v>
      </c>
      <c r="I41" s="190">
        <v>1012.0392999999999</v>
      </c>
      <c r="J41" s="191">
        <v>8878.227756018152</v>
      </c>
      <c r="K41" s="191">
        <v>0.009713536816989294</v>
      </c>
      <c r="L41" s="191">
        <v>0.009779710966314054</v>
      </c>
      <c r="M41" s="5"/>
      <c r="N41" s="5"/>
    </row>
    <row r="42" spans="1:14" ht="12.75">
      <c r="A42" s="142" t="s">
        <v>132</v>
      </c>
      <c r="B42" s="192">
        <v>0</v>
      </c>
      <c r="C42" s="192">
        <v>0.023399999999999997</v>
      </c>
      <c r="D42" s="193" t="s">
        <v>133</v>
      </c>
      <c r="E42" s="193">
        <v>9.399552609255028E-07</v>
      </c>
      <c r="F42" s="193">
        <v>1.2844879868223747E-06</v>
      </c>
      <c r="G42" s="192"/>
      <c r="H42" s="192">
        <v>21500.057699999998</v>
      </c>
      <c r="I42" s="192">
        <v>0.09265000000000001</v>
      </c>
      <c r="J42" s="193">
        <v>-99.99956907092394</v>
      </c>
      <c r="K42" s="193">
        <v>-0.2086806127450907</v>
      </c>
      <c r="L42" s="193">
        <v>8.953112996985366E-07</v>
      </c>
      <c r="M42" s="5"/>
      <c r="N42" s="5"/>
    </row>
    <row r="43" spans="1:14" ht="12.75">
      <c r="A43" s="155" t="s">
        <v>127</v>
      </c>
      <c r="B43" s="190">
        <v>6603.213</v>
      </c>
      <c r="C43" s="190">
        <v>6687.453439999999</v>
      </c>
      <c r="D43" s="191">
        <v>1.2757492451023422</v>
      </c>
      <c r="E43" s="191">
        <v>0.003383856613704217</v>
      </c>
      <c r="F43" s="191">
        <v>0.36709203444931476</v>
      </c>
      <c r="G43" s="192"/>
      <c r="H43" s="190">
        <v>36258.0452</v>
      </c>
      <c r="I43" s="190">
        <v>36934.678199999995</v>
      </c>
      <c r="J43" s="191">
        <v>1.866159624071484</v>
      </c>
      <c r="K43" s="191">
        <v>0.006567461329131202</v>
      </c>
      <c r="L43" s="191">
        <v>0.35691348886334806</v>
      </c>
      <c r="M43" s="5"/>
      <c r="N43" s="5"/>
    </row>
    <row r="44" spans="1:14" ht="12.75">
      <c r="A44" s="142" t="s">
        <v>130</v>
      </c>
      <c r="B44" s="192">
        <v>147.87229000000002</v>
      </c>
      <c r="C44" s="192">
        <v>232.39637000000002</v>
      </c>
      <c r="D44" s="193">
        <v>57.16018870066868</v>
      </c>
      <c r="E44" s="193">
        <v>0.00339525015687556</v>
      </c>
      <c r="F44" s="193">
        <v>0.01275685236949264</v>
      </c>
      <c r="G44" s="192"/>
      <c r="H44" s="192">
        <v>865.7724700000001</v>
      </c>
      <c r="I44" s="192">
        <v>1081.79456</v>
      </c>
      <c r="J44" s="193">
        <v>24.951369728815685</v>
      </c>
      <c r="K44" s="193">
        <v>0.0020967300180646164</v>
      </c>
      <c r="L44" s="193">
        <v>0.010453781905239141</v>
      </c>
      <c r="M44" s="5"/>
      <c r="N44" s="5"/>
    </row>
    <row r="45" spans="1:14" ht="12.75">
      <c r="A45" s="155" t="s">
        <v>121</v>
      </c>
      <c r="B45" s="190">
        <v>794.8089000000001</v>
      </c>
      <c r="C45" s="190">
        <v>1212.4148499999997</v>
      </c>
      <c r="D45" s="191">
        <v>52.54168014474918</v>
      </c>
      <c r="E45" s="191">
        <v>0.01677482520069624</v>
      </c>
      <c r="F45" s="191">
        <v>0.06655266281495945</v>
      </c>
      <c r="G45" s="192"/>
      <c r="H45" s="190">
        <v>6518.00234</v>
      </c>
      <c r="I45" s="190">
        <v>5596.43414</v>
      </c>
      <c r="J45" s="191">
        <v>-14.138813580112942</v>
      </c>
      <c r="K45" s="191">
        <v>-0.008944824617860956</v>
      </c>
      <c r="L45" s="191">
        <v>0.05408041795532285</v>
      </c>
      <c r="M45" s="5"/>
      <c r="N45" s="5"/>
    </row>
    <row r="46" spans="1:14" ht="12.75">
      <c r="A46" s="142" t="s">
        <v>136</v>
      </c>
      <c r="B46" s="192">
        <v>1224.5612800000004</v>
      </c>
      <c r="C46" s="192">
        <v>1854.6510999999998</v>
      </c>
      <c r="D46" s="193">
        <v>51.454331464734814</v>
      </c>
      <c r="E46" s="193">
        <v>0.025310095776265078</v>
      </c>
      <c r="F46" s="193">
        <v>0.101806711867389</v>
      </c>
      <c r="G46" s="192"/>
      <c r="H46" s="192">
        <v>8258.89892</v>
      </c>
      <c r="I46" s="192">
        <v>7885.69474</v>
      </c>
      <c r="J46" s="193">
        <v>-4.518812781401604</v>
      </c>
      <c r="K46" s="193">
        <v>-0.0036223536540785617</v>
      </c>
      <c r="L46" s="193">
        <v>0.07620239186935039</v>
      </c>
      <c r="M46" s="5"/>
      <c r="N46" s="5"/>
    </row>
    <row r="47" spans="1:14" ht="12.75">
      <c r="A47" s="155" t="s">
        <v>126</v>
      </c>
      <c r="B47" s="190">
        <v>10862.74987</v>
      </c>
      <c r="C47" s="190">
        <v>12481.840909999983</v>
      </c>
      <c r="D47" s="191">
        <v>14.904983170711494</v>
      </c>
      <c r="E47" s="191">
        <v>0.06503731371646705</v>
      </c>
      <c r="F47" s="191">
        <v>0.6851613120650871</v>
      </c>
      <c r="G47" s="192"/>
      <c r="H47" s="190">
        <v>58694.791820000006</v>
      </c>
      <c r="I47" s="190">
        <v>62352.615359999974</v>
      </c>
      <c r="J47" s="191">
        <v>6.23193885961375</v>
      </c>
      <c r="K47" s="191">
        <v>0.03550316737099116</v>
      </c>
      <c r="L47" s="191">
        <v>0.6025364392613547</v>
      </c>
      <c r="M47" s="5"/>
      <c r="N47" s="5"/>
    </row>
    <row r="48" spans="1:14" ht="12.75">
      <c r="A48" s="142" t="s">
        <v>143</v>
      </c>
      <c r="B48" s="192">
        <v>3988.4477720000086</v>
      </c>
      <c r="C48" s="192">
        <v>7230.918576999995</v>
      </c>
      <c r="D48" s="193">
        <v>81.2965592219363</v>
      </c>
      <c r="E48" s="193">
        <v>0.13024690134859349</v>
      </c>
      <c r="F48" s="193">
        <v>0.3969242754635571</v>
      </c>
      <c r="G48" s="192"/>
      <c r="H48" s="192">
        <v>16623.088677000014</v>
      </c>
      <c r="I48" s="192">
        <v>37251.86992299995</v>
      </c>
      <c r="J48" s="193">
        <v>124.09716176598553</v>
      </c>
      <c r="K48" s="193">
        <v>0.20022482364917618</v>
      </c>
      <c r="L48" s="193">
        <v>0.35997863008053865</v>
      </c>
      <c r="M48" s="5"/>
      <c r="N48" s="5"/>
    </row>
    <row r="49" spans="1:14" ht="12.75">
      <c r="A49" s="155" t="s">
        <v>139</v>
      </c>
      <c r="B49" s="190">
        <v>24454.78942000001</v>
      </c>
      <c r="C49" s="190">
        <v>28690.524280000005</v>
      </c>
      <c r="D49" s="191">
        <v>17.320676073930375</v>
      </c>
      <c r="E49" s="191">
        <v>0.17014535322831387</v>
      </c>
      <c r="F49" s="191">
        <v>1.5748988792006697</v>
      </c>
      <c r="G49" s="192"/>
      <c r="H49" s="190">
        <v>96804.44176000002</v>
      </c>
      <c r="I49" s="190">
        <v>106002.70157</v>
      </c>
      <c r="J49" s="191">
        <v>9.501898510818908</v>
      </c>
      <c r="K49" s="191">
        <v>0.08927914482071862</v>
      </c>
      <c r="L49" s="191">
        <v>1.0243434054419083</v>
      </c>
      <c r="M49" s="5"/>
      <c r="N49" s="5"/>
    </row>
    <row r="50" spans="1:14" ht="12.75">
      <c r="A50" s="142" t="s">
        <v>138</v>
      </c>
      <c r="B50" s="192">
        <v>429.69550000000004</v>
      </c>
      <c r="C50" s="192">
        <v>4881.275560000009</v>
      </c>
      <c r="D50" s="193">
        <v>1035.9847985375711</v>
      </c>
      <c r="E50" s="193">
        <v>0.17881564516359294</v>
      </c>
      <c r="F50" s="193">
        <v>0.26794614603374667</v>
      </c>
      <c r="G50" s="192"/>
      <c r="H50" s="192">
        <v>154097.22491999986</v>
      </c>
      <c r="I50" s="192">
        <v>18095.90840000001</v>
      </c>
      <c r="J50" s="193">
        <v>-88.25682395682689</v>
      </c>
      <c r="K50" s="193">
        <v>-1.3200411256265085</v>
      </c>
      <c r="L50" s="193">
        <v>0.17486747187080057</v>
      </c>
      <c r="M50" s="5"/>
      <c r="N50" s="5"/>
    </row>
    <row r="51" spans="1:14" ht="12.75">
      <c r="A51" s="155" t="s">
        <v>141</v>
      </c>
      <c r="B51" s="190">
        <v>1525.26787</v>
      </c>
      <c r="C51" s="190">
        <v>6665.142509999994</v>
      </c>
      <c r="D51" s="191">
        <v>336.98176832374986</v>
      </c>
      <c r="E51" s="191">
        <v>0.20646376958827223</v>
      </c>
      <c r="F51" s="191">
        <v>0.36586732839974884</v>
      </c>
      <c r="G51" s="192"/>
      <c r="H51" s="190">
        <v>16517.451049999996</v>
      </c>
      <c r="I51" s="190">
        <v>23456.44192999999</v>
      </c>
      <c r="J51" s="191">
        <v>42.01005868880714</v>
      </c>
      <c r="K51" s="191">
        <v>0.06735047546837729</v>
      </c>
      <c r="L51" s="191">
        <v>0.2266682947722778</v>
      </c>
      <c r="M51" s="5"/>
      <c r="N51" s="5"/>
    </row>
    <row r="52" spans="1:14" ht="12.75">
      <c r="A52" s="142" t="s">
        <v>114</v>
      </c>
      <c r="B52" s="192">
        <v>63103.43791000004</v>
      </c>
      <c r="C52" s="192">
        <v>92842.64270000003</v>
      </c>
      <c r="D52" s="193">
        <v>47.127709321344625</v>
      </c>
      <c r="E52" s="193">
        <v>1.194594957183821</v>
      </c>
      <c r="F52" s="193">
        <v>5.096378598845816</v>
      </c>
      <c r="G52" s="192"/>
      <c r="H52" s="192">
        <v>317839.30906999996</v>
      </c>
      <c r="I52" s="192">
        <v>493311.4881100002</v>
      </c>
      <c r="J52" s="193">
        <v>55.207827991268</v>
      </c>
      <c r="K52" s="193">
        <v>1.7031489007831442</v>
      </c>
      <c r="L52" s="193">
        <v>4.767051803302573</v>
      </c>
      <c r="M52" s="5"/>
      <c r="N52" s="5"/>
    </row>
    <row r="53" spans="1:14" ht="12.75">
      <c r="A53" s="155" t="s">
        <v>140</v>
      </c>
      <c r="B53" s="190">
        <v>3457.48127</v>
      </c>
      <c r="C53" s="190">
        <v>48954.697510000005</v>
      </c>
      <c r="D53" s="191">
        <v>1315.9063690314656</v>
      </c>
      <c r="E53" s="191">
        <v>1.827578964198856</v>
      </c>
      <c r="F53" s="191">
        <v>2.6872530277828304</v>
      </c>
      <c r="G53" s="192"/>
      <c r="H53" s="190">
        <v>26665.150830000002</v>
      </c>
      <c r="I53" s="190">
        <v>134646.309546</v>
      </c>
      <c r="J53" s="191">
        <v>404.9523642465742</v>
      </c>
      <c r="K53" s="191">
        <v>1.0480749300464454</v>
      </c>
      <c r="L53" s="191">
        <v>1.3011372088423174</v>
      </c>
      <c r="M53" s="5"/>
      <c r="N53" s="5"/>
    </row>
    <row r="54" spans="1:14" ht="13.5" thickBot="1">
      <c r="A54" s="379" t="s">
        <v>144</v>
      </c>
      <c r="B54" s="380">
        <v>4635.89204000783</v>
      </c>
      <c r="C54" s="380">
        <v>2249.9849700014593</v>
      </c>
      <c r="D54" s="381">
        <v>-51.4659756831253</v>
      </c>
      <c r="E54" s="381">
        <v>-0.09583956848426667</v>
      </c>
      <c r="F54" s="381">
        <v>0.12350763523494768</v>
      </c>
      <c r="G54" s="380"/>
      <c r="H54" s="380">
        <v>39768.71518000126</v>
      </c>
      <c r="I54" s="380">
        <v>9967.978650004387</v>
      </c>
      <c r="J54" s="381">
        <v>-74.93512524886133</v>
      </c>
      <c r="K54" s="381">
        <v>-0.289248654352336</v>
      </c>
      <c r="L54" s="381">
        <v>0.09632427329198803</v>
      </c>
      <c r="M54" s="5"/>
      <c r="N54" s="5"/>
    </row>
    <row r="55" spans="1:13" ht="12.75">
      <c r="A55" s="385" t="s">
        <v>89</v>
      </c>
      <c r="B55" s="399"/>
      <c r="C55" s="399"/>
      <c r="D55" s="399"/>
      <c r="E55" s="399"/>
      <c r="F55" s="399"/>
      <c r="G55" s="37"/>
      <c r="H55" s="37"/>
      <c r="I55" s="37"/>
      <c r="J55" s="37"/>
      <c r="K55" s="37"/>
      <c r="L55" s="37"/>
      <c r="M55" s="37"/>
    </row>
    <row r="56" spans="1:13" ht="12.75">
      <c r="A56" s="385" t="s">
        <v>90</v>
      </c>
      <c r="B56" s="399"/>
      <c r="C56" s="399"/>
      <c r="D56" s="399"/>
      <c r="E56" s="399"/>
      <c r="F56" s="399"/>
      <c r="G56" s="122"/>
      <c r="H56" s="37"/>
      <c r="I56" s="37"/>
      <c r="J56" s="37"/>
      <c r="K56" s="37"/>
      <c r="L56" s="37"/>
      <c r="M56" s="37"/>
    </row>
    <row r="57" spans="1:6" ht="14.25">
      <c r="A57" s="385" t="s">
        <v>42</v>
      </c>
      <c r="B57" s="404"/>
      <c r="C57" s="140"/>
      <c r="D57" s="140"/>
      <c r="E57" s="140"/>
      <c r="F57" s="140"/>
    </row>
    <row r="58" spans="1:6" ht="14.25">
      <c r="A58" s="385" t="s">
        <v>54</v>
      </c>
      <c r="B58" s="385"/>
      <c r="C58" s="140"/>
      <c r="D58" s="140"/>
      <c r="E58" s="140"/>
      <c r="F58" s="140"/>
    </row>
    <row r="59" spans="1:6" ht="12.75">
      <c r="A59" s="424" t="s">
        <v>77</v>
      </c>
      <c r="B59" s="424"/>
      <c r="C59" s="424"/>
      <c r="D59" s="424"/>
      <c r="E59" s="424"/>
      <c r="F59" s="424"/>
    </row>
    <row r="60" spans="1:6" ht="12.75">
      <c r="A60" s="440"/>
      <c r="B60" s="440"/>
      <c r="C60" s="440"/>
      <c r="D60" s="440"/>
      <c r="E60" s="440"/>
      <c r="F60" s="440"/>
    </row>
  </sheetData>
  <sheetProtection/>
  <mergeCells count="11">
    <mergeCell ref="F16:F17"/>
    <mergeCell ref="H16:K16"/>
    <mergeCell ref="L16:L17"/>
    <mergeCell ref="A7:G8"/>
    <mergeCell ref="A9:G13"/>
    <mergeCell ref="A60:F60"/>
    <mergeCell ref="A59:F59"/>
    <mergeCell ref="B15:F15"/>
    <mergeCell ref="H15:L15"/>
    <mergeCell ref="A16:A17"/>
    <mergeCell ref="B16:E16"/>
  </mergeCell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AV30"/>
  <sheetViews>
    <sheetView zoomScalePageLayoutView="0" workbookViewId="0" topLeftCell="A1">
      <selection activeCell="M16" sqref="M16:Q16"/>
    </sheetView>
  </sheetViews>
  <sheetFormatPr defaultColWidth="6.7109375" defaultRowHeight="12.75"/>
  <cols>
    <col min="1" max="1" width="7.8515625" style="20" customWidth="1"/>
    <col min="2" max="2" width="33.140625" style="21" customWidth="1"/>
    <col min="3" max="4" width="11.8515625" style="20" bestFit="1" customWidth="1"/>
    <col min="5" max="5" width="10.57421875" style="20" customWidth="1"/>
    <col min="6" max="6" width="12.57421875" style="20" customWidth="1"/>
    <col min="7" max="7" width="2.7109375" style="20" customWidth="1"/>
    <col min="8" max="9" width="11.8515625" style="20" bestFit="1" customWidth="1"/>
    <col min="10" max="10" width="10.28125" style="20" customWidth="1"/>
    <col min="11" max="11" width="12.7109375" style="20" bestFit="1" customWidth="1"/>
    <col min="12" max="12" width="1.7109375" style="20" customWidth="1"/>
    <col min="13" max="14" width="12.8515625" style="20" bestFit="1" customWidth="1"/>
    <col min="15" max="15" width="10.00390625" style="20" customWidth="1"/>
    <col min="16" max="16" width="12.8515625" style="20" customWidth="1"/>
    <col min="17" max="17" width="2.00390625" style="20" customWidth="1"/>
    <col min="18" max="19" width="12.8515625" style="20" bestFit="1" customWidth="1"/>
    <col min="20" max="20" width="9.421875" style="20" customWidth="1"/>
    <col min="21" max="21" width="13.00390625" style="20" customWidth="1"/>
    <col min="22" max="16384" width="6.7109375" style="20" customWidth="1"/>
  </cols>
  <sheetData>
    <row r="1" spans="16:21" ht="12.75">
      <c r="P1" s="441"/>
      <c r="Q1" s="449"/>
      <c r="R1" s="449"/>
      <c r="S1" s="449"/>
      <c r="T1" s="449"/>
      <c r="U1" s="449"/>
    </row>
    <row r="2" spans="16:21" ht="12.75">
      <c r="P2" s="449"/>
      <c r="Q2" s="449"/>
      <c r="R2" s="449"/>
      <c r="S2" s="449"/>
      <c r="T2" s="449"/>
      <c r="U2" s="449"/>
    </row>
    <row r="3" spans="16:21" ht="12.75">
      <c r="P3" s="449"/>
      <c r="Q3" s="449"/>
      <c r="R3" s="449"/>
      <c r="S3" s="449"/>
      <c r="T3" s="449"/>
      <c r="U3" s="449"/>
    </row>
    <row r="4" spans="16:21" ht="12.75">
      <c r="P4" s="449"/>
      <c r="Q4" s="449"/>
      <c r="R4" s="449"/>
      <c r="S4" s="449"/>
      <c r="T4" s="449"/>
      <c r="U4" s="449"/>
    </row>
    <row r="5" spans="2:21" s="90" customFormat="1" ht="12.75">
      <c r="B5" s="21"/>
      <c r="P5" s="449"/>
      <c r="Q5" s="449"/>
      <c r="R5" s="449"/>
      <c r="S5" s="449"/>
      <c r="T5" s="449"/>
      <c r="U5" s="449"/>
    </row>
    <row r="6" spans="2:21" s="90" customFormat="1" ht="12.75">
      <c r="B6" s="21"/>
      <c r="N6" s="26"/>
      <c r="P6" s="449"/>
      <c r="Q6" s="449"/>
      <c r="R6" s="449"/>
      <c r="S6" s="449"/>
      <c r="T6" s="449"/>
      <c r="U6" s="449"/>
    </row>
    <row r="7" spans="1:21" ht="12.75">
      <c r="A7" s="435" t="s">
        <v>58</v>
      </c>
      <c r="B7" s="435"/>
      <c r="C7" s="435"/>
      <c r="D7" s="435"/>
      <c r="E7" s="435"/>
      <c r="F7" s="435"/>
      <c r="G7" s="436"/>
      <c r="P7" s="449"/>
      <c r="Q7" s="449"/>
      <c r="R7" s="449"/>
      <c r="S7" s="449"/>
      <c r="T7" s="449"/>
      <c r="U7" s="449"/>
    </row>
    <row r="8" spans="1:7" ht="12.75">
      <c r="A8" s="435"/>
      <c r="B8" s="435"/>
      <c r="C8" s="435"/>
      <c r="D8" s="435"/>
      <c r="E8" s="435"/>
      <c r="F8" s="435"/>
      <c r="G8" s="436"/>
    </row>
    <row r="9" spans="1:21" s="90" customFormat="1" ht="12.75" customHeight="1">
      <c r="A9" s="431" t="s">
        <v>95</v>
      </c>
      <c r="B9" s="431"/>
      <c r="C9" s="431"/>
      <c r="D9" s="431"/>
      <c r="E9" s="431"/>
      <c r="F9" s="431"/>
      <c r="G9" s="432"/>
      <c r="H9" s="195"/>
      <c r="I9" s="195"/>
      <c r="J9" s="195"/>
      <c r="K9" s="195"/>
      <c r="L9" s="195"/>
      <c r="M9" s="195"/>
      <c r="N9" s="195"/>
      <c r="O9" s="195"/>
      <c r="P9" s="195"/>
      <c r="Q9" s="195"/>
      <c r="R9" s="195"/>
      <c r="S9" s="195"/>
      <c r="T9" s="195"/>
      <c r="U9" s="195"/>
    </row>
    <row r="10" spans="1:21" s="90" customFormat="1" ht="12.75">
      <c r="A10" s="431"/>
      <c r="B10" s="431"/>
      <c r="C10" s="431"/>
      <c r="D10" s="431"/>
      <c r="E10" s="431"/>
      <c r="F10" s="431"/>
      <c r="G10" s="432"/>
      <c r="H10" s="195"/>
      <c r="I10" s="195"/>
      <c r="J10" s="195"/>
      <c r="K10" s="195"/>
      <c r="L10" s="195"/>
      <c r="M10" s="195"/>
      <c r="N10" s="195"/>
      <c r="O10" s="195"/>
      <c r="P10" s="195"/>
      <c r="Q10" s="195"/>
      <c r="R10" s="195"/>
      <c r="S10" s="195"/>
      <c r="T10" s="195"/>
      <c r="U10" s="195"/>
    </row>
    <row r="11" spans="1:21" s="90" customFormat="1" ht="12.75">
      <c r="A11" s="431"/>
      <c r="B11" s="431"/>
      <c r="C11" s="431"/>
      <c r="D11" s="431"/>
      <c r="E11" s="431"/>
      <c r="F11" s="431"/>
      <c r="G11" s="432"/>
      <c r="H11" s="195"/>
      <c r="I11" s="195"/>
      <c r="J11" s="195"/>
      <c r="K11" s="195"/>
      <c r="L11" s="195"/>
      <c r="M11" s="195"/>
      <c r="N11" s="195"/>
      <c r="O11" s="195"/>
      <c r="P11" s="195"/>
      <c r="Q11" s="195"/>
      <c r="R11" s="195"/>
      <c r="S11" s="195"/>
      <c r="T11" s="195"/>
      <c r="U11" s="195"/>
    </row>
    <row r="12" spans="1:21" s="90" customFormat="1" ht="12.75">
      <c r="A12" s="431"/>
      <c r="B12" s="431"/>
      <c r="C12" s="431"/>
      <c r="D12" s="431"/>
      <c r="E12" s="431"/>
      <c r="F12" s="431"/>
      <c r="G12" s="432"/>
      <c r="H12" s="195"/>
      <c r="I12" s="195"/>
      <c r="J12" s="195"/>
      <c r="K12" s="195"/>
      <c r="L12" s="195"/>
      <c r="M12" s="195"/>
      <c r="N12" s="195"/>
      <c r="O12" s="195"/>
      <c r="P12" s="195"/>
      <c r="Q12" s="195"/>
      <c r="R12" s="195"/>
      <c r="S12" s="195"/>
      <c r="T12" s="195"/>
      <c r="U12" s="195"/>
    </row>
    <row r="13" spans="1:21" s="90" customFormat="1" ht="12.75">
      <c r="A13" s="433"/>
      <c r="B13" s="433"/>
      <c r="C13" s="433"/>
      <c r="D13" s="433"/>
      <c r="E13" s="433"/>
      <c r="F13" s="433"/>
      <c r="G13" s="434"/>
      <c r="H13" s="195"/>
      <c r="I13" s="195"/>
      <c r="J13" s="195"/>
      <c r="K13" s="195"/>
      <c r="L13" s="195"/>
      <c r="M13" s="195"/>
      <c r="N13" s="195"/>
      <c r="O13" s="195"/>
      <c r="P13" s="195"/>
      <c r="Q13" s="195"/>
      <c r="R13" s="195"/>
      <c r="S13" s="195"/>
      <c r="T13" s="195"/>
      <c r="U13" s="195"/>
    </row>
    <row r="14" spans="1:21" s="90" customFormat="1" ht="13.5" thickBot="1">
      <c r="A14" s="195"/>
      <c r="B14" s="196"/>
      <c r="C14" s="195"/>
      <c r="D14" s="195"/>
      <c r="E14" s="195"/>
      <c r="F14" s="195"/>
      <c r="G14" s="195"/>
      <c r="H14" s="195"/>
      <c r="I14" s="195"/>
      <c r="J14" s="195"/>
      <c r="K14" s="195"/>
      <c r="L14" s="195"/>
      <c r="M14" s="195"/>
      <c r="N14" s="195"/>
      <c r="O14" s="195"/>
      <c r="P14" s="195"/>
      <c r="Q14" s="195"/>
      <c r="R14" s="195"/>
      <c r="S14" s="195"/>
      <c r="T14" s="195"/>
      <c r="U14" s="195"/>
    </row>
    <row r="15" spans="1:48" ht="13.5" thickBot="1">
      <c r="A15" s="197"/>
      <c r="B15" s="197"/>
      <c r="C15" s="450" t="s">
        <v>91</v>
      </c>
      <c r="D15" s="450"/>
      <c r="E15" s="450"/>
      <c r="F15" s="450"/>
      <c r="G15" s="450"/>
      <c r="H15" s="450"/>
      <c r="I15" s="450"/>
      <c r="J15" s="450"/>
      <c r="K15" s="450"/>
      <c r="L15" s="198"/>
      <c r="M15" s="450" t="s">
        <v>267</v>
      </c>
      <c r="N15" s="450"/>
      <c r="O15" s="450"/>
      <c r="P15" s="450"/>
      <c r="Q15" s="450"/>
      <c r="R15" s="450"/>
      <c r="S15" s="450"/>
      <c r="T15" s="450"/>
      <c r="U15" s="450"/>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row>
    <row r="16" spans="1:44" ht="13.5" thickBot="1">
      <c r="A16" s="451" t="s">
        <v>2</v>
      </c>
      <c r="B16" s="451" t="s">
        <v>15</v>
      </c>
      <c r="C16" s="447" t="s">
        <v>21</v>
      </c>
      <c r="D16" s="447"/>
      <c r="E16" s="447"/>
      <c r="F16" s="447"/>
      <c r="G16" s="453"/>
      <c r="H16" s="447" t="s">
        <v>22</v>
      </c>
      <c r="I16" s="447"/>
      <c r="J16" s="447"/>
      <c r="K16" s="447"/>
      <c r="L16" s="198"/>
      <c r="M16" s="447" t="s">
        <v>21</v>
      </c>
      <c r="N16" s="447"/>
      <c r="O16" s="447"/>
      <c r="P16" s="447"/>
      <c r="Q16" s="453"/>
      <c r="R16" s="447" t="s">
        <v>22</v>
      </c>
      <c r="S16" s="447"/>
      <c r="T16" s="447"/>
      <c r="U16" s="447"/>
      <c r="V16" s="24"/>
      <c r="W16" s="24"/>
      <c r="X16" s="24"/>
      <c r="Y16" s="24"/>
      <c r="Z16" s="24"/>
      <c r="AA16" s="24"/>
      <c r="AB16" s="24"/>
      <c r="AC16" s="24"/>
      <c r="AD16" s="24"/>
      <c r="AE16" s="24"/>
      <c r="AF16" s="24"/>
      <c r="AG16" s="24"/>
      <c r="AH16" s="24"/>
      <c r="AI16" s="24"/>
      <c r="AJ16" s="24"/>
      <c r="AK16" s="24"/>
      <c r="AL16" s="24"/>
      <c r="AM16" s="24"/>
      <c r="AN16" s="24"/>
      <c r="AO16" s="24"/>
      <c r="AP16" s="24"/>
      <c r="AQ16" s="24"/>
      <c r="AR16" s="24"/>
    </row>
    <row r="17" spans="1:44" ht="24.75" thickBot="1">
      <c r="A17" s="452"/>
      <c r="B17" s="452"/>
      <c r="C17" s="370">
        <v>2019</v>
      </c>
      <c r="D17" s="370">
        <v>2020</v>
      </c>
      <c r="E17" s="150" t="s">
        <v>52</v>
      </c>
      <c r="F17" s="150" t="s">
        <v>53</v>
      </c>
      <c r="G17" s="199"/>
      <c r="H17" s="370">
        <v>2019</v>
      </c>
      <c r="I17" s="370">
        <v>2020</v>
      </c>
      <c r="J17" s="150" t="s">
        <v>52</v>
      </c>
      <c r="K17" s="150" t="s">
        <v>53</v>
      </c>
      <c r="L17" s="198"/>
      <c r="M17" s="370">
        <v>2019</v>
      </c>
      <c r="N17" s="370">
        <v>2020</v>
      </c>
      <c r="O17" s="150" t="s">
        <v>52</v>
      </c>
      <c r="P17" s="150" t="s">
        <v>53</v>
      </c>
      <c r="Q17" s="199"/>
      <c r="R17" s="370">
        <v>2019</v>
      </c>
      <c r="S17" s="370">
        <v>2020</v>
      </c>
      <c r="T17" s="150" t="s">
        <v>52</v>
      </c>
      <c r="U17" s="150" t="s">
        <v>53</v>
      </c>
      <c r="V17" s="24"/>
      <c r="W17" s="24"/>
      <c r="X17" s="24"/>
      <c r="Y17" s="24"/>
      <c r="Z17" s="24"/>
      <c r="AA17" s="24"/>
      <c r="AB17" s="24"/>
      <c r="AC17" s="24"/>
      <c r="AD17" s="24"/>
      <c r="AE17" s="24"/>
      <c r="AF17" s="24"/>
      <c r="AG17" s="24"/>
      <c r="AH17" s="24"/>
      <c r="AI17" s="24"/>
      <c r="AJ17" s="24"/>
      <c r="AK17" s="24"/>
      <c r="AL17" s="24"/>
      <c r="AM17" s="24"/>
      <c r="AN17" s="24"/>
      <c r="AO17" s="24"/>
      <c r="AP17" s="24"/>
      <c r="AQ17" s="24"/>
      <c r="AR17" s="24"/>
    </row>
    <row r="18" spans="1:22" s="26" customFormat="1" ht="12.75">
      <c r="A18" s="200" t="s">
        <v>49</v>
      </c>
      <c r="B18" s="201"/>
      <c r="C18" s="202">
        <v>2033116.5720000002</v>
      </c>
      <c r="D18" s="202">
        <v>1495107.2840000005</v>
      </c>
      <c r="E18" s="203">
        <v>-26.46229416499979</v>
      </c>
      <c r="F18" s="203">
        <v>-26.462294164999783</v>
      </c>
      <c r="G18" s="202"/>
      <c r="H18" s="202">
        <v>2489480.189</v>
      </c>
      <c r="I18" s="202">
        <v>1821737.552</v>
      </c>
      <c r="J18" s="203">
        <v>-26.822572838718816</v>
      </c>
      <c r="K18" s="203">
        <v>-26.82257283871883</v>
      </c>
      <c r="L18" s="202"/>
      <c r="M18" s="202">
        <v>7594941.885000001</v>
      </c>
      <c r="N18" s="202">
        <v>7651558.755228</v>
      </c>
      <c r="O18" s="203">
        <v>0.7454549499557928</v>
      </c>
      <c r="P18" s="203">
        <v>0.7454549499558127</v>
      </c>
      <c r="Q18" s="202"/>
      <c r="R18" s="202">
        <v>10302809.048999999</v>
      </c>
      <c r="S18" s="202">
        <v>10348355.934</v>
      </c>
      <c r="T18" s="203">
        <v>0.44208220091608297</v>
      </c>
      <c r="U18" s="203">
        <v>0.44208220091608075</v>
      </c>
      <c r="V18" s="378"/>
    </row>
    <row r="19" spans="1:21" ht="12.75">
      <c r="A19" s="204" t="s">
        <v>24</v>
      </c>
      <c r="B19" s="205" t="s">
        <v>25</v>
      </c>
      <c r="C19" s="206">
        <v>1208233.557</v>
      </c>
      <c r="D19" s="206">
        <v>1075852.5760000004</v>
      </c>
      <c r="E19" s="207">
        <v>-10.956572115799935</v>
      </c>
      <c r="F19" s="207">
        <v>-6.511234172361056</v>
      </c>
      <c r="G19" s="208"/>
      <c r="H19" s="206">
        <v>859437.874</v>
      </c>
      <c r="I19" s="206">
        <v>702355.07</v>
      </c>
      <c r="J19" s="207">
        <v>-18.277389064657402</v>
      </c>
      <c r="K19" s="207">
        <v>-6.3098635889566435</v>
      </c>
      <c r="L19" s="208"/>
      <c r="M19" s="206">
        <v>4477989.802</v>
      </c>
      <c r="N19" s="206">
        <v>5016140.573</v>
      </c>
      <c r="O19" s="207">
        <v>12.017686390434523</v>
      </c>
      <c r="P19" s="207">
        <v>7.0856469891210985</v>
      </c>
      <c r="Q19" s="208"/>
      <c r="R19" s="206">
        <v>3952557.5829999996</v>
      </c>
      <c r="S19" s="206">
        <v>3760388.464</v>
      </c>
      <c r="T19" s="207">
        <v>-4.861892963344072</v>
      </c>
      <c r="U19" s="207">
        <v>-1.8652109156449097</v>
      </c>
    </row>
    <row r="20" spans="1:21" s="48" customFormat="1" ht="24">
      <c r="A20" s="209" t="s">
        <v>62</v>
      </c>
      <c r="B20" s="210" t="s">
        <v>63</v>
      </c>
      <c r="C20" s="208">
        <v>11620.84</v>
      </c>
      <c r="D20" s="208">
        <v>28887.308</v>
      </c>
      <c r="E20" s="211">
        <v>148.58192695192432</v>
      </c>
      <c r="F20" s="211">
        <v>0.8492610919508062</v>
      </c>
      <c r="G20" s="208"/>
      <c r="H20" s="208">
        <v>77947.722</v>
      </c>
      <c r="I20" s="208">
        <v>158517.486</v>
      </c>
      <c r="J20" s="211">
        <v>103.3638468613618</v>
      </c>
      <c r="K20" s="211">
        <v>3.236409124925156</v>
      </c>
      <c r="L20" s="208"/>
      <c r="M20" s="208">
        <v>65033.138999999996</v>
      </c>
      <c r="N20" s="208">
        <v>153355.438</v>
      </c>
      <c r="O20" s="211">
        <v>135.8112192616137</v>
      </c>
      <c r="P20" s="211">
        <v>1.1629094776147848</v>
      </c>
      <c r="Q20" s="208"/>
      <c r="R20" s="208">
        <v>684469.593</v>
      </c>
      <c r="S20" s="208">
        <v>989060.709</v>
      </c>
      <c r="T20" s="211">
        <v>44.50031369034095</v>
      </c>
      <c r="U20" s="211">
        <v>2.9563890250840275</v>
      </c>
    </row>
    <row r="21" spans="1:21" ht="12.75">
      <c r="A21" s="204" t="s">
        <v>23</v>
      </c>
      <c r="B21" s="205" t="s">
        <v>57</v>
      </c>
      <c r="C21" s="206">
        <v>370366.893</v>
      </c>
      <c r="D21" s="206">
        <v>138136.84</v>
      </c>
      <c r="E21" s="207">
        <v>-62.70270301940838</v>
      </c>
      <c r="F21" s="207">
        <v>-11.422367816890725</v>
      </c>
      <c r="G21" s="208"/>
      <c r="H21" s="206">
        <v>1526104.414</v>
      </c>
      <c r="I21" s="206">
        <v>933465.424</v>
      </c>
      <c r="J21" s="207">
        <v>-38.83344970129941</v>
      </c>
      <c r="K21" s="207">
        <v>-23.805732321897185</v>
      </c>
      <c r="L21" s="208"/>
      <c r="M21" s="206">
        <v>1389785.404</v>
      </c>
      <c r="N21" s="206">
        <v>1056609.9270000001</v>
      </c>
      <c r="O21" s="207">
        <v>-23.973159887927554</v>
      </c>
      <c r="P21" s="207">
        <v>-4.386807457447714</v>
      </c>
      <c r="Q21" s="208"/>
      <c r="R21" s="206">
        <v>5386629.125</v>
      </c>
      <c r="S21" s="206">
        <v>5478988.919</v>
      </c>
      <c r="T21" s="207">
        <v>1.7146120859026004</v>
      </c>
      <c r="U21" s="207">
        <v>0.8964525457158142</v>
      </c>
    </row>
    <row r="22" spans="1:21" ht="13.5" thickBot="1">
      <c r="A22" s="448" t="s">
        <v>56</v>
      </c>
      <c r="B22" s="448"/>
      <c r="C22" s="212">
        <v>442895.282</v>
      </c>
      <c r="D22" s="212">
        <v>252230.56</v>
      </c>
      <c r="E22" s="213">
        <v>-43.04961686180256</v>
      </c>
      <c r="F22" s="213">
        <v>-9.377953267698809</v>
      </c>
      <c r="G22" s="212"/>
      <c r="H22" s="212">
        <v>25990.179</v>
      </c>
      <c r="I22" s="212">
        <v>27399.572</v>
      </c>
      <c r="J22" s="213">
        <v>5.422790662580668</v>
      </c>
      <c r="K22" s="213">
        <v>0.056613947209844626</v>
      </c>
      <c r="L22" s="212"/>
      <c r="M22" s="212">
        <v>1662133.54</v>
      </c>
      <c r="N22" s="212">
        <v>1425452.8172280001</v>
      </c>
      <c r="O22" s="213">
        <v>-14.239573239825232</v>
      </c>
      <c r="P22" s="213">
        <v>-3.1162940593323563</v>
      </c>
      <c r="Q22" s="212"/>
      <c r="R22" s="212">
        <v>279152.74799999996</v>
      </c>
      <c r="S22" s="212">
        <v>119917.842</v>
      </c>
      <c r="T22" s="213">
        <v>-57.042213318996225</v>
      </c>
      <c r="U22" s="213">
        <v>-1.5455484542388511</v>
      </c>
    </row>
    <row r="23" spans="1:21" ht="14.25">
      <c r="A23" s="385" t="s">
        <v>89</v>
      </c>
      <c r="B23" s="392"/>
      <c r="C23" s="396"/>
      <c r="D23" s="396"/>
      <c r="E23" s="396"/>
      <c r="F23" s="396"/>
      <c r="G23" s="51"/>
      <c r="H23" s="51"/>
      <c r="I23" s="51"/>
      <c r="J23" s="51"/>
      <c r="K23" s="51"/>
      <c r="L23" s="51"/>
      <c r="M23" s="51"/>
      <c r="N23" s="51"/>
      <c r="O23" s="51"/>
      <c r="P23" s="51"/>
      <c r="Q23" s="51"/>
      <c r="R23" s="51"/>
      <c r="S23" s="51"/>
      <c r="T23" s="51"/>
      <c r="U23" s="51"/>
    </row>
    <row r="24" spans="1:19" s="24" customFormat="1" ht="14.25">
      <c r="A24" s="385" t="s">
        <v>90</v>
      </c>
      <c r="B24" s="392"/>
      <c r="C24" s="403"/>
      <c r="D24" s="403"/>
      <c r="E24" s="220"/>
      <c r="F24" s="220"/>
      <c r="G24" s="40"/>
      <c r="H24" s="45"/>
      <c r="I24" s="45"/>
      <c r="J24" s="20"/>
      <c r="M24" s="65"/>
      <c r="N24" s="65"/>
      <c r="R24" s="65"/>
      <c r="S24" s="65"/>
    </row>
    <row r="25" spans="1:7" ht="12.75">
      <c r="A25" s="424"/>
      <c r="B25" s="424"/>
      <c r="C25" s="424"/>
      <c r="D25" s="424"/>
      <c r="E25" s="424"/>
      <c r="F25" s="424"/>
      <c r="G25" s="36"/>
    </row>
    <row r="26" spans="2:7" ht="12.75">
      <c r="B26" s="20"/>
      <c r="G26" s="40"/>
    </row>
    <row r="27" spans="2:7" ht="12.75">
      <c r="B27" s="20"/>
      <c r="G27" s="36"/>
    </row>
    <row r="28" spans="2:7" ht="12.75">
      <c r="B28" s="20"/>
      <c r="G28" s="40"/>
    </row>
    <row r="29" ht="12.75">
      <c r="B29" s="20"/>
    </row>
    <row r="30" ht="12.75">
      <c r="B30" s="20"/>
    </row>
  </sheetData>
  <sheetProtection/>
  <mergeCells count="13">
    <mergeCell ref="M16:Q16"/>
    <mergeCell ref="A7:G8"/>
    <mergeCell ref="A9:G13"/>
    <mergeCell ref="R16:U16"/>
    <mergeCell ref="A25:F25"/>
    <mergeCell ref="A22:B22"/>
    <mergeCell ref="P1:U7"/>
    <mergeCell ref="C15:K15"/>
    <mergeCell ref="M15:U15"/>
    <mergeCell ref="A16:A17"/>
    <mergeCell ref="B16:B17"/>
    <mergeCell ref="C16:G16"/>
    <mergeCell ref="H16:K16"/>
  </mergeCells>
  <printOptions horizontalCentered="1"/>
  <pageMargins left="0.5905511811023623" right="0.5905511811023623" top="0.5905511811023623" bottom="1.36" header="0" footer="0"/>
  <pageSetup fitToHeight="2" fitToWidth="1"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AV28"/>
  <sheetViews>
    <sheetView zoomScalePageLayoutView="0" workbookViewId="0" topLeftCell="A1">
      <selection activeCell="M16" sqref="M16:Q16"/>
    </sheetView>
  </sheetViews>
  <sheetFormatPr defaultColWidth="6.7109375" defaultRowHeight="12.75"/>
  <cols>
    <col min="1" max="1" width="23.7109375" style="20" customWidth="1"/>
    <col min="2" max="2" width="41.8515625" style="21" bestFit="1" customWidth="1"/>
    <col min="3" max="4" width="10.28125" style="20" bestFit="1" customWidth="1"/>
    <col min="5" max="5" width="9.57421875" style="20" customWidth="1"/>
    <col min="6" max="6" width="12.28125" style="20" customWidth="1"/>
    <col min="7" max="7" width="1.28515625" style="20" customWidth="1"/>
    <col min="8" max="9" width="10.28125" style="20" bestFit="1" customWidth="1"/>
    <col min="10" max="10" width="9.421875" style="20" customWidth="1"/>
    <col min="11" max="11" width="12.57421875" style="20" customWidth="1"/>
    <col min="12" max="12" width="1.1484375" style="20" customWidth="1"/>
    <col min="13" max="14" width="11.28125" style="20" bestFit="1" customWidth="1"/>
    <col min="15" max="15" width="11.57421875" style="20" bestFit="1" customWidth="1"/>
    <col min="16" max="16" width="12.7109375" style="20" customWidth="1"/>
    <col min="17" max="17" width="1.7109375" style="20" customWidth="1"/>
    <col min="18" max="19" width="11.28125" style="20" bestFit="1" customWidth="1"/>
    <col min="20" max="20" width="10.00390625" style="20" customWidth="1"/>
    <col min="21" max="21" width="12.7109375" style="20" customWidth="1"/>
    <col min="22" max="16384" width="6.7109375" style="20" customWidth="1"/>
  </cols>
  <sheetData>
    <row r="1" spans="16:21" ht="12.75">
      <c r="P1" s="441"/>
      <c r="Q1" s="449"/>
      <c r="R1" s="449"/>
      <c r="S1" s="449"/>
      <c r="T1" s="449"/>
      <c r="U1" s="449"/>
    </row>
    <row r="2" spans="16:21" ht="12.75">
      <c r="P2" s="449"/>
      <c r="Q2" s="449"/>
      <c r="R2" s="449"/>
      <c r="S2" s="449"/>
      <c r="T2" s="449"/>
      <c r="U2" s="449"/>
    </row>
    <row r="3" spans="16:21" ht="12.75">
      <c r="P3" s="449"/>
      <c r="Q3" s="449"/>
      <c r="R3" s="449"/>
      <c r="S3" s="449"/>
      <c r="T3" s="449"/>
      <c r="U3" s="449"/>
    </row>
    <row r="4" spans="16:21" ht="12.75">
      <c r="P4" s="449"/>
      <c r="Q4" s="449"/>
      <c r="R4" s="449"/>
      <c r="S4" s="449"/>
      <c r="T4" s="449"/>
      <c r="U4" s="449"/>
    </row>
    <row r="5" spans="2:21" s="90" customFormat="1" ht="12.75">
      <c r="B5" s="21"/>
      <c r="P5" s="449"/>
      <c r="Q5" s="449"/>
      <c r="R5" s="449"/>
      <c r="S5" s="449"/>
      <c r="T5" s="449"/>
      <c r="U5" s="449"/>
    </row>
    <row r="6" spans="2:21" s="90" customFormat="1" ht="12.75">
      <c r="B6" s="21"/>
      <c r="P6" s="449"/>
      <c r="Q6" s="449"/>
      <c r="R6" s="449"/>
      <c r="S6" s="449"/>
      <c r="T6" s="449"/>
      <c r="U6" s="449"/>
    </row>
    <row r="7" spans="1:21" ht="12.75">
      <c r="A7" s="435" t="s">
        <v>58</v>
      </c>
      <c r="B7" s="435"/>
      <c r="C7" s="435"/>
      <c r="D7" s="435"/>
      <c r="E7" s="435"/>
      <c r="F7" s="435"/>
      <c r="G7" s="436"/>
      <c r="P7" s="449"/>
      <c r="Q7" s="449"/>
      <c r="R7" s="449"/>
      <c r="S7" s="449"/>
      <c r="T7" s="449"/>
      <c r="U7" s="449"/>
    </row>
    <row r="8" spans="1:7" ht="12.75">
      <c r="A8" s="435"/>
      <c r="B8" s="435"/>
      <c r="C8" s="435"/>
      <c r="D8" s="435"/>
      <c r="E8" s="435"/>
      <c r="F8" s="435"/>
      <c r="G8" s="436"/>
    </row>
    <row r="9" spans="1:7" s="90" customFormat="1" ht="12.75" customHeight="1">
      <c r="A9" s="431" t="s">
        <v>96</v>
      </c>
      <c r="B9" s="431"/>
      <c r="C9" s="431"/>
      <c r="D9" s="431"/>
      <c r="E9" s="431"/>
      <c r="F9" s="431"/>
      <c r="G9" s="432"/>
    </row>
    <row r="10" spans="1:7" s="90" customFormat="1" ht="12.75">
      <c r="A10" s="431"/>
      <c r="B10" s="431"/>
      <c r="C10" s="431"/>
      <c r="D10" s="431"/>
      <c r="E10" s="431"/>
      <c r="F10" s="431"/>
      <c r="G10" s="432"/>
    </row>
    <row r="11" spans="1:7" s="90" customFormat="1" ht="12.75">
      <c r="A11" s="431"/>
      <c r="B11" s="431"/>
      <c r="C11" s="431"/>
      <c r="D11" s="431"/>
      <c r="E11" s="431"/>
      <c r="F11" s="431"/>
      <c r="G11" s="432"/>
    </row>
    <row r="12" spans="1:7" s="90" customFormat="1" ht="12.75">
      <c r="A12" s="431"/>
      <c r="B12" s="431"/>
      <c r="C12" s="431"/>
      <c r="D12" s="431"/>
      <c r="E12" s="431"/>
      <c r="F12" s="431"/>
      <c r="G12" s="432"/>
    </row>
    <row r="13" spans="1:7" s="90" customFormat="1" ht="12.75">
      <c r="A13" s="433"/>
      <c r="B13" s="433"/>
      <c r="C13" s="433"/>
      <c r="D13" s="433"/>
      <c r="E13" s="433"/>
      <c r="F13" s="433"/>
      <c r="G13" s="434"/>
    </row>
    <row r="14" spans="1:12" s="22" customFormat="1" ht="15.75" thickBot="1">
      <c r="A14" s="53"/>
      <c r="B14" s="53"/>
      <c r="C14" s="53"/>
      <c r="D14" s="53"/>
      <c r="E14" s="23"/>
      <c r="F14" s="23"/>
      <c r="G14" s="23"/>
      <c r="H14" s="23"/>
      <c r="I14" s="23"/>
      <c r="J14" s="23"/>
      <c r="K14" s="23"/>
      <c r="L14" s="23"/>
    </row>
    <row r="15" spans="1:48" ht="13.5" thickBot="1">
      <c r="A15" s="197"/>
      <c r="B15" s="197"/>
      <c r="C15" s="450" t="s">
        <v>91</v>
      </c>
      <c r="D15" s="450"/>
      <c r="E15" s="450"/>
      <c r="F15" s="450"/>
      <c r="G15" s="450"/>
      <c r="H15" s="450"/>
      <c r="I15" s="450"/>
      <c r="J15" s="450"/>
      <c r="K15" s="450"/>
      <c r="L15" s="198"/>
      <c r="M15" s="450" t="s">
        <v>267</v>
      </c>
      <c r="N15" s="450"/>
      <c r="O15" s="450"/>
      <c r="P15" s="450"/>
      <c r="Q15" s="450"/>
      <c r="R15" s="450"/>
      <c r="S15" s="450"/>
      <c r="T15" s="450"/>
      <c r="U15" s="450"/>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row>
    <row r="16" spans="1:44" ht="13.5" thickBot="1">
      <c r="A16" s="451" t="s">
        <v>2</v>
      </c>
      <c r="B16" s="451" t="s">
        <v>15</v>
      </c>
      <c r="C16" s="447" t="s">
        <v>21</v>
      </c>
      <c r="D16" s="447"/>
      <c r="E16" s="447"/>
      <c r="F16" s="447"/>
      <c r="G16" s="453"/>
      <c r="H16" s="447" t="s">
        <v>22</v>
      </c>
      <c r="I16" s="447"/>
      <c r="J16" s="447"/>
      <c r="K16" s="447"/>
      <c r="L16" s="198"/>
      <c r="M16" s="447" t="s">
        <v>21</v>
      </c>
      <c r="N16" s="447"/>
      <c r="O16" s="447"/>
      <c r="P16" s="447"/>
      <c r="Q16" s="453"/>
      <c r="R16" s="447" t="s">
        <v>22</v>
      </c>
      <c r="S16" s="447"/>
      <c r="T16" s="447"/>
      <c r="U16" s="447"/>
      <c r="V16" s="24"/>
      <c r="W16" s="24"/>
      <c r="X16" s="24"/>
      <c r="Y16" s="24"/>
      <c r="Z16" s="24"/>
      <c r="AA16" s="24"/>
      <c r="AB16" s="24"/>
      <c r="AC16" s="24"/>
      <c r="AD16" s="24"/>
      <c r="AE16" s="24"/>
      <c r="AF16" s="24"/>
      <c r="AG16" s="24"/>
      <c r="AH16" s="24"/>
      <c r="AI16" s="24"/>
      <c r="AJ16" s="24"/>
      <c r="AK16" s="24"/>
      <c r="AL16" s="24"/>
      <c r="AM16" s="24"/>
      <c r="AN16" s="24"/>
      <c r="AO16" s="24"/>
      <c r="AP16" s="24"/>
      <c r="AQ16" s="24"/>
      <c r="AR16" s="24"/>
    </row>
    <row r="17" spans="1:44" ht="24.75" thickBot="1">
      <c r="A17" s="452"/>
      <c r="B17" s="452"/>
      <c r="C17" s="370">
        <v>2019</v>
      </c>
      <c r="D17" s="370">
        <v>2020</v>
      </c>
      <c r="E17" s="150" t="s">
        <v>52</v>
      </c>
      <c r="F17" s="150" t="s">
        <v>53</v>
      </c>
      <c r="G17" s="199"/>
      <c r="H17" s="370">
        <v>2019</v>
      </c>
      <c r="I17" s="370">
        <v>2020</v>
      </c>
      <c r="J17" s="150" t="s">
        <v>52</v>
      </c>
      <c r="K17" s="150" t="s">
        <v>53</v>
      </c>
      <c r="L17" s="198"/>
      <c r="M17" s="370">
        <v>2019</v>
      </c>
      <c r="N17" s="370">
        <v>2020</v>
      </c>
      <c r="O17" s="150" t="s">
        <v>52</v>
      </c>
      <c r="P17" s="150" t="s">
        <v>53</v>
      </c>
      <c r="Q17" s="199"/>
      <c r="R17" s="370">
        <v>2019</v>
      </c>
      <c r="S17" s="370">
        <v>2020</v>
      </c>
      <c r="T17" s="150" t="s">
        <v>52</v>
      </c>
      <c r="U17" s="150" t="s">
        <v>53</v>
      </c>
      <c r="V17" s="24"/>
      <c r="W17" s="24"/>
      <c r="X17" s="24"/>
      <c r="Y17" s="24"/>
      <c r="Z17" s="24"/>
      <c r="AA17" s="24"/>
      <c r="AB17" s="24"/>
      <c r="AC17" s="24"/>
      <c r="AD17" s="24"/>
      <c r="AE17" s="24"/>
      <c r="AF17" s="24"/>
      <c r="AG17" s="24"/>
      <c r="AH17" s="24"/>
      <c r="AI17" s="24"/>
      <c r="AJ17" s="24"/>
      <c r="AK17" s="24"/>
      <c r="AL17" s="24"/>
      <c r="AM17" s="24"/>
      <c r="AN17" s="24"/>
      <c r="AO17" s="24"/>
      <c r="AP17" s="24"/>
      <c r="AQ17" s="24"/>
      <c r="AR17" s="24"/>
    </row>
    <row r="18" spans="1:21" s="26" customFormat="1" ht="12.75">
      <c r="A18" s="454" t="s">
        <v>49</v>
      </c>
      <c r="B18" s="454"/>
      <c r="C18" s="153">
        <v>2033116.573</v>
      </c>
      <c r="D18" s="153">
        <v>1495107.284</v>
      </c>
      <c r="E18" s="154">
        <v>-26.462294201169744</v>
      </c>
      <c r="F18" s="154">
        <v>-26.462294201169748</v>
      </c>
      <c r="G18" s="153">
        <v>0</v>
      </c>
      <c r="H18" s="153">
        <v>2489480.188</v>
      </c>
      <c r="I18" s="153">
        <v>1821737.552</v>
      </c>
      <c r="J18" s="154">
        <v>-26.822572809324164</v>
      </c>
      <c r="K18" s="154">
        <v>-26.82257280932417</v>
      </c>
      <c r="L18" s="153">
        <v>0</v>
      </c>
      <c r="M18" s="153">
        <v>7594941.887000001</v>
      </c>
      <c r="N18" s="153">
        <v>7651558.753228</v>
      </c>
      <c r="O18" s="154">
        <v>0.7454548970928787</v>
      </c>
      <c r="P18" s="154">
        <v>0.7454548970928778</v>
      </c>
      <c r="Q18" s="153">
        <v>0</v>
      </c>
      <c r="R18" s="153">
        <v>10302809.045</v>
      </c>
      <c r="S18" s="153">
        <v>10348355.933000002</v>
      </c>
      <c r="T18" s="154">
        <v>0.442082230206009</v>
      </c>
      <c r="U18" s="154">
        <v>0.44208223020598125</v>
      </c>
    </row>
    <row r="19" spans="1:21" ht="12.75">
      <c r="A19" s="204" t="s">
        <v>23</v>
      </c>
      <c r="B19" s="214" t="s">
        <v>68</v>
      </c>
      <c r="C19" s="156">
        <v>1208197.127</v>
      </c>
      <c r="D19" s="156">
        <v>1074621.172</v>
      </c>
      <c r="E19" s="157">
        <v>-11.055808031233639</v>
      </c>
      <c r="F19" s="157">
        <v>-6.570009647941621</v>
      </c>
      <c r="G19" s="158">
        <v>0</v>
      </c>
      <c r="H19" s="156">
        <v>866825.56</v>
      </c>
      <c r="I19" s="156">
        <v>655360.8359999999</v>
      </c>
      <c r="J19" s="157">
        <v>-24.39530324878747</v>
      </c>
      <c r="K19" s="157">
        <v>-8.494332472269514</v>
      </c>
      <c r="L19" s="158">
        <v>0</v>
      </c>
      <c r="M19" s="156">
        <v>4475223.644</v>
      </c>
      <c r="N19" s="156">
        <v>5014850.661</v>
      </c>
      <c r="O19" s="157">
        <v>12.05810167104131</v>
      </c>
      <c r="P19" s="157">
        <v>7.105084213003142</v>
      </c>
      <c r="Q19" s="158">
        <v>0</v>
      </c>
      <c r="R19" s="156">
        <v>3933932.7490000003</v>
      </c>
      <c r="S19" s="156">
        <v>3694717.8449999997</v>
      </c>
      <c r="T19" s="157">
        <v>-6.0808081699111005</v>
      </c>
      <c r="U19" s="157">
        <v>-2.321841576944422</v>
      </c>
    </row>
    <row r="20" spans="1:21" s="26" customFormat="1" ht="12.75">
      <c r="A20" s="215" t="s">
        <v>69</v>
      </c>
      <c r="B20" s="216" t="s">
        <v>70</v>
      </c>
      <c r="C20" s="158">
        <v>11666.402</v>
      </c>
      <c r="D20" s="158">
        <v>28871.595</v>
      </c>
      <c r="E20" s="159">
        <v>147.4764284652629</v>
      </c>
      <c r="F20" s="159">
        <v>0.8462472456565824</v>
      </c>
      <c r="G20" s="158">
        <v>0</v>
      </c>
      <c r="H20" s="158">
        <v>77967.125</v>
      </c>
      <c r="I20" s="158">
        <v>158515.435</v>
      </c>
      <c r="J20" s="159">
        <v>103.31060687437174</v>
      </c>
      <c r="K20" s="159">
        <v>3.23554733989311</v>
      </c>
      <c r="L20" s="158">
        <v>0</v>
      </c>
      <c r="M20" s="158">
        <v>65269.194</v>
      </c>
      <c r="N20" s="158">
        <v>152656.477</v>
      </c>
      <c r="O20" s="159">
        <v>133.8874860320782</v>
      </c>
      <c r="P20" s="159">
        <v>1.1505984417020727</v>
      </c>
      <c r="Q20" s="158">
        <v>0</v>
      </c>
      <c r="R20" s="158">
        <v>684508.8400000001</v>
      </c>
      <c r="S20" s="158">
        <v>989013.9920000001</v>
      </c>
      <c r="T20" s="159">
        <v>44.48520372651432</v>
      </c>
      <c r="U20" s="159">
        <v>2.955554651843011</v>
      </c>
    </row>
    <row r="21" spans="1:21" ht="12.75">
      <c r="A21" s="204" t="s">
        <v>75</v>
      </c>
      <c r="B21" s="214" t="s">
        <v>71</v>
      </c>
      <c r="C21" s="156">
        <v>370046.973</v>
      </c>
      <c r="D21" s="156">
        <v>137870.554</v>
      </c>
      <c r="E21" s="157">
        <v>-62.7424181091734</v>
      </c>
      <c r="F21" s="157">
        <v>-11.419729792345752</v>
      </c>
      <c r="G21" s="158">
        <v>0</v>
      </c>
      <c r="H21" s="156">
        <v>1522220.174</v>
      </c>
      <c r="I21" s="156">
        <v>932341.473</v>
      </c>
      <c r="J21" s="157">
        <v>-38.75120768173449</v>
      </c>
      <c r="K21" s="157">
        <v>-23.69485420464009</v>
      </c>
      <c r="L21" s="158">
        <v>0</v>
      </c>
      <c r="M21" s="156">
        <v>1388661.195</v>
      </c>
      <c r="N21" s="156">
        <v>1054924.711</v>
      </c>
      <c r="O21" s="157">
        <v>-24.032966802964506</v>
      </c>
      <c r="P21" s="157">
        <v>-4.394194043423102</v>
      </c>
      <c r="Q21" s="158">
        <v>0</v>
      </c>
      <c r="R21" s="156">
        <v>5369356.584000001</v>
      </c>
      <c r="S21" s="156">
        <v>5453515.511000001</v>
      </c>
      <c r="T21" s="157">
        <v>1.5673931444743827</v>
      </c>
      <c r="U21" s="157">
        <v>0.8168541863914565</v>
      </c>
    </row>
    <row r="22" spans="1:21" ht="24.75" thickBot="1">
      <c r="A22" s="217" t="s">
        <v>72</v>
      </c>
      <c r="B22" s="218" t="s">
        <v>56</v>
      </c>
      <c r="C22" s="160">
        <v>443206.071</v>
      </c>
      <c r="D22" s="160">
        <v>253743.963</v>
      </c>
      <c r="E22" s="161">
        <v>-42.748085009873435</v>
      </c>
      <c r="F22" s="161">
        <v>-9.318802006538954</v>
      </c>
      <c r="G22" s="160">
        <v>0</v>
      </c>
      <c r="H22" s="160">
        <v>22467.329</v>
      </c>
      <c r="I22" s="160">
        <v>75519.808</v>
      </c>
      <c r="J22" s="161">
        <v>236.1316692340242</v>
      </c>
      <c r="K22" s="161">
        <v>2.1310665276923264</v>
      </c>
      <c r="L22" s="160">
        <v>0</v>
      </c>
      <c r="M22" s="160">
        <v>1665787.854</v>
      </c>
      <c r="N22" s="160">
        <v>1429126.904228</v>
      </c>
      <c r="O22" s="161">
        <v>-14.20714823941801</v>
      </c>
      <c r="P22" s="161">
        <v>-3.1160337141892347</v>
      </c>
      <c r="Q22" s="160">
        <v>0</v>
      </c>
      <c r="R22" s="160">
        <v>315010.87200000003</v>
      </c>
      <c r="S22" s="160">
        <v>211108.58500000002</v>
      </c>
      <c r="T22" s="161">
        <v>-32.98371460652317</v>
      </c>
      <c r="U22" s="161">
        <v>-1.008485031084064</v>
      </c>
    </row>
    <row r="23" spans="1:21" ht="12.75">
      <c r="A23" s="385" t="s">
        <v>89</v>
      </c>
      <c r="B23" s="398"/>
      <c r="C23" s="399"/>
      <c r="D23" s="399"/>
      <c r="E23" s="399"/>
      <c r="F23" s="399"/>
      <c r="G23" s="51"/>
      <c r="H23" s="49"/>
      <c r="I23" s="49"/>
      <c r="J23" s="51"/>
      <c r="K23" s="51"/>
      <c r="L23" s="51"/>
      <c r="M23" s="51"/>
      <c r="N23" s="51"/>
      <c r="O23" s="51"/>
      <c r="P23" s="51"/>
      <c r="Q23" s="51"/>
      <c r="R23" s="51"/>
      <c r="S23" s="51"/>
      <c r="T23" s="51"/>
      <c r="U23" s="51"/>
    </row>
    <row r="24" spans="1:21" s="24" customFormat="1" ht="12.75">
      <c r="A24" s="385" t="s">
        <v>90</v>
      </c>
      <c r="B24" s="398"/>
      <c r="C24" s="386"/>
      <c r="D24" s="386"/>
      <c r="E24" s="400"/>
      <c r="F24" s="401"/>
      <c r="G24" s="20"/>
      <c r="H24" s="20"/>
      <c r="I24" s="20"/>
      <c r="J24" s="76"/>
      <c r="K24" s="71"/>
      <c r="L24" s="20"/>
      <c r="M24" s="20"/>
      <c r="N24" s="20"/>
      <c r="O24" s="76"/>
      <c r="P24" s="71"/>
      <c r="Q24" s="20"/>
      <c r="R24" s="20"/>
      <c r="S24" s="51"/>
      <c r="T24" s="76"/>
      <c r="U24" s="71"/>
    </row>
    <row r="25" spans="1:21" ht="12.75">
      <c r="A25" s="424"/>
      <c r="B25" s="424"/>
      <c r="C25" s="424"/>
      <c r="D25" s="424"/>
      <c r="E25" s="424"/>
      <c r="F25" s="424"/>
      <c r="J25" s="76"/>
      <c r="K25" s="71"/>
      <c r="O25" s="76"/>
      <c r="P25" s="71"/>
      <c r="T25" s="76"/>
      <c r="U25" s="71"/>
    </row>
    <row r="26" spans="1:21" ht="12.75">
      <c r="A26" s="402"/>
      <c r="B26" s="398"/>
      <c r="C26" s="386"/>
      <c r="D26" s="386"/>
      <c r="E26" s="400"/>
      <c r="F26" s="401"/>
      <c r="J26" s="76"/>
      <c r="K26" s="71"/>
      <c r="O26" s="76"/>
      <c r="P26" s="71"/>
      <c r="T26" s="76"/>
      <c r="U26" s="71"/>
    </row>
    <row r="27" spans="1:21" ht="12.75">
      <c r="A27" s="386"/>
      <c r="B27" s="398"/>
      <c r="C27" s="386"/>
      <c r="D27" s="386"/>
      <c r="E27" s="400"/>
      <c r="F27" s="401"/>
      <c r="J27" s="76"/>
      <c r="K27" s="71"/>
      <c r="O27" s="76"/>
      <c r="P27" s="71"/>
      <c r="T27" s="76"/>
      <c r="U27" s="71"/>
    </row>
    <row r="28" spans="1:21" ht="12.75">
      <c r="A28" s="386"/>
      <c r="B28" s="398"/>
      <c r="C28" s="386"/>
      <c r="D28" s="386"/>
      <c r="E28" s="400"/>
      <c r="F28" s="401"/>
      <c r="J28" s="76"/>
      <c r="K28" s="71"/>
      <c r="O28" s="76"/>
      <c r="P28" s="71"/>
      <c r="T28" s="76"/>
      <c r="U28" s="71"/>
    </row>
  </sheetData>
  <sheetProtection/>
  <mergeCells count="13">
    <mergeCell ref="C16:G16"/>
    <mergeCell ref="A7:G8"/>
    <mergeCell ref="A9:G13"/>
    <mergeCell ref="H16:K16"/>
    <mergeCell ref="M16:Q16"/>
    <mergeCell ref="R16:U16"/>
    <mergeCell ref="A25:F25"/>
    <mergeCell ref="A18:B18"/>
    <mergeCell ref="P1:U7"/>
    <mergeCell ref="C15:K15"/>
    <mergeCell ref="M15:U15"/>
    <mergeCell ref="A16:A17"/>
    <mergeCell ref="B16:B17"/>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xl/worksheets/sheet7.xml><?xml version="1.0" encoding="utf-8"?>
<worksheet xmlns="http://schemas.openxmlformats.org/spreadsheetml/2006/main" xmlns:r="http://schemas.openxmlformats.org/officeDocument/2006/relationships">
  <dimension ref="A1:P90"/>
  <sheetViews>
    <sheetView zoomScalePageLayoutView="0" workbookViewId="0" topLeftCell="A3">
      <selection activeCell="G16" sqref="G16:J16"/>
    </sheetView>
  </sheetViews>
  <sheetFormatPr defaultColWidth="11.421875" defaultRowHeight="12.75"/>
  <cols>
    <col min="1" max="1" width="22.00390625" style="20" customWidth="1"/>
    <col min="2" max="2" width="16.57421875" style="28" bestFit="1" customWidth="1"/>
    <col min="3" max="3" width="14.8515625" style="29" bestFit="1" customWidth="1"/>
    <col min="4" max="4" width="11.7109375" style="29" bestFit="1" customWidth="1"/>
    <col min="5" max="5" width="12.8515625" style="29" bestFit="1" customWidth="1"/>
    <col min="6" max="6" width="1.421875" style="29" customWidth="1"/>
    <col min="7" max="8" width="16.57421875" style="90" bestFit="1" customWidth="1"/>
    <col min="9" max="9" width="11.7109375" style="90" bestFit="1" customWidth="1"/>
    <col min="10" max="10" width="12.8515625" style="90" bestFit="1" customWidth="1"/>
    <col min="11" max="16384" width="11.421875" style="20" customWidth="1"/>
  </cols>
  <sheetData>
    <row r="1" spans="7:10" ht="12.75">
      <c r="G1" s="128"/>
      <c r="H1" s="128"/>
      <c r="I1" s="128"/>
      <c r="J1" s="128"/>
    </row>
    <row r="2" spans="7:10" ht="12.75">
      <c r="G2" s="128"/>
      <c r="H2" s="128"/>
      <c r="I2" s="128"/>
      <c r="J2" s="128"/>
    </row>
    <row r="3" spans="7:10" ht="12.75">
      <c r="G3" s="128"/>
      <c r="H3" s="128"/>
      <c r="I3" s="128"/>
      <c r="J3" s="128"/>
    </row>
    <row r="4" spans="7:10" ht="12.75">
      <c r="G4" s="128"/>
      <c r="H4" s="128"/>
      <c r="I4" s="128"/>
      <c r="J4" s="128"/>
    </row>
    <row r="5" spans="2:10" s="90" customFormat="1" ht="12.75">
      <c r="B5" s="28"/>
      <c r="C5" s="29"/>
      <c r="D5" s="29"/>
      <c r="E5" s="29"/>
      <c r="F5" s="29"/>
      <c r="G5" s="128"/>
      <c r="H5" s="128"/>
      <c r="I5" s="128"/>
      <c r="J5" s="128"/>
    </row>
    <row r="6" spans="2:10" s="90" customFormat="1" ht="12.75">
      <c r="B6" s="28"/>
      <c r="C6" s="29"/>
      <c r="D6" s="29"/>
      <c r="E6" s="29"/>
      <c r="F6" s="29"/>
      <c r="G6" s="128"/>
      <c r="H6" s="128"/>
      <c r="I6" s="128"/>
      <c r="J6" s="128"/>
    </row>
    <row r="7" spans="1:10" ht="12.75">
      <c r="A7" s="435" t="s">
        <v>58</v>
      </c>
      <c r="B7" s="435"/>
      <c r="C7" s="435"/>
      <c r="D7" s="435"/>
      <c r="E7" s="435"/>
      <c r="F7" s="435"/>
      <c r="G7" s="436"/>
      <c r="H7" s="219"/>
      <c r="I7" s="219"/>
      <c r="J7" s="219"/>
    </row>
    <row r="8" spans="1:10" ht="14.25">
      <c r="A8" s="435"/>
      <c r="B8" s="435"/>
      <c r="C8" s="435"/>
      <c r="D8" s="435"/>
      <c r="E8" s="435"/>
      <c r="F8" s="435"/>
      <c r="G8" s="436"/>
      <c r="H8" s="220"/>
      <c r="I8" s="220"/>
      <c r="J8" s="220"/>
    </row>
    <row r="9" spans="1:10" s="90" customFormat="1" ht="12.75" customHeight="1">
      <c r="A9" s="431" t="s">
        <v>97</v>
      </c>
      <c r="B9" s="431"/>
      <c r="C9" s="431"/>
      <c r="D9" s="431"/>
      <c r="E9" s="431"/>
      <c r="F9" s="431"/>
      <c r="G9" s="432"/>
      <c r="H9" s="195"/>
      <c r="I9" s="195"/>
      <c r="J9" s="195"/>
    </row>
    <row r="10" spans="1:10" s="90" customFormat="1" ht="12.75">
      <c r="A10" s="431"/>
      <c r="B10" s="431"/>
      <c r="C10" s="431"/>
      <c r="D10" s="431"/>
      <c r="E10" s="431"/>
      <c r="F10" s="431"/>
      <c r="G10" s="432"/>
      <c r="H10" s="195"/>
      <c r="I10" s="195"/>
      <c r="J10" s="195"/>
    </row>
    <row r="11" spans="1:10" s="90" customFormat="1" ht="12.75">
      <c r="A11" s="431"/>
      <c r="B11" s="431"/>
      <c r="C11" s="431"/>
      <c r="D11" s="431"/>
      <c r="E11" s="431"/>
      <c r="F11" s="431"/>
      <c r="G11" s="432"/>
      <c r="H11" s="195"/>
      <c r="I11" s="195"/>
      <c r="J11" s="195"/>
    </row>
    <row r="12" spans="1:10" s="90" customFormat="1" ht="12.75">
      <c r="A12" s="431"/>
      <c r="B12" s="431"/>
      <c r="C12" s="431"/>
      <c r="D12" s="431"/>
      <c r="E12" s="431"/>
      <c r="F12" s="431"/>
      <c r="G12" s="432"/>
      <c r="H12" s="195"/>
      <c r="I12" s="195"/>
      <c r="J12" s="195"/>
    </row>
    <row r="13" spans="1:10" s="90" customFormat="1" ht="12.75">
      <c r="A13" s="433"/>
      <c r="B13" s="433"/>
      <c r="C13" s="433"/>
      <c r="D13" s="433"/>
      <c r="E13" s="433"/>
      <c r="F13" s="433"/>
      <c r="G13" s="434"/>
      <c r="H13" s="195"/>
      <c r="I13" s="195"/>
      <c r="J13" s="195"/>
    </row>
    <row r="14" spans="1:10" s="90" customFormat="1" ht="12.75">
      <c r="A14" s="221"/>
      <c r="B14" s="222"/>
      <c r="C14" s="222"/>
      <c r="D14" s="222"/>
      <c r="E14" s="222"/>
      <c r="F14" s="222"/>
      <c r="G14" s="222"/>
      <c r="H14" s="222"/>
      <c r="I14" s="222"/>
      <c r="J14" s="222"/>
    </row>
    <row r="15" spans="1:10" ht="13.5" thickBot="1">
      <c r="A15" s="223"/>
      <c r="B15" s="447" t="s">
        <v>91</v>
      </c>
      <c r="C15" s="447"/>
      <c r="D15" s="447"/>
      <c r="E15" s="447"/>
      <c r="F15" s="224"/>
      <c r="G15" s="447" t="s">
        <v>267</v>
      </c>
      <c r="H15" s="447"/>
      <c r="I15" s="447"/>
      <c r="J15" s="447"/>
    </row>
    <row r="16" spans="1:10" ht="13.5" thickBot="1">
      <c r="A16" s="455" t="s">
        <v>30</v>
      </c>
      <c r="B16" s="450" t="s">
        <v>21</v>
      </c>
      <c r="C16" s="450"/>
      <c r="D16" s="450"/>
      <c r="E16" s="450"/>
      <c r="F16" s="364"/>
      <c r="G16" s="450" t="s">
        <v>21</v>
      </c>
      <c r="H16" s="450"/>
      <c r="I16" s="450"/>
      <c r="J16" s="450"/>
    </row>
    <row r="17" spans="1:10" ht="24.75" thickBot="1">
      <c r="A17" s="456"/>
      <c r="B17" s="370">
        <v>2019</v>
      </c>
      <c r="C17" s="370">
        <v>2020</v>
      </c>
      <c r="D17" s="226" t="s">
        <v>52</v>
      </c>
      <c r="E17" s="226" t="s">
        <v>53</v>
      </c>
      <c r="F17" s="226"/>
      <c r="G17" s="370">
        <v>2019</v>
      </c>
      <c r="H17" s="370">
        <v>2020</v>
      </c>
      <c r="I17" s="226" t="s">
        <v>52</v>
      </c>
      <c r="J17" s="226" t="s">
        <v>53</v>
      </c>
    </row>
    <row r="18" spans="1:16" s="26" customFormat="1" ht="12.75">
      <c r="A18" s="221" t="s">
        <v>49</v>
      </c>
      <c r="B18" s="222">
        <v>735110.0119900001</v>
      </c>
      <c r="C18" s="222">
        <v>612544.5867500004</v>
      </c>
      <c r="D18" s="227">
        <v>-16.673072498115705</v>
      </c>
      <c r="E18" s="227">
        <v>-16.673072498115705</v>
      </c>
      <c r="F18" s="228">
        <v>0</v>
      </c>
      <c r="G18" s="222">
        <v>2766145.610239999</v>
      </c>
      <c r="H18" s="222">
        <v>2676965.849949998</v>
      </c>
      <c r="I18" s="227">
        <v>-3.2239720121697957</v>
      </c>
      <c r="J18" s="227">
        <v>-3.2239720121697935</v>
      </c>
      <c r="K18" s="47"/>
      <c r="L18" s="47"/>
      <c r="M18" s="47"/>
      <c r="N18" s="47"/>
      <c r="O18" s="47"/>
      <c r="P18" s="47"/>
    </row>
    <row r="19" spans="1:16" ht="12.75">
      <c r="A19" s="229"/>
      <c r="B19" s="230"/>
      <c r="C19" s="230"/>
      <c r="D19" s="231"/>
      <c r="E19" s="231"/>
      <c r="F19" s="238"/>
      <c r="G19" s="230"/>
      <c r="H19" s="230"/>
      <c r="I19" s="231"/>
      <c r="J19" s="231"/>
      <c r="K19" s="47"/>
      <c r="L19" s="121"/>
      <c r="M19" s="47"/>
      <c r="N19" s="47"/>
      <c r="O19" s="47"/>
      <c r="P19" s="47"/>
    </row>
    <row r="20" spans="1:16" s="31" customFormat="1" ht="12.75">
      <c r="A20" s="221" t="s">
        <v>145</v>
      </c>
      <c r="B20" s="222">
        <v>119952.04917999999</v>
      </c>
      <c r="C20" s="222">
        <v>148048.40441999995</v>
      </c>
      <c r="D20" s="227">
        <v>23.422988962730095</v>
      </c>
      <c r="E20" s="227">
        <v>3.822061294464068</v>
      </c>
      <c r="F20" s="228">
        <v>0</v>
      </c>
      <c r="G20" s="222">
        <v>428048.61127999995</v>
      </c>
      <c r="H20" s="222">
        <v>428711.27818</v>
      </c>
      <c r="I20" s="227">
        <v>0.15481113185216167</v>
      </c>
      <c r="J20" s="227">
        <v>0.02395632744519696</v>
      </c>
      <c r="K20" s="121"/>
      <c r="L20" s="47"/>
      <c r="M20" s="47"/>
      <c r="N20" s="47"/>
      <c r="O20" s="47"/>
      <c r="P20" s="47"/>
    </row>
    <row r="21" spans="1:16" s="31" customFormat="1" ht="12.75">
      <c r="A21" s="232" t="s">
        <v>146</v>
      </c>
      <c r="B21" s="233">
        <v>13318.24012</v>
      </c>
      <c r="C21" s="233">
        <v>5715.36678</v>
      </c>
      <c r="D21" s="234">
        <v>-57.08617108188916</v>
      </c>
      <c r="E21" s="234">
        <v>-1.0342497335083805</v>
      </c>
      <c r="F21" s="228">
        <v>0</v>
      </c>
      <c r="G21" s="233">
        <v>44523.02458</v>
      </c>
      <c r="H21" s="233">
        <v>40363.56275</v>
      </c>
      <c r="I21" s="234">
        <v>-9.342271485905417</v>
      </c>
      <c r="J21" s="234">
        <v>-0.15037031364517037</v>
      </c>
      <c r="K21" s="121"/>
      <c r="L21" s="47"/>
      <c r="M21" s="47"/>
      <c r="N21" s="47"/>
      <c r="O21" s="47"/>
      <c r="P21" s="47"/>
    </row>
    <row r="22" spans="1:16" s="32" customFormat="1" ht="12.75">
      <c r="A22" s="235" t="s">
        <v>147</v>
      </c>
      <c r="B22" s="236">
        <v>529.6345799999999</v>
      </c>
      <c r="C22" s="236">
        <v>1441.14764</v>
      </c>
      <c r="D22" s="237">
        <v>172.1022558610127</v>
      </c>
      <c r="E22" s="237">
        <v>0.12399682294252298</v>
      </c>
      <c r="F22" s="238">
        <v>0</v>
      </c>
      <c r="G22" s="236">
        <v>1593.70298</v>
      </c>
      <c r="H22" s="236">
        <v>5457.13786</v>
      </c>
      <c r="I22" s="237">
        <v>242.4187523323825</v>
      </c>
      <c r="J22" s="237">
        <v>0.13966852886189157</v>
      </c>
      <c r="K22" s="47"/>
      <c r="L22" s="121"/>
      <c r="M22" s="47"/>
      <c r="N22" s="47"/>
      <c r="O22" s="47"/>
      <c r="P22" s="47"/>
    </row>
    <row r="23" spans="1:16" s="32" customFormat="1" ht="12.75">
      <c r="A23" s="229" t="s">
        <v>148</v>
      </c>
      <c r="B23" s="230">
        <v>7669.674250000003</v>
      </c>
      <c r="C23" s="230">
        <v>2699.1505600000005</v>
      </c>
      <c r="D23" s="231">
        <v>-64.80749413835926</v>
      </c>
      <c r="E23" s="231">
        <v>-0.676160521408817</v>
      </c>
      <c r="F23" s="238">
        <v>0</v>
      </c>
      <c r="G23" s="230">
        <v>25241.170220000004</v>
      </c>
      <c r="H23" s="230">
        <v>18065.151100000003</v>
      </c>
      <c r="I23" s="231">
        <v>-28.42981944757077</v>
      </c>
      <c r="J23" s="231">
        <v>-0.2594230431483825</v>
      </c>
      <c r="K23" s="47"/>
      <c r="L23" s="47"/>
      <c r="M23" s="47"/>
      <c r="N23" s="47"/>
      <c r="O23" s="47"/>
      <c r="P23" s="47"/>
    </row>
    <row r="24" spans="1:16" s="42" customFormat="1" ht="12.75">
      <c r="A24" s="235" t="s">
        <v>149</v>
      </c>
      <c r="B24" s="236">
        <v>5118.9312899999995</v>
      </c>
      <c r="C24" s="236">
        <v>1575.06858</v>
      </c>
      <c r="D24" s="237">
        <v>-69.23051920862957</v>
      </c>
      <c r="E24" s="237">
        <v>-0.4820860350420866</v>
      </c>
      <c r="F24" s="238">
        <v>0</v>
      </c>
      <c r="G24" s="236">
        <v>17688.15138</v>
      </c>
      <c r="H24" s="236">
        <v>16841.27379</v>
      </c>
      <c r="I24" s="237">
        <v>-4.787824186972777</v>
      </c>
      <c r="J24" s="237">
        <v>-0.03061579935867954</v>
      </c>
      <c r="K24" s="47"/>
      <c r="L24" s="47"/>
      <c r="M24" s="47"/>
      <c r="N24" s="47"/>
      <c r="O24" s="47"/>
      <c r="P24" s="47"/>
    </row>
    <row r="25" spans="1:16" s="26" customFormat="1" ht="12.75">
      <c r="A25" s="232" t="s">
        <v>150</v>
      </c>
      <c r="B25" s="233">
        <v>106633.80905999999</v>
      </c>
      <c r="C25" s="233">
        <v>142333.03763999997</v>
      </c>
      <c r="D25" s="234">
        <v>33.478339463530716</v>
      </c>
      <c r="E25" s="234">
        <v>4.856311027972449</v>
      </c>
      <c r="F25" s="228">
        <v>0</v>
      </c>
      <c r="G25" s="233">
        <v>383525.5867</v>
      </c>
      <c r="H25" s="233">
        <v>388347.71543</v>
      </c>
      <c r="I25" s="234">
        <v>1.2573160428464458</v>
      </c>
      <c r="J25" s="234">
        <v>0.1743266410903668</v>
      </c>
      <c r="K25" s="47"/>
      <c r="L25" s="47"/>
      <c r="M25" s="47"/>
      <c r="N25" s="47"/>
      <c r="O25" s="47"/>
      <c r="P25" s="47"/>
    </row>
    <row r="26" spans="1:16" ht="12.75">
      <c r="A26" s="235" t="s">
        <v>151</v>
      </c>
      <c r="B26" s="236">
        <v>9144.83761</v>
      </c>
      <c r="C26" s="236">
        <v>7169.66286</v>
      </c>
      <c r="D26" s="237">
        <v>-21.598795235468383</v>
      </c>
      <c r="E26" s="237">
        <v>-0.2686910418554971</v>
      </c>
      <c r="F26" s="238">
        <v>0</v>
      </c>
      <c r="G26" s="236">
        <v>23827.960910000005</v>
      </c>
      <c r="H26" s="236">
        <v>25835.54337</v>
      </c>
      <c r="I26" s="237">
        <v>8.425322114564416</v>
      </c>
      <c r="J26" s="237">
        <v>0.07257689011627315</v>
      </c>
      <c r="K26" s="47"/>
      <c r="L26" s="47"/>
      <c r="M26" s="47"/>
      <c r="N26" s="47"/>
      <c r="O26" s="47"/>
      <c r="P26" s="47"/>
    </row>
    <row r="27" spans="1:16" ht="12.75">
      <c r="A27" s="229" t="s">
        <v>152</v>
      </c>
      <c r="B27" s="230">
        <v>2016.99967</v>
      </c>
      <c r="C27" s="230">
        <v>10877.207299999993</v>
      </c>
      <c r="D27" s="231">
        <v>439.2766028563601</v>
      </c>
      <c r="E27" s="231">
        <v>1.2052900226477288</v>
      </c>
      <c r="F27" s="238">
        <v>0</v>
      </c>
      <c r="G27" s="230">
        <v>14724.612070000003</v>
      </c>
      <c r="H27" s="230">
        <v>18242.21525999999</v>
      </c>
      <c r="I27" s="231">
        <v>23.88927581438136</v>
      </c>
      <c r="J27" s="231">
        <v>0.12716623365661472</v>
      </c>
      <c r="K27" s="47"/>
      <c r="L27" s="47"/>
      <c r="M27" s="47"/>
      <c r="N27" s="47"/>
      <c r="O27" s="47"/>
      <c r="P27" s="47"/>
    </row>
    <row r="28" spans="1:16" ht="12.75">
      <c r="A28" s="235" t="s">
        <v>153</v>
      </c>
      <c r="B28" s="236">
        <v>34074.68994999998</v>
      </c>
      <c r="C28" s="236">
        <v>36798.903360000004</v>
      </c>
      <c r="D28" s="237">
        <v>7.994829634539435</v>
      </c>
      <c r="E28" s="237">
        <v>0.3705858124045091</v>
      </c>
      <c r="F28" s="238">
        <v>0</v>
      </c>
      <c r="G28" s="236">
        <v>148452.01986</v>
      </c>
      <c r="H28" s="236">
        <v>123034.59579000002</v>
      </c>
      <c r="I28" s="237">
        <v>-17.121642463315958</v>
      </c>
      <c r="J28" s="237">
        <v>-0.9188751299247295</v>
      </c>
      <c r="K28" s="47"/>
      <c r="L28" s="47"/>
      <c r="M28" s="47"/>
      <c r="N28" s="47"/>
      <c r="O28" s="47"/>
      <c r="P28" s="47"/>
    </row>
    <row r="29" spans="1:16" ht="12.75">
      <c r="A29" s="229" t="s">
        <v>154</v>
      </c>
      <c r="B29" s="230">
        <v>596.12814</v>
      </c>
      <c r="C29" s="230">
        <v>305.44248</v>
      </c>
      <c r="D29" s="231">
        <v>-48.76227785522757</v>
      </c>
      <c r="E29" s="231">
        <v>-0.03954315072013389</v>
      </c>
      <c r="F29" s="238">
        <v>0</v>
      </c>
      <c r="G29" s="230">
        <v>1321.55322</v>
      </c>
      <c r="H29" s="230">
        <v>548.4586599999999</v>
      </c>
      <c r="I29" s="231">
        <v>-58.49893506369725</v>
      </c>
      <c r="J29" s="231">
        <v>-0.027948440499230412</v>
      </c>
      <c r="K29" s="47"/>
      <c r="L29" s="47"/>
      <c r="M29" s="47"/>
      <c r="N29" s="47"/>
      <c r="O29" s="47"/>
      <c r="P29" s="47"/>
    </row>
    <row r="30" spans="1:16" ht="12.75">
      <c r="A30" s="235" t="s">
        <v>155</v>
      </c>
      <c r="B30" s="236">
        <v>51036.80844000001</v>
      </c>
      <c r="C30" s="236">
        <v>79795.71797999996</v>
      </c>
      <c r="D30" s="237">
        <v>56.34934945787129</v>
      </c>
      <c r="E30" s="237">
        <v>3.91219124633432</v>
      </c>
      <c r="F30" s="238">
        <v>0</v>
      </c>
      <c r="G30" s="236">
        <v>151745.97569</v>
      </c>
      <c r="H30" s="236">
        <v>180321.43655999994</v>
      </c>
      <c r="I30" s="237">
        <v>18.831116107076483</v>
      </c>
      <c r="J30" s="237">
        <v>1.0330425399232925</v>
      </c>
      <c r="K30" s="47"/>
      <c r="L30" s="47"/>
      <c r="M30" s="47"/>
      <c r="N30" s="47"/>
      <c r="O30" s="47"/>
      <c r="P30" s="47"/>
    </row>
    <row r="31" spans="1:16" ht="12.75">
      <c r="A31" s="229" t="s">
        <v>156</v>
      </c>
      <c r="B31" s="230">
        <v>3537.810679999999</v>
      </c>
      <c r="C31" s="230">
        <v>1882.4208399999998</v>
      </c>
      <c r="D31" s="231">
        <v>-46.79136306977285</v>
      </c>
      <c r="E31" s="231">
        <v>-0.22518940199423076</v>
      </c>
      <c r="F31" s="238">
        <v>0</v>
      </c>
      <c r="G31" s="230">
        <v>15315.944569999996</v>
      </c>
      <c r="H31" s="230">
        <v>15983.978980000004</v>
      </c>
      <c r="I31" s="231">
        <v>4.361692528637873</v>
      </c>
      <c r="J31" s="231">
        <v>0.02415037037555109</v>
      </c>
      <c r="K31" s="47"/>
      <c r="L31" s="47"/>
      <c r="M31" s="47"/>
      <c r="N31" s="47"/>
      <c r="O31" s="47"/>
      <c r="P31" s="47"/>
    </row>
    <row r="32" spans="1:16" ht="12.75">
      <c r="A32" s="235" t="s">
        <v>157</v>
      </c>
      <c r="B32" s="236">
        <v>98.76145000000001</v>
      </c>
      <c r="C32" s="236">
        <v>42.14682</v>
      </c>
      <c r="D32" s="237">
        <v>-57.32462413218924</v>
      </c>
      <c r="E32" s="237">
        <v>-0.007701518014526804</v>
      </c>
      <c r="F32" s="238">
        <v>0</v>
      </c>
      <c r="G32" s="236">
        <v>751.03375</v>
      </c>
      <c r="H32" s="236">
        <v>966.23174</v>
      </c>
      <c r="I32" s="237">
        <v>28.65357116108298</v>
      </c>
      <c r="J32" s="237">
        <v>0.00777970578278158</v>
      </c>
      <c r="K32" s="47"/>
      <c r="L32" s="47"/>
      <c r="M32" s="47"/>
      <c r="N32" s="47"/>
      <c r="O32" s="47"/>
      <c r="P32" s="47"/>
    </row>
    <row r="33" spans="1:16" ht="12.75">
      <c r="A33" s="229" t="s">
        <v>158</v>
      </c>
      <c r="B33" s="230">
        <v>4852.062180000001</v>
      </c>
      <c r="C33" s="230">
        <v>5189.34244</v>
      </c>
      <c r="D33" s="231">
        <v>6.951276539493967</v>
      </c>
      <c r="E33" s="231">
        <v>0.04588160336531886</v>
      </c>
      <c r="F33" s="238">
        <v>0</v>
      </c>
      <c r="G33" s="230">
        <v>21068.64518</v>
      </c>
      <c r="H33" s="230">
        <v>21638.60845</v>
      </c>
      <c r="I33" s="231">
        <v>2.7052677812479997</v>
      </c>
      <c r="J33" s="231">
        <v>0.02060496265598064</v>
      </c>
      <c r="K33" s="47"/>
      <c r="L33" s="47"/>
      <c r="M33" s="47"/>
      <c r="N33" s="47"/>
      <c r="O33" s="47"/>
      <c r="P33" s="47"/>
    </row>
    <row r="34" spans="1:16" ht="12.75">
      <c r="A34" s="235" t="s">
        <v>159</v>
      </c>
      <c r="B34" s="236">
        <v>1275.7109399999997</v>
      </c>
      <c r="C34" s="236">
        <v>272.19355999999993</v>
      </c>
      <c r="D34" s="237">
        <v>-78.66338278795352</v>
      </c>
      <c r="E34" s="237">
        <v>-0.13651254419503822</v>
      </c>
      <c r="F34" s="238">
        <v>0</v>
      </c>
      <c r="G34" s="236">
        <v>6317.84145</v>
      </c>
      <c r="H34" s="236">
        <v>1776.6466200000002</v>
      </c>
      <c r="I34" s="237">
        <v>-71.87889829049129</v>
      </c>
      <c r="J34" s="237">
        <v>-0.16417049099616968</v>
      </c>
      <c r="K34" s="47"/>
      <c r="L34" s="47"/>
      <c r="M34" s="47"/>
      <c r="N34" s="47"/>
      <c r="O34" s="47"/>
      <c r="P34" s="47"/>
    </row>
    <row r="35" spans="1:16" s="90" customFormat="1" ht="12.75">
      <c r="A35" s="229"/>
      <c r="B35" s="230"/>
      <c r="C35" s="230"/>
      <c r="D35" s="231"/>
      <c r="E35" s="231"/>
      <c r="F35" s="238"/>
      <c r="G35" s="230"/>
      <c r="H35" s="230"/>
      <c r="I35" s="231"/>
      <c r="J35" s="231"/>
      <c r="K35" s="47"/>
      <c r="L35" s="47"/>
      <c r="M35" s="47"/>
      <c r="N35" s="47"/>
      <c r="O35" s="47"/>
      <c r="P35" s="47"/>
    </row>
    <row r="36" spans="1:16" ht="12.75">
      <c r="A36" s="235" t="s">
        <v>160</v>
      </c>
      <c r="B36" s="236">
        <v>167569.89468999984</v>
      </c>
      <c r="C36" s="236">
        <v>89576.40160000007</v>
      </c>
      <c r="D36" s="237">
        <v>-46.54385755525227</v>
      </c>
      <c r="E36" s="237">
        <v>-10.609771574034928</v>
      </c>
      <c r="F36" s="238">
        <v>0</v>
      </c>
      <c r="G36" s="236">
        <v>507556.8700799998</v>
      </c>
      <c r="H36" s="236">
        <v>498191.05268999975</v>
      </c>
      <c r="I36" s="237">
        <v>-1.8452744790005138</v>
      </c>
      <c r="J36" s="237">
        <v>-0.3385872874995702</v>
      </c>
      <c r="K36" s="47"/>
      <c r="L36" s="47"/>
      <c r="M36" s="47"/>
      <c r="N36" s="47"/>
      <c r="O36" s="47"/>
      <c r="P36" s="47"/>
    </row>
    <row r="37" spans="1:16" s="90" customFormat="1" ht="12.75">
      <c r="A37" s="229" t="s">
        <v>161</v>
      </c>
      <c r="B37" s="230">
        <v>93.55729</v>
      </c>
      <c r="C37" s="230">
        <v>28.614900000000006</v>
      </c>
      <c r="D37" s="231">
        <v>-69.41456940447932</v>
      </c>
      <c r="E37" s="231">
        <v>-0.008834377023949909</v>
      </c>
      <c r="F37" s="238">
        <v>0</v>
      </c>
      <c r="G37" s="230">
        <v>200.01803</v>
      </c>
      <c r="H37" s="230">
        <v>155.41484</v>
      </c>
      <c r="I37" s="231">
        <v>-22.29958469243998</v>
      </c>
      <c r="J37" s="231">
        <v>-0.0016124671758017141</v>
      </c>
      <c r="K37" s="47"/>
      <c r="L37" s="47"/>
      <c r="M37" s="47"/>
      <c r="N37" s="47"/>
      <c r="O37" s="47"/>
      <c r="P37" s="47"/>
    </row>
    <row r="38" spans="1:16" s="26" customFormat="1" ht="12.75">
      <c r="A38" s="235" t="s">
        <v>162</v>
      </c>
      <c r="B38" s="236">
        <v>3799.9663799999994</v>
      </c>
      <c r="C38" s="236">
        <v>1817.9659699999995</v>
      </c>
      <c r="D38" s="237">
        <v>-52.15836699060481</v>
      </c>
      <c r="E38" s="237">
        <v>-0.26961956410232674</v>
      </c>
      <c r="F38" s="238">
        <v>0</v>
      </c>
      <c r="G38" s="236">
        <v>55376.19363000001</v>
      </c>
      <c r="H38" s="236">
        <v>20776.056330000003</v>
      </c>
      <c r="I38" s="237">
        <v>-62.48197109968102</v>
      </c>
      <c r="J38" s="237">
        <v>-1.2508429481048904</v>
      </c>
      <c r="K38" s="47"/>
      <c r="L38" s="47"/>
      <c r="M38" s="47"/>
      <c r="N38" s="47"/>
      <c r="O38" s="47"/>
      <c r="P38" s="47"/>
    </row>
    <row r="39" spans="1:16" s="26" customFormat="1" ht="12.75">
      <c r="A39" s="229"/>
      <c r="B39" s="230"/>
      <c r="C39" s="230"/>
      <c r="D39" s="231"/>
      <c r="E39" s="231"/>
      <c r="F39" s="238"/>
      <c r="G39" s="230"/>
      <c r="H39" s="230"/>
      <c r="I39" s="231"/>
      <c r="J39" s="231"/>
      <c r="K39" s="47"/>
      <c r="L39" s="47"/>
      <c r="M39" s="47"/>
      <c r="N39" s="47"/>
      <c r="O39" s="47"/>
      <c r="P39" s="47"/>
    </row>
    <row r="40" spans="1:16" s="26" customFormat="1" ht="12.75">
      <c r="A40" s="221" t="s">
        <v>163</v>
      </c>
      <c r="B40" s="222">
        <v>116136.72806999998</v>
      </c>
      <c r="C40" s="222">
        <v>95973.49073000003</v>
      </c>
      <c r="D40" s="227">
        <v>-17.36163716257514</v>
      </c>
      <c r="E40" s="227">
        <v>-2.7428870524313074</v>
      </c>
      <c r="F40" s="228">
        <v>0</v>
      </c>
      <c r="G40" s="222">
        <v>443183.2985900001</v>
      </c>
      <c r="H40" s="222">
        <v>377645.36083</v>
      </c>
      <c r="I40" s="227">
        <v>-14.78799809661393</v>
      </c>
      <c r="J40" s="227">
        <v>-2.369287340383856</v>
      </c>
      <c r="K40" s="47"/>
      <c r="L40" s="47"/>
      <c r="M40" s="47"/>
      <c r="N40" s="47"/>
      <c r="O40" s="47"/>
      <c r="P40" s="47"/>
    </row>
    <row r="41" spans="1:12" ht="12.75">
      <c r="A41" s="229" t="s">
        <v>164</v>
      </c>
      <c r="B41" s="230">
        <v>22000.389919999994</v>
      </c>
      <c r="C41" s="230">
        <v>28945.70295000004</v>
      </c>
      <c r="D41" s="231">
        <v>31.569045163541574</v>
      </c>
      <c r="E41" s="231">
        <v>0.9447991343769814</v>
      </c>
      <c r="F41" s="238">
        <v>0</v>
      </c>
      <c r="G41" s="230">
        <v>104405.76119</v>
      </c>
      <c r="H41" s="230">
        <v>96743.31423000002</v>
      </c>
      <c r="I41" s="231">
        <v>-7.339103582661188</v>
      </c>
      <c r="J41" s="231">
        <v>-0.27700808415993555</v>
      </c>
      <c r="K41" s="47"/>
      <c r="L41" s="47"/>
    </row>
    <row r="42" spans="1:12" ht="12.75">
      <c r="A42" s="235" t="s">
        <v>165</v>
      </c>
      <c r="B42" s="236">
        <v>1741.44302</v>
      </c>
      <c r="C42" s="236">
        <v>2463.48703</v>
      </c>
      <c r="D42" s="237">
        <v>41.462396512979204</v>
      </c>
      <c r="E42" s="237">
        <v>0.09822257869204777</v>
      </c>
      <c r="F42" s="238">
        <v>0</v>
      </c>
      <c r="G42" s="236">
        <v>9209.756080000003</v>
      </c>
      <c r="H42" s="236">
        <v>8885.206919999999</v>
      </c>
      <c r="I42" s="237">
        <v>-3.523971288499139</v>
      </c>
      <c r="J42" s="237">
        <v>-0.011732902230401568</v>
      </c>
      <c r="K42" s="47"/>
      <c r="L42" s="47"/>
    </row>
    <row r="43" spans="1:12" ht="12.75">
      <c r="A43" s="229" t="s">
        <v>166</v>
      </c>
      <c r="B43" s="230">
        <v>12933.619169999998</v>
      </c>
      <c r="C43" s="230">
        <v>1459.57195</v>
      </c>
      <c r="D43" s="231">
        <v>-88.71489928058551</v>
      </c>
      <c r="E43" s="231">
        <v>-1.5608612361214966</v>
      </c>
      <c r="F43" s="238">
        <v>0</v>
      </c>
      <c r="G43" s="230">
        <v>39194.54329000001</v>
      </c>
      <c r="H43" s="230">
        <v>28551.981739999992</v>
      </c>
      <c r="I43" s="231">
        <v>-27.153171479141413</v>
      </c>
      <c r="J43" s="231">
        <v>-0.38474335951810706</v>
      </c>
      <c r="K43" s="47"/>
      <c r="L43" s="47"/>
    </row>
    <row r="44" spans="1:12" ht="12.75">
      <c r="A44" s="235" t="s">
        <v>167</v>
      </c>
      <c r="B44" s="236">
        <v>79.52755</v>
      </c>
      <c r="C44" s="236">
        <v>32.13172</v>
      </c>
      <c r="D44" s="237">
        <v>-59.59674351844109</v>
      </c>
      <c r="E44" s="237">
        <v>-0.006447447215648144</v>
      </c>
      <c r="F44" s="238">
        <v>0</v>
      </c>
      <c r="G44" s="236">
        <v>1218.0523400000002</v>
      </c>
      <c r="H44" s="236">
        <v>837.6194399999999</v>
      </c>
      <c r="I44" s="237">
        <v>-31.232886100772983</v>
      </c>
      <c r="J44" s="237">
        <v>-0.01375317693297399</v>
      </c>
      <c r="K44" s="47"/>
      <c r="L44" s="47"/>
    </row>
    <row r="45" spans="1:12" ht="12.75">
      <c r="A45" s="229" t="s">
        <v>168</v>
      </c>
      <c r="B45" s="230">
        <v>34</v>
      </c>
      <c r="C45" s="230">
        <v>0</v>
      </c>
      <c r="D45" s="231">
        <v>-100</v>
      </c>
      <c r="E45" s="231">
        <v>-0.004625158064159587</v>
      </c>
      <c r="F45" s="238">
        <v>0</v>
      </c>
      <c r="G45" s="230">
        <v>43.19903</v>
      </c>
      <c r="H45" s="230">
        <v>3.22666</v>
      </c>
      <c r="I45" s="231">
        <v>-92.53071191644813</v>
      </c>
      <c r="J45" s="231">
        <v>-0.0014450566106146477</v>
      </c>
      <c r="K45" s="47"/>
      <c r="L45" s="47"/>
    </row>
    <row r="46" spans="1:12" ht="12.75">
      <c r="A46" s="235" t="s">
        <v>169</v>
      </c>
      <c r="B46" s="236">
        <v>92.42792</v>
      </c>
      <c r="C46" s="236">
        <v>22.53042</v>
      </c>
      <c r="D46" s="237">
        <v>-75.62379419552015</v>
      </c>
      <c r="E46" s="237">
        <v>-0.009508440758517494</v>
      </c>
      <c r="F46" s="238">
        <v>0</v>
      </c>
      <c r="G46" s="236">
        <v>102.18289999999999</v>
      </c>
      <c r="H46" s="236">
        <v>39.624739999999996</v>
      </c>
      <c r="I46" s="237">
        <v>-61.221750410293694</v>
      </c>
      <c r="J46" s="237">
        <v>-0.002261564241897312</v>
      </c>
      <c r="K46" s="47"/>
      <c r="L46" s="47"/>
    </row>
    <row r="47" spans="1:12" ht="12.75">
      <c r="A47" s="229" t="s">
        <v>170</v>
      </c>
      <c r="B47" s="230">
        <v>403.8553</v>
      </c>
      <c r="C47" s="230">
        <v>379.49937999999986</v>
      </c>
      <c r="D47" s="231">
        <v>-6.030853129821523</v>
      </c>
      <c r="E47" s="231">
        <v>-0.003313234699941948</v>
      </c>
      <c r="F47" s="238">
        <v>0</v>
      </c>
      <c r="G47" s="230">
        <v>3124.60512</v>
      </c>
      <c r="H47" s="230">
        <v>2125.4732400000003</v>
      </c>
      <c r="I47" s="231">
        <v>-31.97626073146804</v>
      </c>
      <c r="J47" s="231">
        <v>-0.03612000309388313</v>
      </c>
      <c r="K47" s="47"/>
      <c r="L47" s="47"/>
    </row>
    <row r="48" spans="1:12" ht="12.75">
      <c r="A48" s="235" t="s">
        <v>171</v>
      </c>
      <c r="B48" s="236">
        <v>1331.49652</v>
      </c>
      <c r="C48" s="236">
        <v>2152.49212</v>
      </c>
      <c r="D48" s="237">
        <v>61.65961289932624</v>
      </c>
      <c r="E48" s="237">
        <v>0.11168336529351587</v>
      </c>
      <c r="F48" s="238">
        <v>0</v>
      </c>
      <c r="G48" s="236">
        <v>14203.95575000003</v>
      </c>
      <c r="H48" s="236">
        <v>4646.34464</v>
      </c>
      <c r="I48" s="237">
        <v>-67.28837570477512</v>
      </c>
      <c r="J48" s="237">
        <v>-0.34552089646397116</v>
      </c>
      <c r="K48" s="47"/>
      <c r="L48" s="47"/>
    </row>
    <row r="49" spans="1:12" ht="12.75">
      <c r="A49" s="229" t="s">
        <v>172</v>
      </c>
      <c r="B49" s="230">
        <v>279.59813</v>
      </c>
      <c r="C49" s="230">
        <v>163.36424000000002</v>
      </c>
      <c r="D49" s="231">
        <v>-41.57176945353675</v>
      </c>
      <c r="E49" s="231">
        <v>-0.015811768048886423</v>
      </c>
      <c r="F49" s="238">
        <v>0</v>
      </c>
      <c r="G49" s="230">
        <v>1870.80559</v>
      </c>
      <c r="H49" s="230">
        <v>917.12086</v>
      </c>
      <c r="I49" s="231">
        <v>-50.977222598527725</v>
      </c>
      <c r="J49" s="231">
        <v>-0.03447702559364745</v>
      </c>
      <c r="K49" s="47"/>
      <c r="L49" s="47"/>
    </row>
    <row r="50" spans="1:12" ht="12.75">
      <c r="A50" s="235" t="s">
        <v>173</v>
      </c>
      <c r="B50" s="236">
        <v>17402.61014</v>
      </c>
      <c r="C50" s="236">
        <v>17028.51521</v>
      </c>
      <c r="D50" s="237">
        <v>-2.149648397513315</v>
      </c>
      <c r="E50" s="237">
        <v>-0.05088965241913867</v>
      </c>
      <c r="F50" s="238">
        <v>0</v>
      </c>
      <c r="G50" s="236">
        <v>71734.1522</v>
      </c>
      <c r="H50" s="236">
        <v>56313.08276</v>
      </c>
      <c r="I50" s="237">
        <v>-21.497527979427357</v>
      </c>
      <c r="J50" s="237">
        <v>-0.5574930467475292</v>
      </c>
      <c r="K50" s="47"/>
      <c r="L50" s="47"/>
    </row>
    <row r="51" spans="1:12" ht="12.75">
      <c r="A51" s="229" t="s">
        <v>174</v>
      </c>
      <c r="B51" s="230">
        <v>36.36767</v>
      </c>
      <c r="C51" s="230">
        <v>0.13</v>
      </c>
      <c r="D51" s="231">
        <v>-99.64253965128918</v>
      </c>
      <c r="E51" s="231">
        <v>-0.0049295574007898225</v>
      </c>
      <c r="F51" s="238">
        <v>0</v>
      </c>
      <c r="G51" s="230">
        <v>57.47205</v>
      </c>
      <c r="H51" s="230">
        <v>90.18276</v>
      </c>
      <c r="I51" s="231">
        <v>56.91585736022986</v>
      </c>
      <c r="J51" s="231">
        <v>0.001182537530884425</v>
      </c>
      <c r="K51" s="47"/>
      <c r="L51" s="47"/>
    </row>
    <row r="52" spans="1:12" ht="12.75">
      <c r="A52" s="235" t="s">
        <v>175</v>
      </c>
      <c r="B52" s="236">
        <v>786.5904199999999</v>
      </c>
      <c r="C52" s="236">
        <v>695.69227</v>
      </c>
      <c r="D52" s="237">
        <v>-11.555969623937179</v>
      </c>
      <c r="E52" s="237">
        <v>-0.01236524445557904</v>
      </c>
      <c r="F52" s="238">
        <v>0</v>
      </c>
      <c r="G52" s="236">
        <v>3047.2401</v>
      </c>
      <c r="H52" s="236">
        <v>3029.94579</v>
      </c>
      <c r="I52" s="237">
        <v>-0.5675401160545213</v>
      </c>
      <c r="J52" s="237">
        <v>-0.0006252132908686449</v>
      </c>
      <c r="K52" s="47"/>
      <c r="L52" s="47"/>
    </row>
    <row r="53" spans="1:12" ht="12.75">
      <c r="A53" s="229" t="s">
        <v>176</v>
      </c>
      <c r="B53" s="230">
        <v>17331.622850000007</v>
      </c>
      <c r="C53" s="230">
        <v>8121.70603</v>
      </c>
      <c r="D53" s="231">
        <v>-53.13937938592982</v>
      </c>
      <c r="E53" s="231">
        <v>-1.2528623838312365</v>
      </c>
      <c r="F53" s="238">
        <v>0</v>
      </c>
      <c r="G53" s="230">
        <v>42491.73318000001</v>
      </c>
      <c r="H53" s="230">
        <v>26478.72233</v>
      </c>
      <c r="I53" s="231">
        <v>-37.68500282670748</v>
      </c>
      <c r="J53" s="231">
        <v>-0.5788925496445818</v>
      </c>
      <c r="K53" s="47"/>
      <c r="L53" s="47"/>
    </row>
    <row r="54" spans="1:12" ht="12.75">
      <c r="A54" s="235" t="s">
        <v>177</v>
      </c>
      <c r="B54" s="236">
        <v>100.11774000000001</v>
      </c>
      <c r="C54" s="236">
        <v>30.80793</v>
      </c>
      <c r="D54" s="237">
        <v>-69.22830059887488</v>
      </c>
      <c r="E54" s="237">
        <v>-0.009428494901378493</v>
      </c>
      <c r="F54" s="238">
        <v>0</v>
      </c>
      <c r="G54" s="236">
        <v>406.2509</v>
      </c>
      <c r="H54" s="236">
        <v>237.46415</v>
      </c>
      <c r="I54" s="237">
        <v>-41.54741564880226</v>
      </c>
      <c r="J54" s="237">
        <v>-0.0061018750920113565</v>
      </c>
      <c r="K54" s="47"/>
      <c r="L54" s="47"/>
    </row>
    <row r="55" spans="1:12" ht="12.75">
      <c r="A55" s="229" t="s">
        <v>178</v>
      </c>
      <c r="B55" s="230">
        <v>175.25833000000003</v>
      </c>
      <c r="C55" s="230">
        <v>87.47223000000001</v>
      </c>
      <c r="D55" s="231">
        <v>-50.08954495914688</v>
      </c>
      <c r="E55" s="231">
        <v>-0.011941899656944706</v>
      </c>
      <c r="F55" s="238">
        <v>0</v>
      </c>
      <c r="G55" s="230">
        <v>1043.1563500000002</v>
      </c>
      <c r="H55" s="230">
        <v>5576.766810000002</v>
      </c>
      <c r="I55" s="231">
        <v>434.60507717754876</v>
      </c>
      <c r="J55" s="231">
        <v>0.1638963055023937</v>
      </c>
      <c r="K55" s="47"/>
      <c r="L55" s="47"/>
    </row>
    <row r="56" spans="1:12" ht="12.75">
      <c r="A56" s="235" t="s">
        <v>179</v>
      </c>
      <c r="B56" s="236">
        <v>865.54164</v>
      </c>
      <c r="C56" s="236">
        <v>972.81984</v>
      </c>
      <c r="D56" s="237">
        <v>12.394343038192822</v>
      </c>
      <c r="E56" s="237">
        <v>0.014593489171721319</v>
      </c>
      <c r="F56" s="238">
        <v>0</v>
      </c>
      <c r="G56" s="236">
        <v>4940.82992</v>
      </c>
      <c r="H56" s="236">
        <v>8153.73009</v>
      </c>
      <c r="I56" s="237">
        <v>65.02754035297778</v>
      </c>
      <c r="J56" s="237">
        <v>0.11615079691055163</v>
      </c>
      <c r="K56" s="47"/>
      <c r="L56" s="47"/>
    </row>
    <row r="57" spans="1:12" ht="12.75">
      <c r="A57" s="229" t="s">
        <v>180</v>
      </c>
      <c r="B57" s="230">
        <v>13378.23352999999</v>
      </c>
      <c r="C57" s="230">
        <v>10816.454439999998</v>
      </c>
      <c r="D57" s="231">
        <v>-19.148859109503036</v>
      </c>
      <c r="E57" s="231">
        <v>-0.3484892122561434</v>
      </c>
      <c r="F57" s="238">
        <v>0</v>
      </c>
      <c r="G57" s="230">
        <v>53712.39096</v>
      </c>
      <c r="H57" s="230">
        <v>44047.08458</v>
      </c>
      <c r="I57" s="231">
        <v>-17.994556204354804</v>
      </c>
      <c r="J57" s="231">
        <v>-0.3494142298301281</v>
      </c>
      <c r="K57" s="47"/>
      <c r="L57" s="47"/>
    </row>
    <row r="58" spans="1:12" ht="12.75">
      <c r="A58" s="235" t="s">
        <v>181</v>
      </c>
      <c r="B58" s="236">
        <v>0.429</v>
      </c>
      <c r="C58" s="236">
        <v>0</v>
      </c>
      <c r="D58" s="237">
        <v>-100</v>
      </c>
      <c r="E58" s="237">
        <v>-5.835861204483715E-05</v>
      </c>
      <c r="F58" s="238">
        <v>0</v>
      </c>
      <c r="G58" s="236">
        <v>4.58432</v>
      </c>
      <c r="H58" s="236">
        <v>11.58</v>
      </c>
      <c r="I58" s="237">
        <v>152.6001675275723</v>
      </c>
      <c r="J58" s="237">
        <v>0.00025290353385963056</v>
      </c>
      <c r="K58" s="47"/>
      <c r="L58" s="47"/>
    </row>
    <row r="59" spans="1:12" ht="12.75">
      <c r="A59" s="229" t="s">
        <v>182</v>
      </c>
      <c r="B59" s="230">
        <v>48.415</v>
      </c>
      <c r="C59" s="230">
        <v>0</v>
      </c>
      <c r="D59" s="231">
        <v>-100</v>
      </c>
      <c r="E59" s="231">
        <v>-0.006586089049302541</v>
      </c>
      <c r="F59" s="238">
        <v>0</v>
      </c>
      <c r="G59" s="230">
        <v>167.02588</v>
      </c>
      <c r="H59" s="230">
        <v>4.64098</v>
      </c>
      <c r="I59" s="231">
        <v>-97.22140065958641</v>
      </c>
      <c r="J59" s="231">
        <v>-0.005870439336196441</v>
      </c>
      <c r="K59" s="47"/>
      <c r="L59" s="47"/>
    </row>
    <row r="60" spans="1:12" ht="12.75">
      <c r="A60" s="235" t="s">
        <v>183</v>
      </c>
      <c r="B60" s="236">
        <v>0</v>
      </c>
      <c r="C60" s="236">
        <v>59.78475</v>
      </c>
      <c r="D60" s="237" t="s">
        <v>133</v>
      </c>
      <c r="E60" s="237">
        <v>0.008132762311066615</v>
      </c>
      <c r="F60" s="238">
        <v>0</v>
      </c>
      <c r="G60" s="236">
        <v>3.7586999999999997</v>
      </c>
      <c r="H60" s="236">
        <v>119.37977000000001</v>
      </c>
      <c r="I60" s="237" t="s">
        <v>184</v>
      </c>
      <c r="J60" s="237">
        <v>0.004179862027941775</v>
      </c>
      <c r="K60" s="47"/>
      <c r="L60" s="47"/>
    </row>
    <row r="61" spans="1:12" ht="12.75">
      <c r="A61" s="229" t="s">
        <v>185</v>
      </c>
      <c r="B61" s="230">
        <v>0</v>
      </c>
      <c r="C61" s="230">
        <v>0</v>
      </c>
      <c r="D61" s="231" t="s">
        <v>133</v>
      </c>
      <c r="E61" s="231">
        <v>0</v>
      </c>
      <c r="F61" s="238">
        <v>0</v>
      </c>
      <c r="G61" s="230">
        <v>65.33935</v>
      </c>
      <c r="H61" s="230">
        <v>0.16035</v>
      </c>
      <c r="I61" s="231">
        <v>-99.7545889268871</v>
      </c>
      <c r="J61" s="231">
        <v>-0.0023563112425721107</v>
      </c>
      <c r="K61" s="47"/>
      <c r="L61" s="47"/>
    </row>
    <row r="62" spans="1:12" ht="12.75">
      <c r="A62" s="235" t="s">
        <v>186</v>
      </c>
      <c r="B62" s="236">
        <v>2537.9780699999997</v>
      </c>
      <c r="C62" s="236">
        <v>6189.451029999999</v>
      </c>
      <c r="D62" s="237">
        <v>143.87330620236605</v>
      </c>
      <c r="E62" s="237">
        <v>0.4967246943236669</v>
      </c>
      <c r="F62" s="238">
        <v>0</v>
      </c>
      <c r="G62" s="236">
        <v>13207.742320000001</v>
      </c>
      <c r="H62" s="236">
        <v>25137.375660000005</v>
      </c>
      <c r="I62" s="237">
        <v>90.32303213498795</v>
      </c>
      <c r="J62" s="237">
        <v>0.43127278968387184</v>
      </c>
      <c r="K62" s="47"/>
      <c r="L62" s="47"/>
    </row>
    <row r="63" spans="1:12" ht="12.75">
      <c r="A63" s="229" t="s">
        <v>187</v>
      </c>
      <c r="B63" s="230">
        <v>1478.20954</v>
      </c>
      <c r="C63" s="230">
        <v>970.4373599999999</v>
      </c>
      <c r="D63" s="231">
        <v>-34.35048727936096</v>
      </c>
      <c r="E63" s="231">
        <v>-0.0690743115612616</v>
      </c>
      <c r="F63" s="238">
        <v>0</v>
      </c>
      <c r="G63" s="230">
        <v>8494.38564</v>
      </c>
      <c r="H63" s="230">
        <v>4089.8714900000004</v>
      </c>
      <c r="I63" s="231">
        <v>-51.85206248771159</v>
      </c>
      <c r="J63" s="231">
        <v>-0.15922929486050635</v>
      </c>
      <c r="K63" s="47"/>
      <c r="L63" s="47"/>
    </row>
    <row r="64" spans="1:12" ht="12.75">
      <c r="A64" s="235" t="s">
        <v>188</v>
      </c>
      <c r="B64" s="236">
        <v>554.73897</v>
      </c>
      <c r="C64" s="236">
        <v>1008.8251</v>
      </c>
      <c r="D64" s="237">
        <v>81.85581950372082</v>
      </c>
      <c r="E64" s="237">
        <v>0.06177118017625055</v>
      </c>
      <c r="F64" s="238">
        <v>0</v>
      </c>
      <c r="G64" s="236">
        <v>2163.68855</v>
      </c>
      <c r="H64" s="236">
        <v>3651.6053099999995</v>
      </c>
      <c r="I64" s="237">
        <v>68.76760335955005</v>
      </c>
      <c r="J64" s="237">
        <v>0.05379025437026447</v>
      </c>
      <c r="K64" s="47"/>
      <c r="L64" s="47"/>
    </row>
    <row r="65" spans="1:12" ht="12.75">
      <c r="A65" s="229" t="s">
        <v>189</v>
      </c>
      <c r="B65" s="230">
        <v>17217.32417</v>
      </c>
      <c r="C65" s="230">
        <v>9601.989269999998</v>
      </c>
      <c r="D65" s="231">
        <v>-44.23065294471946</v>
      </c>
      <c r="E65" s="231">
        <v>-1.035944930117969</v>
      </c>
      <c r="F65" s="238">
        <v>0</v>
      </c>
      <c r="G65" s="230">
        <v>49256.71334</v>
      </c>
      <c r="H65" s="230">
        <v>35253.485199999996</v>
      </c>
      <c r="I65" s="231">
        <v>-28.429075328963084</v>
      </c>
      <c r="J65" s="231">
        <v>-0.5062361174394231</v>
      </c>
      <c r="K65" s="47"/>
      <c r="L65" s="47"/>
    </row>
    <row r="66" spans="1:12" ht="12.75">
      <c r="A66" s="235" t="s">
        <v>190</v>
      </c>
      <c r="B66" s="236">
        <v>468.48097999999993</v>
      </c>
      <c r="C66" s="236">
        <v>161.00721</v>
      </c>
      <c r="D66" s="237">
        <v>-65.63207112485121</v>
      </c>
      <c r="E66" s="237">
        <v>-0.0418269054950897</v>
      </c>
      <c r="F66" s="238">
        <v>0</v>
      </c>
      <c r="G66" s="236">
        <v>1172.52176</v>
      </c>
      <c r="H66" s="236">
        <v>439.63377</v>
      </c>
      <c r="I66" s="237">
        <v>-62.50527836685947</v>
      </c>
      <c r="J66" s="237">
        <v>-0.02649491723381881</v>
      </c>
      <c r="K66" s="47"/>
      <c r="L66" s="47"/>
    </row>
    <row r="67" spans="1:12" ht="12.75">
      <c r="A67" s="229" t="s">
        <v>191</v>
      </c>
      <c r="B67" s="230">
        <v>2494.42869</v>
      </c>
      <c r="C67" s="230">
        <v>621.5805000000001</v>
      </c>
      <c r="D67" s="231">
        <v>-75.08124796303557</v>
      </c>
      <c r="E67" s="231">
        <v>-0.25477114438015264</v>
      </c>
      <c r="F67" s="238">
        <v>0</v>
      </c>
      <c r="G67" s="230">
        <v>7715.979220000001</v>
      </c>
      <c r="H67" s="230">
        <v>1757.1669500000003</v>
      </c>
      <c r="I67" s="231">
        <v>-77.22690925028178</v>
      </c>
      <c r="J67" s="231">
        <v>-0.21541932745481884</v>
      </c>
      <c r="K67" s="47"/>
      <c r="L67" s="47"/>
    </row>
    <row r="68" spans="1:12" ht="12.75">
      <c r="A68" s="235" t="s">
        <v>192</v>
      </c>
      <c r="B68" s="236">
        <v>2364.0238</v>
      </c>
      <c r="C68" s="236">
        <v>3988.03775</v>
      </c>
      <c r="D68" s="237">
        <v>68.69702200121675</v>
      </c>
      <c r="E68" s="237">
        <v>0.2209212122691225</v>
      </c>
      <c r="F68" s="238">
        <v>0</v>
      </c>
      <c r="G68" s="236">
        <v>10125.472559999998</v>
      </c>
      <c r="H68" s="236">
        <v>20503.569610000002</v>
      </c>
      <c r="I68" s="237">
        <v>102.49494024602845</v>
      </c>
      <c r="J68" s="237">
        <v>0.37518260107426415</v>
      </c>
      <c r="K68" s="47"/>
      <c r="L68" s="47"/>
    </row>
    <row r="69" spans="1:12" ht="12.75">
      <c r="A69" s="229"/>
      <c r="B69" s="230"/>
      <c r="C69" s="230"/>
      <c r="D69" s="231"/>
      <c r="E69" s="231"/>
      <c r="F69" s="238"/>
      <c r="G69" s="230"/>
      <c r="H69" s="230"/>
      <c r="I69" s="231"/>
      <c r="J69" s="231"/>
      <c r="K69" s="47"/>
      <c r="L69" s="47"/>
    </row>
    <row r="70" spans="1:15" ht="12.75">
      <c r="A70" s="235" t="s">
        <v>193</v>
      </c>
      <c r="B70" s="236">
        <v>14578.023010000003</v>
      </c>
      <c r="C70" s="236">
        <v>26162.547200000008</v>
      </c>
      <c r="D70" s="237">
        <v>79.46567365172517</v>
      </c>
      <c r="E70" s="237">
        <v>1.5758898669655976</v>
      </c>
      <c r="F70" s="238">
        <v>0</v>
      </c>
      <c r="G70" s="236">
        <v>65979.16706</v>
      </c>
      <c r="H70" s="236">
        <v>71141.92106000001</v>
      </c>
      <c r="I70" s="237">
        <v>7.8248244560364055</v>
      </c>
      <c r="J70" s="237">
        <v>0.18664071699219276</v>
      </c>
      <c r="K70" s="47"/>
      <c r="L70" s="47"/>
      <c r="M70" s="51"/>
      <c r="N70" s="51"/>
      <c r="O70" s="51"/>
    </row>
    <row r="71" spans="1:15" ht="12.75">
      <c r="A71" s="229" t="s">
        <v>194</v>
      </c>
      <c r="B71" s="230">
        <v>193739.62873000005</v>
      </c>
      <c r="C71" s="230">
        <v>143131.54156000013</v>
      </c>
      <c r="D71" s="231">
        <v>-26.121701327573255</v>
      </c>
      <c r="E71" s="231">
        <v>-6.884423602529897</v>
      </c>
      <c r="F71" s="238">
        <v>0</v>
      </c>
      <c r="G71" s="230">
        <v>819027.9564700001</v>
      </c>
      <c r="H71" s="230">
        <v>787648.9332400003</v>
      </c>
      <c r="I71" s="231">
        <v>-3.831251788430168</v>
      </c>
      <c r="J71" s="231">
        <v>-1.134395207318004</v>
      </c>
      <c r="K71" s="47"/>
      <c r="L71" s="47"/>
      <c r="M71" s="51"/>
      <c r="N71" s="51"/>
      <c r="O71" s="51"/>
    </row>
    <row r="72" spans="1:15" ht="12.75">
      <c r="A72" s="235" t="s">
        <v>195</v>
      </c>
      <c r="B72" s="236">
        <v>1397.2966500000002</v>
      </c>
      <c r="C72" s="236">
        <v>482.08297</v>
      </c>
      <c r="D72" s="237">
        <v>-65.49888171563283</v>
      </c>
      <c r="E72" s="237">
        <v>-0.1245002333082698</v>
      </c>
      <c r="F72" s="238">
        <v>0</v>
      </c>
      <c r="G72" s="236">
        <v>2940.06395</v>
      </c>
      <c r="H72" s="236">
        <v>2569.1859000000004</v>
      </c>
      <c r="I72" s="237">
        <v>-12.614625270310864</v>
      </c>
      <c r="J72" s="237">
        <v>-0.013407755854465714</v>
      </c>
      <c r="K72" s="47"/>
      <c r="L72" s="47"/>
      <c r="M72" s="51"/>
      <c r="N72" s="51"/>
      <c r="O72" s="51"/>
    </row>
    <row r="73" spans="1:15" ht="12.75">
      <c r="A73" s="229" t="s">
        <v>196</v>
      </c>
      <c r="B73" s="230">
        <v>605.56887</v>
      </c>
      <c r="C73" s="230">
        <v>303.19462</v>
      </c>
      <c r="D73" s="231">
        <v>-49.93226451683357</v>
      </c>
      <c r="E73" s="231">
        <v>-0.04113319708181491</v>
      </c>
      <c r="F73" s="238">
        <v>0</v>
      </c>
      <c r="G73" s="230">
        <v>889.49102</v>
      </c>
      <c r="H73" s="230">
        <v>1235.90939</v>
      </c>
      <c r="I73" s="231">
        <v>38.94568491540254</v>
      </c>
      <c r="J73" s="231">
        <v>0.012523504500905282</v>
      </c>
      <c r="K73" s="47"/>
      <c r="L73" s="47"/>
      <c r="M73" s="51"/>
      <c r="N73" s="51"/>
      <c r="O73" s="51"/>
    </row>
    <row r="74" spans="1:15" ht="12.75">
      <c r="A74" s="235" t="s">
        <v>197</v>
      </c>
      <c r="B74" s="236">
        <v>4975.35623</v>
      </c>
      <c r="C74" s="236">
        <v>3818.357610000001</v>
      </c>
      <c r="D74" s="237">
        <v>-23.254588546316</v>
      </c>
      <c r="E74" s="237">
        <v>-0.1573912205151327</v>
      </c>
      <c r="F74" s="238">
        <v>0</v>
      </c>
      <c r="G74" s="236">
        <v>20772.14891</v>
      </c>
      <c r="H74" s="236">
        <v>16247.123280000002</v>
      </c>
      <c r="I74" s="237">
        <v>-21.784099707765858</v>
      </c>
      <c r="J74" s="237">
        <v>-0.16358595199214385</v>
      </c>
      <c r="K74" s="47"/>
      <c r="L74" s="47"/>
      <c r="M74" s="51"/>
      <c r="N74" s="51"/>
      <c r="O74" s="51"/>
    </row>
    <row r="75" spans="1:15" ht="12.75">
      <c r="A75" s="229" t="s">
        <v>198</v>
      </c>
      <c r="B75" s="230">
        <v>22106.228160000002</v>
      </c>
      <c r="C75" s="230">
        <v>23709.25844999999</v>
      </c>
      <c r="D75" s="231">
        <v>7.251487130222345</v>
      </c>
      <c r="E75" s="231">
        <v>0.21806671979075076</v>
      </c>
      <c r="F75" s="238">
        <v>0</v>
      </c>
      <c r="G75" s="230">
        <v>84541.03716999998</v>
      </c>
      <c r="H75" s="230">
        <v>83072.68790999998</v>
      </c>
      <c r="I75" s="231">
        <v>-1.7368479369934464</v>
      </c>
      <c r="J75" s="231">
        <v>-0.0530828621083547</v>
      </c>
      <c r="K75" s="47"/>
      <c r="L75" s="47"/>
      <c r="M75" s="51"/>
      <c r="N75" s="51"/>
      <c r="O75" s="51"/>
    </row>
    <row r="76" spans="1:15" ht="12.75">
      <c r="A76" s="235" t="s">
        <v>199</v>
      </c>
      <c r="B76" s="236">
        <v>0</v>
      </c>
      <c r="C76" s="236">
        <v>0</v>
      </c>
      <c r="D76" s="237" t="s">
        <v>133</v>
      </c>
      <c r="E76" s="237">
        <v>0</v>
      </c>
      <c r="F76" s="238">
        <v>0</v>
      </c>
      <c r="G76" s="236">
        <v>0</v>
      </c>
      <c r="H76" s="236">
        <v>0</v>
      </c>
      <c r="I76" s="237" t="s">
        <v>133</v>
      </c>
      <c r="J76" s="237">
        <v>0</v>
      </c>
      <c r="K76" s="47"/>
      <c r="L76" s="47"/>
      <c r="M76" s="51"/>
      <c r="N76" s="51"/>
      <c r="O76" s="51"/>
    </row>
    <row r="77" spans="1:15" ht="12.75">
      <c r="A77" s="229" t="s">
        <v>200</v>
      </c>
      <c r="B77" s="230">
        <v>0</v>
      </c>
      <c r="C77" s="230">
        <v>0</v>
      </c>
      <c r="D77" s="231" t="s">
        <v>133</v>
      </c>
      <c r="E77" s="231">
        <v>0</v>
      </c>
      <c r="F77" s="238">
        <v>0</v>
      </c>
      <c r="G77" s="230">
        <v>0</v>
      </c>
      <c r="H77" s="230">
        <v>0</v>
      </c>
      <c r="I77" s="231" t="s">
        <v>133</v>
      </c>
      <c r="J77" s="231">
        <v>0</v>
      </c>
      <c r="K77" s="47"/>
      <c r="L77" s="47"/>
      <c r="M77" s="51"/>
      <c r="N77" s="51"/>
      <c r="O77" s="51"/>
    </row>
    <row r="78" spans="1:15" ht="12.75">
      <c r="A78" s="235" t="s">
        <v>201</v>
      </c>
      <c r="B78" s="236">
        <v>1621.5753</v>
      </c>
      <c r="C78" s="236">
        <v>979.23802</v>
      </c>
      <c r="D78" s="237">
        <v>-39.611930448126586</v>
      </c>
      <c r="E78" s="237">
        <v>-0.08737974854418631</v>
      </c>
      <c r="F78" s="238">
        <v>0</v>
      </c>
      <c r="G78" s="236">
        <v>10087.189360000002</v>
      </c>
      <c r="H78" s="236">
        <v>8248.95629</v>
      </c>
      <c r="I78" s="237">
        <v>-18.223441678307108</v>
      </c>
      <c r="J78" s="237">
        <v>-0.0664546748079726</v>
      </c>
      <c r="K78" s="47"/>
      <c r="L78" s="47"/>
      <c r="M78" s="51"/>
      <c r="N78" s="51"/>
      <c r="O78" s="51"/>
    </row>
    <row r="79" spans="1:15" ht="12.75">
      <c r="A79" s="229" t="s">
        <v>202</v>
      </c>
      <c r="B79" s="230">
        <v>2886.5081999999998</v>
      </c>
      <c r="C79" s="230">
        <v>2376.9438899999996</v>
      </c>
      <c r="D79" s="231">
        <v>-17.653312400082566</v>
      </c>
      <c r="E79" s="231">
        <v>-0.06931810228248282</v>
      </c>
      <c r="F79" s="238">
        <v>0</v>
      </c>
      <c r="G79" s="230">
        <v>7657.25026</v>
      </c>
      <c r="H79" s="230">
        <v>9303.505509999997</v>
      </c>
      <c r="I79" s="231">
        <v>21.499300585743143</v>
      </c>
      <c r="J79" s="231">
        <v>0.059514410373254514</v>
      </c>
      <c r="K79" s="47"/>
      <c r="L79" s="47"/>
      <c r="M79" s="51"/>
      <c r="N79" s="51"/>
      <c r="O79" s="51"/>
    </row>
    <row r="80" spans="1:15" ht="12.75">
      <c r="A80" s="235" t="s">
        <v>203</v>
      </c>
      <c r="B80" s="236">
        <v>747.4381999999999</v>
      </c>
      <c r="C80" s="236">
        <v>529.0937700000001</v>
      </c>
      <c r="D80" s="237">
        <v>-29.212372340616245</v>
      </c>
      <c r="E80" s="237">
        <v>-0.029702279446436126</v>
      </c>
      <c r="F80" s="238">
        <v>0</v>
      </c>
      <c r="G80" s="236">
        <v>5929.525030000001</v>
      </c>
      <c r="H80" s="236">
        <v>2213.5351600000004</v>
      </c>
      <c r="I80" s="237">
        <v>-62.669266951386824</v>
      </c>
      <c r="J80" s="237">
        <v>-0.1343381872683698</v>
      </c>
      <c r="K80" s="47"/>
      <c r="L80" s="47"/>
      <c r="M80" s="51"/>
      <c r="N80" s="51"/>
      <c r="O80" s="51"/>
    </row>
    <row r="81" spans="1:15" ht="12.75">
      <c r="A81" s="229" t="s">
        <v>204</v>
      </c>
      <c r="B81" s="230">
        <v>3088.8577099999998</v>
      </c>
      <c r="C81" s="230">
        <v>859.1294299999995</v>
      </c>
      <c r="D81" s="231">
        <v>-72.18617655262601</v>
      </c>
      <c r="E81" s="231">
        <v>-0.30331899220960845</v>
      </c>
      <c r="F81" s="238">
        <v>0</v>
      </c>
      <c r="G81" s="230">
        <v>5023.79264</v>
      </c>
      <c r="H81" s="230">
        <v>2604.9422099999992</v>
      </c>
      <c r="I81" s="231">
        <v>-48.14789549116424</v>
      </c>
      <c r="J81" s="231">
        <v>-0.08744479759292693</v>
      </c>
      <c r="K81" s="47"/>
      <c r="L81" s="47"/>
      <c r="M81" s="51"/>
      <c r="N81" s="51"/>
      <c r="O81" s="51"/>
    </row>
    <row r="82" spans="1:15" ht="12.75">
      <c r="A82" s="235" t="s">
        <v>205</v>
      </c>
      <c r="B82" s="236">
        <v>758.33451</v>
      </c>
      <c r="C82" s="236">
        <v>157.99601</v>
      </c>
      <c r="D82" s="237">
        <v>-79.16539364666393</v>
      </c>
      <c r="E82" s="237">
        <v>-0.0816664839558962</v>
      </c>
      <c r="F82" s="238">
        <v>0</v>
      </c>
      <c r="G82" s="236">
        <v>2135.2074299999995</v>
      </c>
      <c r="H82" s="236">
        <v>1290.52321</v>
      </c>
      <c r="I82" s="237">
        <v>-39.55982019039715</v>
      </c>
      <c r="J82" s="237">
        <v>-0.03053650599133545</v>
      </c>
      <c r="K82" s="47"/>
      <c r="L82" s="47"/>
      <c r="M82" s="51"/>
      <c r="N82" s="51"/>
      <c r="O82" s="51"/>
    </row>
    <row r="83" spans="1:15" ht="12.75">
      <c r="A83" s="229" t="s">
        <v>206</v>
      </c>
      <c r="B83" s="230">
        <v>11898.056529999998</v>
      </c>
      <c r="C83" s="230">
        <v>21490.52006000001</v>
      </c>
      <c r="D83" s="231">
        <v>80.62210417149542</v>
      </c>
      <c r="E83" s="231">
        <v>1.3049017662040088</v>
      </c>
      <c r="F83" s="238">
        <v>0</v>
      </c>
      <c r="G83" s="230">
        <v>49671.03124</v>
      </c>
      <c r="H83" s="230">
        <v>51423.527760000004</v>
      </c>
      <c r="I83" s="231">
        <v>3.5282064339117847</v>
      </c>
      <c r="J83" s="231">
        <v>0.06335517962295409</v>
      </c>
      <c r="K83" s="47"/>
      <c r="L83" s="47"/>
      <c r="M83" s="51"/>
      <c r="N83" s="51"/>
      <c r="O83" s="51"/>
    </row>
    <row r="84" spans="1:15" ht="12.75">
      <c r="A84" s="235" t="s">
        <v>207</v>
      </c>
      <c r="B84" s="236">
        <v>256.02803</v>
      </c>
      <c r="C84" s="236">
        <v>1958.86451</v>
      </c>
      <c r="D84" s="237">
        <v>665.0976770004439</v>
      </c>
      <c r="E84" s="237">
        <v>0.23164376110050372</v>
      </c>
      <c r="F84" s="238">
        <v>0</v>
      </c>
      <c r="G84" s="236">
        <v>1373.93348</v>
      </c>
      <c r="H84" s="236">
        <v>4643.4175700000005</v>
      </c>
      <c r="I84" s="237">
        <v>237.96523904490635</v>
      </c>
      <c r="J84" s="237">
        <v>0.11819638409115892</v>
      </c>
      <c r="K84" s="47"/>
      <c r="L84" s="47"/>
      <c r="M84" s="51"/>
      <c r="N84" s="51"/>
      <c r="O84" s="51"/>
    </row>
    <row r="85" spans="1:15" ht="12.75">
      <c r="A85" s="229"/>
      <c r="B85" s="230"/>
      <c r="C85" s="230"/>
      <c r="D85" s="231"/>
      <c r="E85" s="231"/>
      <c r="F85" s="238"/>
      <c r="G85" s="230"/>
      <c r="H85" s="230"/>
      <c r="I85" s="231"/>
      <c r="J85" s="231"/>
      <c r="K85" s="94"/>
      <c r="L85" s="51"/>
      <c r="M85" s="51"/>
      <c r="N85" s="51"/>
      <c r="O85" s="51"/>
    </row>
    <row r="86" spans="1:15" ht="13.5" thickBot="1">
      <c r="A86" s="239" t="s">
        <v>208</v>
      </c>
      <c r="B86" s="240">
        <v>68898.91625000033</v>
      </c>
      <c r="C86" s="240">
        <v>51140.94103000015</v>
      </c>
      <c r="D86" s="241">
        <v>-25.773954347213834</v>
      </c>
      <c r="E86" s="241">
        <v>-2.4156894791744103</v>
      </c>
      <c r="F86" s="242">
        <v>0</v>
      </c>
      <c r="G86" s="240">
        <v>255752.82460999917</v>
      </c>
      <c r="H86" s="240">
        <v>309842.51858999813</v>
      </c>
      <c r="I86" s="241">
        <v>21.14920688069859</v>
      </c>
      <c r="J86" s="241">
        <v>1.955417450902231</v>
      </c>
      <c r="K86" s="94"/>
      <c r="L86" s="51"/>
      <c r="M86" s="51"/>
      <c r="N86" s="51"/>
      <c r="O86" s="51"/>
    </row>
    <row r="87" spans="1:10" ht="14.25">
      <c r="A87" s="385" t="s">
        <v>89</v>
      </c>
      <c r="B87" s="396"/>
      <c r="C87" s="396"/>
      <c r="D87" s="397"/>
      <c r="E87" s="396"/>
      <c r="F87" s="51"/>
      <c r="G87" s="51"/>
      <c r="H87" s="51"/>
      <c r="J87" s="51"/>
    </row>
    <row r="88" spans="1:10" ht="12.75">
      <c r="A88" s="424" t="s">
        <v>81</v>
      </c>
      <c r="B88" s="424"/>
      <c r="C88" s="424"/>
      <c r="D88" s="424"/>
      <c r="E88" s="424"/>
      <c r="F88" s="51"/>
      <c r="G88" s="51"/>
      <c r="H88" s="51"/>
      <c r="J88" s="51"/>
    </row>
    <row r="89" spans="1:6" ht="12.75">
      <c r="A89" s="424" t="s">
        <v>77</v>
      </c>
      <c r="B89" s="424"/>
      <c r="C89" s="424"/>
      <c r="D89" s="424"/>
      <c r="E89" s="424"/>
      <c r="F89" s="131"/>
    </row>
    <row r="90" spans="1:10" ht="14.25">
      <c r="A90" s="386" t="s">
        <v>76</v>
      </c>
      <c r="B90" s="397"/>
      <c r="C90" s="397"/>
      <c r="D90" s="397"/>
      <c r="E90" s="397"/>
      <c r="F90" s="33"/>
      <c r="G90" s="33"/>
      <c r="H90" s="33"/>
      <c r="J90" s="33"/>
    </row>
  </sheetData>
  <sheetProtection/>
  <mergeCells count="9">
    <mergeCell ref="A7:G8"/>
    <mergeCell ref="A9:G13"/>
    <mergeCell ref="A89:E89"/>
    <mergeCell ref="B15:E15"/>
    <mergeCell ref="G15:J15"/>
    <mergeCell ref="A16:A17"/>
    <mergeCell ref="B16:E16"/>
    <mergeCell ref="G16:J16"/>
    <mergeCell ref="A88:E88"/>
  </mergeCell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IV61"/>
  <sheetViews>
    <sheetView zoomScalePageLayoutView="0" workbookViewId="0" topLeftCell="A10">
      <selection activeCell="L25" sqref="L25"/>
    </sheetView>
  </sheetViews>
  <sheetFormatPr defaultColWidth="11.421875" defaultRowHeight="12.75"/>
  <cols>
    <col min="1" max="1" width="37.421875" style="20" customWidth="1"/>
    <col min="2" max="2" width="16.57421875" style="20" bestFit="1" customWidth="1"/>
    <col min="3" max="3" width="11.28125" style="20" bestFit="1" customWidth="1"/>
    <col min="4" max="4" width="10.28125" style="20" bestFit="1" customWidth="1"/>
    <col min="5" max="5" width="12.7109375" style="20" bestFit="1" customWidth="1"/>
    <col min="6" max="6" width="16.57421875" style="20" bestFit="1" customWidth="1"/>
    <col min="7" max="7" width="12.8515625" style="20" bestFit="1" customWidth="1"/>
    <col min="8" max="8" width="10.28125" style="20" bestFit="1" customWidth="1"/>
    <col min="9" max="9" width="12.7109375" style="20" bestFit="1" customWidth="1"/>
    <col min="10" max="10" width="15.421875" style="20" customWidth="1"/>
    <col min="11" max="11" width="13.28125" style="20" bestFit="1" customWidth="1"/>
    <col min="12" max="12" width="12.28125" style="20" bestFit="1" customWidth="1"/>
    <col min="13" max="13" width="10.7109375" style="20" bestFit="1" customWidth="1"/>
    <col min="14" max="16" width="11.7109375" style="20" bestFit="1" customWidth="1"/>
    <col min="17" max="18" width="10.7109375" style="20" bestFit="1" customWidth="1"/>
    <col min="19" max="16384" width="11.421875" style="20" customWidth="1"/>
  </cols>
  <sheetData>
    <row r="1" spans="5:9" ht="12.75" customHeight="1">
      <c r="E1" s="129"/>
      <c r="F1" s="130"/>
      <c r="G1" s="130"/>
      <c r="H1" s="130"/>
      <c r="I1" s="130"/>
    </row>
    <row r="2" spans="5:9" ht="12.75">
      <c r="E2" s="130"/>
      <c r="F2" s="130"/>
      <c r="G2" s="130"/>
      <c r="H2" s="130"/>
      <c r="I2" s="130"/>
    </row>
    <row r="3" spans="5:9" ht="12.75">
      <c r="E3" s="130"/>
      <c r="F3" s="130"/>
      <c r="G3" s="130"/>
      <c r="H3" s="130"/>
      <c r="I3" s="130"/>
    </row>
    <row r="4" spans="5:9" ht="12.75">
      <c r="E4" s="130"/>
      <c r="F4" s="130"/>
      <c r="G4" s="130"/>
      <c r="H4" s="130"/>
      <c r="I4" s="130"/>
    </row>
    <row r="5" spans="5:9" s="90" customFormat="1" ht="12.75">
      <c r="E5" s="130"/>
      <c r="F5" s="130"/>
      <c r="G5" s="130"/>
      <c r="H5" s="130"/>
      <c r="I5" s="130"/>
    </row>
    <row r="6" spans="5:9" s="90" customFormat="1" ht="12.75">
      <c r="E6" s="130"/>
      <c r="F6" s="130"/>
      <c r="G6" s="130"/>
      <c r="H6" s="130"/>
      <c r="I6" s="130"/>
    </row>
    <row r="7" spans="1:9" ht="12.75">
      <c r="A7" s="435" t="s">
        <v>58</v>
      </c>
      <c r="B7" s="435"/>
      <c r="C7" s="435"/>
      <c r="D7" s="435"/>
      <c r="E7" s="435"/>
      <c r="F7" s="435"/>
      <c r="G7" s="436"/>
      <c r="H7" s="130"/>
      <c r="I7" s="130"/>
    </row>
    <row r="8" spans="1:15" ht="12.75">
      <c r="A8" s="435"/>
      <c r="B8" s="435"/>
      <c r="C8" s="435"/>
      <c r="D8" s="435"/>
      <c r="E8" s="435"/>
      <c r="F8" s="435"/>
      <c r="G8" s="436"/>
      <c r="J8" s="91"/>
      <c r="K8" s="91"/>
      <c r="L8" s="91"/>
      <c r="M8" s="91"/>
      <c r="N8" s="91"/>
      <c r="O8" s="91"/>
    </row>
    <row r="9" spans="1:15" s="90" customFormat="1" ht="12.75" customHeight="1">
      <c r="A9" s="431" t="s">
        <v>98</v>
      </c>
      <c r="B9" s="431"/>
      <c r="C9" s="431"/>
      <c r="D9" s="431"/>
      <c r="E9" s="431"/>
      <c r="F9" s="431"/>
      <c r="G9" s="432"/>
      <c r="H9" s="195"/>
      <c r="I9" s="195"/>
      <c r="J9" s="91"/>
      <c r="K9" s="91"/>
      <c r="L9" s="91"/>
      <c r="M9" s="91"/>
      <c r="N9" s="91"/>
      <c r="O9" s="91"/>
    </row>
    <row r="10" spans="1:15" s="90" customFormat="1" ht="12.75">
      <c r="A10" s="431"/>
      <c r="B10" s="431"/>
      <c r="C10" s="431"/>
      <c r="D10" s="431"/>
      <c r="E10" s="431"/>
      <c r="F10" s="431"/>
      <c r="G10" s="432"/>
      <c r="H10" s="195"/>
      <c r="I10" s="195"/>
      <c r="J10" s="91"/>
      <c r="K10" s="91"/>
      <c r="L10" s="91"/>
      <c r="M10" s="91"/>
      <c r="N10" s="91"/>
      <c r="O10" s="91"/>
    </row>
    <row r="11" spans="1:15" s="90" customFormat="1" ht="12.75">
      <c r="A11" s="431"/>
      <c r="B11" s="431"/>
      <c r="C11" s="431"/>
      <c r="D11" s="431"/>
      <c r="E11" s="431"/>
      <c r="F11" s="431"/>
      <c r="G11" s="432"/>
      <c r="H11" s="195"/>
      <c r="I11" s="195"/>
      <c r="J11" s="91"/>
      <c r="K11" s="91"/>
      <c r="L11" s="91"/>
      <c r="M11" s="91"/>
      <c r="N11" s="91"/>
      <c r="O11" s="91"/>
    </row>
    <row r="12" spans="1:15" s="90" customFormat="1" ht="12.75">
      <c r="A12" s="431"/>
      <c r="B12" s="431"/>
      <c r="C12" s="431"/>
      <c r="D12" s="431"/>
      <c r="E12" s="431"/>
      <c r="F12" s="431"/>
      <c r="G12" s="432"/>
      <c r="H12" s="195"/>
      <c r="I12" s="195"/>
      <c r="J12" s="91"/>
      <c r="K12" s="91"/>
      <c r="L12" s="91"/>
      <c r="M12" s="91"/>
      <c r="N12" s="91"/>
      <c r="O12" s="91"/>
    </row>
    <row r="13" spans="1:15" s="90" customFormat="1" ht="12.75">
      <c r="A13" s="433"/>
      <c r="B13" s="433"/>
      <c r="C13" s="433"/>
      <c r="D13" s="433"/>
      <c r="E13" s="433"/>
      <c r="F13" s="433"/>
      <c r="G13" s="434"/>
      <c r="H13" s="195"/>
      <c r="I13" s="195"/>
      <c r="J13" s="91"/>
      <c r="K13" s="91"/>
      <c r="L13" s="91"/>
      <c r="M13" s="91"/>
      <c r="N13" s="91"/>
      <c r="O13" s="91"/>
    </row>
    <row r="14" spans="1:15" ht="13.5" thickBot="1">
      <c r="A14" s="197"/>
      <c r="B14" s="243"/>
      <c r="C14" s="243"/>
      <c r="D14" s="243"/>
      <c r="E14" s="243"/>
      <c r="F14" s="243"/>
      <c r="G14" s="243"/>
      <c r="H14" s="243"/>
      <c r="I14" s="243"/>
      <c r="J14" s="89"/>
      <c r="K14" s="89"/>
      <c r="L14" s="89"/>
      <c r="M14" s="89"/>
      <c r="N14" s="91"/>
      <c r="O14" s="91"/>
    </row>
    <row r="15" spans="1:15" s="61" customFormat="1" ht="13.5" thickBot="1">
      <c r="A15" s="244"/>
      <c r="B15" s="458" t="s">
        <v>99</v>
      </c>
      <c r="C15" s="456"/>
      <c r="D15" s="456"/>
      <c r="E15" s="456"/>
      <c r="F15" s="456" t="s">
        <v>100</v>
      </c>
      <c r="G15" s="456"/>
      <c r="H15" s="456"/>
      <c r="I15" s="456"/>
      <c r="J15" s="89"/>
      <c r="K15" s="86"/>
      <c r="L15" s="86"/>
      <c r="M15" s="86"/>
      <c r="N15" s="85"/>
      <c r="O15" s="85"/>
    </row>
    <row r="16" spans="1:15" s="61" customFormat="1" ht="13.5" thickBot="1">
      <c r="A16" s="244"/>
      <c r="B16" s="458" t="s">
        <v>21</v>
      </c>
      <c r="C16" s="458"/>
      <c r="D16" s="458"/>
      <c r="E16" s="458"/>
      <c r="F16" s="458" t="s">
        <v>21</v>
      </c>
      <c r="G16" s="458"/>
      <c r="H16" s="458"/>
      <c r="I16" s="458"/>
      <c r="J16" s="89"/>
      <c r="K16" s="86"/>
      <c r="L16" s="86"/>
      <c r="M16" s="86"/>
      <c r="N16" s="85"/>
      <c r="O16" s="85"/>
    </row>
    <row r="17" spans="1:15" s="61" customFormat="1" ht="12.75">
      <c r="A17" s="245" t="s">
        <v>46</v>
      </c>
      <c r="B17" s="457" t="s">
        <v>16</v>
      </c>
      <c r="C17" s="457" t="s">
        <v>12</v>
      </c>
      <c r="D17" s="457" t="s">
        <v>17</v>
      </c>
      <c r="E17" s="457" t="s">
        <v>18</v>
      </c>
      <c r="F17" s="457" t="s">
        <v>16</v>
      </c>
      <c r="G17" s="457" t="s">
        <v>12</v>
      </c>
      <c r="H17" s="457" t="s">
        <v>17</v>
      </c>
      <c r="I17" s="457" t="s">
        <v>18</v>
      </c>
      <c r="J17" s="89"/>
      <c r="K17" s="86"/>
      <c r="L17" s="86"/>
      <c r="M17" s="86"/>
      <c r="N17" s="85"/>
      <c r="O17" s="85"/>
    </row>
    <row r="18" spans="1:15" s="61" customFormat="1" ht="13.5" thickBot="1">
      <c r="A18" s="246"/>
      <c r="B18" s="456"/>
      <c r="C18" s="456" t="s">
        <v>12</v>
      </c>
      <c r="D18" s="456" t="s">
        <v>17</v>
      </c>
      <c r="E18" s="456" t="s">
        <v>18</v>
      </c>
      <c r="F18" s="456" t="s">
        <v>16</v>
      </c>
      <c r="G18" s="456" t="s">
        <v>12</v>
      </c>
      <c r="H18" s="456" t="s">
        <v>17</v>
      </c>
      <c r="I18" s="456" t="s">
        <v>18</v>
      </c>
      <c r="J18" s="89"/>
      <c r="K18" s="85"/>
      <c r="L18" s="85" t="s">
        <v>86</v>
      </c>
      <c r="M18" s="85"/>
      <c r="N18" s="85"/>
      <c r="O18" s="85"/>
    </row>
    <row r="19" spans="1:18" s="26" customFormat="1" ht="12.75">
      <c r="A19" s="247" t="s">
        <v>1</v>
      </c>
      <c r="B19" s="184">
        <v>735110.0119900011</v>
      </c>
      <c r="C19" s="184">
        <v>1197684.0907699985</v>
      </c>
      <c r="D19" s="184">
        <v>21953.314019999994</v>
      </c>
      <c r="E19" s="184">
        <v>78369.15599999996</v>
      </c>
      <c r="F19" s="184">
        <v>612544.5867500011</v>
      </c>
      <c r="G19" s="184">
        <v>831871.5909900008</v>
      </c>
      <c r="H19" s="184">
        <v>24088.0895</v>
      </c>
      <c r="I19" s="184">
        <v>26603.018180000014</v>
      </c>
      <c r="J19" s="89"/>
      <c r="K19" s="84"/>
      <c r="L19" s="84"/>
      <c r="M19" s="84"/>
      <c r="N19" s="84"/>
      <c r="O19" s="84"/>
      <c r="P19" s="46"/>
      <c r="Q19" s="46"/>
      <c r="R19" s="46"/>
    </row>
    <row r="20" spans="1:15" s="26" customFormat="1" ht="14.25">
      <c r="A20" s="186" t="s">
        <v>84</v>
      </c>
      <c r="B20" s="187">
        <v>97125.67863999998</v>
      </c>
      <c r="C20" s="187">
        <v>637817.5919900003</v>
      </c>
      <c r="D20" s="187">
        <v>8686.026259999999</v>
      </c>
      <c r="E20" s="187">
        <v>0</v>
      </c>
      <c r="F20" s="187">
        <v>29382.561719999994</v>
      </c>
      <c r="G20" s="187">
        <v>419526.15366000024</v>
      </c>
      <c r="H20" s="187">
        <v>11529.488710000001</v>
      </c>
      <c r="I20" s="187">
        <v>0</v>
      </c>
      <c r="J20" s="89"/>
      <c r="K20" s="91"/>
      <c r="L20" s="87"/>
      <c r="M20" s="91"/>
      <c r="N20" s="87"/>
      <c r="O20" s="87"/>
    </row>
    <row r="21" spans="1:13" s="26" customFormat="1" ht="14.25">
      <c r="A21" s="189" t="s">
        <v>85</v>
      </c>
      <c r="B21" s="184">
        <v>637984.3333500011</v>
      </c>
      <c r="C21" s="184">
        <v>559866.498779998</v>
      </c>
      <c r="D21" s="184">
        <v>13267.287759999997</v>
      </c>
      <c r="E21" s="184">
        <v>78369.15599999996</v>
      </c>
      <c r="F21" s="184">
        <v>583162.0250300011</v>
      </c>
      <c r="G21" s="184">
        <v>412345.4373300004</v>
      </c>
      <c r="H21" s="184">
        <v>12558.600789999997</v>
      </c>
      <c r="I21" s="184">
        <v>26603.018180000014</v>
      </c>
      <c r="J21" s="89"/>
      <c r="K21" s="46"/>
      <c r="L21" s="60"/>
      <c r="M21" s="90"/>
    </row>
    <row r="22" spans="1:10" s="26" customFormat="1" ht="12.75">
      <c r="A22" s="248" t="s">
        <v>114</v>
      </c>
      <c r="B22" s="190">
        <v>33089.83409999999</v>
      </c>
      <c r="C22" s="190">
        <v>33158.58761000002</v>
      </c>
      <c r="D22" s="190">
        <v>319.10072</v>
      </c>
      <c r="E22" s="190">
        <v>1752.1673200000005</v>
      </c>
      <c r="F22" s="190">
        <v>34627.929180000014</v>
      </c>
      <c r="G22" s="190">
        <v>14804.217010000002</v>
      </c>
      <c r="H22" s="190">
        <v>848.6602800000001</v>
      </c>
      <c r="I22" s="190">
        <v>1312.2600899999998</v>
      </c>
      <c r="J22" s="89"/>
    </row>
    <row r="23" spans="1:12" s="26" customFormat="1" ht="12.75">
      <c r="A23" s="198" t="s">
        <v>110</v>
      </c>
      <c r="B23" s="192">
        <v>235265.68992000018</v>
      </c>
      <c r="C23" s="192">
        <v>138587.4510399998</v>
      </c>
      <c r="D23" s="192">
        <v>310.55321000000004</v>
      </c>
      <c r="E23" s="192">
        <v>4078.1443799999997</v>
      </c>
      <c r="F23" s="192">
        <v>128422.38501999975</v>
      </c>
      <c r="G23" s="192">
        <v>102087.70106000004</v>
      </c>
      <c r="H23" s="192">
        <v>424.48295</v>
      </c>
      <c r="I23" s="192">
        <v>1788.2546899999998</v>
      </c>
      <c r="J23" s="89"/>
      <c r="K23" s="90"/>
      <c r="L23" s="90"/>
    </row>
    <row r="24" spans="1:11" ht="12.75">
      <c r="A24" s="248" t="s">
        <v>132</v>
      </c>
      <c r="B24" s="190">
        <v>0</v>
      </c>
      <c r="C24" s="190">
        <v>0</v>
      </c>
      <c r="D24" s="190">
        <v>0</v>
      </c>
      <c r="E24" s="190">
        <v>0</v>
      </c>
      <c r="F24" s="190">
        <v>0</v>
      </c>
      <c r="G24" s="190">
        <v>0.15046</v>
      </c>
      <c r="H24" s="190">
        <v>0</v>
      </c>
      <c r="I24" s="190">
        <v>0</v>
      </c>
      <c r="J24" s="89"/>
      <c r="K24" s="26"/>
    </row>
    <row r="25" spans="1:11" ht="12.75">
      <c r="A25" s="198" t="s">
        <v>142</v>
      </c>
      <c r="B25" s="192">
        <v>70661.88432999997</v>
      </c>
      <c r="C25" s="192">
        <v>41815.85151999998</v>
      </c>
      <c r="D25" s="192">
        <v>5102.51534</v>
      </c>
      <c r="E25" s="192">
        <v>12103.382930000003</v>
      </c>
      <c r="F25" s="192">
        <v>84703.07650999991</v>
      </c>
      <c r="G25" s="192">
        <v>59555.027340000015</v>
      </c>
      <c r="H25" s="192">
        <v>4238.942140000001</v>
      </c>
      <c r="I25" s="192">
        <v>1024.77528</v>
      </c>
      <c r="J25" s="89"/>
      <c r="K25" s="26"/>
    </row>
    <row r="26" spans="1:11" ht="12.75">
      <c r="A26" s="248" t="s">
        <v>117</v>
      </c>
      <c r="B26" s="190">
        <v>20112.795499999997</v>
      </c>
      <c r="C26" s="190">
        <v>12169.562499999993</v>
      </c>
      <c r="D26" s="190">
        <v>403.6793</v>
      </c>
      <c r="E26" s="190">
        <v>192.82312</v>
      </c>
      <c r="F26" s="190">
        <v>9819.689729999996</v>
      </c>
      <c r="G26" s="190">
        <v>9605.58261</v>
      </c>
      <c r="H26" s="190">
        <v>0</v>
      </c>
      <c r="I26" s="190">
        <v>28.555889999999998</v>
      </c>
      <c r="J26" s="89"/>
      <c r="K26" s="90"/>
    </row>
    <row r="27" spans="1:11" ht="12.75">
      <c r="A27" s="198" t="s">
        <v>118</v>
      </c>
      <c r="B27" s="192">
        <v>6349.072000000001</v>
      </c>
      <c r="C27" s="192">
        <v>31619.592379999965</v>
      </c>
      <c r="D27" s="192">
        <v>1213.048819999998</v>
      </c>
      <c r="E27" s="192">
        <v>2188.621810000001</v>
      </c>
      <c r="F27" s="192">
        <v>4830.872780000003</v>
      </c>
      <c r="G27" s="192">
        <v>23735.46322000004</v>
      </c>
      <c r="H27" s="192">
        <v>1046.3467600000001</v>
      </c>
      <c r="I27" s="192">
        <v>1579.1613300000001</v>
      </c>
      <c r="J27" s="89"/>
      <c r="K27" s="26"/>
    </row>
    <row r="28" spans="1:11" ht="12.75">
      <c r="A28" s="248" t="s">
        <v>141</v>
      </c>
      <c r="B28" s="190">
        <v>5216.828659999997</v>
      </c>
      <c r="C28" s="190">
        <v>201.10372000000004</v>
      </c>
      <c r="D28" s="190">
        <v>0.04</v>
      </c>
      <c r="E28" s="190">
        <v>0</v>
      </c>
      <c r="F28" s="190">
        <v>12003.23560999999</v>
      </c>
      <c r="G28" s="190">
        <v>2574.35978</v>
      </c>
      <c r="H28" s="190">
        <v>0</v>
      </c>
      <c r="I28" s="190">
        <v>0</v>
      </c>
      <c r="J28" s="89"/>
      <c r="K28" s="26"/>
    </row>
    <row r="29" spans="1:11" ht="12.75">
      <c r="A29" s="198" t="s">
        <v>126</v>
      </c>
      <c r="B29" s="192">
        <v>1874.9098699999997</v>
      </c>
      <c r="C29" s="192">
        <v>13192.615920000006</v>
      </c>
      <c r="D29" s="192">
        <v>1010.2060099999999</v>
      </c>
      <c r="E29" s="192">
        <v>3433.090940000002</v>
      </c>
      <c r="F29" s="192">
        <v>3456.1371899999986</v>
      </c>
      <c r="G29" s="192">
        <v>10186.881589999999</v>
      </c>
      <c r="H29" s="192">
        <v>1073.9229599999999</v>
      </c>
      <c r="I29" s="192">
        <v>2570.033330000001</v>
      </c>
      <c r="J29" s="89"/>
      <c r="K29" s="26"/>
    </row>
    <row r="30" spans="1:11" ht="12.75">
      <c r="A30" s="248" t="s">
        <v>130</v>
      </c>
      <c r="B30" s="190">
        <v>200.88525</v>
      </c>
      <c r="C30" s="190">
        <v>110.01628999999994</v>
      </c>
      <c r="D30" s="190">
        <v>218.80707</v>
      </c>
      <c r="E30" s="190">
        <v>3.39781</v>
      </c>
      <c r="F30" s="190">
        <v>374.6540899999998</v>
      </c>
      <c r="G30" s="190">
        <v>148.09955</v>
      </c>
      <c r="H30" s="190">
        <v>0</v>
      </c>
      <c r="I30" s="190">
        <v>0</v>
      </c>
      <c r="J30" s="89"/>
      <c r="K30" s="26"/>
    </row>
    <row r="31" spans="1:11" ht="12.75">
      <c r="A31" s="198" t="s">
        <v>137</v>
      </c>
      <c r="B31" s="192">
        <v>7431.210039999997</v>
      </c>
      <c r="C31" s="192">
        <v>3514.66066</v>
      </c>
      <c r="D31" s="192">
        <v>212.25126999999998</v>
      </c>
      <c r="E31" s="192">
        <v>0</v>
      </c>
      <c r="F31" s="192">
        <v>10246.174200000001</v>
      </c>
      <c r="G31" s="192">
        <v>3778.8559200000036</v>
      </c>
      <c r="H31" s="192">
        <v>93.69926999999998</v>
      </c>
      <c r="I31" s="192">
        <v>0</v>
      </c>
      <c r="J31" s="89"/>
      <c r="K31" s="90"/>
    </row>
    <row r="32" spans="1:11" ht="12.75">
      <c r="A32" s="248" t="s">
        <v>125</v>
      </c>
      <c r="B32" s="190">
        <v>7553.60441</v>
      </c>
      <c r="C32" s="190">
        <v>6975.10269</v>
      </c>
      <c r="D32" s="190">
        <v>93.41485</v>
      </c>
      <c r="E32" s="190">
        <v>0</v>
      </c>
      <c r="F32" s="190">
        <v>7455.170090000005</v>
      </c>
      <c r="G32" s="190">
        <v>3830.3742300000013</v>
      </c>
      <c r="H32" s="190">
        <v>673.9486599999999</v>
      </c>
      <c r="I32" s="190">
        <v>262.97997999999995</v>
      </c>
      <c r="J32" s="89"/>
      <c r="K32" s="26"/>
    </row>
    <row r="33" spans="1:11" ht="12.75">
      <c r="A33" s="198" t="s">
        <v>124</v>
      </c>
      <c r="B33" s="192">
        <v>0</v>
      </c>
      <c r="C33" s="192">
        <v>1290.2138</v>
      </c>
      <c r="D33" s="192">
        <v>0</v>
      </c>
      <c r="E33" s="192">
        <v>2717.17719</v>
      </c>
      <c r="F33" s="192">
        <v>0</v>
      </c>
      <c r="G33" s="192">
        <v>390.17134999999996</v>
      </c>
      <c r="H33" s="192">
        <v>0</v>
      </c>
      <c r="I33" s="192">
        <v>1045.63752</v>
      </c>
      <c r="J33" s="89"/>
      <c r="K33" s="26"/>
    </row>
    <row r="34" spans="1:11" ht="12.75">
      <c r="A34" s="248" t="s">
        <v>128</v>
      </c>
      <c r="B34" s="190">
        <v>791.1390299999999</v>
      </c>
      <c r="C34" s="190">
        <v>21.00131</v>
      </c>
      <c r="D34" s="190">
        <v>461.51004</v>
      </c>
      <c r="E34" s="190">
        <v>0</v>
      </c>
      <c r="F34" s="190">
        <v>721.4190200000002</v>
      </c>
      <c r="G34" s="190">
        <v>194.64919999999995</v>
      </c>
      <c r="H34" s="190">
        <v>0</v>
      </c>
      <c r="I34" s="190">
        <v>0</v>
      </c>
      <c r="J34" s="89"/>
      <c r="K34" s="26"/>
    </row>
    <row r="35" spans="1:11" ht="12.75">
      <c r="A35" s="198" t="s">
        <v>121</v>
      </c>
      <c r="B35" s="192">
        <v>3362.099189999999</v>
      </c>
      <c r="C35" s="192">
        <v>3951.7688800000014</v>
      </c>
      <c r="D35" s="192">
        <v>280.93323</v>
      </c>
      <c r="E35" s="192">
        <v>116.40910000000001</v>
      </c>
      <c r="F35" s="192">
        <v>2092.5393199999994</v>
      </c>
      <c r="G35" s="192">
        <v>1829.66958</v>
      </c>
      <c r="H35" s="192">
        <v>0</v>
      </c>
      <c r="I35" s="192">
        <v>50.682370000000006</v>
      </c>
      <c r="J35" s="89"/>
      <c r="K35" s="26"/>
    </row>
    <row r="36" spans="1:11" ht="12.75">
      <c r="A36" s="248" t="s">
        <v>129</v>
      </c>
      <c r="B36" s="190">
        <v>2146.2731799999992</v>
      </c>
      <c r="C36" s="190">
        <v>1471.5167300000003</v>
      </c>
      <c r="D36" s="190">
        <v>44.59379</v>
      </c>
      <c r="E36" s="190">
        <v>54.22992</v>
      </c>
      <c r="F36" s="190">
        <v>1744.2630500000005</v>
      </c>
      <c r="G36" s="190">
        <v>1247.5928600000002</v>
      </c>
      <c r="H36" s="190">
        <v>4.495849999999999</v>
      </c>
      <c r="I36" s="190">
        <v>467.83185000000003</v>
      </c>
      <c r="J36" s="89"/>
      <c r="K36" s="26"/>
    </row>
    <row r="37" spans="1:11" ht="12.75">
      <c r="A37" s="198" t="s">
        <v>135</v>
      </c>
      <c r="B37" s="192">
        <v>2437.98811</v>
      </c>
      <c r="C37" s="192">
        <v>1576.725</v>
      </c>
      <c r="D37" s="192">
        <v>0.75988</v>
      </c>
      <c r="E37" s="192">
        <v>28.8213</v>
      </c>
      <c r="F37" s="192">
        <v>3067.596969999999</v>
      </c>
      <c r="G37" s="192">
        <v>1068.03994</v>
      </c>
      <c r="H37" s="192">
        <v>122.18522</v>
      </c>
      <c r="I37" s="192">
        <v>86.58901000000002</v>
      </c>
      <c r="J37" s="89"/>
      <c r="K37" s="26"/>
    </row>
    <row r="38" spans="1:11" ht="12.75">
      <c r="A38" s="248" t="s">
        <v>115</v>
      </c>
      <c r="B38" s="190">
        <v>62599.52834</v>
      </c>
      <c r="C38" s="190">
        <v>57864.81586000001</v>
      </c>
      <c r="D38" s="190">
        <v>487.38719</v>
      </c>
      <c r="E38" s="190">
        <v>147.78503999999998</v>
      </c>
      <c r="F38" s="190">
        <v>64224.76906999999</v>
      </c>
      <c r="G38" s="190">
        <v>39737.94865999997</v>
      </c>
      <c r="H38" s="190">
        <v>657.11078</v>
      </c>
      <c r="I38" s="190">
        <v>149.78357</v>
      </c>
      <c r="J38" s="89"/>
      <c r="K38" s="26"/>
    </row>
    <row r="39" spans="1:11" ht="12.75">
      <c r="A39" s="198" t="s">
        <v>120</v>
      </c>
      <c r="B39" s="192">
        <v>4180.089310000001</v>
      </c>
      <c r="C39" s="192">
        <v>14433.365449999996</v>
      </c>
      <c r="D39" s="192">
        <v>120.01739999999998</v>
      </c>
      <c r="E39" s="192">
        <v>219.70705000000004</v>
      </c>
      <c r="F39" s="192">
        <v>4144.922769999999</v>
      </c>
      <c r="G39" s="192">
        <v>7893.0950399999965</v>
      </c>
      <c r="H39" s="192">
        <v>85.79993</v>
      </c>
      <c r="I39" s="192">
        <v>27.645870000000002</v>
      </c>
      <c r="J39" s="89"/>
      <c r="K39" s="26"/>
    </row>
    <row r="40" spans="1:11" ht="12.75">
      <c r="A40" s="248" t="s">
        <v>139</v>
      </c>
      <c r="B40" s="190">
        <v>13668.654589999991</v>
      </c>
      <c r="C40" s="190">
        <v>22320.447090000016</v>
      </c>
      <c r="D40" s="190">
        <v>1391.3083900000001</v>
      </c>
      <c r="E40" s="190">
        <v>26347.001809999983</v>
      </c>
      <c r="F40" s="190">
        <v>48322.07490000002</v>
      </c>
      <c r="G40" s="190">
        <v>16159.875390000005</v>
      </c>
      <c r="H40" s="190">
        <v>1214.84462</v>
      </c>
      <c r="I40" s="190">
        <v>5031.1082799999995</v>
      </c>
      <c r="J40" s="89"/>
      <c r="K40" s="26"/>
    </row>
    <row r="41" spans="1:11" ht="12.75">
      <c r="A41" s="198" t="s">
        <v>143</v>
      </c>
      <c r="B41" s="192">
        <v>22167.94896999999</v>
      </c>
      <c r="C41" s="192">
        <v>15340.436400000008</v>
      </c>
      <c r="D41" s="192">
        <v>0</v>
      </c>
      <c r="E41" s="192">
        <v>287.21001</v>
      </c>
      <c r="F41" s="192">
        <v>48494.34793999997</v>
      </c>
      <c r="G41" s="192">
        <v>19814.361659999984</v>
      </c>
      <c r="H41" s="192">
        <v>0</v>
      </c>
      <c r="I41" s="192">
        <v>0</v>
      </c>
      <c r="J41" s="89"/>
      <c r="K41" s="26"/>
    </row>
    <row r="42" spans="1:11" ht="12.75">
      <c r="A42" s="248" t="s">
        <v>111</v>
      </c>
      <c r="B42" s="190">
        <v>42527.083609999965</v>
      </c>
      <c r="C42" s="190">
        <v>46414.79517000002</v>
      </c>
      <c r="D42" s="190">
        <v>21.394059999999996</v>
      </c>
      <c r="E42" s="190">
        <v>4907.455380000003</v>
      </c>
      <c r="F42" s="190">
        <v>26790.189079999996</v>
      </c>
      <c r="G42" s="190">
        <v>28037.398380000002</v>
      </c>
      <c r="H42" s="190">
        <v>97.58908</v>
      </c>
      <c r="I42" s="190">
        <v>1759.40777</v>
      </c>
      <c r="J42" s="89"/>
      <c r="K42" s="26"/>
    </row>
    <row r="43" spans="1:11" ht="12.75">
      <c r="A43" s="198" t="s">
        <v>127</v>
      </c>
      <c r="B43" s="192">
        <v>688.01428</v>
      </c>
      <c r="C43" s="192">
        <v>3324.5659100000003</v>
      </c>
      <c r="D43" s="192">
        <v>65.12731</v>
      </c>
      <c r="E43" s="192">
        <v>0</v>
      </c>
      <c r="F43" s="192">
        <v>166.40722</v>
      </c>
      <c r="G43" s="192">
        <v>2787.0452400000004</v>
      </c>
      <c r="H43" s="192">
        <v>519.4</v>
      </c>
      <c r="I43" s="192">
        <v>0</v>
      </c>
      <c r="J43" s="89"/>
      <c r="K43" s="26"/>
    </row>
    <row r="44" spans="1:11" ht="12.75">
      <c r="A44" s="248" t="s">
        <v>112</v>
      </c>
      <c r="B44" s="190">
        <v>22284.203159999997</v>
      </c>
      <c r="C44" s="190">
        <v>28767.465519999994</v>
      </c>
      <c r="D44" s="190">
        <v>205.38953</v>
      </c>
      <c r="E44" s="190">
        <v>14886.97355</v>
      </c>
      <c r="F44" s="190">
        <v>26030.92126</v>
      </c>
      <c r="G44" s="190">
        <v>10545.622900000004</v>
      </c>
      <c r="H44" s="190">
        <v>18.26828</v>
      </c>
      <c r="I44" s="190">
        <v>2897.7945200000004</v>
      </c>
      <c r="J44" s="89"/>
      <c r="K44" s="26"/>
    </row>
    <row r="45" spans="1:11" ht="12.75">
      <c r="A45" s="198" t="s">
        <v>119</v>
      </c>
      <c r="B45" s="192">
        <v>9485.72929</v>
      </c>
      <c r="C45" s="192">
        <v>12336.974529999996</v>
      </c>
      <c r="D45" s="192">
        <v>39.52663</v>
      </c>
      <c r="E45" s="192">
        <v>110.87852</v>
      </c>
      <c r="F45" s="192">
        <v>7025.713149999999</v>
      </c>
      <c r="G45" s="192">
        <v>6871.69375</v>
      </c>
      <c r="H45" s="192">
        <v>2.15779</v>
      </c>
      <c r="I45" s="192">
        <v>984.25409</v>
      </c>
      <c r="J45" s="89"/>
      <c r="K45" s="26"/>
    </row>
    <row r="46" spans="1:11" ht="12.75">
      <c r="A46" s="248" t="s">
        <v>122</v>
      </c>
      <c r="B46" s="190">
        <v>1042.86264</v>
      </c>
      <c r="C46" s="190">
        <v>12461.11843</v>
      </c>
      <c r="D46" s="190">
        <v>0</v>
      </c>
      <c r="E46" s="190">
        <v>204.41571999999996</v>
      </c>
      <c r="F46" s="190">
        <v>171.19883000000002</v>
      </c>
      <c r="G46" s="190">
        <v>9345.98639</v>
      </c>
      <c r="H46" s="190">
        <v>677.07661</v>
      </c>
      <c r="I46" s="190">
        <v>77.69230000000002</v>
      </c>
      <c r="J46" s="89"/>
      <c r="K46" s="26"/>
    </row>
    <row r="47" spans="1:11" ht="12.75">
      <c r="A47" s="198" t="s">
        <v>113</v>
      </c>
      <c r="B47" s="192">
        <v>836.3653200000001</v>
      </c>
      <c r="C47" s="192">
        <v>25460.039449999997</v>
      </c>
      <c r="D47" s="192">
        <v>974.9684199999999</v>
      </c>
      <c r="E47" s="192">
        <v>3228.4374399999997</v>
      </c>
      <c r="F47" s="192">
        <v>111.08888000000002</v>
      </c>
      <c r="G47" s="192">
        <v>5316.6724699999995</v>
      </c>
      <c r="H47" s="192">
        <v>210.73519</v>
      </c>
      <c r="I47" s="192">
        <v>1785.7657199999999</v>
      </c>
      <c r="J47" s="89"/>
      <c r="K47" s="26"/>
    </row>
    <row r="48" spans="1:11" s="90" customFormat="1" ht="12.75">
      <c r="A48" s="248" t="s">
        <v>136</v>
      </c>
      <c r="B48" s="190">
        <v>2024.5555700000002</v>
      </c>
      <c r="C48" s="190">
        <v>1249.1830000000007</v>
      </c>
      <c r="D48" s="190">
        <v>0</v>
      </c>
      <c r="E48" s="190">
        <v>0</v>
      </c>
      <c r="F48" s="190">
        <v>896.9493599999998</v>
      </c>
      <c r="G48" s="190">
        <v>888.6154500000001</v>
      </c>
      <c r="H48" s="190">
        <v>0</v>
      </c>
      <c r="I48" s="190">
        <v>2656.215</v>
      </c>
      <c r="J48" s="89"/>
      <c r="K48" s="26"/>
    </row>
    <row r="49" spans="1:11" s="90" customFormat="1" ht="12.75">
      <c r="A49" s="198" t="s">
        <v>123</v>
      </c>
      <c r="B49" s="192">
        <v>19990.806350000003</v>
      </c>
      <c r="C49" s="192">
        <v>16825.117569999988</v>
      </c>
      <c r="D49" s="192">
        <v>165.63982000000001</v>
      </c>
      <c r="E49" s="192">
        <v>763.2785900000001</v>
      </c>
      <c r="F49" s="192">
        <v>19484.057390000013</v>
      </c>
      <c r="G49" s="192">
        <v>14302.54273999999</v>
      </c>
      <c r="H49" s="192">
        <v>42.66</v>
      </c>
      <c r="I49" s="192">
        <v>1016.17956</v>
      </c>
      <c r="J49" s="89"/>
      <c r="K49" s="26"/>
    </row>
    <row r="50" spans="1:11" s="90" customFormat="1" ht="12.75">
      <c r="A50" s="248" t="s">
        <v>140</v>
      </c>
      <c r="B50" s="190">
        <v>1696.03358</v>
      </c>
      <c r="C50" s="190">
        <v>2316.71384</v>
      </c>
      <c r="D50" s="190">
        <v>108.473</v>
      </c>
      <c r="E50" s="190">
        <v>0</v>
      </c>
      <c r="F50" s="190">
        <v>5648.283980000001</v>
      </c>
      <c r="G50" s="190">
        <v>5956.49361</v>
      </c>
      <c r="H50" s="190">
        <v>0</v>
      </c>
      <c r="I50" s="190">
        <v>0</v>
      </c>
      <c r="J50" s="89"/>
      <c r="K50" s="26"/>
    </row>
    <row r="51" spans="1:11" s="90" customFormat="1" ht="12.75">
      <c r="A51" s="198" t="s">
        <v>138</v>
      </c>
      <c r="B51" s="192">
        <v>1159.66308</v>
      </c>
      <c r="C51" s="192">
        <v>1853.4383100000007</v>
      </c>
      <c r="D51" s="192">
        <v>0</v>
      </c>
      <c r="E51" s="192">
        <v>36.47974</v>
      </c>
      <c r="F51" s="192">
        <v>2001.52744</v>
      </c>
      <c r="G51" s="192">
        <v>7109.8497099999895</v>
      </c>
      <c r="H51" s="192">
        <v>0</v>
      </c>
      <c r="I51" s="192">
        <v>0.41016</v>
      </c>
      <c r="J51" s="89"/>
      <c r="K51" s="26"/>
    </row>
    <row r="52" spans="1:11" s="90" customFormat="1" ht="12.75">
      <c r="A52" s="248" t="s">
        <v>134</v>
      </c>
      <c r="B52" s="190">
        <v>0</v>
      </c>
      <c r="C52" s="190">
        <v>27.111079999999998</v>
      </c>
      <c r="D52" s="190">
        <v>0</v>
      </c>
      <c r="E52" s="190">
        <v>0</v>
      </c>
      <c r="F52" s="190">
        <v>89.49181</v>
      </c>
      <c r="G52" s="190">
        <v>37.164550000000006</v>
      </c>
      <c r="H52" s="190">
        <v>0</v>
      </c>
      <c r="I52" s="190">
        <v>0</v>
      </c>
      <c r="J52" s="89"/>
      <c r="K52" s="26"/>
    </row>
    <row r="53" spans="1:11" s="90" customFormat="1" ht="12.75">
      <c r="A53" s="198" t="s">
        <v>116</v>
      </c>
      <c r="B53" s="192">
        <v>36653.46351</v>
      </c>
      <c r="C53" s="192">
        <v>5717.075109999998</v>
      </c>
      <c r="D53" s="192">
        <v>0</v>
      </c>
      <c r="E53" s="192">
        <v>561.2673299999999</v>
      </c>
      <c r="F53" s="192">
        <v>25867.800299999984</v>
      </c>
      <c r="G53" s="192">
        <v>1107.3213</v>
      </c>
      <c r="H53" s="192">
        <v>497.22888</v>
      </c>
      <c r="I53" s="192">
        <v>0</v>
      </c>
      <c r="J53" s="89"/>
      <c r="K53" s="26"/>
    </row>
    <row r="54" spans="1:11" s="90" customFormat="1" ht="12.75">
      <c r="A54" s="248" t="s">
        <v>131</v>
      </c>
      <c r="B54" s="190">
        <v>0</v>
      </c>
      <c r="C54" s="190">
        <v>7.547280000000001</v>
      </c>
      <c r="D54" s="190">
        <v>0</v>
      </c>
      <c r="E54" s="190">
        <v>0</v>
      </c>
      <c r="F54" s="190">
        <v>4.868</v>
      </c>
      <c r="G54" s="190">
        <v>0</v>
      </c>
      <c r="H54" s="190">
        <v>0</v>
      </c>
      <c r="I54" s="190">
        <v>0</v>
      </c>
      <c r="J54" s="89"/>
      <c r="K54" s="26"/>
    </row>
    <row r="55" spans="1:11" s="90" customFormat="1" ht="13.5" thickBot="1">
      <c r="A55" s="366" t="s">
        <v>144</v>
      </c>
      <c r="B55" s="367">
        <v>485.1181600009203</v>
      </c>
      <c r="C55" s="367">
        <v>3490.518729998231</v>
      </c>
      <c r="D55" s="367">
        <v>16.642480000000447</v>
      </c>
      <c r="E55" s="367">
        <v>0</v>
      </c>
      <c r="F55" s="367">
        <v>122.2708900014162</v>
      </c>
      <c r="G55" s="367">
        <v>1396.9143900002837</v>
      </c>
      <c r="H55" s="367">
        <v>9.045540000000969</v>
      </c>
      <c r="I55" s="367">
        <v>0</v>
      </c>
      <c r="J55" s="89"/>
      <c r="K55" s="26"/>
    </row>
    <row r="56" spans="1:256" s="90" customFormat="1" ht="12.75">
      <c r="A56" s="385" t="s">
        <v>89</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8"/>
      <c r="FD56" s="8"/>
      <c r="FE56" s="8"/>
      <c r="FF56" s="8"/>
      <c r="FG56" s="8"/>
      <c r="FH56" s="8"/>
      <c r="FI56" s="8"/>
      <c r="FJ56" s="8"/>
      <c r="FK56" s="8"/>
      <c r="FL56" s="8"/>
      <c r="FM56" s="8"/>
      <c r="FN56" s="8"/>
      <c r="FO56" s="8"/>
      <c r="FP56" s="8"/>
      <c r="FQ56" s="8"/>
      <c r="FR56" s="8"/>
      <c r="FS56" s="8"/>
      <c r="FT56" s="8"/>
      <c r="FU56" s="8"/>
      <c r="FV56" s="8"/>
      <c r="FW56" s="8"/>
      <c r="FX56" s="8"/>
      <c r="FY56" s="8"/>
      <c r="FZ56" s="8"/>
      <c r="GA56" s="8"/>
      <c r="GB56" s="8"/>
      <c r="GC56" s="8"/>
      <c r="GD56" s="8"/>
      <c r="GE56" s="8"/>
      <c r="GF56" s="8"/>
      <c r="GG56" s="8"/>
      <c r="GH56" s="8"/>
      <c r="GI56" s="8"/>
      <c r="GJ56" s="8"/>
      <c r="GK56" s="8"/>
      <c r="GL56" s="8"/>
      <c r="GM56" s="8"/>
      <c r="GN56" s="8"/>
      <c r="GO56" s="8"/>
      <c r="GP56" s="8"/>
      <c r="GQ56" s="8"/>
      <c r="GR56" s="8"/>
      <c r="GS56" s="8"/>
      <c r="GT56" s="8"/>
      <c r="GU56" s="8"/>
      <c r="GV56" s="8"/>
      <c r="GW56" s="8"/>
      <c r="GX56" s="8"/>
      <c r="GY56" s="8"/>
      <c r="GZ56" s="8"/>
      <c r="HA56" s="8"/>
      <c r="HB56" s="8"/>
      <c r="HC56" s="8"/>
      <c r="HD56" s="8"/>
      <c r="HE56" s="8"/>
      <c r="HF56" s="8"/>
      <c r="HG56" s="8"/>
      <c r="HH56" s="8"/>
      <c r="HI56" s="8"/>
      <c r="HJ56" s="8"/>
      <c r="HK56" s="8"/>
      <c r="HL56" s="8"/>
      <c r="HM56" s="8"/>
      <c r="HN56" s="8"/>
      <c r="HO56" s="8"/>
      <c r="HP56" s="8"/>
      <c r="HQ56" s="8"/>
      <c r="HR56" s="8"/>
      <c r="HS56" s="8"/>
      <c r="HT56" s="8"/>
      <c r="HU56" s="8"/>
      <c r="HV56" s="8"/>
      <c r="HW56" s="8"/>
      <c r="HX56" s="8"/>
      <c r="HY56" s="8"/>
      <c r="HZ56" s="8"/>
      <c r="IA56" s="8"/>
      <c r="IB56" s="8"/>
      <c r="IC56" s="8"/>
      <c r="ID56" s="8"/>
      <c r="IE56" s="8"/>
      <c r="IF56" s="8"/>
      <c r="IG56" s="8"/>
      <c r="IH56" s="8"/>
      <c r="II56" s="8"/>
      <c r="IJ56" s="8"/>
      <c r="IK56" s="8"/>
      <c r="IL56" s="8"/>
      <c r="IM56" s="8"/>
      <c r="IN56" s="8"/>
      <c r="IO56" s="8"/>
      <c r="IP56" s="8"/>
      <c r="IQ56" s="8"/>
      <c r="IR56" s="8"/>
      <c r="IS56" s="8"/>
      <c r="IT56" s="8"/>
      <c r="IU56" s="8"/>
      <c r="IV56" s="8"/>
    </row>
    <row r="57" spans="1:10" s="63" customFormat="1" ht="12.75">
      <c r="A57" s="385" t="s">
        <v>90</v>
      </c>
      <c r="B57" s="62"/>
      <c r="C57" s="62"/>
      <c r="D57" s="62"/>
      <c r="E57" s="62"/>
      <c r="F57" s="62"/>
      <c r="G57" s="62"/>
      <c r="H57" s="62"/>
      <c r="I57" s="62"/>
      <c r="J57" s="62"/>
    </row>
    <row r="58" spans="1:10" s="63" customFormat="1" ht="12.75">
      <c r="A58" s="386" t="s">
        <v>42</v>
      </c>
      <c r="B58" s="104"/>
      <c r="C58" s="104"/>
      <c r="D58" s="104"/>
      <c r="E58" s="104"/>
      <c r="F58" s="104"/>
      <c r="G58" s="104"/>
      <c r="H58" s="104"/>
      <c r="I58" s="104"/>
      <c r="J58" s="89"/>
    </row>
    <row r="59" spans="1:10" ht="12.75">
      <c r="A59" s="386" t="s">
        <v>43</v>
      </c>
      <c r="B59" s="64"/>
      <c r="C59" s="64"/>
      <c r="D59" s="64"/>
      <c r="E59" s="64"/>
      <c r="F59" s="64"/>
      <c r="G59" s="64"/>
      <c r="H59" s="64"/>
      <c r="I59" s="64"/>
      <c r="J59" s="89"/>
    </row>
    <row r="60" spans="1:10" ht="12.75">
      <c r="A60" s="27"/>
      <c r="J60" s="89"/>
    </row>
    <row r="61" ht="12.75">
      <c r="A61" s="27"/>
    </row>
  </sheetData>
  <sheetProtection/>
  <mergeCells count="14">
    <mergeCell ref="H17:H18"/>
    <mergeCell ref="I17:I18"/>
    <mergeCell ref="B15:E15"/>
    <mergeCell ref="F15:I15"/>
    <mergeCell ref="B17:B18"/>
    <mergeCell ref="C17:C18"/>
    <mergeCell ref="D17:D18"/>
    <mergeCell ref="E17:E18"/>
    <mergeCell ref="A7:G8"/>
    <mergeCell ref="A9:G13"/>
    <mergeCell ref="B16:E16"/>
    <mergeCell ref="F16:I16"/>
    <mergeCell ref="F17:F18"/>
    <mergeCell ref="G17:G18"/>
  </mergeCells>
  <printOptions horizontalCentered="1"/>
  <pageMargins left="0.75" right="0.75" top="1" bottom="1" header="0" footer="0"/>
  <pageSetup fitToHeight="1" fitToWidth="1"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AE47"/>
  <sheetViews>
    <sheetView zoomScalePageLayoutView="0" workbookViewId="0" topLeftCell="A1">
      <selection activeCell="I16" sqref="I16:L16"/>
    </sheetView>
  </sheetViews>
  <sheetFormatPr defaultColWidth="10.8515625" defaultRowHeight="12.75"/>
  <cols>
    <col min="1" max="1" width="15.28125" style="20" customWidth="1"/>
    <col min="2" max="2" width="50.421875" style="64" customWidth="1"/>
    <col min="3" max="4" width="13.8515625" style="20" bestFit="1" customWidth="1"/>
    <col min="5" max="5" width="11.140625" style="79" customWidth="1"/>
    <col min="6" max="6" width="12.7109375" style="79" bestFit="1" customWidth="1"/>
    <col min="7" max="7" width="16.7109375" style="79" bestFit="1" customWidth="1"/>
    <col min="8" max="8" width="0.42578125" style="90" customWidth="1"/>
    <col min="9" max="10" width="13.8515625" style="20" bestFit="1" customWidth="1"/>
    <col min="11" max="11" width="11.28125" style="79" customWidth="1"/>
    <col min="12" max="12" width="12.7109375" style="79" bestFit="1" customWidth="1"/>
    <col min="13" max="13" width="16.7109375" style="79" bestFit="1" customWidth="1"/>
    <col min="14" max="16384" width="10.8515625" style="20" customWidth="1"/>
  </cols>
  <sheetData>
    <row r="1" spans="8:13" ht="12.75" customHeight="1">
      <c r="H1" s="127"/>
      <c r="I1" s="100"/>
      <c r="J1" s="100"/>
      <c r="K1" s="100"/>
      <c r="L1" s="100"/>
      <c r="M1" s="100"/>
    </row>
    <row r="2" spans="8:13" ht="12.75">
      <c r="H2" s="100"/>
      <c r="I2" s="100"/>
      <c r="J2" s="100"/>
      <c r="K2" s="100"/>
      <c r="L2" s="100"/>
      <c r="M2" s="100"/>
    </row>
    <row r="3" spans="8:13" ht="12.75">
      <c r="H3" s="100"/>
      <c r="I3" s="100"/>
      <c r="J3" s="100"/>
      <c r="K3" s="100"/>
      <c r="L3" s="100"/>
      <c r="M3" s="100"/>
    </row>
    <row r="4" spans="8:13" ht="12.75">
      <c r="H4" s="100"/>
      <c r="I4" s="100"/>
      <c r="J4" s="100"/>
      <c r="K4" s="100"/>
      <c r="L4" s="100"/>
      <c r="M4" s="100"/>
    </row>
    <row r="5" spans="2:13" s="90" customFormat="1" ht="12.75">
      <c r="B5" s="64"/>
      <c r="E5" s="79"/>
      <c r="F5" s="79"/>
      <c r="G5" s="79"/>
      <c r="H5" s="100"/>
      <c r="I5" s="100"/>
      <c r="J5" s="100"/>
      <c r="K5" s="100"/>
      <c r="L5" s="100"/>
      <c r="M5" s="100"/>
    </row>
    <row r="6" spans="2:13" s="90" customFormat="1" ht="12.75">
      <c r="B6" s="64"/>
      <c r="E6" s="79"/>
      <c r="F6" s="79"/>
      <c r="G6" s="79"/>
      <c r="H6" s="100"/>
      <c r="I6" s="100"/>
      <c r="J6" s="100"/>
      <c r="K6" s="100"/>
      <c r="L6" s="100"/>
      <c r="M6" s="100"/>
    </row>
    <row r="7" spans="1:13" ht="12.75">
      <c r="A7" s="435" t="s">
        <v>58</v>
      </c>
      <c r="B7" s="435"/>
      <c r="C7" s="435"/>
      <c r="D7" s="435"/>
      <c r="E7" s="435"/>
      <c r="F7" s="435"/>
      <c r="G7" s="436"/>
      <c r="H7" s="100"/>
      <c r="I7" s="100"/>
      <c r="J7" s="100"/>
      <c r="K7" s="100"/>
      <c r="L7" s="100"/>
      <c r="M7" s="100"/>
    </row>
    <row r="8" spans="1:13" s="90" customFormat="1" ht="12.75">
      <c r="A8" s="435"/>
      <c r="B8" s="435"/>
      <c r="C8" s="435"/>
      <c r="D8" s="435"/>
      <c r="E8" s="435"/>
      <c r="F8" s="435"/>
      <c r="G8" s="436"/>
      <c r="H8" s="126"/>
      <c r="I8" s="126"/>
      <c r="J8" s="126"/>
      <c r="K8" s="126"/>
      <c r="L8" s="126"/>
      <c r="M8" s="126"/>
    </row>
    <row r="9" spans="1:13" s="90" customFormat="1" ht="12.75" customHeight="1">
      <c r="A9" s="431" t="s">
        <v>101</v>
      </c>
      <c r="B9" s="431"/>
      <c r="C9" s="431"/>
      <c r="D9" s="431"/>
      <c r="E9" s="431"/>
      <c r="F9" s="431"/>
      <c r="G9" s="432"/>
      <c r="H9" s="126"/>
      <c r="I9" s="126"/>
      <c r="J9" s="126"/>
      <c r="K9" s="126"/>
      <c r="L9" s="126"/>
      <c r="M9" s="126"/>
    </row>
    <row r="10" spans="1:13" s="90" customFormat="1" ht="12.75">
      <c r="A10" s="431"/>
      <c r="B10" s="431"/>
      <c r="C10" s="431"/>
      <c r="D10" s="431"/>
      <c r="E10" s="431"/>
      <c r="F10" s="431"/>
      <c r="G10" s="432"/>
      <c r="H10" s="126"/>
      <c r="I10" s="126"/>
      <c r="J10" s="126"/>
      <c r="K10" s="126"/>
      <c r="L10" s="126"/>
      <c r="M10" s="126"/>
    </row>
    <row r="11" spans="1:13" s="90" customFormat="1" ht="12.75">
      <c r="A11" s="431"/>
      <c r="B11" s="431"/>
      <c r="C11" s="431"/>
      <c r="D11" s="431"/>
      <c r="E11" s="431"/>
      <c r="F11" s="431"/>
      <c r="G11" s="432"/>
      <c r="H11" s="126"/>
      <c r="I11" s="126"/>
      <c r="J11" s="126"/>
      <c r="K11" s="126"/>
      <c r="L11" s="126"/>
      <c r="M11" s="126"/>
    </row>
    <row r="12" spans="1:13" s="90" customFormat="1" ht="12.75">
      <c r="A12" s="431"/>
      <c r="B12" s="431"/>
      <c r="C12" s="431"/>
      <c r="D12" s="431"/>
      <c r="E12" s="431"/>
      <c r="F12" s="431"/>
      <c r="G12" s="432"/>
      <c r="H12" s="126"/>
      <c r="I12" s="126"/>
      <c r="J12" s="126"/>
      <c r="K12" s="126"/>
      <c r="L12" s="126"/>
      <c r="M12" s="126"/>
    </row>
    <row r="13" spans="1:13" s="90" customFormat="1" ht="12.75">
      <c r="A13" s="433"/>
      <c r="B13" s="433"/>
      <c r="C13" s="433"/>
      <c r="D13" s="433"/>
      <c r="E13" s="433"/>
      <c r="F13" s="433"/>
      <c r="G13" s="434"/>
      <c r="H13" s="126"/>
      <c r="I13" s="126"/>
      <c r="J13" s="126"/>
      <c r="K13" s="126"/>
      <c r="L13" s="126"/>
      <c r="M13" s="126"/>
    </row>
    <row r="14" spans="1:13" s="22" customFormat="1" ht="15" thickBot="1">
      <c r="A14" s="4"/>
      <c r="B14" s="18"/>
      <c r="C14" s="116"/>
      <c r="D14" s="116"/>
      <c r="E14" s="116"/>
      <c r="F14" s="116"/>
      <c r="G14" s="116"/>
      <c r="H14" s="116"/>
      <c r="I14" s="116"/>
      <c r="J14" s="116"/>
      <c r="K14" s="116"/>
      <c r="L14" s="116"/>
      <c r="M14" s="116"/>
    </row>
    <row r="15" spans="1:13" s="25" customFormat="1" ht="12.75" thickBot="1">
      <c r="A15" s="249"/>
      <c r="B15" s="250"/>
      <c r="C15" s="428" t="s">
        <v>91</v>
      </c>
      <c r="D15" s="428"/>
      <c r="E15" s="428"/>
      <c r="F15" s="428"/>
      <c r="G15" s="428"/>
      <c r="H15" s="200"/>
      <c r="I15" s="428" t="s">
        <v>267</v>
      </c>
      <c r="J15" s="428"/>
      <c r="K15" s="428"/>
      <c r="L15" s="428"/>
      <c r="M15" s="428"/>
    </row>
    <row r="16" spans="1:13" s="25" customFormat="1" ht="12.75" customHeight="1" thickBot="1">
      <c r="A16" s="459" t="s">
        <v>33</v>
      </c>
      <c r="B16" s="459" t="s">
        <v>15</v>
      </c>
      <c r="C16" s="427" t="s">
        <v>21</v>
      </c>
      <c r="D16" s="427"/>
      <c r="E16" s="427"/>
      <c r="F16" s="427"/>
      <c r="G16" s="437" t="s">
        <v>87</v>
      </c>
      <c r="H16" s="200"/>
      <c r="I16" s="427" t="s">
        <v>21</v>
      </c>
      <c r="J16" s="427"/>
      <c r="K16" s="427"/>
      <c r="L16" s="427"/>
      <c r="M16" s="437" t="s">
        <v>87</v>
      </c>
    </row>
    <row r="17" spans="1:13" s="25" customFormat="1" ht="24.75" thickBot="1">
      <c r="A17" s="460"/>
      <c r="B17" s="460"/>
      <c r="C17" s="370">
        <v>2019</v>
      </c>
      <c r="D17" s="370">
        <v>2020</v>
      </c>
      <c r="E17" s="150" t="s">
        <v>52</v>
      </c>
      <c r="F17" s="150" t="s">
        <v>53</v>
      </c>
      <c r="G17" s="438"/>
      <c r="H17" s="200"/>
      <c r="I17" s="370">
        <v>2019</v>
      </c>
      <c r="J17" s="370">
        <v>2020</v>
      </c>
      <c r="K17" s="150" t="s">
        <v>52</v>
      </c>
      <c r="L17" s="150" t="s">
        <v>53</v>
      </c>
      <c r="M17" s="438"/>
    </row>
    <row r="18" spans="1:15" s="26" customFormat="1" ht="12.75">
      <c r="A18" s="251" t="s">
        <v>1</v>
      </c>
      <c r="B18" s="252"/>
      <c r="C18" s="253">
        <v>2033116.5727800012</v>
      </c>
      <c r="D18" s="253">
        <v>1495107.2854199987</v>
      </c>
      <c r="E18" s="254">
        <v>-26.462294123368956</v>
      </c>
      <c r="F18" s="254">
        <v>-26.462294123368956</v>
      </c>
      <c r="G18" s="254">
        <v>100</v>
      </c>
      <c r="H18" s="254"/>
      <c r="I18" s="253">
        <v>7594941.886380412</v>
      </c>
      <c r="J18" s="253">
        <v>7651558.755710002</v>
      </c>
      <c r="K18" s="254">
        <v>0.7454549379912745</v>
      </c>
      <c r="L18" s="254">
        <v>0.7454549379912653</v>
      </c>
      <c r="M18" s="254">
        <v>99.99999999999999</v>
      </c>
      <c r="N18" s="77"/>
      <c r="O18" s="90"/>
    </row>
    <row r="19" spans="1:22" s="26" customFormat="1" ht="12.75">
      <c r="A19" s="462" t="s">
        <v>11</v>
      </c>
      <c r="B19" s="462"/>
      <c r="C19" s="255">
        <v>735110.0119900003</v>
      </c>
      <c r="D19" s="255">
        <v>612544.5867499993</v>
      </c>
      <c r="E19" s="256">
        <v>-16.67307249811586</v>
      </c>
      <c r="F19" s="256">
        <v>-6.028450452912789</v>
      </c>
      <c r="G19" s="256">
        <v>40.9699419381751</v>
      </c>
      <c r="H19" s="254"/>
      <c r="I19" s="255">
        <v>2766145.6102399994</v>
      </c>
      <c r="J19" s="255">
        <v>2676965.849950002</v>
      </c>
      <c r="K19" s="256">
        <v>-3.2239720121696513</v>
      </c>
      <c r="L19" s="256">
        <v>-1.1741993766919825</v>
      </c>
      <c r="M19" s="256">
        <v>34.985888959583654</v>
      </c>
      <c r="N19" s="77"/>
      <c r="O19" s="92"/>
      <c r="P19" s="92"/>
      <c r="U19" s="92"/>
      <c r="V19" s="92">
        <f>+J19+J25+J33+J39-J18</f>
        <v>0</v>
      </c>
    </row>
    <row r="20" spans="1:15" s="26" customFormat="1" ht="47.25" customHeight="1">
      <c r="A20" s="257" t="s">
        <v>209</v>
      </c>
      <c r="B20" s="257" t="s">
        <v>210</v>
      </c>
      <c r="C20" s="258">
        <v>134171.59998</v>
      </c>
      <c r="D20" s="258">
        <v>51039.00060999998</v>
      </c>
      <c r="E20" s="259">
        <v>-61.95990759772708</v>
      </c>
      <c r="F20" s="259">
        <v>-4.088924387465292</v>
      </c>
      <c r="G20" s="259">
        <v>3.4137349946537348</v>
      </c>
      <c r="H20" s="259"/>
      <c r="I20" s="258">
        <v>402934.3683499999</v>
      </c>
      <c r="J20" s="258">
        <v>317531.13726</v>
      </c>
      <c r="K20" s="259">
        <v>-21.19532057782083</v>
      </c>
      <c r="L20" s="259">
        <v>-1.1244751094560552</v>
      </c>
      <c r="M20" s="259">
        <v>4.149888243660696</v>
      </c>
      <c r="N20" s="77"/>
      <c r="O20" s="90"/>
    </row>
    <row r="21" spans="1:31" s="26" customFormat="1" ht="39" customHeight="1">
      <c r="A21" s="257" t="s">
        <v>211</v>
      </c>
      <c r="B21" s="257" t="s">
        <v>212</v>
      </c>
      <c r="C21" s="258">
        <v>501860.84397000016</v>
      </c>
      <c r="D21" s="258">
        <v>454329.1691499993</v>
      </c>
      <c r="E21" s="259">
        <v>-9.471086535462447</v>
      </c>
      <c r="F21" s="259">
        <v>-2.3378725773214275</v>
      </c>
      <c r="G21" s="259">
        <v>30.38773027063213</v>
      </c>
      <c r="H21" s="259"/>
      <c r="I21" s="258">
        <v>1883140.4552199994</v>
      </c>
      <c r="J21" s="258">
        <v>1991750.535130002</v>
      </c>
      <c r="K21" s="259">
        <v>5.767497565512936</v>
      </c>
      <c r="L21" s="259">
        <v>1.430031743952737</v>
      </c>
      <c r="M21" s="259">
        <v>26.03065073039727</v>
      </c>
      <c r="N21" s="77"/>
      <c r="O21" s="92"/>
      <c r="P21" s="92"/>
      <c r="Q21" s="45"/>
      <c r="R21" s="92"/>
      <c r="S21" s="92"/>
      <c r="T21" s="92"/>
      <c r="U21" s="92"/>
      <c r="V21" s="92"/>
      <c r="W21" s="92"/>
      <c r="X21" s="92"/>
      <c r="Y21" s="92"/>
      <c r="Z21" s="92"/>
      <c r="AA21" s="92"/>
      <c r="AB21" s="92"/>
      <c r="AC21" s="92"/>
      <c r="AD21" s="92"/>
      <c r="AE21" s="92"/>
    </row>
    <row r="22" spans="1:15" ht="39" customHeight="1">
      <c r="A22" s="257" t="s">
        <v>213</v>
      </c>
      <c r="B22" s="257" t="s">
        <v>214</v>
      </c>
      <c r="C22" s="258">
        <v>73963.96628000005</v>
      </c>
      <c r="D22" s="258">
        <v>79992.43141000006</v>
      </c>
      <c r="E22" s="259">
        <v>8.150543343198336</v>
      </c>
      <c r="F22" s="259">
        <v>0.2965135010314205</v>
      </c>
      <c r="G22" s="259">
        <v>5.350280357140321</v>
      </c>
      <c r="H22" s="259"/>
      <c r="I22" s="258">
        <v>314305.0395000001</v>
      </c>
      <c r="J22" s="258">
        <v>268432.19126000017</v>
      </c>
      <c r="K22" s="259">
        <v>-14.595008821040523</v>
      </c>
      <c r="L22" s="259">
        <v>-0.6039920900811783</v>
      </c>
      <c r="M22" s="259">
        <v>3.5082027052289404</v>
      </c>
      <c r="N22" s="77"/>
      <c r="O22" s="26"/>
    </row>
    <row r="23" spans="1:15" ht="12.75">
      <c r="A23" s="463" t="s">
        <v>36</v>
      </c>
      <c r="B23" s="463"/>
      <c r="C23" s="258">
        <v>25113.60175999999</v>
      </c>
      <c r="D23" s="258">
        <v>27183.985579999924</v>
      </c>
      <c r="E23" s="259">
        <v>8.244073629046555</v>
      </c>
      <c r="F23" s="259">
        <v>0.10183301084251033</v>
      </c>
      <c r="G23" s="259">
        <v>1.818196315748908</v>
      </c>
      <c r="H23" s="259"/>
      <c r="I23" s="258">
        <v>165765.74717000008</v>
      </c>
      <c r="J23" s="258">
        <v>99251.98629999971</v>
      </c>
      <c r="K23" s="259">
        <v>-40.12515372176833</v>
      </c>
      <c r="L23" s="259">
        <v>-0.8757639211074912</v>
      </c>
      <c r="M23" s="259">
        <v>1.2971472802967445</v>
      </c>
      <c r="N23" s="77"/>
      <c r="O23" s="26"/>
    </row>
    <row r="24" spans="1:15" ht="12.75">
      <c r="A24" s="208"/>
      <c r="B24" s="260"/>
      <c r="C24" s="258"/>
      <c r="D24" s="258"/>
      <c r="E24" s="259"/>
      <c r="F24" s="259"/>
      <c r="G24" s="259"/>
      <c r="H24" s="259"/>
      <c r="I24" s="258"/>
      <c r="J24" s="258"/>
      <c r="K24" s="259"/>
      <c r="L24" s="259"/>
      <c r="M24" s="259"/>
      <c r="N24" s="78"/>
      <c r="O24" s="90"/>
    </row>
    <row r="25" spans="1:14" s="26" customFormat="1" ht="12.75">
      <c r="A25" s="462" t="s">
        <v>12</v>
      </c>
      <c r="B25" s="462">
        <v>0</v>
      </c>
      <c r="C25" s="255">
        <v>1197684.0907700008</v>
      </c>
      <c r="D25" s="255">
        <v>831871.5909899992</v>
      </c>
      <c r="E25" s="256">
        <v>-30.543321281392146</v>
      </c>
      <c r="F25" s="256">
        <v>-17.992696763068754</v>
      </c>
      <c r="G25" s="256">
        <v>55.63959182743958</v>
      </c>
      <c r="H25" s="254"/>
      <c r="I25" s="255">
        <v>4433295.1465704115</v>
      </c>
      <c r="J25" s="255">
        <v>4612916.302939999</v>
      </c>
      <c r="K25" s="256">
        <v>4.051639929918527</v>
      </c>
      <c r="L25" s="256">
        <v>2.3650102799560795</v>
      </c>
      <c r="M25" s="256">
        <v>60.28727544564163</v>
      </c>
      <c r="N25" s="77"/>
    </row>
    <row r="26" spans="1:15" s="26" customFormat="1" ht="24">
      <c r="A26" s="257" t="s">
        <v>215</v>
      </c>
      <c r="B26" s="257" t="s">
        <v>216</v>
      </c>
      <c r="C26" s="258">
        <v>271413.3949099999</v>
      </c>
      <c r="D26" s="258">
        <v>112545.4691500002</v>
      </c>
      <c r="E26" s="259">
        <v>-58.53356125355565</v>
      </c>
      <c r="F26" s="259">
        <v>-7.814009677899095</v>
      </c>
      <c r="G26" s="259">
        <v>7.527584826020324</v>
      </c>
      <c r="H26" s="259"/>
      <c r="I26" s="258">
        <v>1166994.2133399998</v>
      </c>
      <c r="J26" s="258">
        <v>802533.2355400004</v>
      </c>
      <c r="K26" s="259">
        <v>-31.230744217393557</v>
      </c>
      <c r="L26" s="259">
        <v>-4.798732936371337</v>
      </c>
      <c r="M26" s="259">
        <v>10.48849340588422</v>
      </c>
      <c r="N26" s="77"/>
      <c r="O26" s="90"/>
    </row>
    <row r="27" spans="1:15" ht="36">
      <c r="A27" s="257" t="s">
        <v>217</v>
      </c>
      <c r="B27" s="257" t="s">
        <v>218</v>
      </c>
      <c r="C27" s="258">
        <v>363292.49201000045</v>
      </c>
      <c r="D27" s="258">
        <v>251921.35719999936</v>
      </c>
      <c r="E27" s="259">
        <v>-30.65605187539503</v>
      </c>
      <c r="F27" s="259">
        <v>-5.477852883650283</v>
      </c>
      <c r="G27" s="259">
        <v>16.849717719704028</v>
      </c>
      <c r="H27" s="259"/>
      <c r="I27" s="258">
        <v>1487810.1392600005</v>
      </c>
      <c r="J27" s="258">
        <v>1424652.2785799983</v>
      </c>
      <c r="K27" s="259">
        <v>-4.245021526161619</v>
      </c>
      <c r="L27" s="259">
        <v>-0.8315779320610694</v>
      </c>
      <c r="M27" s="259">
        <v>18.619111792310903</v>
      </c>
      <c r="N27" s="77"/>
      <c r="O27" s="26"/>
    </row>
    <row r="28" spans="1:15" ht="45.75" customHeight="1">
      <c r="A28" s="257" t="s">
        <v>219</v>
      </c>
      <c r="B28" s="257" t="s">
        <v>220</v>
      </c>
      <c r="C28" s="258">
        <v>124510.33357000058</v>
      </c>
      <c r="D28" s="258">
        <v>84278.36195999991</v>
      </c>
      <c r="E28" s="259">
        <v>-32.31215470753035</v>
      </c>
      <c r="F28" s="259">
        <v>-1.9788325051617242</v>
      </c>
      <c r="G28" s="259">
        <v>5.636944103066478</v>
      </c>
      <c r="H28" s="259"/>
      <c r="I28" s="258">
        <v>482056.2061904109</v>
      </c>
      <c r="J28" s="258">
        <v>484097.6096600003</v>
      </c>
      <c r="K28" s="259">
        <v>0.42347830883087134</v>
      </c>
      <c r="L28" s="259">
        <v>0.0268784606930324</v>
      </c>
      <c r="M28" s="259">
        <v>6.32678419019838</v>
      </c>
      <c r="N28" s="77"/>
      <c r="O28" s="26"/>
    </row>
    <row r="29" spans="1:15" ht="42" customHeight="1">
      <c r="A29" s="257" t="s">
        <v>221</v>
      </c>
      <c r="B29" s="257" t="s">
        <v>222</v>
      </c>
      <c r="C29" s="258">
        <v>65192.76391999993</v>
      </c>
      <c r="D29" s="258">
        <v>36441.04146999996</v>
      </c>
      <c r="E29" s="259">
        <v>-44.102628453185545</v>
      </c>
      <c r="F29" s="259">
        <v>-1.4141698924172377</v>
      </c>
      <c r="G29" s="259">
        <v>2.4373529461976444</v>
      </c>
      <c r="H29" s="259"/>
      <c r="I29" s="258">
        <v>250815.60307999986</v>
      </c>
      <c r="J29" s="258">
        <v>274435.63009</v>
      </c>
      <c r="K29" s="259">
        <v>9.417287728493617</v>
      </c>
      <c r="L29" s="259">
        <v>0.31099681028970866</v>
      </c>
      <c r="M29" s="259">
        <v>3.58666304281074</v>
      </c>
      <c r="N29" s="77"/>
      <c r="O29" s="26"/>
    </row>
    <row r="30" spans="1:15" ht="36" customHeight="1">
      <c r="A30" s="257" t="s">
        <v>223</v>
      </c>
      <c r="B30" s="257" t="s">
        <v>224</v>
      </c>
      <c r="C30" s="258">
        <v>4525.2498</v>
      </c>
      <c r="D30" s="258">
        <v>44280.42294999998</v>
      </c>
      <c r="E30" s="259">
        <v>878.5188643066729</v>
      </c>
      <c r="F30" s="259">
        <v>1.9553809005472014</v>
      </c>
      <c r="G30" s="259">
        <v>2.9616886615304616</v>
      </c>
      <c r="H30" s="259"/>
      <c r="I30" s="258">
        <v>17995.64857</v>
      </c>
      <c r="J30" s="258">
        <v>151123.58831999995</v>
      </c>
      <c r="K30" s="259">
        <v>739.7785038541679</v>
      </c>
      <c r="L30" s="259">
        <v>1.7528500117786407</v>
      </c>
      <c r="M30" s="259">
        <v>1.975069304763862</v>
      </c>
      <c r="N30" s="77"/>
      <c r="O30" s="26"/>
    </row>
    <row r="31" spans="1:15" ht="12.75">
      <c r="A31" s="463" t="s">
        <v>36</v>
      </c>
      <c r="B31" s="463"/>
      <c r="C31" s="258">
        <v>368749.85656000004</v>
      </c>
      <c r="D31" s="258">
        <v>302404.93825999985</v>
      </c>
      <c r="E31" s="259">
        <v>-17.991849249493896</v>
      </c>
      <c r="F31" s="259">
        <v>-3.2632127044876156</v>
      </c>
      <c r="G31" s="259">
        <v>20.226303570920642</v>
      </c>
      <c r="H31" s="259"/>
      <c r="I31" s="258">
        <v>1027623.3361300001</v>
      </c>
      <c r="J31" s="258">
        <v>1476073.9607499996</v>
      </c>
      <c r="K31" s="259">
        <v>43.639591361252215</v>
      </c>
      <c r="L31" s="259">
        <v>5.904595865627109</v>
      </c>
      <c r="M31" s="259">
        <v>19.291153709673527</v>
      </c>
      <c r="N31" s="77"/>
      <c r="O31" s="26"/>
    </row>
    <row r="32" spans="1:15" ht="12.75">
      <c r="A32" s="208"/>
      <c r="B32" s="260"/>
      <c r="C32" s="258"/>
      <c r="D32" s="258"/>
      <c r="E32" s="259"/>
      <c r="F32" s="259"/>
      <c r="G32" s="259"/>
      <c r="H32" s="259"/>
      <c r="I32" s="258"/>
      <c r="J32" s="258"/>
      <c r="K32" s="259"/>
      <c r="L32" s="259"/>
      <c r="M32" s="259"/>
      <c r="N32" s="33"/>
      <c r="O32" s="26"/>
    </row>
    <row r="33" spans="1:14" s="26" customFormat="1" ht="12.75">
      <c r="A33" s="464" t="s">
        <v>13</v>
      </c>
      <c r="B33" s="464">
        <v>0</v>
      </c>
      <c r="C33" s="255">
        <v>21953.314019999998</v>
      </c>
      <c r="D33" s="255">
        <v>24088.0895</v>
      </c>
      <c r="E33" s="256">
        <v>9.724160452746089</v>
      </c>
      <c r="F33" s="256">
        <v>0.10500015142176501</v>
      </c>
      <c r="G33" s="256">
        <v>1.611127825735481</v>
      </c>
      <c r="H33" s="254"/>
      <c r="I33" s="255">
        <v>117247.48646999997</v>
      </c>
      <c r="J33" s="255">
        <v>116709.8081</v>
      </c>
      <c r="K33" s="256">
        <v>-0.4585841336032015</v>
      </c>
      <c r="L33" s="256">
        <v>-0.0070794270455731036</v>
      </c>
      <c r="M33" s="256">
        <v>1.525307611509941</v>
      </c>
      <c r="N33" s="77"/>
    </row>
    <row r="34" spans="1:15" ht="36">
      <c r="A34" s="257" t="s">
        <v>225</v>
      </c>
      <c r="B34" s="257" t="s">
        <v>226</v>
      </c>
      <c r="C34" s="258">
        <v>581.55301</v>
      </c>
      <c r="D34" s="258">
        <v>3177.17681</v>
      </c>
      <c r="E34" s="259">
        <v>446.32626009450115</v>
      </c>
      <c r="F34" s="259">
        <v>0.1276672392892282</v>
      </c>
      <c r="G34" s="259">
        <v>0.2125049380056684</v>
      </c>
      <c r="H34" s="259"/>
      <c r="I34" s="258">
        <v>1307.5828499999998</v>
      </c>
      <c r="J34" s="258">
        <v>8016.588060000001</v>
      </c>
      <c r="K34" s="259">
        <v>513.0845215658803</v>
      </c>
      <c r="L34" s="259">
        <v>0.08833517504631454</v>
      </c>
      <c r="M34" s="259">
        <v>0.10477065282962891</v>
      </c>
      <c r="N34" s="77"/>
      <c r="O34" s="26"/>
    </row>
    <row r="35" spans="1:15" ht="36">
      <c r="A35" s="257" t="s">
        <v>227</v>
      </c>
      <c r="B35" s="257" t="s">
        <v>228</v>
      </c>
      <c r="C35" s="258">
        <v>3723.18694</v>
      </c>
      <c r="D35" s="258">
        <v>3296.14455</v>
      </c>
      <c r="E35" s="259">
        <v>-11.469807906019359</v>
      </c>
      <c r="F35" s="259">
        <v>-0.021004323889607553</v>
      </c>
      <c r="G35" s="259">
        <v>0.22046207534023635</v>
      </c>
      <c r="H35" s="259"/>
      <c r="I35" s="258">
        <v>10486.11066</v>
      </c>
      <c r="J35" s="258">
        <v>24727.345970000002</v>
      </c>
      <c r="K35" s="259">
        <v>135.81046177897193</v>
      </c>
      <c r="L35" s="259">
        <v>0.1875094704218609</v>
      </c>
      <c r="M35" s="259">
        <v>0.323167432407771</v>
      </c>
      <c r="N35" s="77"/>
      <c r="O35" s="26"/>
    </row>
    <row r="36" spans="1:15" ht="36">
      <c r="A36" s="257" t="s">
        <v>229</v>
      </c>
      <c r="B36" s="257" t="s">
        <v>230</v>
      </c>
      <c r="C36" s="258">
        <v>14685.228509999999</v>
      </c>
      <c r="D36" s="258">
        <v>13940.020739999998</v>
      </c>
      <c r="E36" s="259">
        <v>-5.07453983090932</v>
      </c>
      <c r="F36" s="259">
        <v>-0.03665346984905221</v>
      </c>
      <c r="G36" s="259">
        <v>0.9323759489329243</v>
      </c>
      <c r="H36" s="259"/>
      <c r="I36" s="258">
        <v>77651.68184999998</v>
      </c>
      <c r="J36" s="258">
        <v>58650.853829999985</v>
      </c>
      <c r="K36" s="259">
        <v>-24.46930648160842</v>
      </c>
      <c r="L36" s="259">
        <v>-0.2501773983823777</v>
      </c>
      <c r="M36" s="259">
        <v>0.7665216422239662</v>
      </c>
      <c r="N36" s="77"/>
      <c r="O36" s="26"/>
    </row>
    <row r="37" spans="1:15" ht="12.75">
      <c r="A37" s="465" t="s">
        <v>36</v>
      </c>
      <c r="B37" s="465"/>
      <c r="C37" s="258">
        <v>2963.345559999999</v>
      </c>
      <c r="D37" s="258">
        <v>3674.747400000002</v>
      </c>
      <c r="E37" s="259">
        <v>24.00671219727759</v>
      </c>
      <c r="F37" s="259">
        <v>0.03499070587119663</v>
      </c>
      <c r="G37" s="259">
        <v>0.24578486345665215</v>
      </c>
      <c r="H37" s="259"/>
      <c r="I37" s="258">
        <v>27802.111109999983</v>
      </c>
      <c r="J37" s="258">
        <v>25315.02024000001</v>
      </c>
      <c r="K37" s="259">
        <v>-8.945690707298148</v>
      </c>
      <c r="L37" s="259">
        <v>-0.03274667413137074</v>
      </c>
      <c r="M37" s="259">
        <v>0.3308478840485749</v>
      </c>
      <c r="N37" s="77"/>
      <c r="O37" s="26"/>
    </row>
    <row r="38" spans="1:15" ht="12.75">
      <c r="A38" s="208"/>
      <c r="B38" s="260"/>
      <c r="C38" s="258"/>
      <c r="D38" s="258"/>
      <c r="E38" s="259"/>
      <c r="F38" s="259"/>
      <c r="G38" s="259"/>
      <c r="H38" s="259"/>
      <c r="I38" s="258"/>
      <c r="J38" s="258"/>
      <c r="K38" s="259"/>
      <c r="L38" s="259"/>
      <c r="M38" s="259"/>
      <c r="N38" s="78"/>
      <c r="O38" s="78"/>
    </row>
    <row r="39" spans="1:14" s="26" customFormat="1" ht="12.75">
      <c r="A39" s="464" t="s">
        <v>14</v>
      </c>
      <c r="B39" s="464">
        <v>0</v>
      </c>
      <c r="C39" s="255">
        <v>78369.15599999997</v>
      </c>
      <c r="D39" s="255">
        <v>26603.01818</v>
      </c>
      <c r="E39" s="256">
        <v>-66.05422396025293</v>
      </c>
      <c r="F39" s="256">
        <v>-2.5461470588091784</v>
      </c>
      <c r="G39" s="256">
        <v>1.7793384086498383</v>
      </c>
      <c r="H39" s="254"/>
      <c r="I39" s="255">
        <v>278253.64310000004</v>
      </c>
      <c r="J39" s="255">
        <v>244966.79471999992</v>
      </c>
      <c r="K39" s="256">
        <v>-11.962771811054907</v>
      </c>
      <c r="L39" s="256">
        <v>-0.43827653822725854</v>
      </c>
      <c r="M39" s="256">
        <v>3.2015279832647514</v>
      </c>
      <c r="N39" s="77"/>
    </row>
    <row r="40" spans="1:15" ht="36">
      <c r="A40" s="257" t="s">
        <v>231</v>
      </c>
      <c r="B40" s="257" t="s">
        <v>232</v>
      </c>
      <c r="C40" s="258">
        <v>26929.087579999996</v>
      </c>
      <c r="D40" s="258">
        <v>7415.3259499999995</v>
      </c>
      <c r="E40" s="259">
        <v>-72.46350836072403</v>
      </c>
      <c r="F40" s="259">
        <v>-0.9597955125277282</v>
      </c>
      <c r="G40" s="259">
        <v>0.4959728323387121</v>
      </c>
      <c r="H40" s="259"/>
      <c r="I40" s="258">
        <v>84287.26792999999</v>
      </c>
      <c r="J40" s="258">
        <v>33755.25027999999</v>
      </c>
      <c r="K40" s="259">
        <v>-59.952136177870294</v>
      </c>
      <c r="L40" s="259">
        <v>-0.665337778826409</v>
      </c>
      <c r="M40" s="259">
        <v>0.4411552123913317</v>
      </c>
      <c r="N40" s="77"/>
      <c r="O40" s="26"/>
    </row>
    <row r="41" spans="1:15" ht="36">
      <c r="A41" s="257" t="s">
        <v>233</v>
      </c>
      <c r="B41" s="257" t="s">
        <v>234</v>
      </c>
      <c r="C41" s="258">
        <v>20992.79862999998</v>
      </c>
      <c r="D41" s="258">
        <v>6639.574670000002</v>
      </c>
      <c r="E41" s="259">
        <v>-68.37213185805705</v>
      </c>
      <c r="F41" s="259">
        <v>-0.7059715193986129</v>
      </c>
      <c r="G41" s="259">
        <v>0.44408683809836713</v>
      </c>
      <c r="H41" s="259"/>
      <c r="I41" s="258">
        <v>68034.88832</v>
      </c>
      <c r="J41" s="258">
        <v>115707.96401999994</v>
      </c>
      <c r="K41" s="259">
        <v>70.07151312686972</v>
      </c>
      <c r="L41" s="259">
        <v>0.6276950688126979</v>
      </c>
      <c r="M41" s="259">
        <v>1.5122142783475652</v>
      </c>
      <c r="N41" s="77"/>
      <c r="O41" s="26"/>
    </row>
    <row r="42" spans="1:15" ht="40.5" customHeight="1">
      <c r="A42" s="257" t="s">
        <v>235</v>
      </c>
      <c r="B42" s="257" t="s">
        <v>236</v>
      </c>
      <c r="C42" s="258">
        <v>12017.26326</v>
      </c>
      <c r="D42" s="258">
        <v>3348.35736</v>
      </c>
      <c r="E42" s="259">
        <v>-72.13710569905581</v>
      </c>
      <c r="F42" s="259">
        <v>-0.4263850885906896</v>
      </c>
      <c r="G42" s="259">
        <v>0.22395432037904858</v>
      </c>
      <c r="H42" s="259"/>
      <c r="I42" s="258">
        <v>39239.125530000005</v>
      </c>
      <c r="J42" s="258">
        <v>30239.120509999997</v>
      </c>
      <c r="K42" s="259">
        <v>-22.9363037489689</v>
      </c>
      <c r="L42" s="259">
        <v>-0.11849998531442635</v>
      </c>
      <c r="M42" s="259">
        <v>0.39520209509511967</v>
      </c>
      <c r="N42" s="77"/>
      <c r="O42" s="26"/>
    </row>
    <row r="43" spans="1:15" ht="13.5" thickBot="1">
      <c r="A43" s="461" t="s">
        <v>36</v>
      </c>
      <c r="B43" s="461"/>
      <c r="C43" s="261">
        <v>18430.006529999995</v>
      </c>
      <c r="D43" s="261">
        <v>9199.760199999999</v>
      </c>
      <c r="E43" s="262">
        <v>-50.082707865432305</v>
      </c>
      <c r="F43" s="262">
        <v>-0.4539949382921477</v>
      </c>
      <c r="G43" s="262">
        <v>0.6153244178337105</v>
      </c>
      <c r="H43" s="262"/>
      <c r="I43" s="261">
        <v>86692.36132000003</v>
      </c>
      <c r="J43" s="261">
        <v>65264.45991</v>
      </c>
      <c r="K43" s="262">
        <v>-24.717173559161765</v>
      </c>
      <c r="L43" s="262">
        <v>-0.28213384289912075</v>
      </c>
      <c r="M43" s="262">
        <v>0.8529563974307349</v>
      </c>
      <c r="N43" s="77"/>
      <c r="O43" s="26"/>
    </row>
    <row r="44" spans="1:14" s="63" customFormat="1" ht="14.25">
      <c r="A44" s="385" t="s">
        <v>89</v>
      </c>
      <c r="B44" s="394"/>
      <c r="C44" s="78"/>
      <c r="D44" s="78"/>
      <c r="E44" s="78"/>
      <c r="F44" s="78"/>
      <c r="G44" s="78"/>
      <c r="H44" s="78"/>
      <c r="I44" s="78"/>
      <c r="J44" s="78"/>
      <c r="K44" s="78"/>
      <c r="L44" s="78"/>
      <c r="M44" s="78"/>
      <c r="N44" s="78"/>
    </row>
    <row r="45" spans="1:6" ht="12.75">
      <c r="A45" s="385" t="s">
        <v>90</v>
      </c>
      <c r="B45" s="395"/>
      <c r="C45" s="105"/>
      <c r="D45" s="105"/>
      <c r="E45" s="80"/>
      <c r="F45" s="80"/>
    </row>
    <row r="46" spans="1:6" ht="12.75">
      <c r="A46" s="440"/>
      <c r="B46" s="440"/>
      <c r="C46" s="440"/>
      <c r="D46" s="440"/>
      <c r="E46" s="440"/>
      <c r="F46" s="440"/>
    </row>
    <row r="47" spans="1:6" ht="12.75">
      <c r="A47" s="440"/>
      <c r="B47" s="440"/>
      <c r="C47" s="440"/>
      <c r="D47" s="440"/>
      <c r="E47" s="440"/>
      <c r="F47" s="440"/>
    </row>
  </sheetData>
  <sheetProtection/>
  <mergeCells count="20">
    <mergeCell ref="M16:M17"/>
    <mergeCell ref="A46:F46"/>
    <mergeCell ref="A43:B43"/>
    <mergeCell ref="A19:B19"/>
    <mergeCell ref="A23:B23"/>
    <mergeCell ref="A25:B25"/>
    <mergeCell ref="A31:B31"/>
    <mergeCell ref="A33:B33"/>
    <mergeCell ref="A37:B37"/>
    <mergeCell ref="A39:B39"/>
    <mergeCell ref="A7:G8"/>
    <mergeCell ref="A9:G13"/>
    <mergeCell ref="A47:F47"/>
    <mergeCell ref="C15:G15"/>
    <mergeCell ref="I15:M15"/>
    <mergeCell ref="A16:A17"/>
    <mergeCell ref="B16:B17"/>
    <mergeCell ref="C16:F16"/>
    <mergeCell ref="G16:G17"/>
    <mergeCell ref="I16:L16"/>
  </mergeCells>
  <printOptions horizontalCentered="1"/>
  <pageMargins left="0.5905511811023623" right="0.5905511811023623" top="0.5905511811023623" bottom="1.36" header="0" footer="0"/>
  <pageSetup fitToHeight="2" fitToWidth="1" horizontalDpi="600" verticalDpi="600" orientation="portrait" scale="4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AGValbuenaL</dc:creator>
  <cp:keywords/>
  <dc:description/>
  <cp:lastModifiedBy>Nelson Felipe  Suarez Moreno</cp:lastModifiedBy>
  <cp:lastPrinted>2015-04-17T16:38:10Z</cp:lastPrinted>
  <dcterms:created xsi:type="dcterms:W3CDTF">2006-03-29T15:16:42Z</dcterms:created>
  <dcterms:modified xsi:type="dcterms:W3CDTF">2020-06-16T17:20:09Z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