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8830" windowHeight="591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<sst xmlns="http://schemas.openxmlformats.org/spreadsheetml/2006/main" count="853" uniqueCount="273">
  <si>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</si>
  <si>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</si>
  <si>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</si>
  <si>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</si>
  <si>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</si>
  <si>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</si>
  <si>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</si>
  <si>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</si>
  <si>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</si>
  <si>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</si>
  <si>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</si>
  <si>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</si>
  <si>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</si>
  <si>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</si>
  <si>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</si>
  <si>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</si>
  <si>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</si>
  <si>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</si>
  <si>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</si>
  <si>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</si>
  <si>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</si>
  <si>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</si>
  <si>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</si>
  <si>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</si>
  <si>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</si>
  <si>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</si>
  <si>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</si>
  <si>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</si>
  <si>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</si>
  <si>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</si>
  <si>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</si>
  <si>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</si>
  <si>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</si>
  <si>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</si>
  <si>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</si>
  <si>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</si>
  <si>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</si>
  <si>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</si>
  <si>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</si>
  <si>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</si>
  <si>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</si>
  <si>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</si>
  <si>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</si>
  <si>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</si>
  <si>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</si>
  <si>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</si>
  <si>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</si>
  <si>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</si>
  <si>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</si>
  <si>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</si>
  <si>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</si>
  <si>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</si>
  <si>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</si>
  <si>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</si>
  <si>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</si>
  <si>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</si>
  <si>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</si>
  <si>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</si>
  <si>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</si>
  <si>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</si>
  <si>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</si>
  <si>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</si>
  <si>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</si>
  <si>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</si>
  <si>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</si>
  <si>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</si>
  <si>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</si>
  <si>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</si>
  <si>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</si>
  <si>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</si>
  <si>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</si>
  <si>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</si>
  <si>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</si>
  <si>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</si>
  <si>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</si>
  <si>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</si>
  <si>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</si>
  <si>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</si>
  <si>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</si>
  <si>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</si>
  <si>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</si>
  <si>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</si>
  <si>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</si>
  <si>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</si>
  <si>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 xml:space="preserve"> Participación 2018
(%)</t>
  </si>
  <si>
    <t xml:space="preserve"> Participación 2018
(%) </t>
  </si>
  <si>
    <t>Fuente: Zonas Francas. Cálculos DANE</t>
  </si>
  <si>
    <t>Fecha de actualización: 25 de Febrero 2019</t>
  </si>
  <si>
    <t>Diciembre</t>
  </si>
  <si>
    <t>Cuadro I.1 
Ingresos totales, según  tipo de operación  
2018/2017 (Diciembre)p</t>
  </si>
  <si>
    <t>Enero- Diciembre</t>
  </si>
  <si>
    <t>Cuadro I.2 
Ingresos totales, según Zonas Francas  
2018/2017 (Diciembre)p</t>
  </si>
  <si>
    <t>Enero - Diciembre</t>
  </si>
  <si>
    <t>Cuadro I.2.1
Ingresos totales, según Zonas Francas  
2018/2017 (Diciembre)p</t>
  </si>
  <si>
    <t>Cuadro I.3
Ingresos totales, según sección CIIU Rev 3. 
2018/2017 (Diciembre)p</t>
  </si>
  <si>
    <t>Cuadro I.3.1
Ingresos totales, según sección CIIU Rev 4. 
2018/2017 (Diciembre)p</t>
  </si>
  <si>
    <t>Cuadro I.4
Ingresos desde el Resto del Mundo, según país de origen
2018/2017 (Diciembre)p</t>
  </si>
  <si>
    <t>Cuadro I.5
Ingresos por zonas francas, según tipo de operación 
2018/2017 (Diciembre)p</t>
  </si>
  <si>
    <t>2017 (Diciembre) p</t>
  </si>
  <si>
    <t>2018 (Diciembre) p</t>
  </si>
  <si>
    <t>Cuadro I.6
Ingresos por tipo de operación, según códigos de operación 
2018/2017 (Diciembre)p</t>
  </si>
  <si>
    <t>Cuadro S.1
Salidas totales, según  tipo de operación  
2018/2017 (Diciembre)p</t>
  </si>
  <si>
    <t>Cuadro S.2
Salidas totales, según Zonas Francas  
2018/2017 (Diciembre)p</t>
  </si>
  <si>
    <t>Cuadro S.2.1
Salidas totales, según Zonas Francas  
2018/2017 (Diciembre)p</t>
  </si>
  <si>
    <t>Cuadro S.3
Salidas totales, según sección CIIU Rev 3.
2018/2017 (Diciembre)p</t>
  </si>
  <si>
    <t>Cuadro S.3.1 
Salidas totales, según sección CIIU Rev 4.  
2018/2017 (Diciembre)p</t>
  </si>
  <si>
    <t>Cuadro S.4
Salidas hacia el Resto del Mundo, según país de destino
2018/2017 (Diciembre)p</t>
  </si>
  <si>
    <t>Cuadro S.5
Salidas por zonas francas, según tipo de operación 
2018/2017 (Diciembre)p</t>
  </si>
  <si>
    <t>2017 (Diciembre )p</t>
  </si>
  <si>
    <t>2018 (Diciembre)p</t>
  </si>
  <si>
    <t>Cuadro S.6
Salidas por tipo de operación, según códigos de operación 
2018/2017 (Diciembre)p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</si>
  <si>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</si>
  <si>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</si>
  <si>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</si>
  <si>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</si>
  <si>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>ZFP Bogotá</t>
  </si>
  <si>
    <t>ZFP las Américas</t>
  </si>
  <si>
    <t>ZFP Barranquilla</t>
  </si>
  <si>
    <t>ZFP Candelaria</t>
  </si>
  <si>
    <t>ZFP Palmaseca</t>
  </si>
  <si>
    <t>ZFP Cartagena</t>
  </si>
  <si>
    <t>ZFP Intexzona</t>
  </si>
  <si>
    <t>ZFP Cencauca(parque industrial caloto)</t>
  </si>
  <si>
    <t>ZFP de Tocancipá</t>
  </si>
  <si>
    <t>ZFP Conjunto Industrial Parque Sur</t>
  </si>
  <si>
    <t>ZFP Rionegro</t>
  </si>
  <si>
    <t>ZFP Internacional Valle De Aburrá Zofiva SAS</t>
  </si>
  <si>
    <t>ZFP la Cayena</t>
  </si>
  <si>
    <t>ZFP Internacional del Atlántico</t>
  </si>
  <si>
    <t xml:space="preserve">ZFP Parque Industrial FEMSA </t>
  </si>
  <si>
    <t>ZFP Centro Logístico del Pacífico CELPA</t>
  </si>
  <si>
    <t>ZFP Santa Marta</t>
  </si>
  <si>
    <t>ZFP Palermo</t>
  </si>
  <si>
    <t>ZFP Santander</t>
  </si>
  <si>
    <t>ZFP de Occidente</t>
  </si>
  <si>
    <t>ZFP Internacional de Pereira</t>
  </si>
  <si>
    <t>ZFP SurColombiana</t>
  </si>
  <si>
    <t>ZFP Brisa</t>
  </si>
  <si>
    <t>ZFP Puerta de Las Américas</t>
  </si>
  <si>
    <t>**</t>
  </si>
  <si>
    <t>ZFP de Urabá</t>
  </si>
  <si>
    <t>ZFP Parque Central</t>
  </si>
  <si>
    <t>ZFP Quindío Zona Franca S.A.</t>
  </si>
  <si>
    <t>ZFP Zonamerica S.A.S.</t>
  </si>
  <si>
    <t>ZFP Cúcuta</t>
  </si>
  <si>
    <t>ZFP Gachancipá (ZOFRANDINA)</t>
  </si>
  <si>
    <t>ZFP Metropolitana</t>
  </si>
  <si>
    <t>ZFP Tayrona</t>
  </si>
  <si>
    <t>ZFP Pacífico</t>
  </si>
  <si>
    <t>ZFP Parque Industrial Dexton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</si>
  <si>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</si>
  <si>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</si>
  <si>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</si>
  <si>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</si>
  <si>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</si>
  <si>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</si>
  <si>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</si>
  <si>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</si>
  <si>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</si>
  <si>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</si>
  <si>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</si>
  <si>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</si>
  <si>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</si>
  <si>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</si>
  <si>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</si>
  <si>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</si>
  <si>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</si>
  <si>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</si>
  <si>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*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</si>
  <si>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</si>
  <si>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</si>
  <si>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</si>
  <si>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</si>
  <si>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</si>
  <si>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</si>
  <si>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</si>
  <si>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</si>
  <si>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</si>
  <si>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</si>
  <si>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</si>
  <si>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</si>
  <si>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</si>
  <si>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</si>
  <si>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</si>
  <si>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</si>
  <si>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</si>
  <si>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</si>
  <si>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</si>
  <si>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</si>
  <si>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</si>
  <si>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</si>
  <si>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</si>
  <si>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</si>
  <si>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</si>
  <si>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</si>
  <si>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</si>
  <si>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</si>
  <si>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</si>
  <si>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</si>
  <si>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</si>
  <si>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</si>
  <si>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</si>
  <si>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</si>
  <si>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</si>
  <si>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</si>
  <si>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</si>
  <si>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</si>
  <si>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</si>
  <si>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</si>
  <si>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</si>
  <si>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</si>
  <si>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</si>
  <si>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</si>
  <si>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</si>
  <si>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</si>
  <si>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105</t>
  </si>
  <si>
    <t>Ingreso temporal de bienes finales, materias primas, partes y piezas para recibir un servicio en zona franca.</t>
  </si>
  <si>
    <t>103</t>
  </si>
  <si>
    <t>Ingreso temporal desde el resto del mundo de materias primas, insumos, bienes intermedios, partes y piezas para ser transformadas.</t>
  </si>
  <si>
    <t>102</t>
  </si>
  <si>
    <t>Ingreso desde el resto del mundo de mercancías para ser almacenadas por un usuario comercial de zona franca.</t>
  </si>
  <si>
    <t>321</t>
  </si>
  <si>
    <t>Ingreso a un usuario industrial de zona franca del territorio nacional de mercancías sin DEX.</t>
  </si>
  <si>
    <t>324</t>
  </si>
  <si>
    <t>Ingreso de elementos de consumo necesarios para el desarrollo de la actividad del usuario.</t>
  </si>
  <si>
    <t>301</t>
  </si>
  <si>
    <t>Ingreso desde el resto del territorio nacional por exportación definitiva de mercancías.</t>
  </si>
  <si>
    <t>329</t>
  </si>
  <si>
    <t>Ingreso de Mercancías nacionalizadas por el usuario industrial.</t>
  </si>
  <si>
    <t>302</t>
  </si>
  <si>
    <t>Ingreso desde el resto del territorio nacional por exportación temporal de mercancías para perfeccionamiento pasivo en ZF.</t>
  </si>
  <si>
    <t>502</t>
  </si>
  <si>
    <t>Ingreso de otra zona franca de materias primas, insumos, bienes intermedios, partes y piezas para ser procesadas, ensambladas o transformadas.</t>
  </si>
  <si>
    <t>505</t>
  </si>
  <si>
    <t>Reingreso de mercancías que salieron temporalmente a otra zona franca para ser procesadas, transformadas o ensambladas.</t>
  </si>
  <si>
    <t>512</t>
  </si>
  <si>
    <t>Ingreso temporal a una zona franca, de bienes de capital, maquinaria, equipos y repuestos por concepto de arrendamiento.</t>
  </si>
  <si>
    <t>714</t>
  </si>
  <si>
    <t>Ingreso de mercancía de un Usuario Industrial de Bienes para almacenamiento temporal o para  prestación de servicios logísticos dentro de la misma zona franca.</t>
  </si>
  <si>
    <t>705</t>
  </si>
  <si>
    <t>Ingreso de maquinaria y equipo, materias primas, insumos, bienes intermedios, partes, piezas que fueron procesadas, ensambladas, transformadas o reparadas por otro usuario de zona franca.</t>
  </si>
  <si>
    <t>702</t>
  </si>
  <si>
    <t>Ingreso temporal de materias primas, insumos, bienes intermedios, partes y piezas para ser procesadas, ensambladas o transformadas.</t>
  </si>
  <si>
    <t>211</t>
  </si>
  <si>
    <t>Salida al resto del mundo de bienes procesados o transformados por un usuario industrial de zona franca.</t>
  </si>
  <si>
    <t>201</t>
  </si>
  <si>
    <t>Salida definitiva por ventas al resto del mundo de maquinaria y equipo que había ingresado a la zona franca.</t>
  </si>
  <si>
    <t>213</t>
  </si>
  <si>
    <t>Salida definitiva al resto del mundo de maquinaria y equipo que ingresaron temporalmente para agregarles un servicio.</t>
  </si>
  <si>
    <t>406</t>
  </si>
  <si>
    <t>Salida al resto del territorio nacional por reimportación de mercancías ingresadas a zona franca para transformación por perfeccionamiento pasivo.</t>
  </si>
  <si>
    <t>420</t>
  </si>
  <si>
    <t>Salida al territorio nacional de maquinaria y equipo que ingresaron temporalmente a zona franca para prestar un servicio.</t>
  </si>
  <si>
    <t>401</t>
  </si>
  <si>
    <t>Salida al resto del territorio nacional de mercancías por importación ordinaria con el pago de tributos y/o derechos aduaneros.</t>
  </si>
  <si>
    <t>402</t>
  </si>
  <si>
    <t>Salida al territorio nacional de mercancías nacionales y/o en libre disposición que ingresaron temporalmente a zona franca para almacenamiento.</t>
  </si>
  <si>
    <t>436</t>
  </si>
  <si>
    <t>Salida definitiva de mercancías nacionales y/o en libre disposición.</t>
  </si>
  <si>
    <t>616</t>
  </si>
  <si>
    <t>Salida de mercancias con destino  a otra zona franca.</t>
  </si>
  <si>
    <t>601</t>
  </si>
  <si>
    <t>Salida definitiva por compraventa a otra zona franca de maquinaria, equipos, repuestos y otras mercancías para un usuario de zona franca.</t>
  </si>
  <si>
    <t>605</t>
  </si>
  <si>
    <t>Salida temporal a otra zona franca de materias primas, insumos, bienes intermedios, partes y piezas para ser procesadas, ensambladas o transformadas.</t>
  </si>
  <si>
    <t>608</t>
  </si>
  <si>
    <t>Salida definitiva a otra zona franca de mercancías que fueron objeto de un procesamiento, transformación, ensamble o reparación en zona franca.</t>
  </si>
  <si>
    <t>807</t>
  </si>
  <si>
    <t>Salida de mercancías que fueron procesadas, ensambladas,transformadas o reparadas.</t>
  </si>
  <si>
    <t>805</t>
  </si>
  <si>
    <t>Salida temporal de maquinaria y equipo, materias primas, insumos, bienes intermedios, partes, piezas para ser procesadas, ensambladas o transformadas.</t>
  </si>
  <si>
    <t>810</t>
  </si>
  <si>
    <t>Salida de mercancías por cesión de derechos de almacenamiento para que sean almacenados por otros usuarios comerciales o industriales de sevicios de la misma zona franca.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</si>
</sst>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4"/>
      <color indexed="9"/>
      <name val="Segoe UI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sz val="9"/>
      <color indexed="18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15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9" fillId="11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8" borderId="0" applyNumberFormat="0" applyBorder="0" applyAlignment="0" applyProtection="0"/>
    <xf numFmtId="0" fontId="61" fillId="27" borderId="0" applyNumberFormat="0" applyBorder="0" applyAlignment="0" applyProtection="0"/>
    <xf numFmtId="0" fontId="9" fillId="11" borderId="0" applyNumberFormat="0" applyBorder="0" applyAlignment="0" applyProtection="0"/>
    <xf numFmtId="0" fontId="61" fillId="28" borderId="0" applyNumberFormat="0" applyBorder="0" applyAlignment="0" applyProtection="0"/>
    <xf numFmtId="0" fontId="9" fillId="5" borderId="0" applyNumberFormat="0" applyBorder="0" applyAlignment="0" applyProtection="0"/>
    <xf numFmtId="0" fontId="62" fillId="29" borderId="0" applyNumberFormat="0" applyBorder="0" applyAlignment="0" applyProtection="0"/>
    <xf numFmtId="0" fontId="10" fillId="11" borderId="0" applyNumberFormat="0" applyBorder="0" applyAlignment="0" applyProtection="0"/>
    <xf numFmtId="0" fontId="63" fillId="30" borderId="1" applyNumberFormat="0" applyAlignment="0" applyProtection="0"/>
    <xf numFmtId="0" fontId="19" fillId="31" borderId="2" applyNumberFormat="0" applyAlignment="0" applyProtection="0"/>
    <xf numFmtId="0" fontId="64" fillId="32" borderId="3" applyNumberFormat="0" applyAlignment="0" applyProtection="0"/>
    <xf numFmtId="0" fontId="11" fillId="33" borderId="4" applyNumberFormat="0" applyAlignment="0" applyProtection="0"/>
    <xf numFmtId="0" fontId="65" fillId="0" borderId="5" applyNumberFormat="0" applyFill="0" applyAlignment="0" applyProtection="0"/>
    <xf numFmtId="0" fontId="1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23" borderId="0" applyNumberFormat="0" applyBorder="0" applyAlignment="0" applyProtection="0"/>
    <xf numFmtId="0" fontId="61" fillId="37" borderId="0" applyNumberFormat="0" applyBorder="0" applyAlignment="0" applyProtection="0"/>
    <xf numFmtId="0" fontId="9" fillId="25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67" fillId="44" borderId="1" applyNumberFormat="0" applyAlignment="0" applyProtection="0"/>
    <xf numFmtId="0" fontId="12" fillId="16" borderId="2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0" fillId="48" borderId="7" applyNumberFormat="0" applyFont="0" applyAlignment="0" applyProtection="0"/>
    <xf numFmtId="0" fontId="60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0" borderId="9" applyNumberFormat="0" applyAlignment="0" applyProtection="0"/>
    <xf numFmtId="0" fontId="14" fillId="31" borderId="10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77" fillId="0" borderId="13" applyNumberFormat="0" applyFill="0" applyAlignment="0" applyProtection="0"/>
    <xf numFmtId="0" fontId="24" fillId="0" borderId="14" applyNumberFormat="0" applyFill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7" fillId="0" borderId="18" applyNumberFormat="0" applyFill="0" applyAlignment="0" applyProtection="0"/>
  </cellStyleXfs>
  <cellXfs count="468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5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2" fillId="0" borderId="0" xfId="119" applyFont="1">
      <alignment/>
      <protection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78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9" fillId="49" borderId="0" xfId="119" applyFont="1" applyFill="1">
      <alignment/>
      <protection/>
    </xf>
    <xf numFmtId="0" fontId="80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169" fontId="0" fillId="49" borderId="0" xfId="104" applyNumberFormat="1" applyFont="1" applyFill="1" applyBorder="1" applyAlignment="1">
      <alignment horizontal="left" vertical="center" wrapText="1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8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79" fillId="49" borderId="0" xfId="110" applyNumberFormat="1" applyFont="1" applyFill="1" applyBorder="1" applyAlignment="1">
      <alignment horizontal="right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82" fillId="49" borderId="0" xfId="0" applyFont="1" applyFill="1" applyBorder="1" applyAlignment="1">
      <alignment horizontal="right" vertical="center" wrapText="1"/>
    </xf>
    <xf numFmtId="0" fontId="26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6" fillId="49" borderId="0" xfId="119" applyFont="1" applyFill="1" applyBorder="1" applyAlignment="1">
      <alignment vertical="center" wrapText="1"/>
      <protection/>
    </xf>
    <xf numFmtId="0" fontId="82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3" fillId="49" borderId="20" xfId="99" applyFont="1" applyFill="1" applyBorder="1" applyAlignment="1" applyProtection="1">
      <alignment horizontal="left"/>
      <protection/>
    </xf>
    <xf numFmtId="0" fontId="83" fillId="49" borderId="21" xfId="99" applyFont="1" applyFill="1" applyBorder="1" applyAlignment="1" applyProtection="1">
      <alignment horizontal="left"/>
      <protection/>
    </xf>
    <xf numFmtId="0" fontId="29" fillId="49" borderId="22" xfId="0" applyFont="1" applyFill="1" applyBorder="1" applyAlignment="1">
      <alignment/>
    </xf>
    <xf numFmtId="0" fontId="29" fillId="49" borderId="20" xfId="0" applyFont="1" applyFill="1" applyBorder="1" applyAlignment="1">
      <alignment/>
    </xf>
    <xf numFmtId="0" fontId="84" fillId="49" borderId="22" xfId="0" applyFont="1" applyFill="1" applyBorder="1" applyAlignment="1" applyProtection="1">
      <alignment horizontal="left"/>
      <protection/>
    </xf>
    <xf numFmtId="0" fontId="84" fillId="49" borderId="23" xfId="0" applyFont="1" applyFill="1" applyBorder="1" applyAlignment="1" applyProtection="1">
      <alignment horizontal="left"/>
      <protection/>
    </xf>
    <xf numFmtId="0" fontId="29" fillId="49" borderId="0" xfId="0" applyFont="1" applyFill="1" applyAlignment="1">
      <alignment/>
    </xf>
    <xf numFmtId="0" fontId="31" fillId="49" borderId="0" xfId="0" applyFont="1" applyFill="1" applyAlignment="1">
      <alignment/>
    </xf>
    <xf numFmtId="0" fontId="31" fillId="49" borderId="0" xfId="0" applyFont="1" applyFill="1" applyBorder="1" applyAlignment="1">
      <alignment/>
    </xf>
    <xf numFmtId="170" fontId="31" fillId="49" borderId="0" xfId="104" applyNumberFormat="1" applyFont="1" applyFill="1" applyBorder="1" applyAlignment="1">
      <alignment/>
    </xf>
    <xf numFmtId="43" fontId="31" fillId="49" borderId="0" xfId="0" applyNumberFormat="1" applyFont="1" applyFill="1" applyBorder="1" applyAlignment="1">
      <alignment/>
    </xf>
    <xf numFmtId="170" fontId="85" fillId="51" borderId="0" xfId="104" applyNumberFormat="1" applyFont="1" applyFill="1" applyBorder="1" applyAlignment="1">
      <alignment/>
    </xf>
    <xf numFmtId="0" fontId="30" fillId="49" borderId="0" xfId="0" applyFont="1" applyFill="1" applyBorder="1" applyAlignment="1" applyProtection="1">
      <alignment horizontal="left"/>
      <protection/>
    </xf>
    <xf numFmtId="170" fontId="30" fillId="49" borderId="19" xfId="0" applyNumberFormat="1" applyFont="1" applyFill="1" applyBorder="1" applyAlignment="1" applyProtection="1">
      <alignment horizontal="left"/>
      <protection/>
    </xf>
    <xf numFmtId="0" fontId="31" fillId="49" borderId="19" xfId="0" applyFont="1" applyFill="1" applyBorder="1" applyAlignment="1">
      <alignment/>
    </xf>
    <xf numFmtId="0" fontId="30" fillId="49" borderId="19" xfId="0" applyFont="1" applyFill="1" applyBorder="1" applyAlignment="1">
      <alignment horizontal="center" vertical="center"/>
    </xf>
    <xf numFmtId="49" fontId="85" fillId="49" borderId="19" xfId="112" applyNumberFormat="1" applyFont="1" applyFill="1" applyBorder="1" applyAlignment="1">
      <alignment horizontal="center" vertical="center" wrapText="1"/>
    </xf>
    <xf numFmtId="167" fontId="31" fillId="49" borderId="0" xfId="0" applyNumberFormat="1" applyFont="1" applyFill="1" applyBorder="1" applyAlignment="1">
      <alignment horizontal="center" vertical="center"/>
    </xf>
    <xf numFmtId="166" fontId="30" fillId="50" borderId="0" xfId="132" applyNumberFormat="1" applyFont="1" applyFill="1" applyBorder="1" applyAlignment="1">
      <alignment/>
      <protection/>
    </xf>
    <xf numFmtId="170" fontId="30" fillId="49" borderId="0" xfId="104" applyNumberFormat="1" applyFont="1" applyFill="1" applyAlignment="1">
      <alignment/>
    </xf>
    <xf numFmtId="169" fontId="30" fillId="49" borderId="0" xfId="104" applyNumberFormat="1" applyFont="1" applyFill="1" applyAlignment="1">
      <alignment/>
    </xf>
    <xf numFmtId="0" fontId="31" fillId="52" borderId="0" xfId="0" applyFont="1" applyFill="1" applyBorder="1" applyAlignment="1">
      <alignment/>
    </xf>
    <xf numFmtId="170" fontId="31" fillId="52" borderId="0" xfId="104" applyNumberFormat="1" applyFont="1" applyFill="1" applyAlignment="1">
      <alignment/>
    </xf>
    <xf numFmtId="169" fontId="31" fillId="52" borderId="0" xfId="104" applyNumberFormat="1" applyFont="1" applyFill="1" applyAlignment="1">
      <alignment/>
    </xf>
    <xf numFmtId="170" fontId="31" fillId="49" borderId="0" xfId="104" applyNumberFormat="1" applyFont="1" applyFill="1" applyAlignment="1">
      <alignment/>
    </xf>
    <xf numFmtId="169" fontId="31" fillId="49" borderId="0" xfId="104" applyNumberFormat="1" applyFont="1" applyFill="1" applyAlignment="1">
      <alignment/>
    </xf>
    <xf numFmtId="170" fontId="31" fillId="49" borderId="19" xfId="104" applyNumberFormat="1" applyFont="1" applyFill="1" applyBorder="1" applyAlignment="1">
      <alignment/>
    </xf>
    <xf numFmtId="169" fontId="31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3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0" fontId="5" fillId="49" borderId="25" xfId="119" applyFont="1" applyFill="1" applyBorder="1" applyAlignment="1">
      <alignment horizontal="center" vertical="center"/>
      <protection/>
    </xf>
    <xf numFmtId="49" fontId="86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169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9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4" fillId="52" borderId="19" xfId="119" applyFont="1" applyFill="1" applyBorder="1">
      <alignment/>
      <protection/>
    </xf>
    <xf numFmtId="3" fontId="4" fillId="52" borderId="19" xfId="119" applyNumberFormat="1" applyFont="1" applyFill="1" applyBorder="1">
      <alignment/>
      <protection/>
    </xf>
    <xf numFmtId="169" fontId="4" fillId="52" borderId="19" xfId="119" applyNumberFormat="1" applyFont="1" applyFill="1" applyBorder="1">
      <alignment/>
      <protection/>
    </xf>
    <xf numFmtId="170" fontId="4" fillId="49" borderId="19" xfId="119" applyNumberFormat="1" applyFont="1" applyFill="1" applyBorder="1">
      <alignment/>
      <protection/>
    </xf>
    <xf numFmtId="0" fontId="30" fillId="49" borderId="19" xfId="0" applyFont="1" applyFill="1" applyBorder="1" applyAlignment="1" applyProtection="1">
      <alignment horizontal="left"/>
      <protection/>
    </xf>
    <xf numFmtId="3" fontId="30" fillId="49" borderId="0" xfId="104" applyNumberFormat="1" applyFont="1" applyFill="1" applyAlignment="1">
      <alignment/>
    </xf>
    <xf numFmtId="167" fontId="30" fillId="49" borderId="0" xfId="104" applyNumberFormat="1" applyFont="1" applyFill="1" applyAlignment="1">
      <alignment/>
    </xf>
    <xf numFmtId="0" fontId="30" fillId="52" borderId="0" xfId="123" applyFont="1" applyFill="1" applyBorder="1" applyAlignment="1">
      <alignment horizontal="left"/>
      <protection/>
    </xf>
    <xf numFmtId="3" fontId="30" fillId="52" borderId="0" xfId="104" applyNumberFormat="1" applyFont="1" applyFill="1" applyAlignment="1">
      <alignment/>
    </xf>
    <xf numFmtId="167" fontId="30" fillId="52" borderId="0" xfId="104" applyNumberFormat="1" applyFont="1" applyFill="1" applyAlignment="1">
      <alignment/>
    </xf>
    <xf numFmtId="0" fontId="30" fillId="49" borderId="0" xfId="0" applyFont="1" applyFill="1" applyBorder="1" applyAlignment="1">
      <alignment/>
    </xf>
    <xf numFmtId="3" fontId="31" fillId="52" borderId="0" xfId="104" applyNumberFormat="1" applyFont="1" applyFill="1" applyAlignment="1">
      <alignment/>
    </xf>
    <xf numFmtId="167" fontId="31" fillId="52" borderId="0" xfId="104" applyNumberFormat="1" applyFont="1" applyFill="1" applyAlignment="1">
      <alignment/>
    </xf>
    <xf numFmtId="3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 horizontal="right"/>
    </xf>
    <xf numFmtId="0" fontId="31" fillId="52" borderId="19" xfId="0" applyFont="1" applyFill="1" applyBorder="1" applyAlignment="1">
      <alignment/>
    </xf>
    <xf numFmtId="3" fontId="31" fillId="52" borderId="19" xfId="104" applyNumberFormat="1" applyFont="1" applyFill="1" applyBorder="1" applyAlignment="1">
      <alignment/>
    </xf>
    <xf numFmtId="167" fontId="31" fillId="52" borderId="19" xfId="104" applyNumberFormat="1" applyFont="1" applyFill="1" applyBorder="1" applyAlignment="1">
      <alignment/>
    </xf>
    <xf numFmtId="3" fontId="31" fillId="49" borderId="19" xfId="104" applyNumberFormat="1" applyFont="1" applyFill="1" applyBorder="1" applyAlignment="1">
      <alignment/>
    </xf>
    <xf numFmtId="0" fontId="31" fillId="49" borderId="0" xfId="119" applyFont="1" applyFill="1">
      <alignment/>
      <protection/>
    </xf>
    <xf numFmtId="0" fontId="31" fillId="49" borderId="0" xfId="119" applyFont="1" applyFill="1" applyAlignment="1">
      <alignment/>
      <protection/>
    </xf>
    <xf numFmtId="0" fontId="31" fillId="49" borderId="19" xfId="119" applyFont="1" applyFill="1" applyBorder="1">
      <alignment/>
      <protection/>
    </xf>
    <xf numFmtId="0" fontId="31" fillId="49" borderId="0" xfId="119" applyFont="1" applyFill="1" applyBorder="1">
      <alignment/>
      <protection/>
    </xf>
    <xf numFmtId="167" fontId="31" fillId="49" borderId="0" xfId="119" applyNumberFormat="1" applyFont="1" applyFill="1" applyBorder="1" applyAlignment="1">
      <alignment horizontal="center" vertical="center"/>
      <protection/>
    </xf>
    <xf numFmtId="0" fontId="30" fillId="49" borderId="0" xfId="119" applyFont="1" applyFill="1">
      <alignment/>
      <protection/>
    </xf>
    <xf numFmtId="0" fontId="30" fillId="49" borderId="0" xfId="119" applyFont="1" applyFill="1" applyBorder="1" applyAlignment="1">
      <alignment/>
      <protection/>
    </xf>
    <xf numFmtId="170" fontId="30" fillId="49" borderId="0" xfId="104" applyNumberFormat="1" applyFont="1" applyFill="1" applyAlignment="1">
      <alignment vertical="center"/>
    </xf>
    <xf numFmtId="169" fontId="30" fillId="49" borderId="0" xfId="104" applyNumberFormat="1" applyFont="1" applyFill="1" applyAlignment="1">
      <alignment vertical="center"/>
    </xf>
    <xf numFmtId="168" fontId="31" fillId="53" borderId="0" xfId="119" applyNumberFormat="1" applyFont="1" applyFill="1" applyBorder="1" applyAlignment="1" applyProtection="1">
      <alignment horizontal="center"/>
      <protection/>
    </xf>
    <xf numFmtId="0" fontId="31" fillId="53" borderId="0" xfId="119" applyFont="1" applyFill="1" applyBorder="1" applyAlignment="1">
      <alignment/>
      <protection/>
    </xf>
    <xf numFmtId="170" fontId="31" fillId="52" borderId="0" xfId="104" applyNumberFormat="1" applyFont="1" applyFill="1" applyAlignment="1">
      <alignment vertical="center"/>
    </xf>
    <xf numFmtId="169" fontId="31" fillId="52" borderId="0" xfId="104" applyNumberFormat="1" applyFont="1" applyFill="1" applyAlignment="1">
      <alignment vertical="center"/>
    </xf>
    <xf numFmtId="170" fontId="31" fillId="49" borderId="0" xfId="104" applyNumberFormat="1" applyFont="1" applyFill="1" applyAlignment="1">
      <alignment vertical="center"/>
    </xf>
    <xf numFmtId="168" fontId="31" fillId="49" borderId="0" xfId="119" applyNumberFormat="1" applyFont="1" applyFill="1" applyBorder="1" applyAlignment="1" applyProtection="1">
      <alignment horizontal="center" vertical="center" wrapText="1"/>
      <protection/>
    </xf>
    <xf numFmtId="0" fontId="31" fillId="49" borderId="0" xfId="119" applyFont="1" applyFill="1" applyBorder="1" applyAlignment="1">
      <alignment vertical="center" wrapText="1"/>
      <protection/>
    </xf>
    <xf numFmtId="169" fontId="31" fillId="49" borderId="0" xfId="104" applyNumberFormat="1" applyFont="1" applyFill="1" applyAlignment="1">
      <alignment vertical="center"/>
    </xf>
    <xf numFmtId="170" fontId="31" fillId="49" borderId="19" xfId="104" applyNumberFormat="1" applyFont="1" applyFill="1" applyBorder="1" applyAlignment="1">
      <alignment vertical="center"/>
    </xf>
    <xf numFmtId="169" fontId="31" fillId="49" borderId="19" xfId="104" applyNumberFormat="1" applyFont="1" applyFill="1" applyBorder="1" applyAlignment="1">
      <alignment vertical="center"/>
    </xf>
    <xf numFmtId="0" fontId="31" fillId="52" borderId="0" xfId="119" applyFont="1" applyFill="1" applyBorder="1" applyAlignment="1">
      <alignment/>
      <protection/>
    </xf>
    <xf numFmtId="168" fontId="31" fillId="49" borderId="0" xfId="119" applyNumberFormat="1" applyFont="1" applyFill="1" applyBorder="1" applyAlignment="1" applyProtection="1">
      <alignment horizontal="center"/>
      <protection/>
    </xf>
    <xf numFmtId="0" fontId="31" fillId="49" borderId="0" xfId="119" applyFont="1" applyFill="1" applyBorder="1" applyAlignment="1">
      <alignment/>
      <protection/>
    </xf>
    <xf numFmtId="168" fontId="31" fillId="49" borderId="19" xfId="119" applyNumberFormat="1" applyFont="1" applyFill="1" applyBorder="1" applyAlignment="1" applyProtection="1">
      <alignment wrapText="1"/>
      <protection/>
    </xf>
    <xf numFmtId="168" fontId="31" fillId="49" borderId="19" xfId="119" applyNumberFormat="1" applyFont="1" applyFill="1" applyBorder="1" applyAlignment="1" applyProtection="1">
      <alignment vertical="center"/>
      <protection/>
    </xf>
    <xf numFmtId="0" fontId="31" fillId="49" borderId="0" xfId="0" applyFont="1" applyFill="1" applyBorder="1" applyAlignment="1">
      <alignment vertical="center" wrapText="1"/>
    </xf>
    <xf numFmtId="0" fontId="29" fillId="49" borderId="0" xfId="119" applyFont="1" applyFill="1">
      <alignment/>
      <protection/>
    </xf>
    <xf numFmtId="0" fontId="30" fillId="49" borderId="0" xfId="119" applyFont="1" applyFill="1" applyBorder="1" applyAlignment="1">
      <alignment horizontal="left"/>
      <protection/>
    </xf>
    <xf numFmtId="3" fontId="30" fillId="49" borderId="0" xfId="104" applyNumberFormat="1" applyFont="1" applyFill="1" applyBorder="1" applyAlignment="1">
      <alignment horizontal="right"/>
    </xf>
    <xf numFmtId="0" fontId="32" fillId="49" borderId="19" xfId="129" applyFont="1" applyFill="1" applyBorder="1" applyAlignment="1">
      <alignment/>
      <protection/>
    </xf>
    <xf numFmtId="0" fontId="32" fillId="49" borderId="19" xfId="119" applyFont="1" applyFill="1" applyBorder="1" applyAlignment="1">
      <alignment horizontal="center"/>
      <protection/>
    </xf>
    <xf numFmtId="0" fontId="32" fillId="49" borderId="25" xfId="119" applyFont="1" applyFill="1" applyBorder="1" applyAlignment="1">
      <alignment horizontal="center"/>
      <protection/>
    </xf>
    <xf numFmtId="49" fontId="30" fillId="49" borderId="19" xfId="112" applyNumberFormat="1" applyFont="1" applyFill="1" applyBorder="1" applyAlignment="1">
      <alignment horizontal="center" vertical="center" wrapText="1"/>
    </xf>
    <xf numFmtId="166" fontId="30" fillId="49" borderId="0" xfId="119" applyNumberFormat="1" applyFont="1" applyFill="1" applyBorder="1" applyAlignment="1">
      <alignment horizontal="right"/>
      <protection/>
    </xf>
    <xf numFmtId="0" fontId="30" fillId="49" borderId="0" xfId="119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left"/>
      <protection/>
    </xf>
    <xf numFmtId="3" fontId="31" fillId="52" borderId="0" xfId="104" applyNumberFormat="1" applyFont="1" applyFill="1" applyBorder="1" applyAlignment="1">
      <alignment horizontal="right"/>
    </xf>
    <xf numFmtId="166" fontId="31" fillId="52" borderId="0" xfId="119" applyNumberFormat="1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left"/>
      <protection/>
    </xf>
    <xf numFmtId="3" fontId="30" fillId="52" borderId="0" xfId="104" applyNumberFormat="1" applyFont="1" applyFill="1" applyBorder="1" applyAlignment="1">
      <alignment horizontal="right"/>
    </xf>
    <xf numFmtId="166" fontId="30" fillId="52" borderId="0" xfId="119" applyNumberFormat="1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left"/>
      <protection/>
    </xf>
    <xf numFmtId="3" fontId="31" fillId="49" borderId="0" xfId="104" applyNumberFormat="1" applyFont="1" applyFill="1" applyBorder="1" applyAlignment="1">
      <alignment horizontal="right"/>
    </xf>
    <xf numFmtId="166" fontId="31" fillId="49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left"/>
      <protection/>
    </xf>
    <xf numFmtId="3" fontId="31" fillId="49" borderId="19" xfId="104" applyNumberFormat="1" applyFont="1" applyFill="1" applyBorder="1" applyAlignment="1">
      <alignment horizontal="right"/>
    </xf>
    <xf numFmtId="166" fontId="31" fillId="49" borderId="19" xfId="119" applyNumberFormat="1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right"/>
      <protection/>
    </xf>
    <xf numFmtId="3" fontId="32" fillId="49" borderId="19" xfId="119" applyNumberFormat="1" applyFont="1" applyFill="1" applyBorder="1" applyAlignment="1" applyProtection="1">
      <alignment/>
      <protection/>
    </xf>
    <xf numFmtId="0" fontId="31" fillId="49" borderId="0" xfId="119" applyFont="1" applyFill="1" applyAlignment="1">
      <alignment vertical="center"/>
      <protection/>
    </xf>
    <xf numFmtId="0" fontId="30" fillId="49" borderId="24" xfId="119" applyFont="1" applyFill="1" applyBorder="1" applyAlignment="1" applyProtection="1">
      <alignment vertical="center" wrapText="1"/>
      <protection/>
    </xf>
    <xf numFmtId="0" fontId="30" fillId="49" borderId="19" xfId="119" applyFont="1" applyFill="1" applyBorder="1" applyAlignment="1" applyProtection="1">
      <alignment vertical="center" wrapText="1"/>
      <protection/>
    </xf>
    <xf numFmtId="166" fontId="30" fillId="50" borderId="24" xfId="132" applyNumberFormat="1" applyFont="1" applyFill="1" applyBorder="1" applyAlignment="1">
      <alignment/>
      <protection/>
    </xf>
    <xf numFmtId="0" fontId="31" fillId="53" borderId="0" xfId="119" applyFont="1" applyFill="1" applyBorder="1">
      <alignment/>
      <protection/>
    </xf>
    <xf numFmtId="0" fontId="30" fillId="49" borderId="19" xfId="119" applyFont="1" applyFill="1" applyBorder="1">
      <alignment/>
      <protection/>
    </xf>
    <xf numFmtId="0" fontId="30" fillId="49" borderId="19" xfId="119" applyFont="1" applyFill="1" applyBorder="1" applyAlignment="1">
      <alignment wrapText="1"/>
      <protection/>
    </xf>
    <xf numFmtId="169" fontId="30" fillId="49" borderId="0" xfId="104" applyNumberFormat="1" applyFont="1" applyFill="1" applyBorder="1" applyAlignment="1">
      <alignment vertical="center"/>
    </xf>
    <xf numFmtId="169" fontId="30" fillId="49" borderId="0" xfId="104" applyNumberFormat="1" applyFont="1" applyFill="1" applyBorder="1" applyAlignment="1">
      <alignment wrapText="1"/>
    </xf>
    <xf numFmtId="3" fontId="30" fillId="49" borderId="0" xfId="119" applyNumberFormat="1" applyFont="1" applyFill="1" applyAlignment="1">
      <alignment horizontal="center" vertical="center"/>
      <protection/>
    </xf>
    <xf numFmtId="167" fontId="30" fillId="49" borderId="0" xfId="119" applyNumberFormat="1" applyFont="1" applyFill="1" applyAlignment="1">
      <alignment horizontal="center" vertical="center"/>
      <protection/>
    </xf>
    <xf numFmtId="3" fontId="30" fillId="54" borderId="0" xfId="119" applyNumberFormat="1" applyFont="1" applyFill="1" applyAlignment="1">
      <alignment horizontal="center" vertical="center"/>
      <protection/>
    </xf>
    <xf numFmtId="167" fontId="30" fillId="54" borderId="0" xfId="119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Alignment="1">
      <alignment horizontal="left" vertical="center" wrapText="1"/>
    </xf>
    <xf numFmtId="3" fontId="31" fillId="49" borderId="0" xfId="119" applyNumberFormat="1" applyFont="1" applyFill="1" applyAlignment="1">
      <alignment horizontal="center" vertical="center"/>
      <protection/>
    </xf>
    <xf numFmtId="167" fontId="31" fillId="49" borderId="0" xfId="119" applyNumberFormat="1" applyFont="1" applyFill="1" applyAlignment="1">
      <alignment horizontal="center" vertical="center"/>
      <protection/>
    </xf>
    <xf numFmtId="170" fontId="31" fillId="49" borderId="0" xfId="104" applyNumberFormat="1" applyFont="1" applyFill="1" applyAlignment="1">
      <alignment vertical="center" wrapText="1"/>
    </xf>
    <xf numFmtId="3" fontId="31" fillId="49" borderId="19" xfId="119" applyNumberFormat="1" applyFont="1" applyFill="1" applyBorder="1" applyAlignment="1">
      <alignment horizontal="center" vertical="center"/>
      <protection/>
    </xf>
    <xf numFmtId="167" fontId="31" fillId="49" borderId="19" xfId="119" applyNumberFormat="1" applyFont="1" applyFill="1" applyBorder="1" applyAlignment="1">
      <alignment horizontal="center" vertical="center"/>
      <protection/>
    </xf>
    <xf numFmtId="0" fontId="87" fillId="49" borderId="0" xfId="0" applyFont="1" applyFill="1" applyBorder="1" applyAlignment="1">
      <alignment vertical="center" wrapText="1"/>
    </xf>
    <xf numFmtId="49" fontId="85" fillId="49" borderId="19" xfId="109" applyNumberFormat="1" applyFont="1" applyFill="1" applyBorder="1" applyAlignment="1">
      <alignment horizontal="center" vertical="center" wrapText="1"/>
    </xf>
    <xf numFmtId="166" fontId="30" fillId="50" borderId="0" xfId="131" applyNumberFormat="1" applyFont="1" applyFill="1" applyBorder="1" applyAlignment="1">
      <alignment/>
      <protection/>
    </xf>
    <xf numFmtId="3" fontId="30" fillId="49" borderId="0" xfId="0" applyNumberFormat="1" applyFont="1" applyFill="1" applyAlignment="1">
      <alignment/>
    </xf>
    <xf numFmtId="167" fontId="30" fillId="49" borderId="0" xfId="0" applyNumberFormat="1" applyFont="1" applyFill="1" applyAlignment="1">
      <alignment/>
    </xf>
    <xf numFmtId="3" fontId="31" fillId="52" borderId="0" xfId="0" applyNumberFormat="1" applyFont="1" applyFill="1" applyAlignment="1">
      <alignment/>
    </xf>
    <xf numFmtId="167" fontId="31" fillId="52" borderId="0" xfId="0" applyNumberFormat="1" applyFont="1" applyFill="1" applyAlignment="1">
      <alignment/>
    </xf>
    <xf numFmtId="3" fontId="31" fillId="49" borderId="0" xfId="0" applyNumberFormat="1" applyFont="1" applyFill="1" applyAlignment="1">
      <alignment/>
    </xf>
    <xf numFmtId="167" fontId="31" fillId="49" borderId="0" xfId="0" applyNumberFormat="1" applyFont="1" applyFill="1" applyAlignment="1">
      <alignment/>
    </xf>
    <xf numFmtId="3" fontId="31" fillId="49" borderId="19" xfId="0" applyNumberFormat="1" applyFont="1" applyFill="1" applyBorder="1" applyAlignment="1">
      <alignment/>
    </xf>
    <xf numFmtId="167" fontId="31" fillId="49" borderId="19" xfId="0" applyNumberFormat="1" applyFont="1" applyFill="1" applyBorder="1" applyAlignment="1">
      <alignment/>
    </xf>
    <xf numFmtId="0" fontId="88" fillId="49" borderId="0" xfId="119" applyFont="1" applyFill="1" applyBorder="1" applyAlignment="1">
      <alignment vertical="center" wrapText="1"/>
      <protection/>
    </xf>
    <xf numFmtId="0" fontId="36" fillId="49" borderId="0" xfId="119" applyFont="1" applyFill="1" applyBorder="1">
      <alignment/>
      <protection/>
    </xf>
    <xf numFmtId="0" fontId="36" fillId="49" borderId="0" xfId="119" applyFont="1" applyFill="1" applyBorder="1" applyAlignment="1">
      <alignment horizontal="right"/>
      <protection/>
    </xf>
    <xf numFmtId="0" fontId="36" fillId="49" borderId="0" xfId="119" applyFont="1" applyFill="1">
      <alignment/>
      <protection/>
    </xf>
    <xf numFmtId="170" fontId="31" fillId="49" borderId="19" xfId="119" applyNumberFormat="1" applyFont="1" applyFill="1" applyBorder="1">
      <alignment/>
      <protection/>
    </xf>
    <xf numFmtId="0" fontId="30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 vertical="center"/>
      <protection/>
    </xf>
    <xf numFmtId="49" fontId="85" fillId="49" borderId="19" xfId="112" applyNumberFormat="1" applyFont="1" applyFill="1" applyBorder="1" applyAlignment="1">
      <alignment horizontal="right" vertical="center" wrapText="1"/>
    </xf>
    <xf numFmtId="3" fontId="30" fillId="49" borderId="0" xfId="119" applyNumberFormat="1" applyFont="1" applyFill="1">
      <alignment/>
      <protection/>
    </xf>
    <xf numFmtId="167" fontId="30" fillId="49" borderId="0" xfId="119" applyNumberFormat="1" applyFont="1" applyFill="1" applyAlignment="1">
      <alignment horizontal="right"/>
      <protection/>
    </xf>
    <xf numFmtId="3" fontId="31" fillId="49" borderId="0" xfId="119" applyNumberFormat="1" applyFont="1" applyFill="1">
      <alignment/>
      <protection/>
    </xf>
    <xf numFmtId="167" fontId="30" fillId="49" borderId="0" xfId="119" applyNumberFormat="1" applyFont="1" applyFill="1">
      <alignment/>
      <protection/>
    </xf>
    <xf numFmtId="3" fontId="30" fillId="52" borderId="0" xfId="119" applyNumberFormat="1" applyFont="1" applyFill="1">
      <alignment/>
      <protection/>
    </xf>
    <xf numFmtId="167" fontId="30" fillId="52" borderId="0" xfId="119" applyNumberFormat="1" applyFont="1" applyFill="1" applyAlignment="1">
      <alignment horizontal="right"/>
      <protection/>
    </xf>
    <xf numFmtId="167" fontId="30" fillId="52" borderId="0" xfId="119" applyNumberFormat="1" applyFont="1" applyFill="1">
      <alignment/>
      <protection/>
    </xf>
    <xf numFmtId="0" fontId="31" fillId="52" borderId="0" xfId="119" applyFont="1" applyFill="1" applyBorder="1">
      <alignment/>
      <protection/>
    </xf>
    <xf numFmtId="3" fontId="31" fillId="52" borderId="0" xfId="119" applyNumberFormat="1" applyFont="1" applyFill="1">
      <alignment/>
      <protection/>
    </xf>
    <xf numFmtId="167" fontId="31" fillId="52" borderId="0" xfId="119" applyNumberFormat="1" applyFont="1" applyFill="1" applyAlignment="1">
      <alignment horizontal="right"/>
      <protection/>
    </xf>
    <xf numFmtId="167" fontId="31" fillId="52" borderId="0" xfId="119" applyNumberFormat="1" applyFont="1" applyFill="1">
      <alignment/>
      <protection/>
    </xf>
    <xf numFmtId="167" fontId="31" fillId="49" borderId="0" xfId="119" applyNumberFormat="1" applyFont="1" applyFill="1" applyAlignment="1">
      <alignment horizontal="right"/>
      <protection/>
    </xf>
    <xf numFmtId="167" fontId="31" fillId="49" borderId="0" xfId="119" applyNumberFormat="1" applyFont="1" applyFill="1">
      <alignment/>
      <protection/>
    </xf>
    <xf numFmtId="0" fontId="31" fillId="52" borderId="19" xfId="119" applyFont="1" applyFill="1" applyBorder="1">
      <alignment/>
      <protection/>
    </xf>
    <xf numFmtId="3" fontId="31" fillId="52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 applyAlignment="1">
      <alignment horizontal="right"/>
      <protection/>
    </xf>
    <xf numFmtId="3" fontId="31" fillId="49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>
      <alignment/>
      <protection/>
    </xf>
    <xf numFmtId="0" fontId="88" fillId="49" borderId="0" xfId="0" applyFont="1" applyFill="1" applyBorder="1" applyAlignment="1">
      <alignment vertical="center" wrapText="1"/>
    </xf>
    <xf numFmtId="0" fontId="36" fillId="49" borderId="0" xfId="0" applyFont="1" applyFill="1" applyAlignment="1">
      <alignment/>
    </xf>
    <xf numFmtId="0" fontId="37" fillId="49" borderId="0" xfId="119" applyFont="1" applyFill="1" applyBorder="1" applyAlignment="1">
      <alignment horizontal="left"/>
      <protection/>
    </xf>
    <xf numFmtId="3" fontId="30" fillId="49" borderId="19" xfId="119" applyNumberFormat="1" applyFont="1" applyFill="1" applyBorder="1" applyAlignment="1">
      <alignment horizontal="right"/>
      <protection/>
    </xf>
    <xf numFmtId="0" fontId="32" fillId="49" borderId="19" xfId="0" applyFont="1" applyFill="1" applyBorder="1" applyAlignment="1">
      <alignment/>
    </xf>
    <xf numFmtId="0" fontId="30" fillId="49" borderId="0" xfId="0" applyFont="1" applyFill="1" applyAlignment="1">
      <alignment/>
    </xf>
    <xf numFmtId="3" fontId="30" fillId="52" borderId="0" xfId="0" applyNumberFormat="1" applyFont="1" applyFill="1" applyAlignment="1">
      <alignment/>
    </xf>
    <xf numFmtId="167" fontId="30" fillId="52" borderId="0" xfId="0" applyNumberFormat="1" applyFont="1" applyFill="1" applyAlignment="1">
      <alignment/>
    </xf>
    <xf numFmtId="3" fontId="31" fillId="52" borderId="19" xfId="0" applyNumberFormat="1" applyFont="1" applyFill="1" applyBorder="1" applyAlignment="1">
      <alignment/>
    </xf>
    <xf numFmtId="167" fontId="31" fillId="52" borderId="19" xfId="0" applyNumberFormat="1" applyFont="1" applyFill="1" applyBorder="1" applyAlignment="1">
      <alignment/>
    </xf>
    <xf numFmtId="0" fontId="89" fillId="51" borderId="0" xfId="0" applyNumberFormat="1" applyFont="1" applyFill="1" applyBorder="1" applyAlignment="1">
      <alignment/>
    </xf>
    <xf numFmtId="170" fontId="37" fillId="49" borderId="0" xfId="119" applyNumberFormat="1" applyFont="1" applyFill="1" applyBorder="1" applyAlignment="1">
      <alignment horizontal="left"/>
      <protection/>
    </xf>
    <xf numFmtId="169" fontId="36" fillId="49" borderId="0" xfId="104" applyNumberFormat="1" applyFont="1" applyFill="1" applyAlignment="1">
      <alignment/>
    </xf>
    <xf numFmtId="0" fontId="85" fillId="51" borderId="0" xfId="0" applyNumberFormat="1" applyFont="1" applyFill="1" applyBorder="1" applyAlignment="1">
      <alignment/>
    </xf>
    <xf numFmtId="170" fontId="30" fillId="49" borderId="0" xfId="119" applyNumberFormat="1" applyFont="1" applyFill="1" applyBorder="1" applyAlignment="1">
      <alignment horizontal="left"/>
      <protection/>
    </xf>
    <xf numFmtId="168" fontId="31" fillId="52" borderId="0" xfId="119" applyNumberFormat="1" applyFont="1" applyFill="1" applyBorder="1" applyAlignment="1" applyProtection="1">
      <alignment horizontal="center"/>
      <protection/>
    </xf>
    <xf numFmtId="43" fontId="36" fillId="49" borderId="0" xfId="0" applyNumberFormat="1" applyFont="1" applyFill="1" applyAlignment="1">
      <alignment/>
    </xf>
    <xf numFmtId="170" fontId="36" fillId="49" borderId="0" xfId="119" applyNumberFormat="1" applyFont="1" applyFill="1" applyBorder="1">
      <alignment/>
      <protection/>
    </xf>
    <xf numFmtId="0" fontId="30" fillId="49" borderId="0" xfId="119" applyFont="1" applyFill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center"/>
      <protection/>
    </xf>
    <xf numFmtId="168" fontId="31" fillId="49" borderId="19" xfId="119" applyNumberFormat="1" applyFont="1" applyFill="1" applyBorder="1" applyAlignment="1" applyProtection="1">
      <alignment/>
      <protection/>
    </xf>
    <xf numFmtId="170" fontId="30" fillId="49" borderId="0" xfId="119" applyNumberFormat="1" applyFont="1" applyFill="1" applyBorder="1" applyAlignment="1">
      <alignment horizontal="right"/>
      <protection/>
    </xf>
    <xf numFmtId="3" fontId="30" fillId="49" borderId="0" xfId="104" applyNumberFormat="1" applyFont="1" applyFill="1" applyBorder="1" applyAlignment="1">
      <alignment horizontal="left"/>
    </xf>
    <xf numFmtId="169" fontId="30" fillId="49" borderId="0" xfId="104" applyNumberFormat="1" applyFont="1" applyFill="1" applyBorder="1" applyAlignment="1">
      <alignment horizontal="right"/>
    </xf>
    <xf numFmtId="169" fontId="31" fillId="49" borderId="0" xfId="104" applyNumberFormat="1" applyFont="1" applyFill="1" applyBorder="1" applyAlignment="1">
      <alignment horizontal="right"/>
    </xf>
    <xf numFmtId="169" fontId="30" fillId="52" borderId="0" xfId="104" applyNumberFormat="1" applyFont="1" applyFill="1" applyBorder="1" applyAlignment="1">
      <alignment horizontal="right"/>
    </xf>
    <xf numFmtId="169" fontId="31" fillId="52" borderId="0" xfId="104" applyNumberFormat="1" applyFont="1" applyFill="1" applyBorder="1" applyAlignment="1">
      <alignment horizontal="right"/>
    </xf>
    <xf numFmtId="169" fontId="31" fillId="49" borderId="19" xfId="104" applyNumberFormat="1" applyFont="1" applyFill="1" applyBorder="1" applyAlignment="1">
      <alignment horizontal="right"/>
    </xf>
    <xf numFmtId="170" fontId="89" fillId="51" borderId="0" xfId="104" applyNumberFormat="1" applyFont="1" applyFill="1" applyBorder="1" applyAlignment="1">
      <alignment/>
    </xf>
    <xf numFmtId="0" fontId="85" fillId="0" borderId="26" xfId="119" applyFont="1" applyBorder="1" applyAlignment="1">
      <alignment horizontal="left"/>
      <protection/>
    </xf>
    <xf numFmtId="3" fontId="85" fillId="49" borderId="19" xfId="119" applyNumberFormat="1" applyFont="1" applyFill="1" applyBorder="1">
      <alignment/>
      <protection/>
    </xf>
    <xf numFmtId="3" fontId="30" fillId="50" borderId="0" xfId="104" applyNumberFormat="1" applyFont="1" applyFill="1" applyBorder="1" applyAlignment="1">
      <alignment/>
    </xf>
    <xf numFmtId="1" fontId="30" fillId="55" borderId="0" xfId="132" applyNumberFormat="1" applyFont="1" applyFill="1" applyBorder="1" applyAlignment="1">
      <alignment/>
      <protection/>
    </xf>
    <xf numFmtId="3" fontId="30" fillId="55" borderId="0" xfId="104" applyNumberFormat="1" applyFont="1" applyFill="1" applyBorder="1" applyAlignment="1">
      <alignment/>
    </xf>
    <xf numFmtId="1" fontId="30" fillId="50" borderId="0" xfId="132" applyNumberFormat="1" applyFont="1" applyFill="1" applyBorder="1" applyAlignment="1">
      <alignment/>
      <protection/>
    </xf>
    <xf numFmtId="1" fontId="31" fillId="55" borderId="0" xfId="132" applyNumberFormat="1" applyFont="1" applyFill="1" applyBorder="1" applyAlignment="1">
      <alignment/>
      <protection/>
    </xf>
    <xf numFmtId="3" fontId="31" fillId="55" borderId="0" xfId="104" applyNumberFormat="1" applyFont="1" applyFill="1" applyBorder="1" applyAlignment="1">
      <alignment/>
    </xf>
    <xf numFmtId="1" fontId="31" fillId="50" borderId="0" xfId="132" applyNumberFormat="1" applyFont="1" applyFill="1" applyBorder="1" applyAlignment="1">
      <alignment/>
      <protection/>
    </xf>
    <xf numFmtId="3" fontId="31" fillId="50" borderId="0" xfId="104" applyNumberFormat="1" applyFont="1" applyFill="1" applyBorder="1" applyAlignment="1">
      <alignment/>
    </xf>
    <xf numFmtId="1" fontId="31" fillId="50" borderId="19" xfId="132" applyNumberFormat="1" applyFont="1" applyFill="1" applyBorder="1" applyAlignment="1">
      <alignment/>
      <protection/>
    </xf>
    <xf numFmtId="3" fontId="31" fillId="50" borderId="19" xfId="104" applyNumberFormat="1" applyFont="1" applyFill="1" applyBorder="1" applyAlignment="1">
      <alignment/>
    </xf>
    <xf numFmtId="170" fontId="30" fillId="50" borderId="0" xfId="104" applyNumberFormat="1" applyFont="1" applyFill="1" applyBorder="1" applyAlignment="1">
      <alignment horizontal="center"/>
    </xf>
    <xf numFmtId="0" fontId="36" fillId="49" borderId="0" xfId="117" applyFont="1" applyFill="1">
      <alignment/>
      <protection/>
    </xf>
    <xf numFmtId="0" fontId="31" fillId="49" borderId="0" xfId="117" applyFont="1" applyFill="1">
      <alignment/>
      <protection/>
    </xf>
    <xf numFmtId="168" fontId="90" fillId="49" borderId="0" xfId="0" applyNumberFormat="1" applyFont="1" applyFill="1" applyBorder="1" applyAlignment="1" applyProtection="1">
      <alignment horizontal="left" vertical="center"/>
      <protection/>
    </xf>
    <xf numFmtId="168" fontId="30" fillId="49" borderId="0" xfId="0" applyNumberFormat="1" applyFont="1" applyFill="1" applyBorder="1" applyAlignment="1" applyProtection="1">
      <alignment horizontal="left" vertical="top"/>
      <protection/>
    </xf>
    <xf numFmtId="0" fontId="31" fillId="49" borderId="0" xfId="117" applyFont="1" applyFill="1" applyAlignment="1">
      <alignment horizontal="center"/>
      <protection/>
    </xf>
    <xf numFmtId="0" fontId="31" fillId="49" borderId="19" xfId="117" applyFont="1" applyFill="1" applyBorder="1" applyAlignment="1">
      <alignment horizontal="center" vertical="center"/>
      <protection/>
    </xf>
    <xf numFmtId="168" fontId="30" fillId="49" borderId="19" xfId="117" applyNumberFormat="1" applyFont="1" applyFill="1" applyBorder="1" applyAlignment="1" applyProtection="1">
      <alignment horizontal="left" vertical="top"/>
      <protection/>
    </xf>
    <xf numFmtId="0" fontId="31" fillId="49" borderId="19" xfId="117" applyFont="1" applyFill="1" applyBorder="1">
      <alignment/>
      <protection/>
    </xf>
    <xf numFmtId="0" fontId="32" fillId="49" borderId="25" xfId="0" applyFont="1" applyFill="1" applyBorder="1" applyAlignment="1">
      <alignment horizontal="center"/>
    </xf>
    <xf numFmtId="0" fontId="30" fillId="49" borderId="0" xfId="117" applyFont="1" applyFill="1">
      <alignment/>
      <protection/>
    </xf>
    <xf numFmtId="169" fontId="30" fillId="49" borderId="0" xfId="104" applyNumberFormat="1" applyFont="1" applyFill="1" applyBorder="1" applyAlignment="1">
      <alignment horizontal="center" vertical="center"/>
    </xf>
    <xf numFmtId="3" fontId="30" fillId="49" borderId="0" xfId="117" applyNumberFormat="1" applyFont="1" applyFill="1" applyAlignment="1">
      <alignment horizontal="center" vertical="center"/>
      <protection/>
    </xf>
    <xf numFmtId="169" fontId="30" fillId="49" borderId="0" xfId="104" applyNumberFormat="1" applyFont="1" applyFill="1" applyAlignment="1">
      <alignment horizontal="center" vertical="center"/>
    </xf>
    <xf numFmtId="169" fontId="31" fillId="49" borderId="0" xfId="104" applyNumberFormat="1" applyFont="1" applyFill="1" applyAlignment="1">
      <alignment horizontal="center" vertical="center"/>
    </xf>
    <xf numFmtId="169" fontId="30" fillId="49" borderId="0" xfId="104" applyNumberFormat="1" applyFont="1" applyFill="1" applyBorder="1" applyAlignment="1">
      <alignment vertical="center" wrapText="1"/>
    </xf>
    <xf numFmtId="3" fontId="31" fillId="49" borderId="0" xfId="117" applyNumberFormat="1" applyFont="1" applyFill="1" applyAlignment="1">
      <alignment horizontal="center" vertical="center"/>
      <protection/>
    </xf>
    <xf numFmtId="3" fontId="30" fillId="54" borderId="0" xfId="117" applyNumberFormat="1" applyFont="1" applyFill="1" applyAlignment="1">
      <alignment horizontal="center" vertical="center"/>
      <protection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Border="1" applyAlignment="1">
      <alignment vertical="center" wrapText="1"/>
    </xf>
    <xf numFmtId="170" fontId="31" fillId="49" borderId="0" xfId="104" applyNumberFormat="1" applyFont="1" applyFill="1" applyBorder="1" applyAlignment="1">
      <alignment horizontal="center" vertical="center" wrapText="1"/>
    </xf>
    <xf numFmtId="169" fontId="31" fillId="49" borderId="0" xfId="104" applyNumberFormat="1" applyFont="1" applyFill="1" applyBorder="1" applyAlignment="1">
      <alignment horizontal="left" vertical="center" wrapText="1"/>
    </xf>
    <xf numFmtId="0" fontId="31" fillId="49" borderId="0" xfId="104" applyNumberFormat="1" applyFont="1" applyFill="1" applyBorder="1" applyAlignment="1">
      <alignment horizontal="center" vertical="center" wrapText="1"/>
    </xf>
    <xf numFmtId="3" fontId="31" fillId="49" borderId="19" xfId="117" applyNumberFormat="1" applyFont="1" applyFill="1" applyBorder="1" applyAlignment="1">
      <alignment horizontal="center" vertical="center"/>
      <protection/>
    </xf>
    <xf numFmtId="169" fontId="31" fillId="49" borderId="19" xfId="104" applyNumberFormat="1" applyFont="1" applyFill="1" applyBorder="1" applyAlignment="1">
      <alignment horizontal="center" vertical="center"/>
    </xf>
    <xf numFmtId="0" fontId="91" fillId="56" borderId="27" xfId="0" applyFont="1" applyFill="1" applyBorder="1" applyAlignment="1">
      <alignment horizontal="center"/>
    </xf>
    <xf numFmtId="0" fontId="91" fillId="56" borderId="28" xfId="0" applyFont="1" applyFill="1" applyBorder="1" applyAlignment="1">
      <alignment horizontal="center"/>
    </xf>
    <xf numFmtId="0" fontId="91" fillId="56" borderId="22" xfId="0" applyFont="1" applyFill="1" applyBorder="1" applyAlignment="1">
      <alignment horizontal="center"/>
    </xf>
    <xf numFmtId="0" fontId="91" fillId="56" borderId="20" xfId="0" applyFont="1" applyFill="1" applyBorder="1" applyAlignment="1">
      <alignment horizontal="center"/>
    </xf>
    <xf numFmtId="2" fontId="91" fillId="56" borderId="29" xfId="0" applyNumberFormat="1" applyFont="1" applyFill="1" applyBorder="1" applyAlignment="1">
      <alignment horizontal="center"/>
    </xf>
    <xf numFmtId="2" fontId="91" fillId="56" borderId="30" xfId="0" applyNumberFormat="1" applyFont="1" applyFill="1" applyBorder="1" applyAlignment="1">
      <alignment horizontal="center"/>
    </xf>
    <xf numFmtId="0" fontId="25" fillId="49" borderId="0" xfId="0" applyFont="1" applyFill="1" applyAlignment="1">
      <alignment horizontal="center"/>
    </xf>
    <xf numFmtId="0" fontId="25" fillId="49" borderId="19" xfId="0" applyFont="1" applyFill="1" applyBorder="1" applyAlignment="1">
      <alignment horizontal="center"/>
    </xf>
    <xf numFmtId="0" fontId="32" fillId="49" borderId="25" xfId="0" applyFont="1" applyFill="1" applyBorder="1" applyAlignment="1">
      <alignment horizontal="center"/>
    </xf>
    <xf numFmtId="0" fontId="91" fillId="56" borderId="0" xfId="0" applyFont="1" applyFill="1" applyBorder="1" applyAlignment="1">
      <alignment horizontal="center" vertical="center"/>
    </xf>
    <xf numFmtId="0" fontId="91" fillId="56" borderId="31" xfId="0" applyFont="1" applyFill="1" applyBorder="1" applyAlignment="1">
      <alignment horizontal="center" vertical="center"/>
    </xf>
    <xf numFmtId="0" fontId="30" fillId="52" borderId="0" xfId="0" applyFont="1" applyFill="1" applyBorder="1" applyAlignment="1">
      <alignment horizontal="left" vertical="center" wrapText="1"/>
    </xf>
    <xf numFmtId="0" fontId="30" fillId="52" borderId="31" xfId="0" applyFont="1" applyFill="1" applyBorder="1" applyAlignment="1">
      <alignment horizontal="left" vertical="center" wrapText="1"/>
    </xf>
    <xf numFmtId="0" fontId="30" fillId="52" borderId="32" xfId="0" applyFont="1" applyFill="1" applyBorder="1" applyAlignment="1">
      <alignment horizontal="left" vertical="center" wrapText="1"/>
    </xf>
    <xf numFmtId="0" fontId="30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30" fillId="49" borderId="0" xfId="0" applyFont="1" applyFill="1" applyBorder="1" applyAlignment="1">
      <alignment horizontal="right" vertical="center" wrapText="1"/>
    </xf>
    <xf numFmtId="0" fontId="87" fillId="49" borderId="0" xfId="0" applyFont="1" applyFill="1" applyBorder="1" applyAlignment="1">
      <alignment horizontal="right" vertical="center" wrapText="1"/>
    </xf>
    <xf numFmtId="0" fontId="32" fillId="49" borderId="19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 vertical="center" wrapText="1"/>
    </xf>
    <xf numFmtId="0" fontId="30" fillId="49" borderId="19" xfId="0" applyFont="1" applyFill="1" applyBorder="1" applyAlignment="1">
      <alignment horizontal="center" vertical="center" wrapText="1"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33" fillId="49" borderId="25" xfId="119" applyFont="1" applyFill="1" applyBorder="1" applyAlignment="1">
      <alignment horizontal="center"/>
      <protection/>
    </xf>
    <xf numFmtId="0" fontId="26" fillId="49" borderId="0" xfId="0" applyFont="1" applyFill="1" applyBorder="1" applyAlignment="1">
      <alignment horizontal="right" vertical="center" wrapText="1"/>
    </xf>
    <xf numFmtId="0" fontId="33" fillId="49" borderId="19" xfId="119" applyFont="1" applyFill="1" applyBorder="1" applyAlignment="1">
      <alignment horizontal="center"/>
      <protection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167" fontId="30" fillId="49" borderId="24" xfId="0" applyNumberFormat="1" applyFont="1" applyFill="1" applyBorder="1" applyAlignment="1">
      <alignment horizontal="center" vertical="center" wrapText="1"/>
    </xf>
    <xf numFmtId="167" fontId="30" fillId="49" borderId="19" xfId="0" applyNumberFormat="1" applyFont="1" applyFill="1" applyBorder="1" applyAlignment="1">
      <alignment horizontal="center" vertical="center" wrapText="1"/>
    </xf>
    <xf numFmtId="0" fontId="30" fillId="49" borderId="0" xfId="0" applyFont="1" applyFill="1" applyAlignment="1">
      <alignment horizontal="center" vertical="center"/>
    </xf>
    <xf numFmtId="0" fontId="30" fillId="49" borderId="19" xfId="0" applyFont="1" applyFill="1" applyBorder="1" applyAlignment="1">
      <alignment horizontal="center" vertical="center"/>
    </xf>
    <xf numFmtId="0" fontId="32" fillId="49" borderId="19" xfId="119" applyFont="1" applyFill="1" applyBorder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left"/>
      <protection/>
    </xf>
    <xf numFmtId="0" fontId="82" fillId="49" borderId="0" xfId="0" applyFont="1" applyFill="1" applyBorder="1" applyAlignment="1">
      <alignment horizontal="right" vertical="center" wrapText="1"/>
    </xf>
    <xf numFmtId="0" fontId="32" fillId="49" borderId="25" xfId="119" applyFont="1" applyFill="1" applyBorder="1" applyAlignment="1">
      <alignment horizontal="center"/>
      <protection/>
    </xf>
    <xf numFmtId="168" fontId="30" fillId="31" borderId="24" xfId="119" applyNumberFormat="1" applyFont="1" applyFill="1" applyBorder="1" applyAlignment="1" applyProtection="1">
      <alignment horizontal="center" vertical="center" wrapText="1"/>
      <protection/>
    </xf>
    <xf numFmtId="168" fontId="30" fillId="31" borderId="19" xfId="119" applyNumberFormat="1" applyFont="1" applyFill="1" applyBorder="1" applyAlignment="1" applyProtection="1">
      <alignment horizontal="center" vertical="center" wrapText="1"/>
      <protection/>
    </xf>
    <xf numFmtId="0" fontId="32" fillId="49" borderId="0" xfId="119" applyFont="1" applyFill="1" applyBorder="1" applyAlignment="1">
      <alignment horizontal="center"/>
      <protection/>
    </xf>
    <xf numFmtId="0" fontId="30" fillId="49" borderId="24" xfId="119" applyFont="1" applyFill="1" applyBorder="1" applyAlignment="1">
      <alignment horizontal="center"/>
      <protection/>
    </xf>
    <xf numFmtId="0" fontId="30" fillId="49" borderId="0" xfId="119" applyFont="1" applyFill="1" applyBorder="1" applyAlignment="1">
      <alignment horizontal="center" vertical="center" wrapText="1"/>
      <protection/>
    </xf>
    <xf numFmtId="0" fontId="30" fillId="49" borderId="19" xfId="119" applyFont="1" applyFill="1" applyBorder="1" applyAlignment="1">
      <alignment horizontal="center" vertical="center" wrapText="1"/>
      <protection/>
    </xf>
    <xf numFmtId="0" fontId="30" fillId="49" borderId="24" xfId="119" applyFont="1" applyFill="1" applyBorder="1" applyAlignment="1">
      <alignment horizontal="center" vertical="center" wrapText="1"/>
      <protection/>
    </xf>
    <xf numFmtId="0" fontId="30" fillId="49" borderId="25" xfId="119" applyFont="1" applyFill="1" applyBorder="1" applyAlignment="1">
      <alignment horizontal="center" vertical="center" wrapText="1"/>
      <protection/>
    </xf>
    <xf numFmtId="168" fontId="30" fillId="49" borderId="0" xfId="119" applyNumberFormat="1" applyFont="1" applyFill="1" applyBorder="1" applyAlignment="1" applyProtection="1">
      <alignment horizontal="center" vertical="center" wrapText="1"/>
      <protection/>
    </xf>
    <xf numFmtId="168" fontId="30" fillId="49" borderId="19" xfId="119" applyNumberFormat="1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center" vertical="center"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 wrapText="1"/>
    </xf>
    <xf numFmtId="170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/>
    </xf>
    <xf numFmtId="0" fontId="32" fillId="49" borderId="24" xfId="0" applyFont="1" applyFill="1" applyBorder="1" applyAlignment="1">
      <alignment horizontal="center"/>
    </xf>
    <xf numFmtId="0" fontId="91" fillId="56" borderId="32" xfId="0" applyFont="1" applyFill="1" applyBorder="1" applyAlignment="1">
      <alignment horizontal="center" vertical="center"/>
    </xf>
    <xf numFmtId="0" fontId="91" fillId="56" borderId="33" xfId="0" applyFont="1" applyFill="1" applyBorder="1" applyAlignment="1">
      <alignment horizontal="center" vertical="center"/>
    </xf>
    <xf numFmtId="167" fontId="30" fillId="49" borderId="24" xfId="119" applyNumberFormat="1" applyFont="1" applyFill="1" applyBorder="1" applyAlignment="1">
      <alignment horizontal="center" vertical="center" wrapText="1"/>
      <protection/>
    </xf>
    <xf numFmtId="167" fontId="30" fillId="31" borderId="19" xfId="119" applyNumberFormat="1" applyFont="1" applyFill="1" applyBorder="1" applyAlignment="1">
      <alignment horizontal="center" vertical="center" wrapText="1"/>
      <protection/>
    </xf>
    <xf numFmtId="0" fontId="30" fillId="49" borderId="0" xfId="119" applyFont="1" applyFill="1" applyAlignment="1">
      <alignment horizontal="center" vertical="center"/>
      <protection/>
    </xf>
    <xf numFmtId="0" fontId="30" fillId="49" borderId="19" xfId="119" applyFont="1" applyFill="1" applyBorder="1" applyAlignment="1">
      <alignment horizontal="center" vertical="center"/>
      <protection/>
    </xf>
    <xf numFmtId="0" fontId="30" fillId="49" borderId="0" xfId="0" applyFont="1" applyFill="1" applyBorder="1" applyAlignment="1" applyProtection="1">
      <alignment horizontal="center" vertical="center" wrapText="1"/>
      <protection/>
    </xf>
    <xf numFmtId="0" fontId="30" fillId="49" borderId="19" xfId="0" applyFont="1" applyFill="1" applyBorder="1" applyAlignment="1" applyProtection="1">
      <alignment horizontal="center" vertical="center" wrapText="1"/>
      <protection/>
    </xf>
    <xf numFmtId="168" fontId="30" fillId="49" borderId="24" xfId="119" applyNumberFormat="1" applyFont="1" applyFill="1" applyBorder="1" applyAlignment="1" applyProtection="1">
      <alignment horizontal="left"/>
      <protection/>
    </xf>
    <xf numFmtId="0" fontId="37" fillId="49" borderId="0" xfId="0" applyFont="1" applyFill="1" applyBorder="1" applyAlignment="1">
      <alignment horizontal="right" vertical="center" wrapText="1"/>
    </xf>
    <xf numFmtId="0" fontId="88" fillId="49" borderId="0" xfId="0" applyFont="1" applyFill="1" applyBorder="1" applyAlignment="1">
      <alignment horizontal="right" vertical="center" wrapText="1"/>
    </xf>
    <xf numFmtId="0" fontId="30" fillId="49" borderId="24" xfId="119" applyFont="1" applyFill="1" applyBorder="1" applyAlignment="1" applyProtection="1">
      <alignment horizontal="center" vertical="center" wrapText="1"/>
      <protection/>
    </xf>
    <xf numFmtId="0" fontId="30" fillId="49" borderId="0" xfId="119" applyFont="1" applyFill="1" applyBorder="1" applyAlignment="1" applyProtection="1">
      <alignment horizontal="center" vertical="center" wrapText="1"/>
      <protection/>
    </xf>
    <xf numFmtId="0" fontId="30" fillId="49" borderId="19" xfId="119" applyFont="1" applyFill="1" applyBorder="1" applyAlignment="1" applyProtection="1">
      <alignment horizontal="center" vertical="center" wrapText="1"/>
      <protection/>
    </xf>
    <xf numFmtId="0" fontId="31" fillId="49" borderId="0" xfId="104" applyNumberFormat="1" applyFont="1" applyFill="1" applyBorder="1" applyAlignment="1">
      <alignment horizontal="left" vertical="center" wrapText="1"/>
    </xf>
    <xf numFmtId="170" fontId="30" fillId="54" borderId="0" xfId="104" applyNumberFormat="1" applyFont="1" applyFill="1" applyBorder="1" applyAlignment="1">
      <alignment horizontal="left" vertical="center" wrapText="1"/>
    </xf>
    <xf numFmtId="168" fontId="30" fillId="49" borderId="24" xfId="117" applyNumberFormat="1" applyFont="1" applyFill="1" applyBorder="1" applyAlignment="1" applyProtection="1">
      <alignment horizontal="center" vertical="center" wrapText="1"/>
      <protection/>
    </xf>
    <xf numFmtId="168" fontId="30" fillId="49" borderId="19" xfId="117" applyNumberFormat="1" applyFont="1" applyFill="1" applyBorder="1" applyAlignment="1" applyProtection="1">
      <alignment horizontal="center" vertical="center" wrapText="1"/>
      <protection/>
    </xf>
    <xf numFmtId="170" fontId="30" fillId="54" borderId="0" xfId="104" applyNumberFormat="1" applyFont="1" applyFill="1" applyBorder="1" applyAlignment="1">
      <alignment horizontal="center" vertical="center"/>
    </xf>
    <xf numFmtId="0" fontId="31" fillId="49" borderId="19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57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858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formulados\Comercio%20y%20movimiento\Anexo%20Estad&#237;stico%20Movimiento_F&#243;rmul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.1"/>
      <sheetName val="Cuadro I..2"/>
      <sheetName val="Cuadro I..2.1"/>
      <sheetName val="Cuadro I..3"/>
      <sheetName val="Cuadro I..3.1"/>
      <sheetName val="Cuadro I.4"/>
      <sheetName val="Cuadro I.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7" sqref="A7:B7"/>
    </sheetView>
  </sheetViews>
  <sheetFormatPr defaultColWidth="11.421875" defaultRowHeight="12.75"/>
  <cols>
    <col min="1" max="1" width="13.7109375" style="44" customWidth="1"/>
    <col min="2" max="2" width="64.00390625" style="44" customWidth="1"/>
    <col min="3" max="5" width="11.421875" style="44" customWidth="1"/>
    <col min="6" max="6" width="16.421875" style="44" bestFit="1" customWidth="1"/>
    <col min="7" max="16384" width="11.421875" style="44" customWidth="1"/>
  </cols>
  <sheetData>
    <row r="1" spans="1:3" ht="15">
      <c r="A1" s="402"/>
      <c r="B1" s="402"/>
      <c r="C1" s="43"/>
    </row>
    <row r="2" spans="1:3" ht="15">
      <c r="A2" s="402"/>
      <c r="B2" s="402"/>
      <c r="C2" s="43"/>
    </row>
    <row r="3" spans="1:3" ht="15">
      <c r="A3" s="402"/>
      <c r="B3" s="402"/>
      <c r="C3" s="43"/>
    </row>
    <row r="4" spans="1:3" ht="15">
      <c r="A4" s="402"/>
      <c r="B4" s="402"/>
      <c r="C4" s="43"/>
    </row>
    <row r="5" spans="1:3" ht="15.75" thickBot="1">
      <c r="A5" s="403"/>
      <c r="B5" s="403"/>
      <c r="C5" s="43"/>
    </row>
    <row r="6" spans="1:3" ht="20.25">
      <c r="A6" s="396" t="s">
        <v>58</v>
      </c>
      <c r="B6" s="397"/>
      <c r="C6" s="43"/>
    </row>
    <row r="7" spans="1:3" ht="20.25">
      <c r="A7" s="398" t="s">
        <v>59</v>
      </c>
      <c r="B7" s="399"/>
      <c r="C7" s="43"/>
    </row>
    <row r="8" spans="1:3" ht="21" thickBot="1">
      <c r="A8" s="400" t="s">
        <v>88</v>
      </c>
      <c r="B8" s="401"/>
      <c r="C8" s="43"/>
    </row>
    <row r="9" spans="1:3" ht="16.5" thickTop="1">
      <c r="A9" s="153"/>
      <c r="B9" s="154"/>
      <c r="C9" s="43"/>
    </row>
    <row r="10" spans="1:3" ht="14.25">
      <c r="A10" s="155" t="s">
        <v>9</v>
      </c>
      <c r="B10" s="151" t="s">
        <v>3</v>
      </c>
      <c r="C10" s="45"/>
    </row>
    <row r="11" spans="1:3" ht="14.25">
      <c r="A11" s="155" t="s">
        <v>45</v>
      </c>
      <c r="B11" s="151" t="s">
        <v>60</v>
      </c>
      <c r="C11" s="45"/>
    </row>
    <row r="12" spans="1:3" ht="14.25">
      <c r="A12" s="155" t="s">
        <v>31</v>
      </c>
      <c r="B12" s="151" t="s">
        <v>61</v>
      </c>
      <c r="C12" s="45"/>
    </row>
    <row r="13" spans="1:3" ht="14.25">
      <c r="A13" s="155" t="s">
        <v>37</v>
      </c>
      <c r="B13" s="151" t="s">
        <v>47</v>
      </c>
      <c r="C13" s="45"/>
    </row>
    <row r="14" spans="1:3" ht="14.25">
      <c r="A14" s="155" t="s">
        <v>66</v>
      </c>
      <c r="B14" s="151" t="s">
        <v>67</v>
      </c>
      <c r="C14" s="45"/>
    </row>
    <row r="15" spans="1:3" ht="14.25">
      <c r="A15" s="155" t="s">
        <v>38</v>
      </c>
      <c r="B15" s="151" t="s">
        <v>10</v>
      </c>
      <c r="C15" s="45"/>
    </row>
    <row r="16" spans="1:3" ht="14.25">
      <c r="A16" s="155" t="s">
        <v>4</v>
      </c>
      <c r="B16" s="151" t="s">
        <v>20</v>
      </c>
      <c r="C16" s="45"/>
    </row>
    <row r="17" spans="1:3" ht="14.25">
      <c r="A17" s="155" t="s">
        <v>19</v>
      </c>
      <c r="B17" s="151" t="s">
        <v>32</v>
      </c>
      <c r="C17" s="45"/>
    </row>
    <row r="18" spans="1:3" ht="14.25">
      <c r="A18" s="155" t="s">
        <v>5</v>
      </c>
      <c r="B18" s="151" t="s">
        <v>6</v>
      </c>
      <c r="C18" s="45"/>
    </row>
    <row r="19" spans="1:6" ht="15">
      <c r="A19" s="155" t="s">
        <v>51</v>
      </c>
      <c r="B19" s="151" t="s">
        <v>8</v>
      </c>
      <c r="C19" s="45"/>
      <c r="F19" s="104"/>
    </row>
    <row r="20" spans="1:6" ht="14.25">
      <c r="A20" s="155" t="s">
        <v>34</v>
      </c>
      <c r="B20" s="151" t="s">
        <v>8</v>
      </c>
      <c r="C20" s="45"/>
      <c r="F20" s="105"/>
    </row>
    <row r="21" spans="1:6" ht="14.25">
      <c r="A21" s="155" t="s">
        <v>39</v>
      </c>
      <c r="B21" s="151" t="s">
        <v>48</v>
      </c>
      <c r="C21" s="45"/>
      <c r="F21" s="106"/>
    </row>
    <row r="22" spans="1:6" ht="14.25">
      <c r="A22" s="155" t="s">
        <v>73</v>
      </c>
      <c r="B22" s="151" t="s">
        <v>74</v>
      </c>
      <c r="C22" s="45"/>
      <c r="F22" s="105"/>
    </row>
    <row r="23" spans="1:3" ht="14.25">
      <c r="A23" s="155" t="s">
        <v>40</v>
      </c>
      <c r="B23" s="151" t="s">
        <v>28</v>
      </c>
      <c r="C23" s="45"/>
    </row>
    <row r="24" spans="1:3" ht="14.25">
      <c r="A24" s="155" t="s">
        <v>26</v>
      </c>
      <c r="B24" s="151" t="s">
        <v>29</v>
      </c>
      <c r="C24" s="45"/>
    </row>
    <row r="25" spans="1:3" ht="15" thickBot="1">
      <c r="A25" s="156" t="s">
        <v>27</v>
      </c>
      <c r="B25" s="152" t="s">
        <v>35</v>
      </c>
      <c r="C25" s="45"/>
    </row>
    <row r="26" spans="2:3" ht="12.75">
      <c r="B26" s="45"/>
      <c r="C26" s="45"/>
    </row>
    <row r="27" spans="1:3" ht="12.75">
      <c r="A27" s="5" t="s">
        <v>87</v>
      </c>
      <c r="B27" s="45"/>
      <c r="C27" s="45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7" sqref="A7:G8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1.851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44"/>
      <c r="P1" s="113"/>
      <c r="Q1" s="113"/>
      <c r="R1" s="113"/>
      <c r="S1" s="113"/>
      <c r="T1" s="113"/>
    </row>
    <row r="2" spans="15:20" ht="12.75">
      <c r="O2" s="113"/>
      <c r="P2" s="113"/>
      <c r="Q2" s="113"/>
      <c r="R2" s="113"/>
      <c r="S2" s="113"/>
      <c r="T2" s="113"/>
    </row>
    <row r="3" spans="15:20" ht="12.75">
      <c r="O3" s="113"/>
      <c r="P3" s="113"/>
      <c r="Q3" s="113"/>
      <c r="R3" s="113"/>
      <c r="S3" s="113"/>
      <c r="T3" s="113"/>
    </row>
    <row r="4" spans="15:20" ht="12.75">
      <c r="O4" s="113"/>
      <c r="P4" s="113"/>
      <c r="Q4" s="113"/>
      <c r="R4" s="113"/>
      <c r="S4" s="113"/>
      <c r="T4" s="113"/>
    </row>
    <row r="5" spans="15:20" ht="12.75">
      <c r="O5" s="113"/>
      <c r="P5" s="113"/>
      <c r="Q5" s="113"/>
      <c r="R5" s="113"/>
      <c r="S5" s="113"/>
      <c r="T5" s="113"/>
    </row>
    <row r="6" spans="15:20" ht="12.75">
      <c r="O6" s="113"/>
      <c r="P6" s="113"/>
      <c r="Q6" s="113"/>
      <c r="R6" s="113"/>
      <c r="S6" s="113"/>
      <c r="T6" s="113"/>
    </row>
    <row r="7" spans="1:20" ht="14.25">
      <c r="A7" s="405" t="s">
        <v>58</v>
      </c>
      <c r="B7" s="405"/>
      <c r="C7" s="405"/>
      <c r="D7" s="405"/>
      <c r="E7" s="405"/>
      <c r="F7" s="405"/>
      <c r="G7" s="406"/>
      <c r="H7" s="157"/>
      <c r="I7" s="157"/>
      <c r="J7" s="157"/>
      <c r="K7" s="157"/>
      <c r="L7" s="157"/>
      <c r="M7" s="157"/>
      <c r="N7" s="157"/>
      <c r="O7" s="293"/>
      <c r="P7" s="293"/>
      <c r="Q7" s="293"/>
      <c r="R7" s="293"/>
      <c r="S7" s="293"/>
      <c r="T7" s="293"/>
    </row>
    <row r="8" spans="1:20" ht="14.25">
      <c r="A8" s="448"/>
      <c r="B8" s="448"/>
      <c r="C8" s="448"/>
      <c r="D8" s="448"/>
      <c r="E8" s="448"/>
      <c r="F8" s="448"/>
      <c r="G8" s="449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>
      <c r="A9" s="407" t="s">
        <v>101</v>
      </c>
      <c r="B9" s="407"/>
      <c r="C9" s="407"/>
      <c r="D9" s="407"/>
      <c r="E9" s="407"/>
      <c r="F9" s="407"/>
      <c r="G9" s="40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2.75">
      <c r="A10" s="407"/>
      <c r="B10" s="407"/>
      <c r="C10" s="407"/>
      <c r="D10" s="407"/>
      <c r="E10" s="407"/>
      <c r="F10" s="407"/>
      <c r="G10" s="40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2.75">
      <c r="A11" s="407"/>
      <c r="B11" s="407"/>
      <c r="C11" s="407"/>
      <c r="D11" s="407"/>
      <c r="E11" s="407"/>
      <c r="F11" s="407"/>
      <c r="G11" s="40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2.75">
      <c r="A12" s="407"/>
      <c r="B12" s="407"/>
      <c r="C12" s="407"/>
      <c r="D12" s="407"/>
      <c r="E12" s="407"/>
      <c r="F12" s="407"/>
      <c r="G12" s="40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2.75">
      <c r="A13" s="409"/>
      <c r="B13" s="409"/>
      <c r="C13" s="409"/>
      <c r="D13" s="409"/>
      <c r="E13" s="409"/>
      <c r="F13" s="409"/>
      <c r="G13" s="410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1" customFormat="1" ht="13.5" thickBot="1">
      <c r="A15" s="165"/>
      <c r="B15" s="414" t="s">
        <v>88</v>
      </c>
      <c r="C15" s="414"/>
      <c r="D15" s="414"/>
      <c r="E15" s="414"/>
      <c r="F15" s="414"/>
      <c r="G15" s="414"/>
      <c r="H15" s="414"/>
      <c r="I15" s="414"/>
      <c r="J15" s="414"/>
      <c r="K15" s="159"/>
      <c r="L15" s="414" t="s">
        <v>92</v>
      </c>
      <c r="M15" s="414"/>
      <c r="N15" s="414"/>
      <c r="O15" s="414"/>
      <c r="P15" s="414"/>
      <c r="Q15" s="414"/>
      <c r="R15" s="414"/>
      <c r="S15" s="414"/>
      <c r="T15" s="414"/>
    </row>
    <row r="16" spans="1:20" s="1" customFormat="1" ht="13.5" thickBot="1">
      <c r="A16" s="415" t="s">
        <v>41</v>
      </c>
      <c r="B16" s="404" t="s">
        <v>7</v>
      </c>
      <c r="C16" s="404"/>
      <c r="D16" s="404"/>
      <c r="E16" s="404"/>
      <c r="F16" s="447"/>
      <c r="G16" s="404" t="s">
        <v>22</v>
      </c>
      <c r="H16" s="404"/>
      <c r="I16" s="404"/>
      <c r="J16" s="404"/>
      <c r="K16" s="159"/>
      <c r="L16" s="404" t="s">
        <v>7</v>
      </c>
      <c r="M16" s="404"/>
      <c r="N16" s="404"/>
      <c r="O16" s="404"/>
      <c r="P16" s="447"/>
      <c r="Q16" s="404" t="s">
        <v>22</v>
      </c>
      <c r="R16" s="404"/>
      <c r="S16" s="404"/>
      <c r="T16" s="404"/>
    </row>
    <row r="17" spans="1:20" s="1" customFormat="1" ht="24.75" thickBot="1">
      <c r="A17" s="416"/>
      <c r="B17" s="166">
        <v>2017</v>
      </c>
      <c r="C17" s="166">
        <v>2018</v>
      </c>
      <c r="D17" s="294" t="s">
        <v>52</v>
      </c>
      <c r="E17" s="294" t="s">
        <v>53</v>
      </c>
      <c r="F17" s="168"/>
      <c r="G17" s="166">
        <v>2017</v>
      </c>
      <c r="H17" s="166">
        <v>2018</v>
      </c>
      <c r="I17" s="294" t="s">
        <v>52</v>
      </c>
      <c r="J17" s="294" t="s">
        <v>53</v>
      </c>
      <c r="K17" s="159"/>
      <c r="L17" s="166">
        <v>2017</v>
      </c>
      <c r="M17" s="166">
        <v>2018</v>
      </c>
      <c r="N17" s="294" t="s">
        <v>52</v>
      </c>
      <c r="O17" s="294" t="s">
        <v>53</v>
      </c>
      <c r="P17" s="168"/>
      <c r="Q17" s="166">
        <v>2017</v>
      </c>
      <c r="R17" s="166">
        <v>2018</v>
      </c>
      <c r="S17" s="294" t="s">
        <v>52</v>
      </c>
      <c r="T17" s="294" t="s">
        <v>53</v>
      </c>
    </row>
    <row r="18" spans="1:20" s="5" customFormat="1" ht="12.75">
      <c r="A18" s="295" t="s">
        <v>1</v>
      </c>
      <c r="B18" s="296">
        <v>1899374.7495228404</v>
      </c>
      <c r="C18" s="296">
        <v>1906235.5047519307</v>
      </c>
      <c r="D18" s="297">
        <v>0.36121124758630163</v>
      </c>
      <c r="E18" s="297">
        <v>0.3612112475862877</v>
      </c>
      <c r="F18" s="296"/>
      <c r="G18" s="296">
        <v>1730768.4897810004</v>
      </c>
      <c r="H18" s="296">
        <v>1708119.1007959999</v>
      </c>
      <c r="I18" s="297">
        <v>-1.3086319238378663</v>
      </c>
      <c r="J18" s="297">
        <v>-1.3086319238378508</v>
      </c>
      <c r="K18" s="296"/>
      <c r="L18" s="296">
        <v>22982195.189556874</v>
      </c>
      <c r="M18" s="296">
        <v>23662500.216543566</v>
      </c>
      <c r="N18" s="297">
        <v>2.960139453065924</v>
      </c>
      <c r="O18" s="297">
        <v>2.9601394530659277</v>
      </c>
      <c r="P18" s="296"/>
      <c r="Q18" s="296">
        <v>21528942.31509802</v>
      </c>
      <c r="R18" s="296">
        <v>21648538.549224004</v>
      </c>
      <c r="S18" s="297">
        <v>0.555513746915981</v>
      </c>
      <c r="T18" s="297">
        <v>0.5555137469159649</v>
      </c>
    </row>
    <row r="19" spans="1:20" ht="12.75">
      <c r="A19" s="298" t="s">
        <v>16</v>
      </c>
      <c r="B19" s="298">
        <v>292763.05356675363</v>
      </c>
      <c r="C19" s="298">
        <v>335993.18440753943</v>
      </c>
      <c r="D19" s="299">
        <v>14.766252200921514</v>
      </c>
      <c r="E19" s="299">
        <v>2.2760190347716294</v>
      </c>
      <c r="F19" s="300"/>
      <c r="G19" s="298">
        <v>489779.7224479995</v>
      </c>
      <c r="H19" s="298">
        <v>542327.4646190001</v>
      </c>
      <c r="I19" s="299">
        <v>10.728852127311095</v>
      </c>
      <c r="J19" s="299">
        <v>3.0360930697120314</v>
      </c>
      <c r="K19" s="300"/>
      <c r="L19" s="298">
        <v>3910786.278129692</v>
      </c>
      <c r="M19" s="298">
        <v>3622452.941677248</v>
      </c>
      <c r="N19" s="299">
        <v>-7.372771507992959</v>
      </c>
      <c r="O19" s="299">
        <v>-1.2545944113444087</v>
      </c>
      <c r="P19" s="300"/>
      <c r="Q19" s="298">
        <v>5116591.2484840015</v>
      </c>
      <c r="R19" s="298">
        <v>5475348.842215004</v>
      </c>
      <c r="S19" s="299">
        <v>7.0116524128695845</v>
      </c>
      <c r="T19" s="299">
        <v>1.6663967438818852</v>
      </c>
    </row>
    <row r="20" spans="1:20" ht="12.75">
      <c r="A20" s="300" t="s">
        <v>64</v>
      </c>
      <c r="B20" s="300">
        <v>1532903.3469167296</v>
      </c>
      <c r="C20" s="300">
        <v>1478323.2801055722</v>
      </c>
      <c r="D20" s="301">
        <v>-3.5605680502256987</v>
      </c>
      <c r="E20" s="301">
        <v>-2.873580730967864</v>
      </c>
      <c r="F20" s="300"/>
      <c r="G20" s="300">
        <v>1101933.0714310007</v>
      </c>
      <c r="H20" s="300">
        <v>1009950.9755759997</v>
      </c>
      <c r="I20" s="301">
        <v>-8.347339619778404</v>
      </c>
      <c r="J20" s="301">
        <v>-5.314523369132966</v>
      </c>
      <c r="K20" s="300"/>
      <c r="L20" s="300">
        <v>18101754.79044273</v>
      </c>
      <c r="M20" s="300">
        <v>18928308.656760167</v>
      </c>
      <c r="N20" s="301">
        <v>4.566153259096373</v>
      </c>
      <c r="O20" s="301">
        <v>3.596496590077796</v>
      </c>
      <c r="P20" s="300"/>
      <c r="Q20" s="300">
        <v>14761182.686265022</v>
      </c>
      <c r="R20" s="300">
        <v>14302624.939407997</v>
      </c>
      <c r="S20" s="301">
        <v>-3.1065108846847544</v>
      </c>
      <c r="T20" s="301">
        <v>-2.1299594756935334</v>
      </c>
    </row>
    <row r="21" spans="1:20" ht="12.75">
      <c r="A21" s="298" t="s">
        <v>13</v>
      </c>
      <c r="B21" s="298">
        <v>27487.938696506</v>
      </c>
      <c r="C21" s="298">
        <v>33547.496802814</v>
      </c>
      <c r="D21" s="299">
        <v>22.04442527761541</v>
      </c>
      <c r="E21" s="299">
        <v>0.31902909669775664</v>
      </c>
      <c r="F21" s="300"/>
      <c r="G21" s="298">
        <v>24516.122422999997</v>
      </c>
      <c r="H21" s="298">
        <v>26632.508171000012</v>
      </c>
      <c r="I21" s="299">
        <v>8.632628404622867</v>
      </c>
      <c r="J21" s="299">
        <v>0.12228011779136373</v>
      </c>
      <c r="K21" s="300"/>
      <c r="L21" s="298">
        <v>325365.01368599804</v>
      </c>
      <c r="M21" s="298">
        <v>384287.70834337</v>
      </c>
      <c r="N21" s="299">
        <v>18.109720522759364</v>
      </c>
      <c r="O21" s="299">
        <v>0.2563841015680979</v>
      </c>
      <c r="P21" s="300"/>
      <c r="Q21" s="298">
        <v>329845.300307</v>
      </c>
      <c r="R21" s="298">
        <v>376907.71437400003</v>
      </c>
      <c r="S21" s="299">
        <v>14.268026260552213</v>
      </c>
      <c r="T21" s="299">
        <v>0.21860067892882803</v>
      </c>
    </row>
    <row r="22" spans="1:20" ht="13.5" thickBot="1">
      <c r="A22" s="302" t="s">
        <v>55</v>
      </c>
      <c r="B22" s="302">
        <v>46220.41034285097</v>
      </c>
      <c r="C22" s="302">
        <v>58371.54343600502</v>
      </c>
      <c r="D22" s="303">
        <v>26.28953962766689</v>
      </c>
      <c r="E22" s="303">
        <v>0.6397438470847657</v>
      </c>
      <c r="F22" s="302"/>
      <c r="G22" s="302">
        <v>114539.573479</v>
      </c>
      <c r="H22" s="302">
        <v>129208.15243</v>
      </c>
      <c r="I22" s="303">
        <v>12.806559781444783</v>
      </c>
      <c r="J22" s="303">
        <v>0.8475182577917205</v>
      </c>
      <c r="K22" s="302"/>
      <c r="L22" s="302">
        <v>644289.1072984543</v>
      </c>
      <c r="M22" s="302">
        <v>727450.909762783</v>
      </c>
      <c r="N22" s="303">
        <v>12.907528859680939</v>
      </c>
      <c r="O22" s="303">
        <v>0.3618531727644426</v>
      </c>
      <c r="P22" s="302"/>
      <c r="Q22" s="302">
        <v>1321323.0800420002</v>
      </c>
      <c r="R22" s="302">
        <v>1493657.053227</v>
      </c>
      <c r="S22" s="303">
        <v>13.042531065114083</v>
      </c>
      <c r="T22" s="303">
        <v>0.800475799798785</v>
      </c>
    </row>
    <row r="23" spans="1:22" s="1" customFormat="1" ht="12.75">
      <c r="A23" s="8" t="s">
        <v>81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ht="12.75">
      <c r="A24" s="8" t="s">
        <v>83</v>
      </c>
    </row>
    <row r="25" spans="1:13" ht="12.75">
      <c r="A25" s="121"/>
      <c r="C25" s="64"/>
      <c r="M25" s="64"/>
    </row>
    <row r="26" spans="3:13" ht="12.75">
      <c r="C26" s="64"/>
      <c r="M26" s="64"/>
    </row>
    <row r="27" spans="3:18" ht="12.75">
      <c r="C27" s="64"/>
      <c r="M27" s="64"/>
      <c r="Q27" s="65"/>
      <c r="R27" s="65"/>
    </row>
    <row r="28" spans="3:18" ht="12.75">
      <c r="C28" s="64"/>
      <c r="M28" s="64"/>
      <c r="Q28" s="65"/>
      <c r="R28" s="65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7" sqref="A7:G8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6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6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46"/>
      <c r="H1" s="147"/>
      <c r="I1" s="147"/>
      <c r="J1" s="147"/>
      <c r="K1" s="147"/>
      <c r="L1" s="147"/>
    </row>
    <row r="2" spans="5:12" ht="12.75">
      <c r="E2" s="24"/>
      <c r="F2" s="24"/>
      <c r="G2" s="147"/>
      <c r="H2" s="147"/>
      <c r="I2" s="147"/>
      <c r="J2" s="147"/>
      <c r="K2" s="147"/>
      <c r="L2" s="147"/>
    </row>
    <row r="3" spans="5:12" ht="15">
      <c r="E3" s="24"/>
      <c r="F3" s="74"/>
      <c r="G3" s="147"/>
      <c r="H3" s="147"/>
      <c r="I3" s="147"/>
      <c r="J3" s="147"/>
      <c r="K3" s="147"/>
      <c r="L3" s="147"/>
    </row>
    <row r="4" spans="5:12" ht="12.75">
      <c r="E4" s="24"/>
      <c r="F4" s="73"/>
      <c r="G4" s="147"/>
      <c r="H4" s="147"/>
      <c r="I4" s="147"/>
      <c r="J4" s="147"/>
      <c r="K4" s="147"/>
      <c r="L4" s="147"/>
    </row>
    <row r="5" spans="4:12" s="99" customFormat="1" ht="12.75">
      <c r="D5" s="36"/>
      <c r="E5" s="100"/>
      <c r="F5" s="73"/>
      <c r="G5" s="147"/>
      <c r="H5" s="147"/>
      <c r="I5" s="147"/>
      <c r="J5" s="147"/>
      <c r="K5" s="147"/>
      <c r="L5" s="147"/>
    </row>
    <row r="6" spans="4:12" s="99" customFormat="1" ht="10.5" customHeight="1">
      <c r="D6" s="36"/>
      <c r="E6" s="100"/>
      <c r="F6" s="73"/>
      <c r="G6" s="147"/>
      <c r="H6" s="147"/>
      <c r="I6" s="147"/>
      <c r="J6" s="147"/>
      <c r="K6" s="147"/>
      <c r="L6" s="147"/>
    </row>
    <row r="7" spans="1:12" ht="20.25">
      <c r="A7" s="405" t="s">
        <v>58</v>
      </c>
      <c r="B7" s="405"/>
      <c r="C7" s="405"/>
      <c r="D7" s="405"/>
      <c r="E7" s="405"/>
      <c r="F7" s="405"/>
      <c r="G7" s="406"/>
      <c r="H7" s="304"/>
      <c r="I7" s="304"/>
      <c r="J7" s="304"/>
      <c r="K7" s="304"/>
      <c r="L7" s="304"/>
    </row>
    <row r="8" spans="1:12" ht="20.25">
      <c r="A8" s="405"/>
      <c r="B8" s="405"/>
      <c r="C8" s="405"/>
      <c r="D8" s="405"/>
      <c r="E8" s="405"/>
      <c r="F8" s="405"/>
      <c r="G8" s="406"/>
      <c r="H8" s="305"/>
      <c r="I8" s="305"/>
      <c r="J8" s="306"/>
      <c r="K8" s="307"/>
      <c r="L8" s="307"/>
    </row>
    <row r="9" spans="1:12" s="99" customFormat="1" ht="12.75">
      <c r="A9" s="407" t="s">
        <v>102</v>
      </c>
      <c r="B9" s="407"/>
      <c r="C9" s="407"/>
      <c r="D9" s="407"/>
      <c r="E9" s="407"/>
      <c r="F9" s="407"/>
      <c r="G9" s="408"/>
      <c r="H9" s="226"/>
      <c r="I9" s="226"/>
      <c r="J9" s="268"/>
      <c r="K9" s="223"/>
      <c r="L9" s="223"/>
    </row>
    <row r="10" spans="1:12" s="99" customFormat="1" ht="12.75">
      <c r="A10" s="407"/>
      <c r="B10" s="407"/>
      <c r="C10" s="407"/>
      <c r="D10" s="407"/>
      <c r="E10" s="407"/>
      <c r="F10" s="407"/>
      <c r="G10" s="408"/>
      <c r="H10" s="226"/>
      <c r="I10" s="226"/>
      <c r="J10" s="268"/>
      <c r="K10" s="223"/>
      <c r="L10" s="223"/>
    </row>
    <row r="11" spans="1:12" s="99" customFormat="1" ht="12.75">
      <c r="A11" s="407"/>
      <c r="B11" s="407"/>
      <c r="C11" s="407"/>
      <c r="D11" s="407"/>
      <c r="E11" s="407"/>
      <c r="F11" s="407"/>
      <c r="G11" s="408"/>
      <c r="H11" s="226"/>
      <c r="I11" s="226"/>
      <c r="J11" s="268"/>
      <c r="K11" s="223"/>
      <c r="L11" s="223"/>
    </row>
    <row r="12" spans="1:12" s="99" customFormat="1" ht="12.75">
      <c r="A12" s="407"/>
      <c r="B12" s="407"/>
      <c r="C12" s="407"/>
      <c r="D12" s="407"/>
      <c r="E12" s="407"/>
      <c r="F12" s="407"/>
      <c r="G12" s="408"/>
      <c r="H12" s="226"/>
      <c r="I12" s="226"/>
      <c r="J12" s="268"/>
      <c r="K12" s="223"/>
      <c r="L12" s="223"/>
    </row>
    <row r="13" spans="1:12" s="99" customFormat="1" ht="12.75">
      <c r="A13" s="409"/>
      <c r="B13" s="409"/>
      <c r="C13" s="409"/>
      <c r="D13" s="409"/>
      <c r="E13" s="409"/>
      <c r="F13" s="409"/>
      <c r="G13" s="410"/>
      <c r="H13" s="226"/>
      <c r="I13" s="226"/>
      <c r="J13" s="268"/>
      <c r="K13" s="223"/>
      <c r="L13" s="223"/>
    </row>
    <row r="14" spans="1:12" ht="13.5" thickBot="1">
      <c r="A14" s="226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</row>
    <row r="15" spans="1:12" ht="13.5" thickBot="1">
      <c r="A15" s="309"/>
      <c r="B15" s="428" t="s">
        <v>88</v>
      </c>
      <c r="C15" s="428"/>
      <c r="D15" s="428"/>
      <c r="E15" s="428"/>
      <c r="F15" s="428"/>
      <c r="G15" s="223"/>
      <c r="H15" s="428" t="s">
        <v>92</v>
      </c>
      <c r="I15" s="428"/>
      <c r="J15" s="428"/>
      <c r="K15" s="428"/>
      <c r="L15" s="428"/>
    </row>
    <row r="16" spans="1:12" ht="13.5" customHeight="1" thickBot="1">
      <c r="A16" s="452" t="s">
        <v>44</v>
      </c>
      <c r="B16" s="431" t="s">
        <v>7</v>
      </c>
      <c r="C16" s="431"/>
      <c r="D16" s="431"/>
      <c r="E16" s="431"/>
      <c r="F16" s="450" t="s">
        <v>85</v>
      </c>
      <c r="G16" s="223"/>
      <c r="H16" s="431" t="s">
        <v>7</v>
      </c>
      <c r="I16" s="431"/>
      <c r="J16" s="431"/>
      <c r="K16" s="431"/>
      <c r="L16" s="450" t="s">
        <v>85</v>
      </c>
    </row>
    <row r="17" spans="1:12" ht="24.75" thickBot="1">
      <c r="A17" s="453"/>
      <c r="B17" s="310">
        <v>2017</v>
      </c>
      <c r="C17" s="310">
        <v>2018</v>
      </c>
      <c r="D17" s="311" t="s">
        <v>52</v>
      </c>
      <c r="E17" s="167" t="s">
        <v>53</v>
      </c>
      <c r="F17" s="451"/>
      <c r="G17" s="223"/>
      <c r="H17" s="310">
        <v>2017</v>
      </c>
      <c r="I17" s="310">
        <v>2018</v>
      </c>
      <c r="J17" s="311" t="s">
        <v>52</v>
      </c>
      <c r="K17" s="167" t="s">
        <v>53</v>
      </c>
      <c r="L17" s="451"/>
    </row>
    <row r="18" spans="1:12" s="26" customFormat="1" ht="12.75">
      <c r="A18" s="169" t="s">
        <v>1</v>
      </c>
      <c r="B18" s="312">
        <v>1899374.749522837</v>
      </c>
      <c r="C18" s="312">
        <v>1906235.5047519307</v>
      </c>
      <c r="D18" s="313">
        <v>0.36121124758645706</v>
      </c>
      <c r="E18" s="313">
        <v>0.3612112475864536</v>
      </c>
      <c r="F18" s="313">
        <v>100</v>
      </c>
      <c r="G18" s="314"/>
      <c r="H18" s="312">
        <v>22982195.189556867</v>
      </c>
      <c r="I18" s="312">
        <v>23662500.216543563</v>
      </c>
      <c r="J18" s="315">
        <v>2.9601394530659464</v>
      </c>
      <c r="K18" s="315">
        <v>2.9601394530659646</v>
      </c>
      <c r="L18" s="315">
        <v>99.99999999999996</v>
      </c>
    </row>
    <row r="19" spans="1:15" s="26" customFormat="1" ht="14.25">
      <c r="A19" s="210" t="s">
        <v>113</v>
      </c>
      <c r="B19" s="316">
        <v>549864.8156070806</v>
      </c>
      <c r="C19" s="316">
        <v>546169.319945791</v>
      </c>
      <c r="D19" s="317">
        <v>-0.6720734908651216</v>
      </c>
      <c r="E19" s="317">
        <v>-0.19456379854570346</v>
      </c>
      <c r="F19" s="317">
        <v>28.65172317818449</v>
      </c>
      <c r="G19" s="314"/>
      <c r="H19" s="316">
        <v>6167037.979873318</v>
      </c>
      <c r="I19" s="316">
        <v>7304831.231796796</v>
      </c>
      <c r="J19" s="318">
        <v>18.449590478229073</v>
      </c>
      <c r="K19" s="318">
        <v>4.950759675213674</v>
      </c>
      <c r="L19" s="318">
        <v>30.870918816472514</v>
      </c>
      <c r="O19" s="99"/>
    </row>
    <row r="20" spans="1:12" s="26" customFormat="1" ht="14.25">
      <c r="A20" s="213" t="s">
        <v>114</v>
      </c>
      <c r="B20" s="312">
        <v>1349509.9339157564</v>
      </c>
      <c r="C20" s="312">
        <v>1360066.1848061397</v>
      </c>
      <c r="D20" s="313">
        <v>0.782228468652546</v>
      </c>
      <c r="E20" s="313">
        <v>0.5557750461321571</v>
      </c>
      <c r="F20" s="313">
        <v>71.34827682181552</v>
      </c>
      <c r="G20" s="314"/>
      <c r="H20" s="312">
        <v>16815157.209683545</v>
      </c>
      <c r="I20" s="312">
        <v>16357668.98474677</v>
      </c>
      <c r="J20" s="315">
        <v>-2.720689549505473</v>
      </c>
      <c r="K20" s="315">
        <v>-1.9906202221477094</v>
      </c>
      <c r="L20" s="315">
        <v>69.12908118352745</v>
      </c>
    </row>
    <row r="21" spans="1:12" s="26" customFormat="1" ht="12.75">
      <c r="A21" s="319" t="s">
        <v>117</v>
      </c>
      <c r="B21" s="320">
        <v>56360.89545000003</v>
      </c>
      <c r="C21" s="320">
        <v>91379.32299</v>
      </c>
      <c r="D21" s="321">
        <v>62.13248966398375</v>
      </c>
      <c r="E21" s="321">
        <v>1.843681851030047</v>
      </c>
      <c r="F21" s="321">
        <v>4.793705854402901</v>
      </c>
      <c r="G21" s="314"/>
      <c r="H21" s="320">
        <v>805944.2169500001</v>
      </c>
      <c r="I21" s="320">
        <v>899561.0205799997</v>
      </c>
      <c r="J21" s="322">
        <v>11.61579196936</v>
      </c>
      <c r="K21" s="322">
        <v>0.4073449157395508</v>
      </c>
      <c r="L21" s="322">
        <v>3.801631325294503</v>
      </c>
    </row>
    <row r="22" spans="1:16" s="79" customFormat="1" ht="12.75">
      <c r="A22" s="226" t="s">
        <v>118</v>
      </c>
      <c r="B22" s="314">
        <v>109167.73273999996</v>
      </c>
      <c r="C22" s="314">
        <v>133171.14453</v>
      </c>
      <c r="D22" s="323">
        <v>21.987643406653802</v>
      </c>
      <c r="E22" s="323">
        <v>1.2637533375670176</v>
      </c>
      <c r="F22" s="323">
        <v>6.986080376638999</v>
      </c>
      <c r="G22" s="314"/>
      <c r="H22" s="314">
        <v>1165095.4018199998</v>
      </c>
      <c r="I22" s="314">
        <v>1437241.9267400003</v>
      </c>
      <c r="J22" s="324">
        <v>23.35830392042397</v>
      </c>
      <c r="K22" s="324">
        <v>1.1841624469522574</v>
      </c>
      <c r="L22" s="324">
        <v>6.07392250855705</v>
      </c>
      <c r="O22" s="99"/>
      <c r="P22" s="99"/>
    </row>
    <row r="23" spans="1:12" s="79" customFormat="1" ht="12.75">
      <c r="A23" s="319" t="s">
        <v>121</v>
      </c>
      <c r="B23" s="320">
        <v>88978.29289000003</v>
      </c>
      <c r="C23" s="320">
        <v>106873.35854999998</v>
      </c>
      <c r="D23" s="321">
        <v>20.111720599228434</v>
      </c>
      <c r="E23" s="321">
        <v>0.9421556048639463</v>
      </c>
      <c r="F23" s="321">
        <v>5.6065139004903815</v>
      </c>
      <c r="G23" s="314"/>
      <c r="H23" s="320">
        <v>1146774.7683899996</v>
      </c>
      <c r="I23" s="320">
        <v>1348497.8986699998</v>
      </c>
      <c r="J23" s="322">
        <v>17.590475116853767</v>
      </c>
      <c r="K23" s="322">
        <v>0.8777365635275058</v>
      </c>
      <c r="L23" s="322">
        <v>5.698881717187272</v>
      </c>
    </row>
    <row r="24" spans="1:15" s="79" customFormat="1" ht="12.75">
      <c r="A24" s="226" t="s">
        <v>115</v>
      </c>
      <c r="B24" s="314">
        <v>349675.73997000046</v>
      </c>
      <c r="C24" s="314">
        <v>362541.71006999974</v>
      </c>
      <c r="D24" s="323">
        <v>3.679400264114152</v>
      </c>
      <c r="E24" s="323">
        <v>0.6773792324675008</v>
      </c>
      <c r="F24" s="323">
        <v>19.01872613149021</v>
      </c>
      <c r="G24" s="314"/>
      <c r="H24" s="314">
        <v>4883253.909840002</v>
      </c>
      <c r="I24" s="314">
        <v>4527674.917130001</v>
      </c>
      <c r="J24" s="324">
        <v>-7.281599508751557</v>
      </c>
      <c r="K24" s="324">
        <v>-1.5471933371777142</v>
      </c>
      <c r="L24" s="324">
        <v>19.134389332047384</v>
      </c>
      <c r="M24" s="99"/>
      <c r="N24" s="99"/>
      <c r="O24" s="99"/>
    </row>
    <row r="25" spans="1:15" s="79" customFormat="1" ht="12.75">
      <c r="A25" s="319" t="s">
        <v>147</v>
      </c>
      <c r="B25" s="320">
        <v>28487.379160000008</v>
      </c>
      <c r="C25" s="320">
        <v>40173.33424</v>
      </c>
      <c r="D25" s="321">
        <v>41.021516982540085</v>
      </c>
      <c r="E25" s="321">
        <v>0.6152527342450849</v>
      </c>
      <c r="F25" s="321">
        <v>2.1074696248104967</v>
      </c>
      <c r="G25" s="314"/>
      <c r="H25" s="320">
        <v>452575.99872000003</v>
      </c>
      <c r="I25" s="320">
        <v>436520.50795000006</v>
      </c>
      <c r="J25" s="322">
        <v>-3.5475789293751725</v>
      </c>
      <c r="K25" s="322">
        <v>-0.06986056222033835</v>
      </c>
      <c r="L25" s="322">
        <v>1.8447776184057172</v>
      </c>
      <c r="O25" s="99"/>
    </row>
    <row r="26" spans="1:15" s="79" customFormat="1" ht="12.75">
      <c r="A26" s="226" t="s">
        <v>141</v>
      </c>
      <c r="B26" s="314">
        <v>16569.665759999996</v>
      </c>
      <c r="C26" s="314">
        <v>25056.463010000007</v>
      </c>
      <c r="D26" s="323">
        <v>51.21888016889007</v>
      </c>
      <c r="E26" s="323">
        <v>0.4468205788316428</v>
      </c>
      <c r="F26" s="323">
        <v>1.3144473989461625</v>
      </c>
      <c r="G26" s="314"/>
      <c r="H26" s="314">
        <v>340398.02750000014</v>
      </c>
      <c r="I26" s="314">
        <v>305755.01211</v>
      </c>
      <c r="J26" s="324">
        <v>-10.1772080303844</v>
      </c>
      <c r="K26" s="324">
        <v>-0.15073849605864426</v>
      </c>
      <c r="L26" s="324">
        <v>1.2921500657662217</v>
      </c>
      <c r="O26" s="99"/>
    </row>
    <row r="27" spans="1:12" s="79" customFormat="1" ht="12.75">
      <c r="A27" s="319" t="s">
        <v>122</v>
      </c>
      <c r="B27" s="320">
        <v>51753.44465999996</v>
      </c>
      <c r="C27" s="320">
        <v>58027.69659999995</v>
      </c>
      <c r="D27" s="321">
        <v>12.123351365729151</v>
      </c>
      <c r="E27" s="321">
        <v>0.33033249186745345</v>
      </c>
      <c r="F27" s="321">
        <v>3.0440990347387022</v>
      </c>
      <c r="G27" s="314"/>
      <c r="H27" s="320">
        <v>603345.9929</v>
      </c>
      <c r="I27" s="320">
        <v>718197.9448399998</v>
      </c>
      <c r="J27" s="322">
        <v>19.0358357048102</v>
      </c>
      <c r="K27" s="322">
        <v>0.4997431750653161</v>
      </c>
      <c r="L27" s="322">
        <v>3.0351735373165423</v>
      </c>
    </row>
    <row r="28" spans="1:12" s="79" customFormat="1" ht="12.75">
      <c r="A28" s="226" t="s">
        <v>123</v>
      </c>
      <c r="B28" s="314">
        <v>8514.560680000004</v>
      </c>
      <c r="C28" s="314">
        <v>13249.0536</v>
      </c>
      <c r="D28" s="323">
        <v>55.60466473767609</v>
      </c>
      <c r="E28" s="323">
        <v>0.24926586610616994</v>
      </c>
      <c r="F28" s="323">
        <v>0.6950376051108215</v>
      </c>
      <c r="G28" s="314"/>
      <c r="H28" s="314">
        <v>100806.03387</v>
      </c>
      <c r="I28" s="314">
        <v>120267.30587000001</v>
      </c>
      <c r="J28" s="324">
        <v>19.305661826847942</v>
      </c>
      <c r="K28" s="324">
        <v>0.08467977858287107</v>
      </c>
      <c r="L28" s="324">
        <v>0.5082611928975936</v>
      </c>
    </row>
    <row r="29" spans="1:16" s="79" customFormat="1" ht="12.75">
      <c r="A29" s="319" t="s">
        <v>124</v>
      </c>
      <c r="B29" s="320">
        <v>32150.636770000012</v>
      </c>
      <c r="C29" s="320">
        <v>36284.07112999999</v>
      </c>
      <c r="D29" s="321">
        <v>12.856461878406456</v>
      </c>
      <c r="E29" s="321">
        <v>0.2176207913176893</v>
      </c>
      <c r="F29" s="321">
        <v>1.9034411561189468</v>
      </c>
      <c r="G29" s="314"/>
      <c r="H29" s="320">
        <v>373985.9882800001</v>
      </c>
      <c r="I29" s="320">
        <v>429075.65226000006</v>
      </c>
      <c r="J29" s="322">
        <v>14.730408546417205</v>
      </c>
      <c r="K29" s="322">
        <v>0.23970583978432472</v>
      </c>
      <c r="L29" s="322">
        <v>1.8133149427718258</v>
      </c>
      <c r="N29" s="99"/>
      <c r="P29" s="99"/>
    </row>
    <row r="30" spans="1:12" s="79" customFormat="1" ht="12.75">
      <c r="A30" s="226" t="s">
        <v>130</v>
      </c>
      <c r="B30" s="314">
        <v>2666.6332999999995</v>
      </c>
      <c r="C30" s="314">
        <v>6309.917449999999</v>
      </c>
      <c r="D30" s="323">
        <v>136.62486514362513</v>
      </c>
      <c r="E30" s="323">
        <v>0.19181491966844716</v>
      </c>
      <c r="F30" s="323">
        <v>0.33101458000705664</v>
      </c>
      <c r="G30" s="314"/>
      <c r="H30" s="314">
        <v>28262.746629999998</v>
      </c>
      <c r="I30" s="314">
        <v>60871.59074000002</v>
      </c>
      <c r="J30" s="324">
        <v>115.37747741540016</v>
      </c>
      <c r="K30" s="324">
        <v>0.14188742128870926</v>
      </c>
      <c r="L30" s="324">
        <v>0.25724919253224915</v>
      </c>
    </row>
    <row r="31" spans="1:12" s="79" customFormat="1" ht="12.75">
      <c r="A31" s="319" t="s">
        <v>137</v>
      </c>
      <c r="B31" s="320">
        <v>0</v>
      </c>
      <c r="C31" s="320">
        <v>3433.32</v>
      </c>
      <c r="D31" s="321" t="s">
        <v>139</v>
      </c>
      <c r="E31" s="321">
        <v>0.1807605371642706</v>
      </c>
      <c r="F31" s="321">
        <v>0.18010995973169627</v>
      </c>
      <c r="G31" s="314"/>
      <c r="H31" s="320">
        <v>1669.98027</v>
      </c>
      <c r="I31" s="320">
        <v>3703.50767</v>
      </c>
      <c r="J31" s="322">
        <v>121.76954641506032</v>
      </c>
      <c r="K31" s="322">
        <v>0.008848273122856588</v>
      </c>
      <c r="L31" s="322">
        <v>0.015651379339072142</v>
      </c>
    </row>
    <row r="32" spans="1:12" s="79" customFormat="1" ht="12.75">
      <c r="A32" s="226" t="s">
        <v>142</v>
      </c>
      <c r="B32" s="314">
        <v>6177.297169999999</v>
      </c>
      <c r="C32" s="314">
        <v>8792.71041</v>
      </c>
      <c r="D32" s="323">
        <v>42.339119650933064</v>
      </c>
      <c r="E32" s="323">
        <v>0.13769864217985672</v>
      </c>
      <c r="F32" s="323">
        <v>0.4612604469952019</v>
      </c>
      <c r="G32" s="314"/>
      <c r="H32" s="314">
        <v>68932.33741</v>
      </c>
      <c r="I32" s="314">
        <v>75174.56581</v>
      </c>
      <c r="J32" s="324">
        <v>9.055587891749695</v>
      </c>
      <c r="K32" s="324">
        <v>0.02716114952690194</v>
      </c>
      <c r="L32" s="324">
        <v>0.31769493976567165</v>
      </c>
    </row>
    <row r="33" spans="1:12" s="79" customFormat="1" ht="12.75">
      <c r="A33" s="319" t="s">
        <v>126</v>
      </c>
      <c r="B33" s="320">
        <v>2191.8112199999987</v>
      </c>
      <c r="C33" s="320">
        <v>4722.64227</v>
      </c>
      <c r="D33" s="321">
        <v>115.46756522215462</v>
      </c>
      <c r="E33" s="321">
        <v>0.13324548252712107</v>
      </c>
      <c r="F33" s="321">
        <v>0.24774705214687442</v>
      </c>
      <c r="G33" s="314"/>
      <c r="H33" s="320">
        <v>26623.8817</v>
      </c>
      <c r="I33" s="320">
        <v>49441.21274000002</v>
      </c>
      <c r="J33" s="322">
        <v>85.70249559064113</v>
      </c>
      <c r="K33" s="322">
        <v>0.09928264402857492</v>
      </c>
      <c r="L33" s="322">
        <v>0.2089433165876248</v>
      </c>
    </row>
    <row r="34" spans="1:12" s="79" customFormat="1" ht="12.75">
      <c r="A34" s="226" t="s">
        <v>133</v>
      </c>
      <c r="B34" s="314">
        <v>2552.45149</v>
      </c>
      <c r="C34" s="314">
        <v>5035.268750000001</v>
      </c>
      <c r="D34" s="323">
        <v>97.27186862227111</v>
      </c>
      <c r="E34" s="323">
        <v>0.130717609077605</v>
      </c>
      <c r="F34" s="323">
        <v>0.2641472544944162</v>
      </c>
      <c r="G34" s="314"/>
      <c r="H34" s="314">
        <v>31822.205680000003</v>
      </c>
      <c r="I34" s="314">
        <v>45619.17276000001</v>
      </c>
      <c r="J34" s="324">
        <v>43.35641350175574</v>
      </c>
      <c r="K34" s="324">
        <v>0.06003328649070633</v>
      </c>
      <c r="L34" s="324">
        <v>0.19279100831494342</v>
      </c>
    </row>
    <row r="35" spans="1:12" s="79" customFormat="1" ht="12.75">
      <c r="A35" s="319" t="s">
        <v>129</v>
      </c>
      <c r="B35" s="320">
        <v>52226.71371</v>
      </c>
      <c r="C35" s="320">
        <v>54310.20714</v>
      </c>
      <c r="D35" s="321">
        <v>3.989325159474988</v>
      </c>
      <c r="E35" s="321">
        <v>0.10969364684475336</v>
      </c>
      <c r="F35" s="321">
        <v>2.849081711289797</v>
      </c>
      <c r="G35" s="314"/>
      <c r="H35" s="320">
        <v>611543.8489700002</v>
      </c>
      <c r="I35" s="320">
        <v>614428.1155399999</v>
      </c>
      <c r="J35" s="322">
        <v>0.471636919389784</v>
      </c>
      <c r="K35" s="322">
        <v>0.012550004671922846</v>
      </c>
      <c r="L35" s="322">
        <v>2.596632265893967</v>
      </c>
    </row>
    <row r="36" spans="1:12" s="79" customFormat="1" ht="12.75">
      <c r="A36" s="226" t="s">
        <v>127</v>
      </c>
      <c r="B36" s="314">
        <v>18673.57856</v>
      </c>
      <c r="C36" s="314">
        <v>20465.87254999999</v>
      </c>
      <c r="D36" s="323">
        <v>9.598020991215872</v>
      </c>
      <c r="E36" s="323">
        <v>0.09436231530666864</v>
      </c>
      <c r="F36" s="323">
        <v>1.0736277075409595</v>
      </c>
      <c r="G36" s="314"/>
      <c r="H36" s="314">
        <v>248983.4692</v>
      </c>
      <c r="I36" s="314">
        <v>245274.57314999995</v>
      </c>
      <c r="J36" s="324">
        <v>-1.4896153796543077</v>
      </c>
      <c r="K36" s="324">
        <v>-0.016138127882950746</v>
      </c>
      <c r="L36" s="324">
        <v>1.036553918247899</v>
      </c>
    </row>
    <row r="37" spans="1:12" s="79" customFormat="1" ht="12.75">
      <c r="A37" s="319" t="s">
        <v>146</v>
      </c>
      <c r="B37" s="320">
        <v>39559.91081296499</v>
      </c>
      <c r="C37" s="320">
        <v>41283.945813682025</v>
      </c>
      <c r="D37" s="321">
        <v>4.358035610515132</v>
      </c>
      <c r="E37" s="321">
        <v>0.0907685542913609</v>
      </c>
      <c r="F37" s="321">
        <v>2.165731658589296</v>
      </c>
      <c r="G37" s="314"/>
      <c r="H37" s="320">
        <v>354218.1807894788</v>
      </c>
      <c r="I37" s="320">
        <v>510938.7572504962</v>
      </c>
      <c r="J37" s="322">
        <v>44.244080332556535</v>
      </c>
      <c r="K37" s="322">
        <v>0.6819217014231581</v>
      </c>
      <c r="L37" s="322">
        <v>2.1592762919164175</v>
      </c>
    </row>
    <row r="38" spans="1:12" s="79" customFormat="1" ht="12.75">
      <c r="A38" s="226" t="s">
        <v>120</v>
      </c>
      <c r="B38" s="314">
        <v>30112.101359999997</v>
      </c>
      <c r="C38" s="314">
        <v>31513.516730000003</v>
      </c>
      <c r="D38" s="323">
        <v>4.653993931694211</v>
      </c>
      <c r="E38" s="323">
        <v>0.07378298412949175</v>
      </c>
      <c r="F38" s="323">
        <v>1.6531806616465805</v>
      </c>
      <c r="G38" s="314"/>
      <c r="H38" s="314">
        <v>356639.99255</v>
      </c>
      <c r="I38" s="314">
        <v>381565.1766100001</v>
      </c>
      <c r="J38" s="324">
        <v>6.9888920425842604</v>
      </c>
      <c r="K38" s="324">
        <v>0.10845432237615879</v>
      </c>
      <c r="L38" s="324">
        <v>1.6125311066800536</v>
      </c>
    </row>
    <row r="39" spans="1:12" s="79" customFormat="1" ht="12.75">
      <c r="A39" s="319" t="s">
        <v>134</v>
      </c>
      <c r="B39" s="320">
        <v>12964.452379999999</v>
      </c>
      <c r="C39" s="320">
        <v>13396.400270000007</v>
      </c>
      <c r="D39" s="321">
        <v>3.331786621904409</v>
      </c>
      <c r="E39" s="321">
        <v>0.022741583255675185</v>
      </c>
      <c r="F39" s="321">
        <v>0.7027673252651622</v>
      </c>
      <c r="G39" s="314"/>
      <c r="H39" s="320">
        <v>152014.67879</v>
      </c>
      <c r="I39" s="320">
        <v>238192.92658</v>
      </c>
      <c r="J39" s="322">
        <v>56.69074097051548</v>
      </c>
      <c r="K39" s="322">
        <v>0.37497831290354505</v>
      </c>
      <c r="L39" s="322">
        <v>1.006626199261345</v>
      </c>
    </row>
    <row r="40" spans="1:12" s="80" customFormat="1" ht="12">
      <c r="A40" s="226" t="s">
        <v>128</v>
      </c>
      <c r="B40" s="314">
        <v>2308.0625099999997</v>
      </c>
      <c r="C40" s="314">
        <v>2463.340009999999</v>
      </c>
      <c r="D40" s="323">
        <v>6.727612416355178</v>
      </c>
      <c r="E40" s="323">
        <v>0.008175190285066601</v>
      </c>
      <c r="F40" s="323">
        <v>0.1292253766053197</v>
      </c>
      <c r="G40" s="314"/>
      <c r="H40" s="314">
        <v>24992.053640000002</v>
      </c>
      <c r="I40" s="314">
        <v>28837.902759999997</v>
      </c>
      <c r="J40" s="324">
        <v>15.38828771495866</v>
      </c>
      <c r="K40" s="324">
        <v>0.01673403732010576</v>
      </c>
      <c r="L40" s="324">
        <v>0.12187174853077473</v>
      </c>
    </row>
    <row r="41" spans="1:12" s="80" customFormat="1" ht="12">
      <c r="A41" s="319" t="s">
        <v>136</v>
      </c>
      <c r="B41" s="320">
        <v>85.2616</v>
      </c>
      <c r="C41" s="320">
        <v>103.02309</v>
      </c>
      <c r="D41" s="321">
        <v>20.831757790142326</v>
      </c>
      <c r="E41" s="321">
        <v>0.0009351229926828315</v>
      </c>
      <c r="F41" s="321">
        <v>0.005404531063616244</v>
      </c>
      <c r="G41" s="314"/>
      <c r="H41" s="320">
        <v>4005.2424400000004</v>
      </c>
      <c r="I41" s="320">
        <v>2188.48985</v>
      </c>
      <c r="J41" s="322">
        <v>-45.35936631091925</v>
      </c>
      <c r="K41" s="322">
        <v>-0.00790504377417147</v>
      </c>
      <c r="L41" s="322">
        <v>0.009248768430945112</v>
      </c>
    </row>
    <row r="42" spans="1:12" s="80" customFormat="1" ht="12">
      <c r="A42" s="226" t="s">
        <v>143</v>
      </c>
      <c r="B42" s="314">
        <v>0</v>
      </c>
      <c r="C42" s="314">
        <v>0</v>
      </c>
      <c r="D42" s="323" t="s">
        <v>139</v>
      </c>
      <c r="E42" s="323">
        <v>0</v>
      </c>
      <c r="F42" s="323">
        <v>0</v>
      </c>
      <c r="G42" s="314"/>
      <c r="H42" s="314">
        <v>143.75212</v>
      </c>
      <c r="I42" s="314">
        <v>154.89477000000002</v>
      </c>
      <c r="J42" s="324">
        <v>7.7512943809107115</v>
      </c>
      <c r="K42" s="324">
        <v>4.8483836761874054E-05</v>
      </c>
      <c r="L42" s="324">
        <v>0.0006546001841838582</v>
      </c>
    </row>
    <row r="43" spans="1:12" s="80" customFormat="1" ht="12">
      <c r="A43" s="319" t="s">
        <v>138</v>
      </c>
      <c r="B43" s="320">
        <v>11.903690000000001</v>
      </c>
      <c r="C43" s="320">
        <v>0</v>
      </c>
      <c r="D43" s="321">
        <v>-100</v>
      </c>
      <c r="E43" s="321">
        <v>-0.0006267162392777127</v>
      </c>
      <c r="F43" s="321">
        <v>0</v>
      </c>
      <c r="G43" s="314"/>
      <c r="H43" s="320">
        <v>212.49103999999997</v>
      </c>
      <c r="I43" s="320">
        <v>6.1513800000000005</v>
      </c>
      <c r="J43" s="322">
        <v>-97.10511087902812</v>
      </c>
      <c r="K43" s="322">
        <v>-0.0008978239819917679</v>
      </c>
      <c r="L43" s="322">
        <v>2.599632305845382E-05</v>
      </c>
    </row>
    <row r="44" spans="1:12" s="80" customFormat="1" ht="12">
      <c r="A44" s="226" t="s">
        <v>140</v>
      </c>
      <c r="B44" s="314">
        <v>4033.76973</v>
      </c>
      <c r="C44" s="314">
        <v>4006.8847599999995</v>
      </c>
      <c r="D44" s="323">
        <v>-0.6664973907670402</v>
      </c>
      <c r="E44" s="323">
        <v>-0.0014154642208839903</v>
      </c>
      <c r="F44" s="323">
        <v>0.2101988316769621</v>
      </c>
      <c r="G44" s="314"/>
      <c r="H44" s="314">
        <v>25447.898110000002</v>
      </c>
      <c r="I44" s="314">
        <v>32330.36877</v>
      </c>
      <c r="J44" s="324">
        <v>27.045340366619364</v>
      </c>
      <c r="K44" s="324">
        <v>0.02994696809087845</v>
      </c>
      <c r="L44" s="324">
        <v>0.13663124553252545</v>
      </c>
    </row>
    <row r="45" spans="1:12" s="80" customFormat="1" ht="12">
      <c r="A45" s="319" t="s">
        <v>145</v>
      </c>
      <c r="B45" s="320">
        <v>812.9519500000001</v>
      </c>
      <c r="C45" s="320">
        <v>688.8345100000003</v>
      </c>
      <c r="D45" s="321">
        <v>-15.267500127160016</v>
      </c>
      <c r="E45" s="321">
        <v>-0.006534647258587635</v>
      </c>
      <c r="F45" s="321">
        <v>0.03613585563183822</v>
      </c>
      <c r="G45" s="314"/>
      <c r="H45" s="320">
        <v>3750.1303000000003</v>
      </c>
      <c r="I45" s="320">
        <v>75340.12901</v>
      </c>
      <c r="J45" s="322" t="s">
        <v>168</v>
      </c>
      <c r="K45" s="322">
        <v>0.31150200457148053</v>
      </c>
      <c r="L45" s="322">
        <v>0.3183946257603251</v>
      </c>
    </row>
    <row r="46" spans="1:12" s="80" customFormat="1" ht="12">
      <c r="A46" s="226" t="s">
        <v>148</v>
      </c>
      <c r="B46" s="314">
        <v>89802.16302278714</v>
      </c>
      <c r="C46" s="314">
        <v>88371.51513245884</v>
      </c>
      <c r="D46" s="323">
        <v>-1.5931107249223864</v>
      </c>
      <c r="E46" s="323">
        <v>-0.0753220443036695</v>
      </c>
      <c r="F46" s="323">
        <v>4.63591801286689</v>
      </c>
      <c r="G46" s="314"/>
      <c r="H46" s="314">
        <v>1181214.7916140582</v>
      </c>
      <c r="I46" s="314">
        <v>1187378.7677262798</v>
      </c>
      <c r="J46" s="324">
        <v>0.5218336373691068</v>
      </c>
      <c r="K46" s="324">
        <v>0.026820658607156888</v>
      </c>
      <c r="L46" s="324">
        <v>5.017976785462965</v>
      </c>
    </row>
    <row r="47" spans="1:12" s="80" customFormat="1" ht="12">
      <c r="A47" s="319" t="s">
        <v>144</v>
      </c>
      <c r="B47" s="320">
        <v>2117.5247199999994</v>
      </c>
      <c r="C47" s="320">
        <v>599.2560399999999</v>
      </c>
      <c r="D47" s="321">
        <v>-71.7001631980948</v>
      </c>
      <c r="E47" s="321">
        <v>-0.07993518290065825</v>
      </c>
      <c r="F47" s="321">
        <v>0.03143662147232876</v>
      </c>
      <c r="G47" s="314"/>
      <c r="H47" s="320">
        <v>17003.3767</v>
      </c>
      <c r="I47" s="320">
        <v>21489.117159999998</v>
      </c>
      <c r="J47" s="322">
        <v>26.381468452675037</v>
      </c>
      <c r="K47" s="322">
        <v>0.019518328962928322</v>
      </c>
      <c r="L47" s="322">
        <v>0.09081507433004035</v>
      </c>
    </row>
    <row r="48" spans="1:12" s="80" customFormat="1" ht="12">
      <c r="A48" s="226" t="s">
        <v>135</v>
      </c>
      <c r="B48" s="314">
        <v>11220.209180000003</v>
      </c>
      <c r="C48" s="314">
        <v>9092.483890000005</v>
      </c>
      <c r="D48" s="323">
        <v>-18.963329968862475</v>
      </c>
      <c r="E48" s="323">
        <v>-0.11202240582247017</v>
      </c>
      <c r="F48" s="323">
        <v>0.47698638847791586</v>
      </c>
      <c r="G48" s="314"/>
      <c r="H48" s="314">
        <v>108322.07132000002</v>
      </c>
      <c r="I48" s="314">
        <v>127118.70319000001</v>
      </c>
      <c r="J48" s="324">
        <v>17.352541029677937</v>
      </c>
      <c r="K48" s="324">
        <v>0.08178780014252598</v>
      </c>
      <c r="L48" s="324">
        <v>0.537215856425541</v>
      </c>
    </row>
    <row r="49" spans="1:12" s="80" customFormat="1" ht="12">
      <c r="A49" s="319" t="s">
        <v>125</v>
      </c>
      <c r="B49" s="320">
        <v>52012.758590000034</v>
      </c>
      <c r="C49" s="320">
        <v>49244.96028999995</v>
      </c>
      <c r="D49" s="321">
        <v>-5.321383397134827</v>
      </c>
      <c r="E49" s="321">
        <v>-0.14572154866728687</v>
      </c>
      <c r="F49" s="321">
        <v>2.5833618231976265</v>
      </c>
      <c r="G49" s="314"/>
      <c r="H49" s="320">
        <v>647522.3591600001</v>
      </c>
      <c r="I49" s="320">
        <v>611987.1038100001</v>
      </c>
      <c r="J49" s="322">
        <v>-5.487880819451274</v>
      </c>
      <c r="K49" s="322">
        <v>-0.15462080561454497</v>
      </c>
      <c r="L49" s="322">
        <v>2.586316315729524</v>
      </c>
    </row>
    <row r="50" spans="1:12" s="80" customFormat="1" ht="12">
      <c r="A50" s="226" t="s">
        <v>116</v>
      </c>
      <c r="B50" s="314">
        <v>49320.96674</v>
      </c>
      <c r="C50" s="314">
        <v>43972.72791000001</v>
      </c>
      <c r="D50" s="323">
        <v>-10.843742901865083</v>
      </c>
      <c r="E50" s="323">
        <v>-0.2815789159745111</v>
      </c>
      <c r="F50" s="323">
        <v>2.306783595226469</v>
      </c>
      <c r="G50" s="314"/>
      <c r="H50" s="314">
        <v>483582.9702</v>
      </c>
      <c r="I50" s="314">
        <v>519179.37557</v>
      </c>
      <c r="J50" s="324">
        <v>7.360971656069282</v>
      </c>
      <c r="K50" s="324">
        <v>0.1548868812417669</v>
      </c>
      <c r="L50" s="324">
        <v>2.1941019368993704</v>
      </c>
    </row>
    <row r="51" spans="1:12" s="80" customFormat="1" ht="12">
      <c r="A51" s="319" t="s">
        <v>119</v>
      </c>
      <c r="B51" s="320">
        <v>90077.70926999993</v>
      </c>
      <c r="C51" s="320">
        <v>82688.76262000002</v>
      </c>
      <c r="D51" s="321">
        <v>-8.202858076521691</v>
      </c>
      <c r="E51" s="321">
        <v>-0.3890199473198312</v>
      </c>
      <c r="F51" s="321">
        <v>4.3378041387787905</v>
      </c>
      <c r="G51" s="314"/>
      <c r="H51" s="320">
        <v>973639.0274899999</v>
      </c>
      <c r="I51" s="320">
        <v>945919.0620299998</v>
      </c>
      <c r="J51" s="322">
        <v>-2.84704748652701</v>
      </c>
      <c r="K51" s="322">
        <v>-0.12061495967363475</v>
      </c>
      <c r="L51" s="322">
        <v>3.9975448637023714</v>
      </c>
    </row>
    <row r="52" spans="1:12" s="80" customFormat="1" ht="12">
      <c r="A52" s="226" t="s">
        <v>132</v>
      </c>
      <c r="B52" s="314">
        <v>16729.848759999997</v>
      </c>
      <c r="C52" s="314">
        <v>2278.0901599999997</v>
      </c>
      <c r="D52" s="323">
        <v>-86.38307977148743</v>
      </c>
      <c r="E52" s="323">
        <v>-0.7608692599304367</v>
      </c>
      <c r="F52" s="323">
        <v>0.11950727779023614</v>
      </c>
      <c r="G52" s="314"/>
      <c r="H52" s="314">
        <v>61370.452540000006</v>
      </c>
      <c r="I52" s="314">
        <v>50517.15718</v>
      </c>
      <c r="J52" s="324">
        <v>-17.684887288269625</v>
      </c>
      <c r="K52" s="324">
        <v>-0.047224798460208696</v>
      </c>
      <c r="L52" s="324">
        <v>0.21349036119471893</v>
      </c>
    </row>
    <row r="53" spans="1:12" s="80" customFormat="1" ht="12">
      <c r="A53" s="319" t="s">
        <v>131</v>
      </c>
      <c r="B53" s="320">
        <v>45163.03965999998</v>
      </c>
      <c r="C53" s="320">
        <v>4745.32713</v>
      </c>
      <c r="D53" s="321">
        <v>-89.49289692251861</v>
      </c>
      <c r="E53" s="321">
        <v>-2.1279482914129377</v>
      </c>
      <c r="F53" s="321">
        <v>0.24893708663859646</v>
      </c>
      <c r="G53" s="314"/>
      <c r="H53" s="320">
        <v>120672.36737999998</v>
      </c>
      <c r="I53" s="320">
        <v>72792.18157</v>
      </c>
      <c r="J53" s="322">
        <v>-39.677837478089906</v>
      </c>
      <c r="K53" s="322">
        <v>-0.2083359984330687</v>
      </c>
      <c r="L53" s="322">
        <v>0.30762675500836373</v>
      </c>
    </row>
    <row r="54" spans="1:12" s="80" customFormat="1" ht="12">
      <c r="A54" s="226" t="s">
        <v>149</v>
      </c>
      <c r="B54" s="314">
        <v>76938.92547999998</v>
      </c>
      <c r="C54" s="314">
        <v>15781.850500000002</v>
      </c>
      <c r="D54" s="323">
        <v>-79.48782049977751</v>
      </c>
      <c r="E54" s="323">
        <v>-3.2198530066467357</v>
      </c>
      <c r="F54" s="323">
        <v>0.8279066495539744</v>
      </c>
      <c r="G54" s="314"/>
      <c r="H54" s="314">
        <v>740413.24999</v>
      </c>
      <c r="I54" s="314">
        <v>233616.45264999996</v>
      </c>
      <c r="J54" s="324">
        <v>-68.44782928274782</v>
      </c>
      <c r="K54" s="324">
        <v>-2.2051714083878684</v>
      </c>
      <c r="L54" s="324">
        <v>0.9872855806110791</v>
      </c>
    </row>
    <row r="55" spans="1:12" s="80" customFormat="1" ht="12.75" thickBot="1">
      <c r="A55" s="325" t="s">
        <v>150</v>
      </c>
      <c r="B55" s="326">
        <v>91.54093000388146</v>
      </c>
      <c r="C55" s="326">
        <v>9.172659998893737</v>
      </c>
      <c r="D55" s="327">
        <v>-89.97971727127438</v>
      </c>
      <c r="E55" s="327">
        <v>-0.004336599190111396</v>
      </c>
      <c r="F55" s="327">
        <v>0.0004811923802713678</v>
      </c>
      <c r="G55" s="328"/>
      <c r="H55" s="326">
        <v>669973.315380003</v>
      </c>
      <c r="I55" s="326">
        <v>811.3423199882508</v>
      </c>
      <c r="J55" s="329">
        <v>-99.87889930817198</v>
      </c>
      <c r="K55" s="329">
        <v>-2.911653858740538</v>
      </c>
      <c r="L55" s="329">
        <v>0.0034288106183344197</v>
      </c>
    </row>
    <row r="56" spans="1:12" s="80" customFormat="1" ht="12.75">
      <c r="A56" s="100"/>
      <c r="B56" s="75"/>
      <c r="C56" s="75"/>
      <c r="D56" s="149"/>
      <c r="E56" s="149"/>
      <c r="F56" s="149"/>
      <c r="G56" s="57"/>
      <c r="H56" s="75"/>
      <c r="I56" s="75"/>
      <c r="J56" s="150"/>
      <c r="K56" s="150"/>
      <c r="L56" s="150"/>
    </row>
    <row r="57" spans="1:13" s="80" customFormat="1" ht="12.75">
      <c r="A57" s="8" t="s">
        <v>81</v>
      </c>
      <c r="B57" s="75"/>
      <c r="C57" s="75"/>
      <c r="D57" s="130"/>
      <c r="E57" s="75"/>
      <c r="F57" s="75"/>
      <c r="G57" s="75"/>
      <c r="H57" s="75"/>
      <c r="I57" s="75"/>
      <c r="J57" s="130"/>
      <c r="K57" s="75"/>
      <c r="L57" s="75"/>
      <c r="M57" s="75"/>
    </row>
    <row r="58" spans="1:12" s="70" customFormat="1" ht="12.75">
      <c r="A58" s="8" t="s">
        <v>83</v>
      </c>
      <c r="B58" s="72"/>
      <c r="C58" s="72"/>
      <c r="D58" s="131"/>
      <c r="E58" s="72"/>
      <c r="F58" s="72"/>
      <c r="G58" s="72"/>
      <c r="H58" s="72"/>
      <c r="I58" s="72"/>
      <c r="J58" s="131"/>
      <c r="K58" s="72"/>
      <c r="L58" s="72"/>
    </row>
    <row r="59" spans="1:10" s="70" customFormat="1" ht="12.75">
      <c r="A59" s="27" t="s">
        <v>42</v>
      </c>
      <c r="B59" s="71"/>
      <c r="C59" s="71"/>
      <c r="D59" s="76"/>
      <c r="E59" s="71"/>
      <c r="F59" s="71"/>
      <c r="J59" s="132"/>
    </row>
    <row r="60" spans="1:10" s="70" customFormat="1" ht="12.75">
      <c r="A60" s="27" t="s">
        <v>43</v>
      </c>
      <c r="B60" s="71"/>
      <c r="C60" s="71"/>
      <c r="D60" s="76"/>
      <c r="E60" s="71"/>
      <c r="F60" s="71"/>
      <c r="J60" s="132"/>
    </row>
    <row r="61" spans="1:10" s="70" customFormat="1" ht="12.75">
      <c r="A61" s="27" t="s">
        <v>80</v>
      </c>
      <c r="B61" s="71"/>
      <c r="C61" s="71"/>
      <c r="D61" s="76"/>
      <c r="E61" s="71"/>
      <c r="F61" s="71"/>
      <c r="J61" s="132"/>
    </row>
    <row r="62" ht="12.75">
      <c r="A62" s="27" t="s">
        <v>76</v>
      </c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2">
      <selection activeCell="O24" sqref="O24"/>
    </sheetView>
  </sheetViews>
  <sheetFormatPr defaultColWidth="11.421875" defaultRowHeight="12.75"/>
  <cols>
    <col min="1" max="1" width="40.421875" style="2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20.25">
      <c r="A7" s="405" t="s">
        <v>58</v>
      </c>
      <c r="B7" s="405"/>
      <c r="C7" s="405"/>
      <c r="D7" s="405"/>
      <c r="E7" s="405"/>
      <c r="F7" s="405"/>
      <c r="G7" s="406"/>
      <c r="H7" s="330"/>
      <c r="I7" s="330"/>
      <c r="J7" s="330"/>
      <c r="K7" s="330"/>
      <c r="L7" s="330"/>
    </row>
    <row r="8" spans="1:12" ht="20.25">
      <c r="A8" s="405"/>
      <c r="B8" s="405"/>
      <c r="C8" s="405"/>
      <c r="D8" s="405"/>
      <c r="E8" s="405"/>
      <c r="F8" s="405"/>
      <c r="G8" s="406"/>
      <c r="H8" s="331"/>
      <c r="I8" s="331"/>
      <c r="J8" s="331"/>
      <c r="K8" s="331"/>
      <c r="L8" s="331"/>
    </row>
    <row r="9" spans="1:12" ht="12.75">
      <c r="A9" s="407" t="s">
        <v>103</v>
      </c>
      <c r="B9" s="407"/>
      <c r="C9" s="407"/>
      <c r="D9" s="407"/>
      <c r="E9" s="407"/>
      <c r="F9" s="407"/>
      <c r="G9" s="408"/>
      <c r="H9" s="158"/>
      <c r="I9" s="158"/>
      <c r="J9" s="158"/>
      <c r="K9" s="158"/>
      <c r="L9" s="158"/>
    </row>
    <row r="10" spans="1:12" ht="12.75">
      <c r="A10" s="407"/>
      <c r="B10" s="407"/>
      <c r="C10" s="407"/>
      <c r="D10" s="407"/>
      <c r="E10" s="407"/>
      <c r="F10" s="407"/>
      <c r="G10" s="408"/>
      <c r="H10" s="158"/>
      <c r="I10" s="158"/>
      <c r="J10" s="158"/>
      <c r="K10" s="158"/>
      <c r="L10" s="158"/>
    </row>
    <row r="11" spans="1:12" ht="12.75">
      <c r="A11" s="407"/>
      <c r="B11" s="407"/>
      <c r="C11" s="407"/>
      <c r="D11" s="407"/>
      <c r="E11" s="407"/>
      <c r="F11" s="407"/>
      <c r="G11" s="408"/>
      <c r="H11" s="158"/>
      <c r="I11" s="158"/>
      <c r="J11" s="158"/>
      <c r="K11" s="158"/>
      <c r="L11" s="158"/>
    </row>
    <row r="12" spans="1:12" ht="12.75">
      <c r="A12" s="407"/>
      <c r="B12" s="407"/>
      <c r="C12" s="407"/>
      <c r="D12" s="407"/>
      <c r="E12" s="407"/>
      <c r="F12" s="407"/>
      <c r="G12" s="408"/>
      <c r="H12" s="158"/>
      <c r="I12" s="158"/>
      <c r="J12" s="158"/>
      <c r="K12" s="158"/>
      <c r="L12" s="158"/>
    </row>
    <row r="13" spans="1:12" ht="12.75">
      <c r="A13" s="409"/>
      <c r="B13" s="409"/>
      <c r="C13" s="409"/>
      <c r="D13" s="409"/>
      <c r="E13" s="409"/>
      <c r="F13" s="409"/>
      <c r="G13" s="410"/>
      <c r="H13" s="158"/>
      <c r="I13" s="158"/>
      <c r="J13" s="158"/>
      <c r="K13" s="158"/>
      <c r="L13" s="158"/>
    </row>
    <row r="14" spans="1:12" ht="13.5" thickBot="1">
      <c r="A14" s="249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</row>
    <row r="15" spans="1:12" ht="13.5" thickBot="1">
      <c r="A15" s="165"/>
      <c r="B15" s="414" t="s">
        <v>88</v>
      </c>
      <c r="C15" s="414"/>
      <c r="D15" s="414"/>
      <c r="E15" s="414"/>
      <c r="F15" s="334"/>
      <c r="G15" s="158"/>
      <c r="H15" s="414" t="s">
        <v>90</v>
      </c>
      <c r="I15" s="414"/>
      <c r="J15" s="414"/>
      <c r="K15" s="414"/>
      <c r="L15" s="334"/>
    </row>
    <row r="16" spans="1:12" ht="13.5" thickBot="1">
      <c r="A16" s="454" t="s">
        <v>44</v>
      </c>
      <c r="B16" s="404" t="s">
        <v>22</v>
      </c>
      <c r="C16" s="404"/>
      <c r="D16" s="404"/>
      <c r="E16" s="404"/>
      <c r="F16" s="424" t="s">
        <v>85</v>
      </c>
      <c r="G16" s="158"/>
      <c r="H16" s="404" t="s">
        <v>22</v>
      </c>
      <c r="I16" s="404"/>
      <c r="J16" s="404"/>
      <c r="K16" s="404"/>
      <c r="L16" s="424" t="s">
        <v>85</v>
      </c>
    </row>
    <row r="17" spans="1:12" s="5" customFormat="1" ht="57.75" customHeight="1" thickBot="1">
      <c r="A17" s="455"/>
      <c r="B17" s="310">
        <v>2017</v>
      </c>
      <c r="C17" s="310">
        <v>2018</v>
      </c>
      <c r="D17" s="294" t="s">
        <v>52</v>
      </c>
      <c r="E17" s="294" t="s">
        <v>53</v>
      </c>
      <c r="F17" s="425"/>
      <c r="G17" s="335"/>
      <c r="H17" s="310">
        <v>2017</v>
      </c>
      <c r="I17" s="310">
        <v>2018</v>
      </c>
      <c r="J17" s="294" t="s">
        <v>52</v>
      </c>
      <c r="K17" s="294" t="s">
        <v>53</v>
      </c>
      <c r="L17" s="425"/>
    </row>
    <row r="18" spans="1:13" s="5" customFormat="1" ht="12.75">
      <c r="A18" s="295" t="s">
        <v>1</v>
      </c>
      <c r="B18" s="296">
        <v>1730768.4897809997</v>
      </c>
      <c r="C18" s="296">
        <v>1708119.1007959994</v>
      </c>
      <c r="D18" s="297">
        <v>-1.308631923837844</v>
      </c>
      <c r="E18" s="297">
        <v>-1.3086319238378552</v>
      </c>
      <c r="F18" s="297">
        <v>100</v>
      </c>
      <c r="G18" s="296">
        <v>0</v>
      </c>
      <c r="H18" s="296">
        <v>21528942.315098006</v>
      </c>
      <c r="I18" s="296">
        <v>21648538.549224004</v>
      </c>
      <c r="J18" s="297">
        <v>0.5555137469160476</v>
      </c>
      <c r="K18" s="297">
        <v>0.5555137469160532</v>
      </c>
      <c r="L18" s="297">
        <v>100</v>
      </c>
      <c r="M18" s="16"/>
    </row>
    <row r="19" spans="1:13" s="5" customFormat="1" ht="14.25">
      <c r="A19" s="210" t="s">
        <v>113</v>
      </c>
      <c r="B19" s="336">
        <v>1066479.157296</v>
      </c>
      <c r="C19" s="336">
        <v>1004666.5183950006</v>
      </c>
      <c r="D19" s="337">
        <v>-5.795953767884409</v>
      </c>
      <c r="E19" s="337">
        <v>-3.571398443290402</v>
      </c>
      <c r="F19" s="337">
        <v>58.81712334501831</v>
      </c>
      <c r="G19" s="296">
        <v>0</v>
      </c>
      <c r="H19" s="336">
        <v>13626823.847815001</v>
      </c>
      <c r="I19" s="336">
        <v>13799812.691154003</v>
      </c>
      <c r="J19" s="337">
        <v>1.2694729547468198</v>
      </c>
      <c r="K19" s="337">
        <v>0.8035176127425799</v>
      </c>
      <c r="L19" s="337">
        <v>63.7447773196157</v>
      </c>
      <c r="M19" s="16"/>
    </row>
    <row r="20" spans="1:12" s="5" customFormat="1" ht="14.25">
      <c r="A20" s="213" t="s">
        <v>114</v>
      </c>
      <c r="B20" s="296">
        <v>664289.3324849998</v>
      </c>
      <c r="C20" s="296">
        <v>703452.5824009987</v>
      </c>
      <c r="D20" s="297">
        <v>5.895510886723931</v>
      </c>
      <c r="E20" s="297">
        <v>2.262766519452547</v>
      </c>
      <c r="F20" s="297">
        <v>41.18287665498168</v>
      </c>
      <c r="G20" s="296">
        <v>0</v>
      </c>
      <c r="H20" s="296">
        <v>7902118.467283007</v>
      </c>
      <c r="I20" s="296">
        <v>7848725.858070001</v>
      </c>
      <c r="J20" s="297">
        <v>-0.675674623634992</v>
      </c>
      <c r="K20" s="297">
        <v>-0.2480038658265268</v>
      </c>
      <c r="L20" s="297">
        <v>36.2552226803843</v>
      </c>
    </row>
    <row r="21" spans="1:13" ht="12.75">
      <c r="A21" s="172" t="s">
        <v>117</v>
      </c>
      <c r="B21" s="298">
        <v>43906.25889000001</v>
      </c>
      <c r="C21" s="298">
        <v>78065.89233000002</v>
      </c>
      <c r="D21" s="299">
        <v>77.80128460860534</v>
      </c>
      <c r="E21" s="299">
        <v>1.9736685548465434</v>
      </c>
      <c r="F21" s="299">
        <v>4.570283904302726</v>
      </c>
      <c r="G21" s="300">
        <v>0</v>
      </c>
      <c r="H21" s="298">
        <v>806027.53599</v>
      </c>
      <c r="I21" s="298">
        <v>848947.46255</v>
      </c>
      <c r="J21" s="299">
        <v>5.32487100546557</v>
      </c>
      <c r="K21" s="299">
        <v>0.19935919717663417</v>
      </c>
      <c r="L21" s="299">
        <v>3.9215001078233556</v>
      </c>
      <c r="M21" s="5"/>
    </row>
    <row r="22" spans="1:13" ht="12.75">
      <c r="A22" s="159" t="s">
        <v>129</v>
      </c>
      <c r="B22" s="300">
        <v>215801.74369000003</v>
      </c>
      <c r="C22" s="300">
        <v>238774.72235000003</v>
      </c>
      <c r="D22" s="301">
        <v>10.645409192337564</v>
      </c>
      <c r="E22" s="301">
        <v>1.3273282241755424</v>
      </c>
      <c r="F22" s="301">
        <v>13.97880992248894</v>
      </c>
      <c r="G22" s="300">
        <v>0</v>
      </c>
      <c r="H22" s="300">
        <v>2471993.4284299994</v>
      </c>
      <c r="I22" s="300">
        <v>2453827.5123299994</v>
      </c>
      <c r="J22" s="301">
        <v>-0.7348691097264548</v>
      </c>
      <c r="K22" s="301">
        <v>-0.08437904581712939</v>
      </c>
      <c r="L22" s="301">
        <v>11.334841410890332</v>
      </c>
      <c r="M22" s="5"/>
    </row>
    <row r="23" spans="1:13" ht="12.75">
      <c r="A23" s="172" t="s">
        <v>137</v>
      </c>
      <c r="B23" s="298">
        <v>0</v>
      </c>
      <c r="C23" s="298">
        <v>20400</v>
      </c>
      <c r="D23" s="299" t="s">
        <v>139</v>
      </c>
      <c r="E23" s="299">
        <v>1.178667171285357</v>
      </c>
      <c r="F23" s="299">
        <v>1.1942961114651438</v>
      </c>
      <c r="G23" s="300">
        <v>0</v>
      </c>
      <c r="H23" s="298">
        <v>16160.65</v>
      </c>
      <c r="I23" s="298">
        <v>23463.98416</v>
      </c>
      <c r="J23" s="299">
        <v>45.19208175413736</v>
      </c>
      <c r="K23" s="299">
        <v>0.033923330060103576</v>
      </c>
      <c r="L23" s="299">
        <v>0.10838599615696032</v>
      </c>
      <c r="M23" s="5"/>
    </row>
    <row r="24" spans="1:13" ht="12.75">
      <c r="A24" s="159" t="s">
        <v>122</v>
      </c>
      <c r="B24" s="300">
        <v>23853.788529999998</v>
      </c>
      <c r="C24" s="300">
        <v>40943.272650000064</v>
      </c>
      <c r="D24" s="301">
        <v>71.6426411616221</v>
      </c>
      <c r="E24" s="301">
        <v>0.9873928385512993</v>
      </c>
      <c r="F24" s="301">
        <v>2.3969799664976597</v>
      </c>
      <c r="G24" s="300">
        <v>0</v>
      </c>
      <c r="H24" s="300">
        <v>320106.8065900001</v>
      </c>
      <c r="I24" s="300">
        <v>419934.09181000007</v>
      </c>
      <c r="J24" s="301">
        <v>31.185617789084063</v>
      </c>
      <c r="K24" s="301">
        <v>0.463688757946981</v>
      </c>
      <c r="L24" s="301">
        <v>1.9397803267650726</v>
      </c>
      <c r="M24" s="5"/>
    </row>
    <row r="25" spans="1:13" ht="12.75">
      <c r="A25" s="172" t="s">
        <v>123</v>
      </c>
      <c r="B25" s="298">
        <v>12008.24362</v>
      </c>
      <c r="C25" s="298">
        <v>18064.30989999999</v>
      </c>
      <c r="D25" s="299">
        <v>50.432573419092506</v>
      </c>
      <c r="E25" s="299">
        <v>0.349906201537462</v>
      </c>
      <c r="F25" s="299">
        <v>1.0575556406799653</v>
      </c>
      <c r="G25" s="300">
        <v>0</v>
      </c>
      <c r="H25" s="298">
        <v>131512.91720999999</v>
      </c>
      <c r="I25" s="298">
        <v>213888.56788999992</v>
      </c>
      <c r="J25" s="299">
        <v>62.63692755629653</v>
      </c>
      <c r="K25" s="299">
        <v>0.38262748570899746</v>
      </c>
      <c r="L25" s="299">
        <v>0.9880046516935288</v>
      </c>
      <c r="M25" s="5"/>
    </row>
    <row r="26" spans="1:13" ht="12.75">
      <c r="A26" s="159" t="s">
        <v>127</v>
      </c>
      <c r="B26" s="300">
        <v>24683.649269999994</v>
      </c>
      <c r="C26" s="300">
        <v>29499.48458</v>
      </c>
      <c r="D26" s="301">
        <v>19.510224186555234</v>
      </c>
      <c r="E26" s="301">
        <v>0.27824838148107095</v>
      </c>
      <c r="F26" s="301">
        <v>1.7270156727509791</v>
      </c>
      <c r="G26" s="300">
        <v>0</v>
      </c>
      <c r="H26" s="300">
        <v>365110.05501000007</v>
      </c>
      <c r="I26" s="300">
        <v>373228.92674</v>
      </c>
      <c r="J26" s="301">
        <v>2.223677934527868</v>
      </c>
      <c r="K26" s="301">
        <v>0.03771142869525125</v>
      </c>
      <c r="L26" s="301">
        <v>1.7240375182433665</v>
      </c>
      <c r="M26" s="5"/>
    </row>
    <row r="27" spans="1:13" ht="12.75">
      <c r="A27" s="172" t="s">
        <v>121</v>
      </c>
      <c r="B27" s="298">
        <v>9472.373139999992</v>
      </c>
      <c r="C27" s="298">
        <v>12673.462269999995</v>
      </c>
      <c r="D27" s="299">
        <v>33.7939509211522</v>
      </c>
      <c r="E27" s="299">
        <v>0.18495189558281397</v>
      </c>
      <c r="F27" s="299">
        <v>0.7419542503853533</v>
      </c>
      <c r="G27" s="300">
        <v>0</v>
      </c>
      <c r="H27" s="298">
        <v>118851.28941</v>
      </c>
      <c r="I27" s="298">
        <v>138573.13076000003</v>
      </c>
      <c r="J27" s="299">
        <v>16.593712569634643</v>
      </c>
      <c r="K27" s="299">
        <v>0.09160617860994182</v>
      </c>
      <c r="L27" s="299">
        <v>0.6401038594125662</v>
      </c>
      <c r="M27" s="5"/>
    </row>
    <row r="28" spans="1:13" ht="12.75">
      <c r="A28" s="159" t="s">
        <v>147</v>
      </c>
      <c r="B28" s="300">
        <v>8501.707839999997</v>
      </c>
      <c r="C28" s="300">
        <v>10054.848699999999</v>
      </c>
      <c r="D28" s="301">
        <v>18.26857484672164</v>
      </c>
      <c r="E28" s="301">
        <v>0.08973706588548569</v>
      </c>
      <c r="F28" s="301">
        <v>0.5886503286166841</v>
      </c>
      <c r="G28" s="300">
        <v>0</v>
      </c>
      <c r="H28" s="300">
        <v>113618.57956</v>
      </c>
      <c r="I28" s="300">
        <v>115377.83813999995</v>
      </c>
      <c r="J28" s="301">
        <v>1.5483898732169266</v>
      </c>
      <c r="K28" s="301">
        <v>0.008171597815867642</v>
      </c>
      <c r="L28" s="301">
        <v>0.5329590165066164</v>
      </c>
      <c r="M28" s="5"/>
    </row>
    <row r="29" spans="1:13" ht="12.75">
      <c r="A29" s="172" t="s">
        <v>115</v>
      </c>
      <c r="B29" s="298">
        <v>18108.700809999995</v>
      </c>
      <c r="C29" s="298">
        <v>19652.26292000001</v>
      </c>
      <c r="D29" s="299">
        <v>8.523869968339358</v>
      </c>
      <c r="E29" s="299">
        <v>0.08918362675965558</v>
      </c>
      <c r="F29" s="299">
        <v>1.1505206464140512</v>
      </c>
      <c r="G29" s="300">
        <v>0</v>
      </c>
      <c r="H29" s="298">
        <v>220025.59305000002</v>
      </c>
      <c r="I29" s="298">
        <v>229041.16585999995</v>
      </c>
      <c r="J29" s="299">
        <v>4.097510969076756</v>
      </c>
      <c r="K29" s="299">
        <v>0.041876524531711076</v>
      </c>
      <c r="L29" s="299">
        <v>1.0579982816817441</v>
      </c>
      <c r="M29" s="5"/>
    </row>
    <row r="30" spans="1:13" ht="12.75">
      <c r="A30" s="159" t="s">
        <v>148</v>
      </c>
      <c r="B30" s="300">
        <v>16856.29684499999</v>
      </c>
      <c r="C30" s="300">
        <v>18364.702815000055</v>
      </c>
      <c r="D30" s="301">
        <v>8.9486201143135</v>
      </c>
      <c r="E30" s="301">
        <v>0.08715238224558423</v>
      </c>
      <c r="F30" s="301">
        <v>1.0751418215768405</v>
      </c>
      <c r="G30" s="300">
        <v>0</v>
      </c>
      <c r="H30" s="300">
        <v>224337.30202999996</v>
      </c>
      <c r="I30" s="300">
        <v>238379.63452200024</v>
      </c>
      <c r="J30" s="301">
        <v>6.259472840643521</v>
      </c>
      <c r="K30" s="301">
        <v>0.065225370974925</v>
      </c>
      <c r="L30" s="301">
        <v>1.1011349980044958</v>
      </c>
      <c r="M30" s="5"/>
    </row>
    <row r="31" spans="1:13" ht="12.75">
      <c r="A31" s="172" t="s">
        <v>130</v>
      </c>
      <c r="B31" s="298">
        <v>866.86392</v>
      </c>
      <c r="C31" s="298">
        <v>2351.1134199999983</v>
      </c>
      <c r="D31" s="299">
        <v>171.22058788650457</v>
      </c>
      <c r="E31" s="299">
        <v>0.08575667449248547</v>
      </c>
      <c r="F31" s="299">
        <v>0.13764341250585851</v>
      </c>
      <c r="G31" s="300">
        <v>0</v>
      </c>
      <c r="H31" s="298">
        <v>10078.71064</v>
      </c>
      <c r="I31" s="298">
        <v>24545.319409999996</v>
      </c>
      <c r="J31" s="299">
        <v>143.53630426282385</v>
      </c>
      <c r="K31" s="299">
        <v>0.06719609611223087</v>
      </c>
      <c r="L31" s="299">
        <v>0.11338095342643731</v>
      </c>
      <c r="M31" s="5"/>
    </row>
    <row r="32" spans="1:13" ht="12.75">
      <c r="A32" s="159" t="s">
        <v>141</v>
      </c>
      <c r="B32" s="300">
        <v>23903.59879999999</v>
      </c>
      <c r="C32" s="300">
        <v>25384.135819999992</v>
      </c>
      <c r="D32" s="301">
        <v>6.193782921088875</v>
      </c>
      <c r="E32" s="301">
        <v>0.08554217555620862</v>
      </c>
      <c r="F32" s="301">
        <v>1.4860869952318168</v>
      </c>
      <c r="G32" s="300">
        <v>0</v>
      </c>
      <c r="H32" s="300">
        <v>310969.5431</v>
      </c>
      <c r="I32" s="300">
        <v>288527.32553</v>
      </c>
      <c r="J32" s="301">
        <v>-7.216853890666453</v>
      </c>
      <c r="K32" s="301">
        <v>-0.10424208138762849</v>
      </c>
      <c r="L32" s="301">
        <v>1.3327796926058193</v>
      </c>
      <c r="M32" s="5"/>
    </row>
    <row r="33" spans="1:13" ht="12.75">
      <c r="A33" s="172" t="s">
        <v>120</v>
      </c>
      <c r="B33" s="298">
        <v>11461.755246000002</v>
      </c>
      <c r="C33" s="298">
        <v>12862.540709000004</v>
      </c>
      <c r="D33" s="299">
        <v>12.221386977259495</v>
      </c>
      <c r="E33" s="299">
        <v>0.08093430584567944</v>
      </c>
      <c r="F33" s="299">
        <v>0.7530236447216088</v>
      </c>
      <c r="G33" s="300">
        <v>0</v>
      </c>
      <c r="H33" s="298">
        <v>116782.02629899998</v>
      </c>
      <c r="I33" s="298">
        <v>155108.22510299998</v>
      </c>
      <c r="J33" s="299">
        <v>32.818576641128374</v>
      </c>
      <c r="K33" s="299">
        <v>0.17802174506790458</v>
      </c>
      <c r="L33" s="299">
        <v>0.7164835850250033</v>
      </c>
      <c r="M33" s="5"/>
    </row>
    <row r="34" spans="1:13" ht="12.75">
      <c r="A34" s="159" t="s">
        <v>134</v>
      </c>
      <c r="B34" s="300">
        <v>2409.5597700000008</v>
      </c>
      <c r="C34" s="300">
        <v>3783.1503100000014</v>
      </c>
      <c r="D34" s="301">
        <v>57.00587124261291</v>
      </c>
      <c r="E34" s="301">
        <v>0.07936304295520227</v>
      </c>
      <c r="F34" s="301">
        <v>0.2214804757020174</v>
      </c>
      <c r="G34" s="300">
        <v>0</v>
      </c>
      <c r="H34" s="300">
        <v>30074.290359999995</v>
      </c>
      <c r="I34" s="300">
        <v>43232.67285999999</v>
      </c>
      <c r="J34" s="301">
        <v>43.75292764181451</v>
      </c>
      <c r="K34" s="301">
        <v>0.061119502794952305</v>
      </c>
      <c r="L34" s="301">
        <v>0.19970250075633708</v>
      </c>
      <c r="M34" s="5"/>
    </row>
    <row r="35" spans="1:13" ht="12.75">
      <c r="A35" s="172" t="s">
        <v>124</v>
      </c>
      <c r="B35" s="298">
        <v>11611.904279999999</v>
      </c>
      <c r="C35" s="298">
        <v>12861.096990000004</v>
      </c>
      <c r="D35" s="299">
        <v>10.75786261992857</v>
      </c>
      <c r="E35" s="299">
        <v>0.07217560970029385</v>
      </c>
      <c r="F35" s="299">
        <v>0.7529391237418172</v>
      </c>
      <c r="G35" s="300">
        <v>0</v>
      </c>
      <c r="H35" s="298">
        <v>134703.59297</v>
      </c>
      <c r="I35" s="298">
        <v>144936.87651</v>
      </c>
      <c r="J35" s="299">
        <v>7.596889818877406</v>
      </c>
      <c r="K35" s="299">
        <v>0.0475326813097711</v>
      </c>
      <c r="L35" s="299">
        <v>0.6694995885308631</v>
      </c>
      <c r="M35" s="5"/>
    </row>
    <row r="36" spans="1:13" ht="12.75">
      <c r="A36" s="159" t="s">
        <v>145</v>
      </c>
      <c r="B36" s="300">
        <v>64.142</v>
      </c>
      <c r="C36" s="300">
        <v>662.4769200000001</v>
      </c>
      <c r="D36" s="301">
        <v>932.8285990458671</v>
      </c>
      <c r="E36" s="301">
        <v>0.034570476844982864</v>
      </c>
      <c r="F36" s="301">
        <v>0.03878400046526496</v>
      </c>
      <c r="G36" s="300">
        <v>0</v>
      </c>
      <c r="H36" s="300">
        <v>354.19827999999995</v>
      </c>
      <c r="I36" s="300">
        <v>7172.111060000001</v>
      </c>
      <c r="J36" s="301" t="s">
        <v>168</v>
      </c>
      <c r="K36" s="301">
        <v>0.03166859142550015</v>
      </c>
      <c r="L36" s="301">
        <v>0.03312977013987435</v>
      </c>
      <c r="M36" s="5"/>
    </row>
    <row r="37" spans="1:13" ht="12.75">
      <c r="A37" s="172" t="s">
        <v>132</v>
      </c>
      <c r="B37" s="298">
        <v>5344.49043</v>
      </c>
      <c r="C37" s="298">
        <v>5899.9823</v>
      </c>
      <c r="D37" s="299">
        <v>10.393729341938407</v>
      </c>
      <c r="E37" s="299">
        <v>0.03209509956298595</v>
      </c>
      <c r="F37" s="299">
        <v>0.3454081332648616</v>
      </c>
      <c r="G37" s="300">
        <v>0</v>
      </c>
      <c r="H37" s="298">
        <v>21479.494949999997</v>
      </c>
      <c r="I37" s="298">
        <v>219479.52404999998</v>
      </c>
      <c r="J37" s="299">
        <v>921.8095190827567</v>
      </c>
      <c r="K37" s="299">
        <v>0.9196923202360238</v>
      </c>
      <c r="L37" s="299">
        <v>1.0138306729156426</v>
      </c>
      <c r="M37" s="5"/>
    </row>
    <row r="38" spans="1:13" ht="12.75">
      <c r="A38" s="159" t="s">
        <v>126</v>
      </c>
      <c r="B38" s="300">
        <v>602.3967000000001</v>
      </c>
      <c r="C38" s="300">
        <v>1145.2990699999993</v>
      </c>
      <c r="D38" s="301">
        <v>90.12372909745343</v>
      </c>
      <c r="E38" s="301">
        <v>0.031367705918236045</v>
      </c>
      <c r="F38" s="301">
        <v>0.06705030518459043</v>
      </c>
      <c r="G38" s="300">
        <v>0</v>
      </c>
      <c r="H38" s="300">
        <v>6641.756759999998</v>
      </c>
      <c r="I38" s="300">
        <v>12856.134530000001</v>
      </c>
      <c r="J38" s="301">
        <v>93.56527187846011</v>
      </c>
      <c r="K38" s="301">
        <v>0.02886522560674952</v>
      </c>
      <c r="L38" s="301">
        <v>0.05938569248343479</v>
      </c>
      <c r="M38" s="5"/>
    </row>
    <row r="39" spans="1:13" ht="12.75">
      <c r="A39" s="172" t="s">
        <v>133</v>
      </c>
      <c r="B39" s="298">
        <v>470.3230000000001</v>
      </c>
      <c r="C39" s="298">
        <v>940.1314199999999</v>
      </c>
      <c r="D39" s="299">
        <v>99.89059008383595</v>
      </c>
      <c r="E39" s="299">
        <v>0.02714449811016876</v>
      </c>
      <c r="F39" s="299">
        <v>0.0550389852535394</v>
      </c>
      <c r="G39" s="300">
        <v>0</v>
      </c>
      <c r="H39" s="298">
        <v>5467.796560000001</v>
      </c>
      <c r="I39" s="298">
        <v>7172.26555</v>
      </c>
      <c r="J39" s="299">
        <v>31.17286774107775</v>
      </c>
      <c r="K39" s="299">
        <v>0.007917105099978247</v>
      </c>
      <c r="L39" s="299">
        <v>0.033130483767723394</v>
      </c>
      <c r="M39" s="5"/>
    </row>
    <row r="40" spans="1:13" ht="12.75">
      <c r="A40" s="159" t="s">
        <v>125</v>
      </c>
      <c r="B40" s="300">
        <v>6481.626180000005</v>
      </c>
      <c r="C40" s="300">
        <v>6828.620450000005</v>
      </c>
      <c r="D40" s="301">
        <v>5.353506363429306</v>
      </c>
      <c r="E40" s="301">
        <v>0.02004856640554549</v>
      </c>
      <c r="F40" s="301">
        <v>0.39977425735815525</v>
      </c>
      <c r="G40" s="300">
        <v>0</v>
      </c>
      <c r="H40" s="300">
        <v>90732.82441999999</v>
      </c>
      <c r="I40" s="300">
        <v>95575.01246000003</v>
      </c>
      <c r="J40" s="301">
        <v>5.336754444660152</v>
      </c>
      <c r="K40" s="301">
        <v>0.02249152777284495</v>
      </c>
      <c r="L40" s="301">
        <v>0.44148482468081396</v>
      </c>
      <c r="M40" s="5"/>
    </row>
    <row r="41" spans="1:13" ht="12.75">
      <c r="A41" s="172" t="s">
        <v>119</v>
      </c>
      <c r="B41" s="298">
        <v>11186.842519999997</v>
      </c>
      <c r="C41" s="298">
        <v>11464.784160000005</v>
      </c>
      <c r="D41" s="299">
        <v>2.4845405618528993</v>
      </c>
      <c r="E41" s="299">
        <v>0.016058857186334437</v>
      </c>
      <c r="F41" s="299">
        <v>0.6711934873076069</v>
      </c>
      <c r="G41" s="300">
        <v>0</v>
      </c>
      <c r="H41" s="298">
        <v>113852.51667999997</v>
      </c>
      <c r="I41" s="298">
        <v>120003.59941</v>
      </c>
      <c r="J41" s="299">
        <v>5.402676119394512</v>
      </c>
      <c r="K41" s="299">
        <v>0.028571225840882737</v>
      </c>
      <c r="L41" s="299">
        <v>0.5543265617544495</v>
      </c>
      <c r="M41" s="5"/>
    </row>
    <row r="42" spans="1:13" ht="12.75">
      <c r="A42" s="159" t="s">
        <v>140</v>
      </c>
      <c r="B42" s="300">
        <v>1032.446613</v>
      </c>
      <c r="C42" s="300">
        <v>1245.2556850000003</v>
      </c>
      <c r="D42" s="301">
        <v>20.612113916635067</v>
      </c>
      <c r="E42" s="301">
        <v>0.012295640535201088</v>
      </c>
      <c r="F42" s="301">
        <v>0.07290215795957668</v>
      </c>
      <c r="G42" s="300">
        <v>0</v>
      </c>
      <c r="H42" s="300">
        <v>1590.710387</v>
      </c>
      <c r="I42" s="300">
        <v>4457.07902</v>
      </c>
      <c r="J42" s="301">
        <v>180.19424883531613</v>
      </c>
      <c r="K42" s="301">
        <v>0.01331402440049202</v>
      </c>
      <c r="L42" s="301">
        <v>0.02058835985563453</v>
      </c>
      <c r="M42" s="5"/>
    </row>
    <row r="43" spans="1:13" ht="12.75">
      <c r="A43" s="172" t="s">
        <v>143</v>
      </c>
      <c r="B43" s="298">
        <v>0</v>
      </c>
      <c r="C43" s="298">
        <v>0</v>
      </c>
      <c r="D43" s="299" t="s">
        <v>139</v>
      </c>
      <c r="E43" s="299">
        <v>0</v>
      </c>
      <c r="F43" s="299">
        <v>0</v>
      </c>
      <c r="G43" s="300">
        <v>0</v>
      </c>
      <c r="H43" s="298">
        <v>19.614</v>
      </c>
      <c r="I43" s="298">
        <v>19.478180000000002</v>
      </c>
      <c r="J43" s="299">
        <v>-0.6924645661262385</v>
      </c>
      <c r="K43" s="299">
        <v>-6.308716796772253E-07</v>
      </c>
      <c r="L43" s="299">
        <v>8.99745724438207E-05</v>
      </c>
      <c r="M43" s="5"/>
    </row>
    <row r="44" spans="1:13" ht="12.75">
      <c r="A44" s="159" t="s">
        <v>138</v>
      </c>
      <c r="B44" s="300">
        <v>2</v>
      </c>
      <c r="C44" s="300">
        <v>0</v>
      </c>
      <c r="D44" s="301">
        <v>-100</v>
      </c>
      <c r="E44" s="301">
        <v>-0.00011555560502797617</v>
      </c>
      <c r="F44" s="301">
        <v>0</v>
      </c>
      <c r="G44" s="300">
        <v>0</v>
      </c>
      <c r="H44" s="300">
        <v>43.90859</v>
      </c>
      <c r="I44" s="300">
        <v>0.128</v>
      </c>
      <c r="J44" s="301">
        <v>-99.70848528727522</v>
      </c>
      <c r="K44" s="301">
        <v>-0.0002033569014177587</v>
      </c>
      <c r="L44" s="301">
        <v>5.912639308605346E-07</v>
      </c>
      <c r="M44" s="5"/>
    </row>
    <row r="45" spans="1:13" ht="12.75">
      <c r="A45" s="172" t="s">
        <v>142</v>
      </c>
      <c r="B45" s="298">
        <v>4098.6908</v>
      </c>
      <c r="C45" s="298">
        <v>3910.0834399999994</v>
      </c>
      <c r="D45" s="299">
        <v>-4.601648897252774</v>
      </c>
      <c r="E45" s="299">
        <v>-0.010897318798764702</v>
      </c>
      <c r="F45" s="299">
        <v>0.22891163960275748</v>
      </c>
      <c r="G45" s="300">
        <v>0</v>
      </c>
      <c r="H45" s="298">
        <v>46173.37842</v>
      </c>
      <c r="I45" s="298">
        <v>38813.39675</v>
      </c>
      <c r="J45" s="299">
        <v>-15.939881208285211</v>
      </c>
      <c r="K45" s="299">
        <v>-0.03418645264722796</v>
      </c>
      <c r="L45" s="299">
        <v>0.1792887619723008</v>
      </c>
      <c r="M45" s="5"/>
    </row>
    <row r="46" spans="1:13" ht="12.75">
      <c r="A46" s="159" t="s">
        <v>136</v>
      </c>
      <c r="B46" s="300">
        <v>556.3365</v>
      </c>
      <c r="C46" s="300">
        <v>332.1996</v>
      </c>
      <c r="D46" s="301">
        <v>-40.28800914554411</v>
      </c>
      <c r="E46" s="301">
        <v>-0.012950137544297496</v>
      </c>
      <c r="F46" s="301">
        <v>0.019448269142660596</v>
      </c>
      <c r="G46" s="300">
        <v>0</v>
      </c>
      <c r="H46" s="300">
        <v>4758.66379</v>
      </c>
      <c r="I46" s="300">
        <v>3551.0921900000003</v>
      </c>
      <c r="J46" s="301">
        <v>-25.37627479666933</v>
      </c>
      <c r="K46" s="301">
        <v>-0.0056090614314719175</v>
      </c>
      <c r="L46" s="301">
        <v>0.016403380680527695</v>
      </c>
      <c r="M46" s="5"/>
    </row>
    <row r="47" spans="1:13" ht="12.75">
      <c r="A47" s="172" t="s">
        <v>131</v>
      </c>
      <c r="B47" s="298">
        <v>7289.811100000001</v>
      </c>
      <c r="C47" s="298">
        <v>6135.139990000001</v>
      </c>
      <c r="D47" s="299">
        <v>-15.839520313496191</v>
      </c>
      <c r="E47" s="299">
        <v>-0.06671435936218743</v>
      </c>
      <c r="F47" s="299">
        <v>0.3591751879093775</v>
      </c>
      <c r="G47" s="300">
        <v>0</v>
      </c>
      <c r="H47" s="298">
        <v>247716.87032000002</v>
      </c>
      <c r="I47" s="298">
        <v>143611.34592</v>
      </c>
      <c r="J47" s="299">
        <v>-42.02601311146745</v>
      </c>
      <c r="K47" s="299">
        <v>-0.4835607940060854</v>
      </c>
      <c r="L47" s="299">
        <v>0.6633766320689938</v>
      </c>
      <c r="M47" s="5"/>
    </row>
    <row r="48" spans="1:13" ht="12.75">
      <c r="A48" s="159" t="s">
        <v>135</v>
      </c>
      <c r="B48" s="300">
        <v>2133.3898299999996</v>
      </c>
      <c r="C48" s="300">
        <v>846.70853</v>
      </c>
      <c r="D48" s="301">
        <v>-60.31158871700442</v>
      </c>
      <c r="E48" s="301">
        <v>-0.07434161804984143</v>
      </c>
      <c r="F48" s="301">
        <v>0.049569642398204314</v>
      </c>
      <c r="G48" s="300">
        <v>0</v>
      </c>
      <c r="H48" s="300">
        <v>10389.077629999998</v>
      </c>
      <c r="I48" s="300">
        <v>14542.094639999996</v>
      </c>
      <c r="J48" s="301">
        <v>39.97483855551862</v>
      </c>
      <c r="K48" s="301">
        <v>0.0192903903462435</v>
      </c>
      <c r="L48" s="301">
        <v>0.06717356281087741</v>
      </c>
      <c r="M48" s="5"/>
    </row>
    <row r="49" spans="1:13" ht="12.75">
      <c r="A49" s="172" t="s">
        <v>116</v>
      </c>
      <c r="B49" s="298">
        <v>20899.546730000002</v>
      </c>
      <c r="C49" s="298">
        <v>17687.35899999999</v>
      </c>
      <c r="D49" s="299">
        <v>-15.369652612556983</v>
      </c>
      <c r="E49" s="299">
        <v>-0.18559314830179635</v>
      </c>
      <c r="F49" s="299">
        <v>1.0354874546954904</v>
      </c>
      <c r="G49" s="300">
        <v>0</v>
      </c>
      <c r="H49" s="298">
        <v>220891.71339</v>
      </c>
      <c r="I49" s="298">
        <v>230737.61459</v>
      </c>
      <c r="J49" s="299">
        <v>4.4573429436967515</v>
      </c>
      <c r="K49" s="299">
        <v>0.04573332519496416</v>
      </c>
      <c r="L49" s="299">
        <v>1.0658346015614566</v>
      </c>
      <c r="M49" s="5"/>
    </row>
    <row r="50" spans="1:13" ht="12.75">
      <c r="A50" s="159" t="s">
        <v>144</v>
      </c>
      <c r="B50" s="300">
        <v>3538.51475</v>
      </c>
      <c r="C50" s="300">
        <v>193.33118000000005</v>
      </c>
      <c r="D50" s="301">
        <v>-94.53637490136222</v>
      </c>
      <c r="E50" s="301">
        <v>-0.19327735568049764</v>
      </c>
      <c r="F50" s="301">
        <v>0.011318366495047444</v>
      </c>
      <c r="G50" s="300">
        <v>0</v>
      </c>
      <c r="H50" s="300">
        <v>17919.28135</v>
      </c>
      <c r="I50" s="300">
        <v>19343.06231</v>
      </c>
      <c r="J50" s="301">
        <v>7.945524891264677</v>
      </c>
      <c r="K50" s="301">
        <v>0.006613334455364856</v>
      </c>
      <c r="L50" s="301">
        <v>0.08935043012727231</v>
      </c>
      <c r="M50" s="5"/>
    </row>
    <row r="51" spans="1:13" ht="12.75">
      <c r="A51" s="172" t="s">
        <v>128</v>
      </c>
      <c r="B51" s="298">
        <v>16185.89235</v>
      </c>
      <c r="C51" s="298">
        <v>11920.266139999996</v>
      </c>
      <c r="D51" s="299">
        <v>-26.353976152572166</v>
      </c>
      <c r="E51" s="299">
        <v>-0.2464585087598716</v>
      </c>
      <c r="F51" s="299">
        <v>0.697859191109393</v>
      </c>
      <c r="G51" s="300">
        <v>0</v>
      </c>
      <c r="H51" s="298">
        <v>156187.47936</v>
      </c>
      <c r="I51" s="298">
        <v>146284.44306999998</v>
      </c>
      <c r="J51" s="299">
        <v>-6.340480255254177</v>
      </c>
      <c r="K51" s="299">
        <v>-0.0459987125473187</v>
      </c>
      <c r="L51" s="299">
        <v>0.6757243346352523</v>
      </c>
      <c r="M51" s="5"/>
    </row>
    <row r="52" spans="1:13" ht="12.75">
      <c r="A52" s="159" t="s">
        <v>146</v>
      </c>
      <c r="B52" s="300">
        <v>8075.986141000011</v>
      </c>
      <c r="C52" s="300">
        <v>3173.429032000001</v>
      </c>
      <c r="D52" s="301">
        <v>-60.70536803067061</v>
      </c>
      <c r="E52" s="301">
        <v>-0.28325897645735093</v>
      </c>
      <c r="F52" s="301">
        <v>0.18578499769255866</v>
      </c>
      <c r="G52" s="300">
        <v>0</v>
      </c>
      <c r="H52" s="300">
        <v>42705.72354700003</v>
      </c>
      <c r="I52" s="300">
        <v>63147.75655500001</v>
      </c>
      <c r="J52" s="301">
        <v>47.86719743900927</v>
      </c>
      <c r="K52" s="301">
        <v>0.09495140406254055</v>
      </c>
      <c r="L52" s="301">
        <v>0.29169524035729216</v>
      </c>
      <c r="M52" s="5"/>
    </row>
    <row r="53" spans="1:13" ht="12.75">
      <c r="A53" s="172" t="s">
        <v>118</v>
      </c>
      <c r="B53" s="298">
        <v>82534.30221000001</v>
      </c>
      <c r="C53" s="298">
        <v>62781.10796000003</v>
      </c>
      <c r="D53" s="299">
        <v>-23.933314659570293</v>
      </c>
      <c r="E53" s="299">
        <v>-1.1412961563969437</v>
      </c>
      <c r="F53" s="299">
        <v>3.6754526034363444</v>
      </c>
      <c r="G53" s="300">
        <v>0</v>
      </c>
      <c r="H53" s="298">
        <v>741526.1087600001</v>
      </c>
      <c r="I53" s="298">
        <v>729582.19695</v>
      </c>
      <c r="J53" s="299">
        <v>-1.610720333229132</v>
      </c>
      <c r="K53" s="299">
        <v>-0.05547839571117217</v>
      </c>
      <c r="L53" s="299">
        <v>3.3701221691759513</v>
      </c>
      <c r="M53" s="5"/>
    </row>
    <row r="54" spans="1:13" ht="12.75">
      <c r="A54" s="159" t="s">
        <v>149</v>
      </c>
      <c r="B54" s="300">
        <v>70331.45598000001</v>
      </c>
      <c r="C54" s="300">
        <v>24544.299050000005</v>
      </c>
      <c r="D54" s="301">
        <v>-65.1019608395714</v>
      </c>
      <c r="E54" s="301">
        <v>-2.6454813107785218</v>
      </c>
      <c r="F54" s="301">
        <v>1.4369196526496386</v>
      </c>
      <c r="G54" s="300">
        <v>0</v>
      </c>
      <c r="H54" s="300">
        <v>755336.4831399999</v>
      </c>
      <c r="I54" s="300">
        <v>281042.32562</v>
      </c>
      <c r="J54" s="301">
        <v>-62.79243332035514</v>
      </c>
      <c r="K54" s="301">
        <v>-2.2030536873489726</v>
      </c>
      <c r="L54" s="301">
        <v>1.2982046108145902</v>
      </c>
      <c r="M54" s="5"/>
    </row>
    <row r="55" spans="1:13" ht="13.5" thickBot="1">
      <c r="A55" s="219" t="s">
        <v>150</v>
      </c>
      <c r="B55" s="338">
        <v>14.693999999761582</v>
      </c>
      <c r="C55" s="338">
        <v>7.112709998726845</v>
      </c>
      <c r="D55" s="339">
        <v>-51.5944603318208</v>
      </c>
      <c r="E55" s="339">
        <v>-0.00043803027648105756</v>
      </c>
      <c r="F55" s="339">
        <v>0.00041640597516954506</v>
      </c>
      <c r="G55" s="302">
        <v>0</v>
      </c>
      <c r="H55" s="338">
        <v>27978.54630000496</v>
      </c>
      <c r="I55" s="338">
        <v>322.46303999996184</v>
      </c>
      <c r="J55" s="339">
        <v>-98.84746320790832</v>
      </c>
      <c r="K55" s="339">
        <v>-0.1284600184032733</v>
      </c>
      <c r="L55" s="339">
        <v>0.0014895372233407443</v>
      </c>
      <c r="M55" s="5"/>
    </row>
    <row r="56" spans="1:13" s="12" customFormat="1" ht="12.75">
      <c r="A56" s="8" t="s">
        <v>81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5"/>
    </row>
    <row r="57" spans="1:13" s="12" customFormat="1" ht="12.75">
      <c r="A57" s="8" t="s">
        <v>83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5"/>
    </row>
    <row r="58" spans="1:13" ht="12.75">
      <c r="A58" s="8" t="s">
        <v>42</v>
      </c>
      <c r="B58" s="10"/>
      <c r="C58" s="10"/>
      <c r="M58" s="5"/>
    </row>
    <row r="59" spans="1:13" ht="12.75">
      <c r="A59" s="8" t="s">
        <v>43</v>
      </c>
      <c r="M59" s="5"/>
    </row>
    <row r="60" ht="12.75">
      <c r="A60" s="27" t="s">
        <v>80</v>
      </c>
    </row>
    <row r="61" ht="12.75">
      <c r="A61" s="27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307"/>
      <c r="B1" s="305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457"/>
      <c r="Q1" s="458"/>
      <c r="R1" s="458"/>
      <c r="S1" s="458"/>
      <c r="T1" s="458"/>
      <c r="U1" s="458"/>
    </row>
    <row r="2" spans="1:21" ht="20.25">
      <c r="A2" s="307"/>
      <c r="B2" s="305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458"/>
      <c r="Q2" s="458"/>
      <c r="R2" s="458"/>
      <c r="S2" s="458"/>
      <c r="T2" s="458"/>
      <c r="U2" s="458"/>
    </row>
    <row r="3" spans="1:21" ht="20.25">
      <c r="A3" s="307"/>
      <c r="B3" s="305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458"/>
      <c r="Q3" s="458"/>
      <c r="R3" s="458"/>
      <c r="S3" s="458"/>
      <c r="T3" s="458"/>
      <c r="U3" s="458"/>
    </row>
    <row r="4" spans="1:21" ht="20.25">
      <c r="A4" s="307"/>
      <c r="B4" s="305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458"/>
      <c r="Q4" s="458"/>
      <c r="R4" s="458"/>
      <c r="S4" s="458"/>
      <c r="T4" s="458"/>
      <c r="U4" s="458"/>
    </row>
    <row r="5" spans="1:21" s="99" customFormat="1" ht="20.25">
      <c r="A5" s="307"/>
      <c r="B5" s="305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458"/>
      <c r="Q5" s="458"/>
      <c r="R5" s="458"/>
      <c r="S5" s="458"/>
      <c r="T5" s="458"/>
      <c r="U5" s="458"/>
    </row>
    <row r="6" spans="1:21" s="99" customFormat="1" ht="20.25">
      <c r="A6" s="307"/>
      <c r="B6" s="305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458"/>
      <c r="Q6" s="458"/>
      <c r="R6" s="458"/>
      <c r="S6" s="458"/>
      <c r="T6" s="458"/>
      <c r="U6" s="458"/>
    </row>
    <row r="7" spans="1:21" ht="20.25">
      <c r="A7" s="405" t="s">
        <v>58</v>
      </c>
      <c r="B7" s="405"/>
      <c r="C7" s="405"/>
      <c r="D7" s="405"/>
      <c r="E7" s="405"/>
      <c r="F7" s="405"/>
      <c r="G7" s="406"/>
      <c r="H7" s="307"/>
      <c r="I7" s="307"/>
      <c r="J7" s="307"/>
      <c r="K7" s="307"/>
      <c r="L7" s="307"/>
      <c r="M7" s="307"/>
      <c r="N7" s="307"/>
      <c r="O7" s="307"/>
      <c r="P7" s="458"/>
      <c r="Q7" s="458"/>
      <c r="R7" s="458"/>
      <c r="S7" s="458"/>
      <c r="T7" s="458"/>
      <c r="U7" s="458"/>
    </row>
    <row r="8" spans="1:21" ht="20.25">
      <c r="A8" s="405"/>
      <c r="B8" s="405"/>
      <c r="C8" s="405"/>
      <c r="D8" s="405"/>
      <c r="E8" s="405"/>
      <c r="F8" s="405"/>
      <c r="G8" s="406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40"/>
      <c r="S8" s="340"/>
      <c r="T8" s="307"/>
      <c r="U8" s="307"/>
    </row>
    <row r="9" spans="1:21" s="70" customFormat="1" ht="12">
      <c r="A9" s="407" t="s">
        <v>104</v>
      </c>
      <c r="B9" s="407"/>
      <c r="C9" s="407"/>
      <c r="D9" s="407"/>
      <c r="E9" s="407"/>
      <c r="F9" s="407"/>
      <c r="G9" s="408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343"/>
      <c r="S9" s="343"/>
      <c r="T9" s="223"/>
      <c r="U9" s="223"/>
    </row>
    <row r="10" spans="1:21" s="70" customFormat="1" ht="12">
      <c r="A10" s="407"/>
      <c r="B10" s="407"/>
      <c r="C10" s="407"/>
      <c r="D10" s="407"/>
      <c r="E10" s="407"/>
      <c r="F10" s="407"/>
      <c r="G10" s="408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343"/>
      <c r="S10" s="343"/>
      <c r="T10" s="223"/>
      <c r="U10" s="223"/>
    </row>
    <row r="11" spans="1:21" s="70" customFormat="1" ht="12">
      <c r="A11" s="407"/>
      <c r="B11" s="407"/>
      <c r="C11" s="407"/>
      <c r="D11" s="407"/>
      <c r="E11" s="407"/>
      <c r="F11" s="407"/>
      <c r="G11" s="408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343"/>
      <c r="S11" s="343"/>
      <c r="T11" s="223"/>
      <c r="U11" s="223"/>
    </row>
    <row r="12" spans="1:21" s="70" customFormat="1" ht="12">
      <c r="A12" s="407"/>
      <c r="B12" s="407"/>
      <c r="C12" s="407"/>
      <c r="D12" s="407"/>
      <c r="E12" s="407"/>
      <c r="F12" s="407"/>
      <c r="G12" s="408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343"/>
      <c r="S12" s="343"/>
      <c r="T12" s="223"/>
      <c r="U12" s="223"/>
    </row>
    <row r="13" spans="1:21" s="70" customFormat="1" ht="12">
      <c r="A13" s="409"/>
      <c r="B13" s="409"/>
      <c r="C13" s="409"/>
      <c r="D13" s="409"/>
      <c r="E13" s="409"/>
      <c r="F13" s="409"/>
      <c r="G13" s="41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343"/>
      <c r="S13" s="343"/>
      <c r="T13" s="223"/>
      <c r="U13" s="223"/>
    </row>
    <row r="14" spans="1:21" s="70" customFormat="1" ht="12.75" thickBot="1">
      <c r="A14" s="249"/>
      <c r="B14" s="249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</row>
    <row r="15" spans="1:21" s="103" customFormat="1" ht="12.75" thickBot="1">
      <c r="A15" s="226"/>
      <c r="B15" s="226"/>
      <c r="C15" s="431" t="s">
        <v>88</v>
      </c>
      <c r="D15" s="431"/>
      <c r="E15" s="431"/>
      <c r="F15" s="431"/>
      <c r="G15" s="431"/>
      <c r="H15" s="431"/>
      <c r="I15" s="431"/>
      <c r="J15" s="431"/>
      <c r="K15" s="431"/>
      <c r="L15" s="226"/>
      <c r="M15" s="431" t="s">
        <v>90</v>
      </c>
      <c r="N15" s="431"/>
      <c r="O15" s="431"/>
      <c r="P15" s="431"/>
      <c r="Q15" s="431"/>
      <c r="R15" s="431"/>
      <c r="S15" s="431"/>
      <c r="T15" s="431"/>
      <c r="U15" s="431"/>
    </row>
    <row r="16" spans="1:53" s="70" customFormat="1" ht="12.75" thickBot="1">
      <c r="A16" s="432" t="s">
        <v>2</v>
      </c>
      <c r="B16" s="432" t="s">
        <v>15</v>
      </c>
      <c r="C16" s="431" t="s">
        <v>7</v>
      </c>
      <c r="D16" s="431"/>
      <c r="E16" s="431"/>
      <c r="F16" s="431"/>
      <c r="G16" s="431"/>
      <c r="H16" s="428" t="s">
        <v>22</v>
      </c>
      <c r="I16" s="428"/>
      <c r="J16" s="428"/>
      <c r="K16" s="428"/>
      <c r="L16" s="226"/>
      <c r="M16" s="431" t="s">
        <v>7</v>
      </c>
      <c r="N16" s="431"/>
      <c r="O16" s="431"/>
      <c r="P16" s="431"/>
      <c r="Q16" s="431"/>
      <c r="R16" s="428" t="s">
        <v>22</v>
      </c>
      <c r="S16" s="428"/>
      <c r="T16" s="428"/>
      <c r="U16" s="428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</row>
    <row r="17" spans="1:53" s="70" customFormat="1" ht="24.75" thickBot="1">
      <c r="A17" s="433"/>
      <c r="B17" s="433"/>
      <c r="C17" s="310">
        <v>2017</v>
      </c>
      <c r="D17" s="310">
        <v>2018</v>
      </c>
      <c r="E17" s="167" t="s">
        <v>52</v>
      </c>
      <c r="F17" s="167" t="s">
        <v>53</v>
      </c>
      <c r="G17" s="227"/>
      <c r="H17" s="310">
        <v>2017</v>
      </c>
      <c r="I17" s="310">
        <v>2018</v>
      </c>
      <c r="J17" s="167" t="s">
        <v>52</v>
      </c>
      <c r="K17" s="167" t="s">
        <v>53</v>
      </c>
      <c r="L17" s="226"/>
      <c r="M17" s="310">
        <v>2017</v>
      </c>
      <c r="N17" s="310">
        <v>2018</v>
      </c>
      <c r="O17" s="167" t="s">
        <v>52</v>
      </c>
      <c r="P17" s="167" t="s">
        <v>53</v>
      </c>
      <c r="Q17" s="227"/>
      <c r="R17" s="310">
        <v>2017</v>
      </c>
      <c r="S17" s="310">
        <v>2018</v>
      </c>
      <c r="T17" s="167" t="s">
        <v>52</v>
      </c>
      <c r="U17" s="167" t="s">
        <v>53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</row>
    <row r="18" spans="1:58" s="25" customFormat="1" ht="12">
      <c r="A18" s="456" t="s">
        <v>1</v>
      </c>
      <c r="B18" s="456"/>
      <c r="C18" s="170">
        <v>1899374.7489999998</v>
      </c>
      <c r="D18" s="170">
        <v>1906235.504</v>
      </c>
      <c r="E18" s="171">
        <v>0.3612112356243591</v>
      </c>
      <c r="F18" s="171">
        <v>0.36121123562436175</v>
      </c>
      <c r="G18" s="170"/>
      <c r="H18" s="170">
        <v>1730768.4900000002</v>
      </c>
      <c r="I18" s="170">
        <v>1708119.1</v>
      </c>
      <c r="J18" s="171">
        <v>-1.3086319823167214</v>
      </c>
      <c r="K18" s="171">
        <v>-1.3086319823167114</v>
      </c>
      <c r="L18" s="170"/>
      <c r="M18" s="170">
        <v>22982195.19</v>
      </c>
      <c r="N18" s="170">
        <v>23662500.214999996</v>
      </c>
      <c r="O18" s="171">
        <v>2.9601394443643514</v>
      </c>
      <c r="P18" s="171">
        <v>2.9601394443643434</v>
      </c>
      <c r="Q18" s="170"/>
      <c r="R18" s="170">
        <v>21528942.315</v>
      </c>
      <c r="S18" s="170">
        <v>21648538.545</v>
      </c>
      <c r="T18" s="171">
        <v>0.5555137277537092</v>
      </c>
      <c r="U18" s="171">
        <v>0.5555137277536966</v>
      </c>
      <c r="V18" s="46"/>
      <c r="W18" s="11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25" s="25" customFormat="1" ht="12">
      <c r="A19" s="345" t="s">
        <v>24</v>
      </c>
      <c r="B19" s="242" t="s">
        <v>25</v>
      </c>
      <c r="C19" s="173">
        <v>1521933.7</v>
      </c>
      <c r="D19" s="173">
        <v>1429505.244</v>
      </c>
      <c r="E19" s="174">
        <v>-6.0730934599844915</v>
      </c>
      <c r="F19" s="174">
        <v>-4.866256964227969</v>
      </c>
      <c r="G19" s="175"/>
      <c r="H19" s="173">
        <v>1675172.269</v>
      </c>
      <c r="I19" s="173">
        <v>1610740.124</v>
      </c>
      <c r="J19" s="174">
        <v>-3.846299642869744</v>
      </c>
      <c r="K19" s="174">
        <v>-3.7227477488915923</v>
      </c>
      <c r="L19" s="175"/>
      <c r="M19" s="173">
        <v>17800070.403</v>
      </c>
      <c r="N19" s="173">
        <v>18152513.277999997</v>
      </c>
      <c r="O19" s="174">
        <v>1.9800083203075136</v>
      </c>
      <c r="P19" s="174">
        <v>1.5335474791953339</v>
      </c>
      <c r="Q19" s="175"/>
      <c r="R19" s="173">
        <v>20532229.973</v>
      </c>
      <c r="S19" s="173">
        <v>20554007.447</v>
      </c>
      <c r="T19" s="174">
        <v>0.10606482602542044</v>
      </c>
      <c r="U19" s="174">
        <v>0.10115440731533895</v>
      </c>
      <c r="V19" s="103"/>
      <c r="W19" s="115"/>
      <c r="X19" s="103"/>
      <c r="Y19" s="103"/>
    </row>
    <row r="20" spans="1:25" s="70" customFormat="1" ht="12">
      <c r="A20" s="243" t="s">
        <v>62</v>
      </c>
      <c r="B20" s="244" t="s">
        <v>65</v>
      </c>
      <c r="C20" s="175">
        <v>2087.392</v>
      </c>
      <c r="D20" s="175">
        <v>7509.17</v>
      </c>
      <c r="E20" s="176">
        <v>259.7393302264261</v>
      </c>
      <c r="F20" s="176">
        <v>0.2854506727992729</v>
      </c>
      <c r="G20" s="175"/>
      <c r="H20" s="175">
        <v>4627.757</v>
      </c>
      <c r="I20" s="175">
        <v>24537.526</v>
      </c>
      <c r="J20" s="176">
        <v>430.2250312624453</v>
      </c>
      <c r="K20" s="176">
        <v>1.150342701235565</v>
      </c>
      <c r="L20" s="175"/>
      <c r="M20" s="175">
        <v>65840.486</v>
      </c>
      <c r="N20" s="175">
        <v>64220.094000000005</v>
      </c>
      <c r="O20" s="176">
        <v>-2.4610875442201308</v>
      </c>
      <c r="P20" s="176">
        <v>-0.007050640665975476</v>
      </c>
      <c r="Q20" s="175"/>
      <c r="R20" s="175">
        <v>306769.249</v>
      </c>
      <c r="S20" s="175">
        <v>219180.75400000002</v>
      </c>
      <c r="T20" s="176">
        <v>-28.55191492808329</v>
      </c>
      <c r="U20" s="176">
        <v>-0.40684067855471884</v>
      </c>
      <c r="V20" s="103"/>
      <c r="W20" s="115"/>
      <c r="X20" s="103"/>
      <c r="Y20" s="103"/>
    </row>
    <row r="21" spans="1:25" s="70" customFormat="1" ht="12">
      <c r="A21" s="345" t="s">
        <v>23</v>
      </c>
      <c r="B21" s="242" t="s">
        <v>57</v>
      </c>
      <c r="C21" s="173">
        <v>1342.042</v>
      </c>
      <c r="D21" s="173">
        <v>10785.064</v>
      </c>
      <c r="E21" s="174">
        <v>703.6308848754361</v>
      </c>
      <c r="F21" s="174">
        <v>0.49716476461381043</v>
      </c>
      <c r="G21" s="175"/>
      <c r="H21" s="173">
        <v>26947.681</v>
      </c>
      <c r="I21" s="173">
        <v>40972.814</v>
      </c>
      <c r="J21" s="174">
        <v>52.0457882813738</v>
      </c>
      <c r="K21" s="174">
        <v>0.8103413646038816</v>
      </c>
      <c r="L21" s="175"/>
      <c r="M21" s="173">
        <v>57126.196</v>
      </c>
      <c r="N21" s="173">
        <v>71614.576</v>
      </c>
      <c r="O21" s="174">
        <v>25.36205981578048</v>
      </c>
      <c r="P21" s="174">
        <v>0.0630417585449112</v>
      </c>
      <c r="Q21" s="175"/>
      <c r="R21" s="173">
        <v>373145.966</v>
      </c>
      <c r="S21" s="173">
        <v>526561.201</v>
      </c>
      <c r="T21" s="174">
        <v>41.11400068036646</v>
      </c>
      <c r="U21" s="174">
        <v>0.712599963134789</v>
      </c>
      <c r="V21" s="103"/>
      <c r="W21" s="115"/>
      <c r="X21" s="103"/>
      <c r="Y21" s="103"/>
    </row>
    <row r="22" spans="1:25" s="70" customFormat="1" ht="12.75" thickBot="1">
      <c r="A22" s="429" t="s">
        <v>50</v>
      </c>
      <c r="B22" s="429"/>
      <c r="C22" s="177">
        <v>374011.615</v>
      </c>
      <c r="D22" s="177">
        <v>458436.026</v>
      </c>
      <c r="E22" s="178">
        <v>22.572670904886216</v>
      </c>
      <c r="F22" s="178">
        <v>4.444852762439248</v>
      </c>
      <c r="G22" s="177"/>
      <c r="H22" s="177">
        <v>24020.783</v>
      </c>
      <c r="I22" s="177">
        <v>31868.636</v>
      </c>
      <c r="J22" s="178">
        <v>32.67109569242601</v>
      </c>
      <c r="K22" s="178">
        <v>0.4534317007354345</v>
      </c>
      <c r="L22" s="177"/>
      <c r="M22" s="177">
        <v>5059158.105</v>
      </c>
      <c r="N22" s="177">
        <v>5374152.266999999</v>
      </c>
      <c r="O22" s="178">
        <v>6.226217000189971</v>
      </c>
      <c r="P22" s="178">
        <v>1.3706008472900737</v>
      </c>
      <c r="Q22" s="177"/>
      <c r="R22" s="177">
        <v>316797.127</v>
      </c>
      <c r="S22" s="177">
        <v>348789.143</v>
      </c>
      <c r="T22" s="178">
        <v>10.098581481138247</v>
      </c>
      <c r="U22" s="178">
        <v>0.14860003585828735</v>
      </c>
      <c r="V22" s="103"/>
      <c r="W22" s="115"/>
      <c r="X22" s="103"/>
      <c r="Y22" s="103"/>
    </row>
    <row r="23" spans="1:22" ht="12.75">
      <c r="A23" s="8" t="s">
        <v>81</v>
      </c>
      <c r="B23" s="2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1" ht="12.75">
      <c r="A24" s="8" t="s">
        <v>83</v>
      </c>
      <c r="B24" s="2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2.75">
      <c r="A25" s="1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ht="12.75">
      <c r="A26" s="9"/>
    </row>
    <row r="27" spans="3:11" ht="12.75">
      <c r="C27" s="15"/>
      <c r="D27" s="51"/>
      <c r="E27" s="51"/>
      <c r="F27" s="51"/>
      <c r="G27" s="51"/>
      <c r="H27" s="51"/>
      <c r="I27" s="51"/>
      <c r="J27" s="51"/>
      <c r="K27" s="51"/>
    </row>
    <row r="28" spans="3:11" ht="12.75">
      <c r="C28" s="35"/>
      <c r="D28" s="99"/>
      <c r="E28" s="99"/>
      <c r="F28" s="99"/>
      <c r="G28" s="99"/>
      <c r="H28" s="99"/>
      <c r="I28" s="99"/>
      <c r="J28" s="99"/>
      <c r="K28" s="99"/>
    </row>
    <row r="29" spans="3:11" ht="12.75">
      <c r="C29" s="35"/>
      <c r="D29" s="51"/>
      <c r="E29" s="51"/>
      <c r="F29" s="51"/>
      <c r="G29" s="51"/>
      <c r="H29" s="51"/>
      <c r="I29" s="51"/>
      <c r="J29" s="51"/>
      <c r="K29" s="51"/>
    </row>
    <row r="30" spans="3:11" ht="12.75">
      <c r="C30" s="35"/>
      <c r="D30" s="99"/>
      <c r="E30" s="99"/>
      <c r="F30" s="99"/>
      <c r="G30" s="99"/>
      <c r="H30" s="99"/>
      <c r="I30" s="99"/>
      <c r="J30" s="99"/>
      <c r="K30" s="99"/>
    </row>
    <row r="31" spans="3:11" ht="12.75">
      <c r="C31" s="35"/>
      <c r="D31" s="51"/>
      <c r="E31" s="51"/>
      <c r="F31" s="51"/>
      <c r="G31" s="51"/>
      <c r="H31" s="51"/>
      <c r="I31" s="51"/>
      <c r="J31" s="51"/>
      <c r="K31" s="51"/>
    </row>
    <row r="32" spans="3:2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3:21" ht="12.7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4:11" ht="12.75">
      <c r="D34" s="99"/>
      <c r="E34" s="99"/>
      <c r="F34" s="99"/>
      <c r="G34" s="99"/>
      <c r="H34" s="99"/>
      <c r="I34" s="99"/>
      <c r="J34" s="99"/>
      <c r="K34" s="99"/>
    </row>
    <row r="35" spans="4:11" ht="12.75">
      <c r="D35" s="51"/>
      <c r="E35" s="51"/>
      <c r="F35" s="51"/>
      <c r="G35" s="51"/>
      <c r="H35" s="51"/>
      <c r="I35" s="51"/>
      <c r="J35" s="51"/>
      <c r="K35" s="51"/>
    </row>
    <row r="36" spans="4:11" ht="12.75">
      <c r="D36" s="99"/>
      <c r="E36" s="99"/>
      <c r="F36" s="99"/>
      <c r="G36" s="99"/>
      <c r="H36" s="99"/>
      <c r="I36" s="99"/>
      <c r="J36" s="99"/>
      <c r="K36" s="99"/>
    </row>
    <row r="37" spans="4:11" ht="12.75">
      <c r="D37" s="51"/>
      <c r="E37" s="51"/>
      <c r="F37" s="51"/>
      <c r="G37" s="51"/>
      <c r="H37" s="51"/>
      <c r="I37" s="51"/>
      <c r="J37" s="51"/>
      <c r="K37" s="51"/>
    </row>
    <row r="38" spans="4:11" ht="12.75">
      <c r="D38" s="99"/>
      <c r="E38" s="99"/>
      <c r="F38" s="99"/>
      <c r="G38" s="99"/>
      <c r="H38" s="99"/>
      <c r="I38" s="99"/>
      <c r="J38" s="99"/>
      <c r="K38" s="99"/>
    </row>
  </sheetData>
  <sheetProtection/>
  <mergeCells count="13">
    <mergeCell ref="P1:U7"/>
    <mergeCell ref="H16:K16"/>
    <mergeCell ref="A7:G8"/>
    <mergeCell ref="A9:G13"/>
    <mergeCell ref="A22:B22"/>
    <mergeCell ref="A16:A17"/>
    <mergeCell ref="B16:B17"/>
    <mergeCell ref="C16:G16"/>
    <mergeCell ref="M15:U15"/>
    <mergeCell ref="M16:Q16"/>
    <mergeCell ref="R16:U16"/>
    <mergeCell ref="C15:K15"/>
    <mergeCell ref="A18:B18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9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307"/>
      <c r="B1" s="305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457"/>
      <c r="Q1" s="458"/>
      <c r="R1" s="458"/>
      <c r="S1" s="458"/>
      <c r="T1" s="458"/>
      <c r="U1" s="458"/>
    </row>
    <row r="2" spans="1:21" ht="20.25">
      <c r="A2" s="307"/>
      <c r="B2" s="305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458"/>
      <c r="Q2" s="458"/>
      <c r="R2" s="458"/>
      <c r="S2" s="458"/>
      <c r="T2" s="458"/>
      <c r="U2" s="458"/>
    </row>
    <row r="3" spans="1:21" ht="20.25">
      <c r="A3" s="307"/>
      <c r="B3" s="305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458"/>
      <c r="Q3" s="458"/>
      <c r="R3" s="458"/>
      <c r="S3" s="458"/>
      <c r="T3" s="458"/>
      <c r="U3" s="458"/>
    </row>
    <row r="4" spans="1:21" ht="20.25">
      <c r="A4" s="307"/>
      <c r="B4" s="305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458"/>
      <c r="Q4" s="458"/>
      <c r="R4" s="458"/>
      <c r="S4" s="458"/>
      <c r="T4" s="458"/>
      <c r="U4" s="458"/>
    </row>
    <row r="5" spans="1:21" s="99" customFormat="1" ht="20.25">
      <c r="A5" s="307"/>
      <c r="B5" s="305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458"/>
      <c r="Q5" s="458"/>
      <c r="R5" s="458"/>
      <c r="S5" s="458"/>
      <c r="T5" s="458"/>
      <c r="U5" s="458"/>
    </row>
    <row r="6" spans="1:21" s="99" customFormat="1" ht="20.25">
      <c r="A6" s="307"/>
      <c r="B6" s="305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458"/>
      <c r="Q6" s="458"/>
      <c r="R6" s="458"/>
      <c r="S6" s="458"/>
      <c r="T6" s="458"/>
      <c r="U6" s="458"/>
    </row>
    <row r="7" spans="1:21" s="99" customFormat="1" ht="20.25">
      <c r="A7" s="405" t="s">
        <v>58</v>
      </c>
      <c r="B7" s="405"/>
      <c r="C7" s="405"/>
      <c r="D7" s="405"/>
      <c r="E7" s="405"/>
      <c r="F7" s="405"/>
      <c r="G7" s="406"/>
      <c r="H7" s="307"/>
      <c r="I7" s="307"/>
      <c r="J7" s="307"/>
      <c r="K7" s="307"/>
      <c r="L7" s="307"/>
      <c r="M7" s="307"/>
      <c r="N7" s="307"/>
      <c r="O7" s="307"/>
      <c r="P7" s="458"/>
      <c r="Q7" s="458"/>
      <c r="R7" s="458"/>
      <c r="S7" s="458"/>
      <c r="T7" s="458"/>
      <c r="U7" s="458"/>
    </row>
    <row r="8" spans="1:21" s="99" customFormat="1" ht="20.25">
      <c r="A8" s="405"/>
      <c r="B8" s="405"/>
      <c r="C8" s="405"/>
      <c r="D8" s="405"/>
      <c r="E8" s="405"/>
      <c r="F8" s="405"/>
      <c r="G8" s="406"/>
      <c r="H8" s="307"/>
      <c r="I8" s="307"/>
      <c r="J8" s="307"/>
      <c r="K8" s="307"/>
      <c r="L8" s="307"/>
      <c r="M8" s="307"/>
      <c r="N8" s="307"/>
      <c r="O8" s="307"/>
      <c r="P8" s="458"/>
      <c r="Q8" s="458"/>
      <c r="R8" s="458"/>
      <c r="S8" s="458"/>
      <c r="T8" s="458"/>
      <c r="U8" s="458"/>
    </row>
    <row r="9" spans="1:21" s="99" customFormat="1" ht="20.25">
      <c r="A9" s="407" t="s">
        <v>105</v>
      </c>
      <c r="B9" s="407"/>
      <c r="C9" s="407"/>
      <c r="D9" s="407"/>
      <c r="E9" s="407"/>
      <c r="F9" s="407"/>
      <c r="G9" s="408"/>
      <c r="H9" s="307"/>
      <c r="I9" s="307"/>
      <c r="J9" s="307"/>
      <c r="K9" s="307"/>
      <c r="L9" s="307"/>
      <c r="M9" s="307"/>
      <c r="N9" s="307"/>
      <c r="O9" s="307"/>
      <c r="P9" s="458"/>
      <c r="Q9" s="458"/>
      <c r="R9" s="458"/>
      <c r="S9" s="458"/>
      <c r="T9" s="458"/>
      <c r="U9" s="458"/>
    </row>
    <row r="10" spans="1:21" ht="20.25">
      <c r="A10" s="407"/>
      <c r="B10" s="407"/>
      <c r="C10" s="407"/>
      <c r="D10" s="407"/>
      <c r="E10" s="407"/>
      <c r="F10" s="407"/>
      <c r="G10" s="408"/>
      <c r="H10" s="307"/>
      <c r="I10" s="307"/>
      <c r="J10" s="307"/>
      <c r="K10" s="307"/>
      <c r="L10" s="307"/>
      <c r="M10" s="307"/>
      <c r="N10" s="307"/>
      <c r="O10" s="307"/>
      <c r="P10" s="458"/>
      <c r="Q10" s="458"/>
      <c r="R10" s="458"/>
      <c r="S10" s="458"/>
      <c r="T10" s="458"/>
      <c r="U10" s="458"/>
    </row>
    <row r="11" spans="1:21" ht="20.25">
      <c r="A11" s="407"/>
      <c r="B11" s="407"/>
      <c r="C11" s="407"/>
      <c r="D11" s="407"/>
      <c r="E11" s="407"/>
      <c r="F11" s="407"/>
      <c r="G11" s="408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</row>
    <row r="12" spans="1:21" s="22" customFormat="1" ht="20.25">
      <c r="A12" s="407"/>
      <c r="B12" s="407"/>
      <c r="C12" s="407"/>
      <c r="D12" s="407"/>
      <c r="E12" s="407"/>
      <c r="F12" s="407"/>
      <c r="G12" s="408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46"/>
      <c r="S12" s="346"/>
      <c r="T12" s="307"/>
      <c r="U12" s="307"/>
    </row>
    <row r="13" spans="1:21" s="22" customFormat="1" ht="20.25">
      <c r="A13" s="409"/>
      <c r="B13" s="409"/>
      <c r="C13" s="409"/>
      <c r="D13" s="409"/>
      <c r="E13" s="409"/>
      <c r="F13" s="409"/>
      <c r="G13" s="410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</row>
    <row r="14" spans="1:21" s="22" customFormat="1" ht="21" thickBot="1">
      <c r="A14" s="332"/>
      <c r="B14" s="332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</row>
    <row r="15" spans="1:21" s="24" customFormat="1" ht="13.5" thickBot="1">
      <c r="A15" s="226"/>
      <c r="B15" s="226"/>
      <c r="C15" s="431" t="s">
        <v>88</v>
      </c>
      <c r="D15" s="431"/>
      <c r="E15" s="431"/>
      <c r="F15" s="431"/>
      <c r="G15" s="431"/>
      <c r="H15" s="431"/>
      <c r="I15" s="431"/>
      <c r="J15" s="431"/>
      <c r="K15" s="428"/>
      <c r="L15" s="226"/>
      <c r="M15" s="431" t="s">
        <v>90</v>
      </c>
      <c r="N15" s="431"/>
      <c r="O15" s="431"/>
      <c r="P15" s="431"/>
      <c r="Q15" s="431"/>
      <c r="R15" s="431"/>
      <c r="S15" s="431"/>
      <c r="T15" s="431"/>
      <c r="U15" s="431"/>
    </row>
    <row r="16" spans="1:52" ht="13.5" thickBot="1">
      <c r="A16" s="432" t="s">
        <v>2</v>
      </c>
      <c r="B16" s="432" t="s">
        <v>15</v>
      </c>
      <c r="C16" s="431" t="s">
        <v>7</v>
      </c>
      <c r="D16" s="431"/>
      <c r="E16" s="431"/>
      <c r="F16" s="431"/>
      <c r="G16" s="252"/>
      <c r="H16" s="428" t="s">
        <v>22</v>
      </c>
      <c r="I16" s="428"/>
      <c r="J16" s="428"/>
      <c r="K16" s="428"/>
      <c r="L16" s="226"/>
      <c r="M16" s="431" t="s">
        <v>7</v>
      </c>
      <c r="N16" s="431"/>
      <c r="O16" s="431"/>
      <c r="P16" s="431"/>
      <c r="Q16" s="431"/>
      <c r="R16" s="428" t="s">
        <v>22</v>
      </c>
      <c r="S16" s="428"/>
      <c r="T16" s="428"/>
      <c r="U16" s="428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24.75" thickBot="1">
      <c r="A17" s="433"/>
      <c r="B17" s="433"/>
      <c r="C17" s="310">
        <v>2017</v>
      </c>
      <c r="D17" s="310">
        <v>2018</v>
      </c>
      <c r="E17" s="167" t="s">
        <v>52</v>
      </c>
      <c r="F17" s="167" t="s">
        <v>53</v>
      </c>
      <c r="G17" s="167"/>
      <c r="H17" s="310">
        <v>2017</v>
      </c>
      <c r="I17" s="310">
        <v>2018</v>
      </c>
      <c r="J17" s="167" t="s">
        <v>52</v>
      </c>
      <c r="K17" s="167" t="s">
        <v>53</v>
      </c>
      <c r="L17" s="226"/>
      <c r="M17" s="310">
        <v>2017</v>
      </c>
      <c r="N17" s="310">
        <v>2018</v>
      </c>
      <c r="O17" s="167" t="s">
        <v>52</v>
      </c>
      <c r="P17" s="167" t="s">
        <v>53</v>
      </c>
      <c r="Q17" s="227"/>
      <c r="R17" s="310">
        <v>2017</v>
      </c>
      <c r="S17" s="310">
        <v>2018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7" s="26" customFormat="1" ht="12.75">
      <c r="A18" s="348" t="s">
        <v>49</v>
      </c>
      <c r="B18" s="229"/>
      <c r="C18" s="170">
        <v>1899374.75</v>
      </c>
      <c r="D18" s="170">
        <v>1906235.5050000001</v>
      </c>
      <c r="E18" s="171">
        <v>0.3612112354342001</v>
      </c>
      <c r="F18" s="171">
        <v>0.3612112354341894</v>
      </c>
      <c r="G18" s="170"/>
      <c r="H18" s="170">
        <v>1730768.49</v>
      </c>
      <c r="I18" s="170">
        <v>1708119.1</v>
      </c>
      <c r="J18" s="171">
        <v>-1.3086319823166992</v>
      </c>
      <c r="K18" s="171">
        <v>-1.308631982316711</v>
      </c>
      <c r="L18" s="170"/>
      <c r="M18" s="170">
        <v>22982195.19</v>
      </c>
      <c r="N18" s="170">
        <v>23662500.217</v>
      </c>
      <c r="O18" s="171">
        <v>2.9601394530667458</v>
      </c>
      <c r="P18" s="171">
        <v>2.96013945306675</v>
      </c>
      <c r="Q18" s="170"/>
      <c r="R18" s="170">
        <v>21528942.316</v>
      </c>
      <c r="S18" s="170">
        <v>21648538.549</v>
      </c>
      <c r="T18" s="171">
        <v>0.5555137416626277</v>
      </c>
      <c r="U18" s="171">
        <v>0.5555137416626257</v>
      </c>
      <c r="V18" s="46"/>
      <c r="W18" s="116"/>
      <c r="X18" s="46"/>
      <c r="Y18" s="46"/>
      <c r="Z18" s="4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</row>
    <row r="19" spans="1:26" s="26" customFormat="1" ht="12.75">
      <c r="A19" s="232" t="s">
        <v>23</v>
      </c>
      <c r="B19" s="242" t="s">
        <v>68</v>
      </c>
      <c r="C19" s="173">
        <v>1521773.93</v>
      </c>
      <c r="D19" s="173">
        <v>1427986.902</v>
      </c>
      <c r="E19" s="174">
        <v>-6.1630066168895326</v>
      </c>
      <c r="F19" s="174">
        <v>-4.937784289277296</v>
      </c>
      <c r="G19" s="175"/>
      <c r="H19" s="173">
        <v>1681943.712</v>
      </c>
      <c r="I19" s="173">
        <v>1614370.344</v>
      </c>
      <c r="J19" s="174">
        <v>-4.0175760649949765</v>
      </c>
      <c r="K19" s="174">
        <v>-3.9042407110150252</v>
      </c>
      <c r="L19" s="175"/>
      <c r="M19" s="173">
        <v>17788419.624</v>
      </c>
      <c r="N19" s="173">
        <v>18127252.5</v>
      </c>
      <c r="O19" s="174">
        <v>1.9047947100530926</v>
      </c>
      <c r="P19" s="174">
        <v>1.4743277271765192</v>
      </c>
      <c r="Q19" s="175"/>
      <c r="R19" s="173">
        <v>20593228.392</v>
      </c>
      <c r="S19" s="173">
        <v>20618240.971</v>
      </c>
      <c r="T19" s="174">
        <v>0.12146021266736806</v>
      </c>
      <c r="U19" s="174">
        <v>0.1161811789583872</v>
      </c>
      <c r="V19" s="103"/>
      <c r="W19" s="115"/>
      <c r="X19" s="103"/>
      <c r="Y19" s="103"/>
      <c r="Z19" s="25"/>
    </row>
    <row r="20" spans="1:26" ht="12.75">
      <c r="A20" s="243" t="s">
        <v>69</v>
      </c>
      <c r="B20" s="244" t="s">
        <v>70</v>
      </c>
      <c r="C20" s="175">
        <v>1655.84</v>
      </c>
      <c r="D20" s="175">
        <v>7505.392</v>
      </c>
      <c r="E20" s="176">
        <v>353.2679485940671</v>
      </c>
      <c r="F20" s="176">
        <v>0.30797250516255414</v>
      </c>
      <c r="G20" s="175"/>
      <c r="H20" s="175">
        <v>4608.098</v>
      </c>
      <c r="I20" s="175">
        <v>24533.119</v>
      </c>
      <c r="J20" s="176">
        <v>432.3914335155198</v>
      </c>
      <c r="K20" s="176">
        <v>1.151223928279397</v>
      </c>
      <c r="L20" s="175"/>
      <c r="M20" s="175">
        <v>65121.103</v>
      </c>
      <c r="N20" s="175">
        <v>64995.803</v>
      </c>
      <c r="O20" s="176">
        <v>-0.19241074586835438</v>
      </c>
      <c r="P20" s="176">
        <v>-0.0005452046637151675</v>
      </c>
      <c r="Q20" s="175"/>
      <c r="R20" s="175">
        <v>306752.324</v>
      </c>
      <c r="S20" s="175">
        <v>219246.61500000002</v>
      </c>
      <c r="T20" s="176">
        <v>-28.52650237785973</v>
      </c>
      <c r="U20" s="176">
        <v>-0.40645614501445815</v>
      </c>
      <c r="V20" s="103"/>
      <c r="W20" s="115"/>
      <c r="X20" s="103"/>
      <c r="Y20" s="103"/>
      <c r="Z20" s="70"/>
    </row>
    <row r="21" spans="1:26" ht="12.75">
      <c r="A21" s="232" t="s">
        <v>75</v>
      </c>
      <c r="B21" s="233" t="s">
        <v>71</v>
      </c>
      <c r="C21" s="173">
        <v>501.056</v>
      </c>
      <c r="D21" s="173">
        <v>10427.421</v>
      </c>
      <c r="E21" s="174" t="s">
        <v>168</v>
      </c>
      <c r="F21" s="174">
        <v>0.5226122438449811</v>
      </c>
      <c r="G21" s="175"/>
      <c r="H21" s="173">
        <v>19798.804</v>
      </c>
      <c r="I21" s="173">
        <v>36793.79</v>
      </c>
      <c r="J21" s="174">
        <v>85.8384476153206</v>
      </c>
      <c r="K21" s="174">
        <v>0.9819329447117449</v>
      </c>
      <c r="L21" s="175"/>
      <c r="M21" s="173">
        <v>53023.312</v>
      </c>
      <c r="N21" s="173">
        <v>63860.40700000001</v>
      </c>
      <c r="O21" s="174">
        <v>20.43835926356319</v>
      </c>
      <c r="P21" s="174">
        <v>0.04715430754289059</v>
      </c>
      <c r="Q21" s="175"/>
      <c r="R21" s="173">
        <v>302644.86</v>
      </c>
      <c r="S21" s="173">
        <v>449957.50499999995</v>
      </c>
      <c r="T21" s="174">
        <v>48.67508570936905</v>
      </c>
      <c r="U21" s="174">
        <v>0.68425398162974</v>
      </c>
      <c r="V21" s="103"/>
      <c r="W21" s="115"/>
      <c r="X21" s="103"/>
      <c r="Y21" s="103"/>
      <c r="Z21" s="70"/>
    </row>
    <row r="22" spans="1:26" ht="13.5" thickBot="1">
      <c r="A22" s="349" t="s">
        <v>72</v>
      </c>
      <c r="B22" s="350" t="s">
        <v>56</v>
      </c>
      <c r="C22" s="177">
        <v>375443.924</v>
      </c>
      <c r="D22" s="177">
        <v>460315.79</v>
      </c>
      <c r="E22" s="178">
        <v>22.60573698883457</v>
      </c>
      <c r="F22" s="178">
        <v>4.46841077570395</v>
      </c>
      <c r="G22" s="177"/>
      <c r="H22" s="177">
        <v>24417.876</v>
      </c>
      <c r="I22" s="177">
        <v>32421.847</v>
      </c>
      <c r="J22" s="178">
        <v>32.7791450820702</v>
      </c>
      <c r="K22" s="178">
        <v>0.4624518557071721</v>
      </c>
      <c r="L22" s="177"/>
      <c r="M22" s="177">
        <v>5075631.151</v>
      </c>
      <c r="N22" s="177">
        <v>5406391.507</v>
      </c>
      <c r="O22" s="178">
        <v>6.516634998877624</v>
      </c>
      <c r="P22" s="178">
        <v>1.4392026230110553</v>
      </c>
      <c r="Q22" s="177"/>
      <c r="R22" s="177">
        <v>326316.74</v>
      </c>
      <c r="S22" s="177">
        <v>361093.45800000004</v>
      </c>
      <c r="T22" s="178">
        <v>10.657350278750656</v>
      </c>
      <c r="U22" s="178">
        <v>0.16153472608895653</v>
      </c>
      <c r="V22" s="103"/>
      <c r="W22" s="115"/>
      <c r="X22" s="103"/>
      <c r="Y22" s="103"/>
      <c r="Z22" s="70"/>
    </row>
    <row r="23" spans="1:22" ht="12.75">
      <c r="A23" s="8" t="s">
        <v>81</v>
      </c>
      <c r="B23" s="2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1" ht="12.75">
      <c r="A24" s="8" t="s">
        <v>83</v>
      </c>
      <c r="B24" s="2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ht="12.75">
      <c r="A25" s="121"/>
    </row>
    <row r="26" spans="2:20" ht="12.75">
      <c r="B26" s="30"/>
      <c r="C26" s="35"/>
      <c r="D26" s="35"/>
      <c r="E26" s="35"/>
      <c r="F26" s="35"/>
      <c r="G26" s="35"/>
      <c r="H26" s="35"/>
      <c r="R26" s="99"/>
      <c r="S26" s="99"/>
      <c r="T26" s="99"/>
    </row>
    <row r="27" spans="3:20" ht="12.75">
      <c r="C27" s="51"/>
      <c r="D27" s="51"/>
      <c r="E27" s="51"/>
      <c r="F27" s="51"/>
      <c r="G27" s="51"/>
      <c r="H27" s="51"/>
      <c r="I27" s="51"/>
      <c r="J27" s="51"/>
      <c r="K27" s="51"/>
      <c r="R27" s="99"/>
      <c r="S27" s="99"/>
      <c r="T27" s="99"/>
    </row>
    <row r="28" spans="3:20" ht="12.75">
      <c r="C28" s="51"/>
      <c r="D28" s="51"/>
      <c r="E28" s="51"/>
      <c r="F28" s="51"/>
      <c r="G28" s="51"/>
      <c r="H28" s="51"/>
      <c r="I28" s="51"/>
      <c r="J28" s="51"/>
      <c r="K28" s="51"/>
      <c r="R28" s="99"/>
      <c r="S28" s="99"/>
      <c r="T28" s="99"/>
    </row>
    <row r="29" spans="3:20" ht="12.75">
      <c r="C29" s="51"/>
      <c r="D29" s="51"/>
      <c r="E29" s="51"/>
      <c r="F29" s="51"/>
      <c r="G29" s="51"/>
      <c r="H29" s="51"/>
      <c r="I29" s="51"/>
      <c r="J29" s="51"/>
      <c r="K29" s="51"/>
      <c r="R29" s="99"/>
      <c r="S29" s="99"/>
      <c r="T29" s="99"/>
    </row>
    <row r="30" spans="3:22" ht="12.75">
      <c r="C30" s="51"/>
      <c r="D30" s="51"/>
      <c r="E30" s="51"/>
      <c r="F30" s="51"/>
      <c r="G30" s="51"/>
      <c r="H30" s="51"/>
      <c r="I30" s="51"/>
      <c r="J30" s="51"/>
      <c r="K30" s="51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3:21" ht="12.7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8:20" ht="12.75">
      <c r="R32" s="99"/>
      <c r="S32" s="99"/>
      <c r="T32" s="99"/>
    </row>
    <row r="33" spans="18:20" ht="12.75">
      <c r="R33" s="99"/>
      <c r="S33" s="99"/>
      <c r="T33" s="99"/>
    </row>
    <row r="34" spans="18:20" ht="12.75">
      <c r="R34" s="99"/>
      <c r="S34" s="99"/>
      <c r="T34" s="99"/>
    </row>
    <row r="35" spans="18:20" ht="12.75">
      <c r="R35" s="99"/>
      <c r="S35" s="99"/>
      <c r="T35" s="99"/>
    </row>
    <row r="36" spans="18:20" ht="12.75">
      <c r="R36" s="99"/>
      <c r="S36" s="99"/>
      <c r="T36" s="99"/>
    </row>
    <row r="37" spans="18:20" ht="12.75">
      <c r="R37" s="99"/>
      <c r="S37" s="99"/>
      <c r="T37" s="99"/>
    </row>
    <row r="38" spans="18:20" ht="12.75">
      <c r="R38" s="99"/>
      <c r="S38" s="99"/>
      <c r="T38" s="99"/>
    </row>
  </sheetData>
  <sheetProtection/>
  <mergeCells count="11">
    <mergeCell ref="P1:U10"/>
    <mergeCell ref="M15:U15"/>
    <mergeCell ref="M16:Q16"/>
    <mergeCell ref="R16:U16"/>
    <mergeCell ref="C15:K15"/>
    <mergeCell ref="A16:A17"/>
    <mergeCell ref="B16:B17"/>
    <mergeCell ref="C16:F16"/>
    <mergeCell ref="H16:K16"/>
    <mergeCell ref="A7:G8"/>
    <mergeCell ref="A9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46">
      <selection activeCell="M68" sqref="M68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9" customWidth="1"/>
    <col min="7" max="8" width="17.28125" style="20" bestFit="1" customWidth="1"/>
    <col min="9" max="9" width="11.57421875" style="37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44"/>
      <c r="I1" s="113"/>
      <c r="J1" s="113"/>
    </row>
    <row r="2" spans="8:10" ht="12.75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s="99" customFormat="1" ht="12.75">
      <c r="H5" s="113"/>
      <c r="I5" s="113"/>
      <c r="J5" s="113"/>
    </row>
    <row r="6" spans="8:10" s="99" customFormat="1" ht="12.75">
      <c r="H6" s="113"/>
      <c r="I6" s="113"/>
      <c r="J6" s="113"/>
    </row>
    <row r="7" spans="1:10" ht="20.25">
      <c r="A7" s="405" t="s">
        <v>58</v>
      </c>
      <c r="B7" s="405"/>
      <c r="C7" s="405"/>
      <c r="D7" s="405"/>
      <c r="E7" s="405"/>
      <c r="F7" s="405"/>
      <c r="G7" s="406"/>
      <c r="H7" s="330"/>
      <c r="I7" s="330"/>
      <c r="J7" s="330"/>
    </row>
    <row r="8" spans="1:10" ht="20.25">
      <c r="A8" s="405"/>
      <c r="B8" s="405"/>
      <c r="C8" s="405"/>
      <c r="D8" s="405"/>
      <c r="E8" s="405"/>
      <c r="F8" s="405"/>
      <c r="G8" s="406"/>
      <c r="H8" s="307"/>
      <c r="I8" s="342"/>
      <c r="J8" s="307"/>
    </row>
    <row r="9" spans="1:10" s="99" customFormat="1" ht="12.75">
      <c r="A9" s="407" t="s">
        <v>106</v>
      </c>
      <c r="B9" s="407"/>
      <c r="C9" s="407"/>
      <c r="D9" s="407"/>
      <c r="E9" s="407"/>
      <c r="F9" s="407"/>
      <c r="G9" s="408"/>
      <c r="H9" s="223"/>
      <c r="I9" s="176"/>
      <c r="J9" s="223"/>
    </row>
    <row r="10" spans="1:10" s="99" customFormat="1" ht="12.75">
      <c r="A10" s="407"/>
      <c r="B10" s="407"/>
      <c r="C10" s="407"/>
      <c r="D10" s="407"/>
      <c r="E10" s="407"/>
      <c r="F10" s="407"/>
      <c r="G10" s="408"/>
      <c r="H10" s="223"/>
      <c r="I10" s="176"/>
      <c r="J10" s="223"/>
    </row>
    <row r="11" spans="1:10" s="99" customFormat="1" ht="12.75">
      <c r="A11" s="407"/>
      <c r="B11" s="407"/>
      <c r="C11" s="407"/>
      <c r="D11" s="407"/>
      <c r="E11" s="407"/>
      <c r="F11" s="407"/>
      <c r="G11" s="408"/>
      <c r="H11" s="223"/>
      <c r="I11" s="176"/>
      <c r="J11" s="223"/>
    </row>
    <row r="12" spans="1:10" s="99" customFormat="1" ht="12.75">
      <c r="A12" s="407"/>
      <c r="B12" s="407"/>
      <c r="C12" s="407"/>
      <c r="D12" s="407"/>
      <c r="E12" s="407"/>
      <c r="F12" s="407"/>
      <c r="G12" s="408"/>
      <c r="H12" s="223"/>
      <c r="I12" s="176"/>
      <c r="J12" s="223"/>
    </row>
    <row r="13" spans="1:10" s="99" customFormat="1" ht="12.75">
      <c r="A13" s="409"/>
      <c r="B13" s="409"/>
      <c r="C13" s="409"/>
      <c r="D13" s="409"/>
      <c r="E13" s="409"/>
      <c r="F13" s="409"/>
      <c r="G13" s="410"/>
      <c r="H13" s="223"/>
      <c r="I13" s="176"/>
      <c r="J13" s="223"/>
    </row>
    <row r="14" spans="1:10" s="99" customFormat="1" ht="13.5" thickBot="1">
      <c r="A14" s="163"/>
      <c r="B14" s="351"/>
      <c r="C14" s="351"/>
      <c r="D14" s="351"/>
      <c r="E14" s="351"/>
      <c r="F14" s="351"/>
      <c r="G14" s="351"/>
      <c r="H14" s="351"/>
      <c r="I14" s="351"/>
      <c r="J14" s="351"/>
    </row>
    <row r="15" spans="1:10" ht="13.5" thickBot="1">
      <c r="A15" s="251"/>
      <c r="B15" s="431" t="s">
        <v>88</v>
      </c>
      <c r="C15" s="431"/>
      <c r="D15" s="431"/>
      <c r="E15" s="431"/>
      <c r="F15" s="253"/>
      <c r="G15" s="431" t="s">
        <v>90</v>
      </c>
      <c r="H15" s="431"/>
      <c r="I15" s="431"/>
      <c r="J15" s="431"/>
    </row>
    <row r="16" spans="1:10" ht="13.5" thickBot="1">
      <c r="A16" s="436" t="s">
        <v>30</v>
      </c>
      <c r="B16" s="431" t="s">
        <v>7</v>
      </c>
      <c r="C16" s="431"/>
      <c r="D16" s="431"/>
      <c r="E16" s="431"/>
      <c r="F16" s="253"/>
      <c r="G16" s="431" t="s">
        <v>7</v>
      </c>
      <c r="H16" s="431"/>
      <c r="I16" s="431"/>
      <c r="J16" s="431"/>
    </row>
    <row r="17" spans="1:10" ht="24.75" thickBot="1">
      <c r="A17" s="437"/>
      <c r="B17" s="310">
        <v>2017</v>
      </c>
      <c r="C17" s="310">
        <v>2018</v>
      </c>
      <c r="D17" s="254" t="s">
        <v>52</v>
      </c>
      <c r="E17" s="254" t="s">
        <v>53</v>
      </c>
      <c r="F17" s="254"/>
      <c r="G17" s="310">
        <v>2017</v>
      </c>
      <c r="H17" s="310">
        <v>2018</v>
      </c>
      <c r="I17" s="254" t="s">
        <v>52</v>
      </c>
      <c r="J17" s="254" t="s">
        <v>53</v>
      </c>
    </row>
    <row r="18" spans="1:18" s="26" customFormat="1" ht="12.75">
      <c r="A18" s="352" t="s">
        <v>49</v>
      </c>
      <c r="B18" s="250">
        <v>292763.0535667539</v>
      </c>
      <c r="C18" s="250">
        <v>335993.184407539</v>
      </c>
      <c r="D18" s="353">
        <v>14.766252200921247</v>
      </c>
      <c r="E18" s="353">
        <v>14.76625220092126</v>
      </c>
      <c r="F18" s="249">
        <v>0</v>
      </c>
      <c r="G18" s="250">
        <v>3910786.278129694</v>
      </c>
      <c r="H18" s="250">
        <v>3622452.9416772453</v>
      </c>
      <c r="I18" s="353">
        <v>-7.37277150799307</v>
      </c>
      <c r="J18" s="353">
        <v>-7.3727715079930745</v>
      </c>
      <c r="K18" s="84"/>
      <c r="L18" s="78"/>
      <c r="M18" s="84"/>
      <c r="O18" s="84"/>
      <c r="P18" s="84"/>
      <c r="Q18" s="84"/>
      <c r="R18" s="84"/>
    </row>
    <row r="19" spans="1:11" s="26" customFormat="1" ht="12.75">
      <c r="A19" s="265"/>
      <c r="B19" s="266"/>
      <c r="C19" s="266"/>
      <c r="D19" s="354"/>
      <c r="E19" s="354"/>
      <c r="F19" s="265"/>
      <c r="G19" s="266"/>
      <c r="H19" s="266"/>
      <c r="I19" s="354"/>
      <c r="J19" s="354"/>
      <c r="K19" s="84"/>
    </row>
    <row r="20" spans="1:18" s="26" customFormat="1" ht="12.75">
      <c r="A20" s="261" t="s">
        <v>151</v>
      </c>
      <c r="B20" s="262">
        <v>75883.046987822</v>
      </c>
      <c r="C20" s="262">
        <v>82202.19012116898</v>
      </c>
      <c r="D20" s="355">
        <v>8.327476800399314</v>
      </c>
      <c r="E20" s="355">
        <v>2.158449659668596</v>
      </c>
      <c r="F20" s="249">
        <v>0</v>
      </c>
      <c r="G20" s="262">
        <v>1252851.8843883132</v>
      </c>
      <c r="H20" s="262">
        <v>1016618.1078692412</v>
      </c>
      <c r="I20" s="355">
        <v>-18.8556827397366</v>
      </c>
      <c r="J20" s="355">
        <v>-6.040569842442248</v>
      </c>
      <c r="K20" s="84"/>
      <c r="L20" s="84"/>
      <c r="M20" s="84"/>
      <c r="O20" s="84"/>
      <c r="P20" s="84"/>
      <c r="Q20" s="84"/>
      <c r="R20" s="84"/>
    </row>
    <row r="21" spans="1:18" s="33" customFormat="1" ht="12.75">
      <c r="A21" s="249" t="s">
        <v>152</v>
      </c>
      <c r="B21" s="250">
        <v>45180.028032907</v>
      </c>
      <c r="C21" s="250">
        <v>41834.669504096986</v>
      </c>
      <c r="D21" s="353">
        <v>-7.404507421671836</v>
      </c>
      <c r="E21" s="353">
        <v>-1.1426846687289487</v>
      </c>
      <c r="F21" s="249">
        <v>0</v>
      </c>
      <c r="G21" s="250">
        <v>420464.05023314594</v>
      </c>
      <c r="H21" s="250">
        <v>419568.0173648521</v>
      </c>
      <c r="I21" s="353">
        <v>-0.21310570256768413</v>
      </c>
      <c r="J21" s="353">
        <v>-0.02291183420850098</v>
      </c>
      <c r="K21" s="84"/>
      <c r="L21" s="141"/>
      <c r="M21" s="123"/>
      <c r="O21" s="123"/>
      <c r="P21" s="123"/>
      <c r="Q21" s="123"/>
      <c r="R21" s="123"/>
    </row>
    <row r="22" spans="1:12" s="33" customFormat="1" ht="12.75">
      <c r="A22" s="257" t="s">
        <v>153</v>
      </c>
      <c r="B22" s="258">
        <v>2555.450125147</v>
      </c>
      <c r="C22" s="258">
        <v>2559.0801929749996</v>
      </c>
      <c r="D22" s="356">
        <v>0.14205199280854508</v>
      </c>
      <c r="E22" s="356">
        <v>0.0012399337224332809</v>
      </c>
      <c r="F22" s="265">
        <v>0</v>
      </c>
      <c r="G22" s="258">
        <v>20048.271379253</v>
      </c>
      <c r="H22" s="258">
        <v>19316.464756849</v>
      </c>
      <c r="I22" s="356">
        <v>-3.6502230469670938</v>
      </c>
      <c r="J22" s="356">
        <v>-0.018712518924812814</v>
      </c>
      <c r="K22" s="84"/>
      <c r="L22" s="112"/>
    </row>
    <row r="23" spans="1:12" s="34" customFormat="1" ht="12.75">
      <c r="A23" s="265" t="s">
        <v>154</v>
      </c>
      <c r="B23" s="266">
        <v>10725.170946623002</v>
      </c>
      <c r="C23" s="266">
        <v>13553.981304919</v>
      </c>
      <c r="D23" s="354">
        <v>26.375433756481925</v>
      </c>
      <c r="E23" s="354">
        <v>0.9662456801950894</v>
      </c>
      <c r="F23" s="265">
        <v>0</v>
      </c>
      <c r="G23" s="266">
        <v>105143.975273965</v>
      </c>
      <c r="H23" s="266">
        <v>130015.72184748003</v>
      </c>
      <c r="I23" s="354">
        <v>23.65494219588784</v>
      </c>
      <c r="J23" s="354">
        <v>0.6359781589857108</v>
      </c>
      <c r="K23" s="84"/>
      <c r="L23" s="112"/>
    </row>
    <row r="24" spans="1:12" s="34" customFormat="1" ht="12.75">
      <c r="A24" s="257" t="s">
        <v>155</v>
      </c>
      <c r="B24" s="258">
        <v>31899.406961137</v>
      </c>
      <c r="C24" s="258">
        <v>25721.608006202987</v>
      </c>
      <c r="D24" s="356">
        <v>-19.366500958655486</v>
      </c>
      <c r="E24" s="356">
        <v>-2.1101702826464717</v>
      </c>
      <c r="F24" s="265">
        <v>0</v>
      </c>
      <c r="G24" s="258">
        <v>295271.803579928</v>
      </c>
      <c r="H24" s="258">
        <v>270235.83076052304</v>
      </c>
      <c r="I24" s="356">
        <v>-8.478958205918874</v>
      </c>
      <c r="J24" s="356">
        <v>-0.6401774742694003</v>
      </c>
      <c r="K24" s="84"/>
      <c r="L24" s="112"/>
    </row>
    <row r="25" spans="1:18" s="26" customFormat="1" ht="12.75">
      <c r="A25" s="249" t="s">
        <v>156</v>
      </c>
      <c r="B25" s="250">
        <v>30703.018954915</v>
      </c>
      <c r="C25" s="250">
        <v>40367.520617072</v>
      </c>
      <c r="D25" s="353">
        <v>31.477366041263146</v>
      </c>
      <c r="E25" s="353">
        <v>3.3011343283975423</v>
      </c>
      <c r="F25" s="249">
        <v>0</v>
      </c>
      <c r="G25" s="250">
        <v>832387.8341551671</v>
      </c>
      <c r="H25" s="250">
        <v>597050.090504389</v>
      </c>
      <c r="I25" s="353">
        <v>-28.272607310465357</v>
      </c>
      <c r="J25" s="353">
        <v>-6.017658008233748</v>
      </c>
      <c r="K25" s="84"/>
      <c r="L25" s="112"/>
      <c r="M25" s="84"/>
      <c r="O25" s="84"/>
      <c r="P25" s="84"/>
      <c r="Q25" s="84"/>
      <c r="R25" s="84"/>
    </row>
    <row r="26" spans="1:12" s="26" customFormat="1" ht="12.75">
      <c r="A26" s="257" t="s">
        <v>157</v>
      </c>
      <c r="B26" s="258">
        <v>7140.705840589998</v>
      </c>
      <c r="C26" s="258">
        <v>3671.977343492001</v>
      </c>
      <c r="D26" s="356">
        <v>-48.57682944143509</v>
      </c>
      <c r="E26" s="356">
        <v>-1.1848245380823232</v>
      </c>
      <c r="F26" s="265">
        <v>0</v>
      </c>
      <c r="G26" s="258">
        <v>71186.988404272</v>
      </c>
      <c r="H26" s="258">
        <v>69623.960001249</v>
      </c>
      <c r="I26" s="356">
        <v>-2.1956658626243963</v>
      </c>
      <c r="J26" s="356">
        <v>-0.03996711381964081</v>
      </c>
      <c r="K26" s="84"/>
      <c r="L26" s="112"/>
    </row>
    <row r="27" spans="1:18" ht="12.75">
      <c r="A27" s="265" t="s">
        <v>158</v>
      </c>
      <c r="B27" s="266">
        <v>1012.8037049000002</v>
      </c>
      <c r="C27" s="266">
        <v>1232.3807700000004</v>
      </c>
      <c r="D27" s="354">
        <v>21.680120643089506</v>
      </c>
      <c r="E27" s="354">
        <v>0.07500163098617696</v>
      </c>
      <c r="F27" s="265">
        <v>0</v>
      </c>
      <c r="G27" s="266">
        <v>15957.569933194</v>
      </c>
      <c r="H27" s="266">
        <v>29107.663651479</v>
      </c>
      <c r="I27" s="354">
        <v>82.40661813382341</v>
      </c>
      <c r="J27" s="354">
        <v>0.3362519141438213</v>
      </c>
      <c r="K27" s="84"/>
      <c r="L27" s="112"/>
      <c r="O27" s="99"/>
      <c r="P27" s="99"/>
      <c r="Q27" s="99"/>
      <c r="R27" s="99"/>
    </row>
    <row r="28" spans="1:18" ht="12.75">
      <c r="A28" s="257" t="s">
        <v>159</v>
      </c>
      <c r="B28" s="258">
        <v>3877.7339684699996</v>
      </c>
      <c r="C28" s="258">
        <v>2712.346372314</v>
      </c>
      <c r="D28" s="356">
        <v>-30.053314787239405</v>
      </c>
      <c r="E28" s="356">
        <v>-0.3980651185175166</v>
      </c>
      <c r="F28" s="265">
        <v>0</v>
      </c>
      <c r="G28" s="258">
        <v>69850.85956627398</v>
      </c>
      <c r="H28" s="258">
        <v>132725.06630337102</v>
      </c>
      <c r="I28" s="356">
        <v>90.01207304749406</v>
      </c>
      <c r="J28" s="356">
        <v>1.607712676315469</v>
      </c>
      <c r="K28" s="84"/>
      <c r="L28" s="112"/>
      <c r="O28" s="99"/>
      <c r="P28" s="99"/>
      <c r="Q28" s="99"/>
      <c r="R28" s="99"/>
    </row>
    <row r="29" spans="1:18" ht="12.75">
      <c r="A29" s="265" t="s">
        <v>160</v>
      </c>
      <c r="B29" s="266">
        <v>2355.72583</v>
      </c>
      <c r="C29" s="266">
        <v>3105.66679</v>
      </c>
      <c r="D29" s="354">
        <v>31.834815004766483</v>
      </c>
      <c r="E29" s="354">
        <v>0.2561597000931005</v>
      </c>
      <c r="F29" s="265">
        <v>0</v>
      </c>
      <c r="G29" s="266">
        <v>8467.293599999999</v>
      </c>
      <c r="H29" s="266">
        <v>15124.503009999999</v>
      </c>
      <c r="I29" s="354">
        <v>78.62263580892008</v>
      </c>
      <c r="J29" s="354">
        <v>0.17022687860058058</v>
      </c>
      <c r="K29" s="84"/>
      <c r="L29" s="112"/>
      <c r="O29" s="99"/>
      <c r="P29" s="99"/>
      <c r="Q29" s="99"/>
      <c r="R29" s="99"/>
    </row>
    <row r="30" spans="1:18" ht="12.75">
      <c r="A30" s="257" t="s">
        <v>161</v>
      </c>
      <c r="B30" s="258">
        <v>4202.133780953001</v>
      </c>
      <c r="C30" s="258">
        <v>2769.002280315</v>
      </c>
      <c r="D30" s="356">
        <v>-34.104851852502925</v>
      </c>
      <c r="E30" s="356">
        <v>-0.4895192488184742</v>
      </c>
      <c r="F30" s="265">
        <v>0</v>
      </c>
      <c r="G30" s="258">
        <v>123187.19023672603</v>
      </c>
      <c r="H30" s="258">
        <v>94914.27652979699</v>
      </c>
      <c r="I30" s="356">
        <v>-22.951179950283485</v>
      </c>
      <c r="J30" s="356">
        <v>-0.7229470417506519</v>
      </c>
      <c r="K30" s="84"/>
      <c r="L30" s="112"/>
      <c r="O30" s="99"/>
      <c r="P30" s="99"/>
      <c r="Q30" s="99"/>
      <c r="R30" s="99"/>
    </row>
    <row r="31" spans="1:18" ht="12.75">
      <c r="A31" s="265" t="s">
        <v>162</v>
      </c>
      <c r="B31" s="266">
        <v>9053.000538049999</v>
      </c>
      <c r="C31" s="266">
        <v>15133.644044304998</v>
      </c>
      <c r="D31" s="354">
        <v>67.1671616575951</v>
      </c>
      <c r="E31" s="354">
        <v>2.076984589474003</v>
      </c>
      <c r="F31" s="265">
        <v>0</v>
      </c>
      <c r="G31" s="266">
        <v>343527.09428036003</v>
      </c>
      <c r="H31" s="266">
        <v>111344.87113895999</v>
      </c>
      <c r="I31" s="354">
        <v>-67.58774693675575</v>
      </c>
      <c r="J31" s="354">
        <v>-5.936970384698178</v>
      </c>
      <c r="K31" s="84"/>
      <c r="L31" s="112"/>
      <c r="O31" s="99"/>
      <c r="P31" s="99"/>
      <c r="Q31" s="99"/>
      <c r="R31" s="99"/>
    </row>
    <row r="32" spans="1:18" ht="12.75">
      <c r="A32" s="257" t="s">
        <v>163</v>
      </c>
      <c r="B32" s="258">
        <v>91.49426</v>
      </c>
      <c r="C32" s="258">
        <v>97.53147</v>
      </c>
      <c r="D32" s="356">
        <v>6.598457651878942</v>
      </c>
      <c r="E32" s="356">
        <v>0.002062148869691114</v>
      </c>
      <c r="F32" s="265">
        <v>0</v>
      </c>
      <c r="G32" s="258">
        <v>2779.469924499</v>
      </c>
      <c r="H32" s="258">
        <v>2304.83486997</v>
      </c>
      <c r="I32" s="356">
        <v>-17.07645944809254</v>
      </c>
      <c r="J32" s="356">
        <v>-0.012136563360245576</v>
      </c>
      <c r="K32" s="84"/>
      <c r="L32" s="112"/>
      <c r="O32" s="99"/>
      <c r="P32" s="99"/>
      <c r="Q32" s="99"/>
      <c r="R32" s="99"/>
    </row>
    <row r="33" spans="1:18" ht="12.75">
      <c r="A33" s="265" t="s">
        <v>164</v>
      </c>
      <c r="B33" s="266">
        <v>202.43445155199996</v>
      </c>
      <c r="C33" s="266">
        <v>289.58142664599995</v>
      </c>
      <c r="D33" s="354">
        <v>43.049478201893066</v>
      </c>
      <c r="E33" s="354">
        <v>0.029767067269002</v>
      </c>
      <c r="F33" s="265">
        <v>0</v>
      </c>
      <c r="G33" s="266">
        <v>6801.448840081</v>
      </c>
      <c r="H33" s="266">
        <v>5745.830309733</v>
      </c>
      <c r="I33" s="354">
        <v>-15.52049504698514</v>
      </c>
      <c r="J33" s="354">
        <v>-0.0269924883456644</v>
      </c>
      <c r="K33" s="84"/>
      <c r="L33" s="112"/>
      <c r="O33" s="99"/>
      <c r="P33" s="99"/>
      <c r="Q33" s="99"/>
      <c r="R33" s="99"/>
    </row>
    <row r="34" spans="1:18" ht="12.75">
      <c r="A34" s="257" t="s">
        <v>165</v>
      </c>
      <c r="B34" s="258">
        <v>2766.986580399999</v>
      </c>
      <c r="C34" s="258">
        <v>11355.39012</v>
      </c>
      <c r="D34" s="356">
        <v>310.3883336636367</v>
      </c>
      <c r="E34" s="356">
        <v>2.9335680971238838</v>
      </c>
      <c r="F34" s="265">
        <v>0</v>
      </c>
      <c r="G34" s="258">
        <v>190629.91936976102</v>
      </c>
      <c r="H34" s="258">
        <v>136159.08468983</v>
      </c>
      <c r="I34" s="356">
        <v>-28.574126695335288</v>
      </c>
      <c r="J34" s="356">
        <v>-1.3928358853192384</v>
      </c>
      <c r="K34" s="84"/>
      <c r="L34" s="107"/>
      <c r="O34" s="99"/>
      <c r="P34" s="99"/>
      <c r="Q34" s="99"/>
      <c r="R34" s="99"/>
    </row>
    <row r="35" spans="1:18" ht="12.75">
      <c r="A35" s="265"/>
      <c r="B35" s="266"/>
      <c r="C35" s="266"/>
      <c r="D35" s="354"/>
      <c r="E35" s="354"/>
      <c r="F35" s="265"/>
      <c r="G35" s="266"/>
      <c r="H35" s="266"/>
      <c r="I35" s="354"/>
      <c r="J35" s="354"/>
      <c r="K35" s="84"/>
      <c r="L35" s="112"/>
      <c r="O35" s="99"/>
      <c r="P35" s="99"/>
      <c r="Q35" s="99"/>
      <c r="R35" s="99"/>
    </row>
    <row r="36" spans="1:18" ht="12.75">
      <c r="A36" s="257" t="s">
        <v>166</v>
      </c>
      <c r="B36" s="258">
        <v>107483.49249839995</v>
      </c>
      <c r="C36" s="258">
        <v>139140.53532000998</v>
      </c>
      <c r="D36" s="356">
        <v>29.452934665368534</v>
      </c>
      <c r="E36" s="356">
        <v>10.813196008147177</v>
      </c>
      <c r="F36" s="265">
        <v>0</v>
      </c>
      <c r="G36" s="258">
        <v>1045945.243061989</v>
      </c>
      <c r="H36" s="258">
        <v>1193498.9386206442</v>
      </c>
      <c r="I36" s="356">
        <v>14.107210347522003</v>
      </c>
      <c r="J36" s="356">
        <v>3.772993077730181</v>
      </c>
      <c r="K36" s="84"/>
      <c r="L36" s="112"/>
      <c r="O36" s="99"/>
      <c r="P36" s="99"/>
      <c r="Q36" s="99"/>
      <c r="R36" s="99"/>
    </row>
    <row r="37" spans="1:18" ht="12.75">
      <c r="A37" s="265" t="s">
        <v>167</v>
      </c>
      <c r="B37" s="266">
        <v>45460.18668</v>
      </c>
      <c r="C37" s="266">
        <v>47593.15701</v>
      </c>
      <c r="D37" s="354">
        <v>4.691952422048451</v>
      </c>
      <c r="E37" s="354">
        <v>0.7285654060558088</v>
      </c>
      <c r="F37" s="265">
        <v>0</v>
      </c>
      <c r="G37" s="266">
        <v>227246.26398414996</v>
      </c>
      <c r="H37" s="266">
        <v>540908.9846691999</v>
      </c>
      <c r="I37" s="354">
        <v>138.02766883196261</v>
      </c>
      <c r="J37" s="354">
        <v>8.020451601744318</v>
      </c>
      <c r="K37" s="84"/>
      <c r="L37" s="112"/>
      <c r="O37" s="99"/>
      <c r="P37" s="99"/>
      <c r="Q37" s="99"/>
      <c r="R37" s="99"/>
    </row>
    <row r="38" spans="1:18" ht="12.75">
      <c r="A38" s="257" t="s">
        <v>169</v>
      </c>
      <c r="B38" s="258">
        <v>265.93895000000003</v>
      </c>
      <c r="C38" s="258">
        <v>378.64535880000005</v>
      </c>
      <c r="D38" s="356">
        <v>42.38055719179159</v>
      </c>
      <c r="E38" s="356">
        <v>0.038497483690954</v>
      </c>
      <c r="F38" s="265">
        <v>0</v>
      </c>
      <c r="G38" s="258">
        <v>5402.729365879999</v>
      </c>
      <c r="H38" s="258">
        <v>6674.224368039999</v>
      </c>
      <c r="I38" s="356">
        <v>23.534308606866496</v>
      </c>
      <c r="J38" s="356">
        <v>0.03251251568694987</v>
      </c>
      <c r="K38" s="84"/>
      <c r="L38" s="112"/>
      <c r="O38" s="99"/>
      <c r="P38" s="99"/>
      <c r="Q38" s="99"/>
      <c r="R38" s="99"/>
    </row>
    <row r="39" spans="1:18" ht="12.75">
      <c r="A39" s="265"/>
      <c r="B39" s="266"/>
      <c r="C39" s="266"/>
      <c r="D39" s="354"/>
      <c r="E39" s="354"/>
      <c r="F39" s="265"/>
      <c r="G39" s="266"/>
      <c r="H39" s="266"/>
      <c r="I39" s="354"/>
      <c r="J39" s="354"/>
      <c r="K39" s="84"/>
      <c r="L39" s="112"/>
      <c r="O39" s="99"/>
      <c r="P39" s="99"/>
      <c r="Q39" s="99"/>
      <c r="R39" s="99"/>
    </row>
    <row r="40" spans="1:18" s="26" customFormat="1" ht="12.75">
      <c r="A40" s="261" t="s">
        <v>170</v>
      </c>
      <c r="B40" s="262">
        <v>29619.220285499996</v>
      </c>
      <c r="C40" s="262">
        <v>14633.549759446003</v>
      </c>
      <c r="D40" s="355">
        <v>-50.59441261993716</v>
      </c>
      <c r="E40" s="355">
        <v>-5.118702767812558</v>
      </c>
      <c r="F40" s="249">
        <v>0</v>
      </c>
      <c r="G40" s="262">
        <v>478538.96202633093</v>
      </c>
      <c r="H40" s="262">
        <v>280243.128347989</v>
      </c>
      <c r="I40" s="355">
        <v>-41.4377614810455</v>
      </c>
      <c r="J40" s="355">
        <v>-5.070485052769888</v>
      </c>
      <c r="K40" s="84"/>
      <c r="L40" s="112"/>
      <c r="M40" s="84"/>
      <c r="O40" s="84"/>
      <c r="P40" s="84"/>
      <c r="Q40" s="84"/>
      <c r="R40" s="84"/>
    </row>
    <row r="41" spans="1:18" ht="12.75">
      <c r="A41" s="265" t="s">
        <v>171</v>
      </c>
      <c r="B41" s="266">
        <v>530.42156</v>
      </c>
      <c r="C41" s="266">
        <v>219.688980005</v>
      </c>
      <c r="D41" s="354">
        <v>-58.58219262335416</v>
      </c>
      <c r="E41" s="354">
        <v>-0.10613790784367154</v>
      </c>
      <c r="F41" s="265">
        <v>0</v>
      </c>
      <c r="G41" s="266">
        <v>5714.457029928</v>
      </c>
      <c r="H41" s="266">
        <v>13961.584178003</v>
      </c>
      <c r="I41" s="354">
        <v>144.32039833150884</v>
      </c>
      <c r="J41" s="354">
        <v>0.21088156093303903</v>
      </c>
      <c r="K41" s="84"/>
      <c r="L41" s="112"/>
      <c r="R41" s="99"/>
    </row>
    <row r="42" spans="1:12" ht="12.75">
      <c r="A42" s="257" t="s">
        <v>172</v>
      </c>
      <c r="B42" s="258">
        <v>0</v>
      </c>
      <c r="C42" s="258">
        <v>0</v>
      </c>
      <c r="D42" s="356" t="s">
        <v>139</v>
      </c>
      <c r="E42" s="356">
        <v>0</v>
      </c>
      <c r="F42" s="265">
        <v>0</v>
      </c>
      <c r="G42" s="258">
        <v>69.97907000000001</v>
      </c>
      <c r="H42" s="258">
        <v>111.13614</v>
      </c>
      <c r="I42" s="356">
        <v>58.81339949216242</v>
      </c>
      <c r="J42" s="356">
        <v>0.0010523988546795012</v>
      </c>
      <c r="K42" s="84"/>
      <c r="L42" s="112"/>
    </row>
    <row r="43" spans="1:12" ht="12.75">
      <c r="A43" s="265" t="s">
        <v>173</v>
      </c>
      <c r="B43" s="266">
        <v>29.914</v>
      </c>
      <c r="C43" s="266">
        <v>45.167</v>
      </c>
      <c r="D43" s="354">
        <v>50.98950324262888</v>
      </c>
      <c r="E43" s="354">
        <v>0.005210015339767629</v>
      </c>
      <c r="F43" s="265">
        <v>0</v>
      </c>
      <c r="G43" s="266">
        <v>3571.4735400000004</v>
      </c>
      <c r="H43" s="266">
        <v>1672.18175</v>
      </c>
      <c r="I43" s="354">
        <v>-53.17950052627298</v>
      </c>
      <c r="J43" s="354">
        <v>-0.04856547136368504</v>
      </c>
      <c r="K43" s="84"/>
      <c r="L43" s="112"/>
    </row>
    <row r="44" spans="1:12" s="26" customFormat="1" ht="12.75">
      <c r="A44" s="257" t="s">
        <v>174</v>
      </c>
      <c r="B44" s="258">
        <v>0</v>
      </c>
      <c r="C44" s="258">
        <v>0</v>
      </c>
      <c r="D44" s="356" t="s">
        <v>139</v>
      </c>
      <c r="E44" s="356">
        <v>0</v>
      </c>
      <c r="F44" s="265">
        <v>0</v>
      </c>
      <c r="G44" s="258">
        <v>0</v>
      </c>
      <c r="H44" s="258">
        <v>213.13</v>
      </c>
      <c r="I44" s="356" t="s">
        <v>139</v>
      </c>
      <c r="J44" s="356">
        <v>0.0054497992179191115</v>
      </c>
      <c r="K44" s="84"/>
      <c r="L44" s="112"/>
    </row>
    <row r="45" spans="1:12" s="26" customFormat="1" ht="12.75">
      <c r="A45" s="265" t="s">
        <v>175</v>
      </c>
      <c r="B45" s="266">
        <v>0</v>
      </c>
      <c r="C45" s="266">
        <v>10.62416</v>
      </c>
      <c r="D45" s="354" t="s">
        <v>139</v>
      </c>
      <c r="E45" s="354">
        <v>0.0036289278549888975</v>
      </c>
      <c r="F45" s="265">
        <v>0</v>
      </c>
      <c r="G45" s="266">
        <v>22.5</v>
      </c>
      <c r="H45" s="266">
        <v>367.63131999999996</v>
      </c>
      <c r="I45" s="354" t="s">
        <v>168</v>
      </c>
      <c r="J45" s="354">
        <v>0.008825113300874538</v>
      </c>
      <c r="K45" s="84"/>
      <c r="L45" s="112"/>
    </row>
    <row r="46" spans="1:12" ht="12.75">
      <c r="A46" s="257" t="s">
        <v>176</v>
      </c>
      <c r="B46" s="258">
        <v>0</v>
      </c>
      <c r="C46" s="258">
        <v>0</v>
      </c>
      <c r="D46" s="356" t="s">
        <v>139</v>
      </c>
      <c r="E46" s="356">
        <v>0</v>
      </c>
      <c r="F46" s="265">
        <v>0</v>
      </c>
      <c r="G46" s="258">
        <v>0</v>
      </c>
      <c r="H46" s="258">
        <v>2.53294</v>
      </c>
      <c r="I46" s="356" t="s">
        <v>139</v>
      </c>
      <c r="J46" s="356">
        <v>6.47680496928449E-05</v>
      </c>
      <c r="K46" s="84"/>
      <c r="L46" s="112"/>
    </row>
    <row r="47" spans="1:12" ht="12.75">
      <c r="A47" s="265" t="s">
        <v>177</v>
      </c>
      <c r="B47" s="266">
        <v>553.49925</v>
      </c>
      <c r="C47" s="266">
        <v>224.9548</v>
      </c>
      <c r="D47" s="354">
        <v>-59.35770464006952</v>
      </c>
      <c r="E47" s="354">
        <v>-0.11222196448538115</v>
      </c>
      <c r="F47" s="265">
        <v>0</v>
      </c>
      <c r="G47" s="266">
        <v>4886.7363000000005</v>
      </c>
      <c r="H47" s="266">
        <v>5139.79308</v>
      </c>
      <c r="I47" s="354">
        <v>5.178441488647523</v>
      </c>
      <c r="J47" s="354">
        <v>0.006470739181406302</v>
      </c>
      <c r="K47" s="84"/>
      <c r="L47" s="112"/>
    </row>
    <row r="48" spans="1:12" ht="12.75">
      <c r="A48" s="257" t="s">
        <v>178</v>
      </c>
      <c r="B48" s="258">
        <v>0</v>
      </c>
      <c r="C48" s="258">
        <v>0</v>
      </c>
      <c r="D48" s="356" t="s">
        <v>139</v>
      </c>
      <c r="E48" s="356">
        <v>0</v>
      </c>
      <c r="F48" s="265">
        <v>0</v>
      </c>
      <c r="G48" s="258">
        <v>0</v>
      </c>
      <c r="H48" s="258">
        <v>0</v>
      </c>
      <c r="I48" s="356" t="s">
        <v>139</v>
      </c>
      <c r="J48" s="356">
        <v>0</v>
      </c>
      <c r="K48" s="84"/>
      <c r="L48" s="112"/>
    </row>
    <row r="49" spans="1:12" ht="12.75">
      <c r="A49" s="265" t="s">
        <v>179</v>
      </c>
      <c r="B49" s="266">
        <v>48.5</v>
      </c>
      <c r="C49" s="266">
        <v>0</v>
      </c>
      <c r="D49" s="354">
        <v>-100</v>
      </c>
      <c r="E49" s="354">
        <v>-0.01656629803833541</v>
      </c>
      <c r="F49" s="265">
        <v>0</v>
      </c>
      <c r="G49" s="266">
        <v>48.5</v>
      </c>
      <c r="H49" s="266">
        <v>2.63724</v>
      </c>
      <c r="I49" s="354">
        <v>-94.56239175257733</v>
      </c>
      <c r="J49" s="354">
        <v>-0.0011727247857158162</v>
      </c>
      <c r="K49" s="84"/>
      <c r="L49" s="112"/>
    </row>
    <row r="50" spans="1:12" ht="12.75">
      <c r="A50" s="257" t="s">
        <v>180</v>
      </c>
      <c r="B50" s="258">
        <v>21733.231011800002</v>
      </c>
      <c r="C50" s="258">
        <v>8627.941500000004</v>
      </c>
      <c r="D50" s="356">
        <v>-60.30069576256064</v>
      </c>
      <c r="E50" s="356">
        <v>-4.476415091363916</v>
      </c>
      <c r="F50" s="265">
        <v>0</v>
      </c>
      <c r="G50" s="258">
        <v>276971.002738826</v>
      </c>
      <c r="H50" s="258">
        <v>108427.98312747998</v>
      </c>
      <c r="I50" s="356">
        <v>-60.85222566431483</v>
      </c>
      <c r="J50" s="356">
        <v>-4.3096965066562145</v>
      </c>
      <c r="K50" s="84"/>
      <c r="L50" s="112"/>
    </row>
    <row r="51" spans="1:12" ht="12.75">
      <c r="A51" s="265" t="s">
        <v>181</v>
      </c>
      <c r="B51" s="266">
        <v>0</v>
      </c>
      <c r="C51" s="266">
        <v>0</v>
      </c>
      <c r="D51" s="354" t="s">
        <v>139</v>
      </c>
      <c r="E51" s="354">
        <v>0</v>
      </c>
      <c r="F51" s="265">
        <v>0</v>
      </c>
      <c r="G51" s="266">
        <v>0</v>
      </c>
      <c r="H51" s="266">
        <v>0</v>
      </c>
      <c r="I51" s="354" t="s">
        <v>139</v>
      </c>
      <c r="J51" s="354">
        <v>0</v>
      </c>
      <c r="K51" s="84"/>
      <c r="L51" s="112"/>
    </row>
    <row r="52" spans="1:12" ht="12.75">
      <c r="A52" s="257" t="s">
        <v>182</v>
      </c>
      <c r="B52" s="258">
        <v>165.9864</v>
      </c>
      <c r="C52" s="258">
        <v>0</v>
      </c>
      <c r="D52" s="356">
        <v>-100</v>
      </c>
      <c r="E52" s="356">
        <v>-0.05669649840639911</v>
      </c>
      <c r="F52" s="265">
        <v>0</v>
      </c>
      <c r="G52" s="258">
        <v>1210.47065</v>
      </c>
      <c r="H52" s="258">
        <v>856.47091</v>
      </c>
      <c r="I52" s="356">
        <v>-29.24480159845263</v>
      </c>
      <c r="J52" s="356">
        <v>-0.009051881509855806</v>
      </c>
      <c r="K52" s="84"/>
      <c r="L52" s="112"/>
    </row>
    <row r="53" spans="1:12" ht="12.75">
      <c r="A53" s="265" t="s">
        <v>183</v>
      </c>
      <c r="B53" s="266">
        <v>30.46768</v>
      </c>
      <c r="C53" s="266">
        <v>217.38612638499998</v>
      </c>
      <c r="D53" s="354">
        <v>613.4974713696612</v>
      </c>
      <c r="E53" s="354">
        <v>0.06384632353972222</v>
      </c>
      <c r="F53" s="265">
        <v>0</v>
      </c>
      <c r="G53" s="266">
        <v>4599.797559993999</v>
      </c>
      <c r="H53" s="266">
        <v>1636.415226385</v>
      </c>
      <c r="I53" s="354">
        <v>-64.42419030312423</v>
      </c>
      <c r="J53" s="354">
        <v>-0.0757745916768997</v>
      </c>
      <c r="K53" s="84"/>
      <c r="L53" s="112"/>
    </row>
    <row r="54" spans="1:12" ht="12.75">
      <c r="A54" s="257" t="s">
        <v>184</v>
      </c>
      <c r="B54" s="258">
        <v>2.7571500000000007</v>
      </c>
      <c r="C54" s="258">
        <v>121.49605</v>
      </c>
      <c r="D54" s="356" t="s">
        <v>168</v>
      </c>
      <c r="E54" s="356">
        <v>0.040558020745239266</v>
      </c>
      <c r="F54" s="265">
        <v>0</v>
      </c>
      <c r="G54" s="258">
        <v>114.13193151</v>
      </c>
      <c r="H54" s="258">
        <v>808.2858238160003</v>
      </c>
      <c r="I54" s="356">
        <v>608.2030533630109</v>
      </c>
      <c r="J54" s="356">
        <v>0.017749727112113485</v>
      </c>
      <c r="K54" s="84"/>
      <c r="L54" s="112"/>
    </row>
    <row r="55" spans="1:12" ht="12.75">
      <c r="A55" s="265" t="s">
        <v>185</v>
      </c>
      <c r="B55" s="266">
        <v>0</v>
      </c>
      <c r="C55" s="266">
        <v>1.07785</v>
      </c>
      <c r="D55" s="354" t="s">
        <v>139</v>
      </c>
      <c r="E55" s="354">
        <v>0.0003681646255797901</v>
      </c>
      <c r="F55" s="265">
        <v>0</v>
      </c>
      <c r="G55" s="266">
        <v>96.68121000000001</v>
      </c>
      <c r="H55" s="266">
        <v>91.60869</v>
      </c>
      <c r="I55" s="354">
        <v>-5.246645134044147</v>
      </c>
      <c r="J55" s="354">
        <v>-0.00012970588621441878</v>
      </c>
      <c r="K55" s="84"/>
      <c r="L55" s="112"/>
    </row>
    <row r="56" spans="1:12" ht="12.75">
      <c r="A56" s="257" t="s">
        <v>186</v>
      </c>
      <c r="B56" s="258">
        <v>1.9008</v>
      </c>
      <c r="C56" s="258">
        <v>0</v>
      </c>
      <c r="D56" s="356">
        <v>-100</v>
      </c>
      <c r="E56" s="356">
        <v>-0.0006492622538405762</v>
      </c>
      <c r="F56" s="265">
        <v>0</v>
      </c>
      <c r="G56" s="258">
        <v>1.9108</v>
      </c>
      <c r="H56" s="258">
        <v>7.818059999999999</v>
      </c>
      <c r="I56" s="356">
        <v>309.1511408833996</v>
      </c>
      <c r="J56" s="356">
        <v>0.00015105044305374583</v>
      </c>
      <c r="K56" s="84"/>
      <c r="L56" s="112"/>
    </row>
    <row r="57" spans="1:12" ht="12.75">
      <c r="A57" s="265" t="s">
        <v>187</v>
      </c>
      <c r="B57" s="266">
        <v>1762.46645</v>
      </c>
      <c r="C57" s="266">
        <v>2236.93087</v>
      </c>
      <c r="D57" s="354">
        <v>26.920479535936703</v>
      </c>
      <c r="E57" s="354">
        <v>0.16206430907847322</v>
      </c>
      <c r="F57" s="265">
        <v>0</v>
      </c>
      <c r="G57" s="266">
        <v>64564.709525000006</v>
      </c>
      <c r="H57" s="266">
        <v>50080.48634999999</v>
      </c>
      <c r="I57" s="354">
        <v>-22.433653433214307</v>
      </c>
      <c r="J57" s="354">
        <v>-0.3703660119705388</v>
      </c>
      <c r="K57" s="84"/>
      <c r="L57" s="112"/>
    </row>
    <row r="58" spans="1:12" ht="12.75">
      <c r="A58" s="257" t="s">
        <v>188</v>
      </c>
      <c r="B58" s="258">
        <v>0</v>
      </c>
      <c r="C58" s="258">
        <v>0.01</v>
      </c>
      <c r="D58" s="356" t="s">
        <v>139</v>
      </c>
      <c r="E58" s="356">
        <v>3.415731554295961E-06</v>
      </c>
      <c r="F58" s="265">
        <v>0</v>
      </c>
      <c r="G58" s="258">
        <v>2.703</v>
      </c>
      <c r="H58" s="258">
        <v>0.02</v>
      </c>
      <c r="I58" s="356">
        <v>-99.26008139104698</v>
      </c>
      <c r="J58" s="356">
        <v>-6.860512974089512E-05</v>
      </c>
      <c r="K58" s="84"/>
      <c r="L58" s="112"/>
    </row>
    <row r="59" spans="1:12" ht="12.75">
      <c r="A59" s="265" t="s">
        <v>189</v>
      </c>
      <c r="B59" s="266">
        <v>0</v>
      </c>
      <c r="C59" s="266">
        <v>0</v>
      </c>
      <c r="D59" s="354" t="s">
        <v>139</v>
      </c>
      <c r="E59" s="354">
        <v>0</v>
      </c>
      <c r="F59" s="265">
        <v>0</v>
      </c>
      <c r="G59" s="266">
        <v>19.9875</v>
      </c>
      <c r="H59" s="266">
        <v>0</v>
      </c>
      <c r="I59" s="354">
        <v>-100</v>
      </c>
      <c r="J59" s="354">
        <v>-0.0005110864818099669</v>
      </c>
      <c r="K59" s="84"/>
      <c r="L59" s="112"/>
    </row>
    <row r="60" spans="1:12" ht="12.75">
      <c r="A60" s="257" t="s">
        <v>190</v>
      </c>
      <c r="B60" s="258">
        <v>0</v>
      </c>
      <c r="C60" s="258">
        <v>0</v>
      </c>
      <c r="D60" s="356" t="s">
        <v>139</v>
      </c>
      <c r="E60" s="356">
        <v>0</v>
      </c>
      <c r="F60" s="265">
        <v>0</v>
      </c>
      <c r="G60" s="258">
        <v>0</v>
      </c>
      <c r="H60" s="258">
        <v>0</v>
      </c>
      <c r="I60" s="356" t="s">
        <v>139</v>
      </c>
      <c r="J60" s="356">
        <v>0</v>
      </c>
      <c r="K60" s="84"/>
      <c r="L60" s="112"/>
    </row>
    <row r="61" spans="1:12" ht="12.75">
      <c r="A61" s="265" t="s">
        <v>191</v>
      </c>
      <c r="B61" s="266">
        <v>0</v>
      </c>
      <c r="C61" s="266">
        <v>0</v>
      </c>
      <c r="D61" s="354" t="s">
        <v>139</v>
      </c>
      <c r="E61" s="354">
        <v>0</v>
      </c>
      <c r="F61" s="265">
        <v>0</v>
      </c>
      <c r="G61" s="266">
        <v>357.13822999999996</v>
      </c>
      <c r="H61" s="266">
        <v>1282.67914</v>
      </c>
      <c r="I61" s="354">
        <v>259.1548124097496</v>
      </c>
      <c r="J61" s="354">
        <v>0.023666363850561357</v>
      </c>
      <c r="K61" s="84"/>
      <c r="L61" s="112"/>
    </row>
    <row r="62" spans="1:12" ht="12.75">
      <c r="A62" s="257" t="s">
        <v>192</v>
      </c>
      <c r="B62" s="258">
        <v>3201.26695</v>
      </c>
      <c r="C62" s="258">
        <v>1180.34694</v>
      </c>
      <c r="D62" s="356">
        <v>-63.12875625695633</v>
      </c>
      <c r="E62" s="356">
        <v>-0.6902920246865109</v>
      </c>
      <c r="F62" s="265">
        <v>0</v>
      </c>
      <c r="G62" s="258">
        <v>107359.03874352</v>
      </c>
      <c r="H62" s="258">
        <v>79377.134611256</v>
      </c>
      <c r="I62" s="356">
        <v>-26.06385494854566</v>
      </c>
      <c r="J62" s="356">
        <v>-0.7155058380138875</v>
      </c>
      <c r="K62" s="84"/>
      <c r="L62" s="112"/>
    </row>
    <row r="63" spans="1:12" ht="12.75">
      <c r="A63" s="265" t="s">
        <v>193</v>
      </c>
      <c r="B63" s="266">
        <v>0</v>
      </c>
      <c r="C63" s="266">
        <v>0</v>
      </c>
      <c r="D63" s="354" t="s">
        <v>139</v>
      </c>
      <c r="E63" s="354">
        <v>0</v>
      </c>
      <c r="F63" s="265">
        <v>0</v>
      </c>
      <c r="G63" s="266">
        <v>61.577400000000004</v>
      </c>
      <c r="H63" s="266">
        <v>12.66897</v>
      </c>
      <c r="I63" s="354">
        <v>-79.42594198520887</v>
      </c>
      <c r="J63" s="354">
        <v>-0.0012506034981638043</v>
      </c>
      <c r="K63" s="84"/>
      <c r="L63" s="112"/>
    </row>
    <row r="64" spans="1:12" ht="12.75">
      <c r="A64" s="257" t="s">
        <v>194</v>
      </c>
      <c r="B64" s="258">
        <v>86.0856501</v>
      </c>
      <c r="C64" s="258">
        <v>210.7008</v>
      </c>
      <c r="D64" s="356">
        <v>144.75716888383002</v>
      </c>
      <c r="E64" s="356">
        <v>0.04256518996567511</v>
      </c>
      <c r="F64" s="265">
        <v>0</v>
      </c>
      <c r="G64" s="258">
        <v>1466.7885600999998</v>
      </c>
      <c r="H64" s="258">
        <v>4217.69509</v>
      </c>
      <c r="I64" s="356">
        <v>187.54622204801314</v>
      </c>
      <c r="J64" s="356">
        <v>0.07034152045801903</v>
      </c>
      <c r="K64" s="84"/>
      <c r="L64" s="112"/>
    </row>
    <row r="65" spans="1:12" ht="12.75">
      <c r="A65" s="265" t="s">
        <v>195</v>
      </c>
      <c r="B65" s="266">
        <v>859.7916836</v>
      </c>
      <c r="C65" s="266">
        <v>1112.6622330559999</v>
      </c>
      <c r="D65" s="354">
        <v>29.410676362583033</v>
      </c>
      <c r="E65" s="354">
        <v>0.08637379149290161</v>
      </c>
      <c r="F65" s="265">
        <v>0</v>
      </c>
      <c r="G65" s="266">
        <v>5037.092527453</v>
      </c>
      <c r="H65" s="266">
        <v>7407.187451049</v>
      </c>
      <c r="I65" s="354">
        <v>47.052836744184965</v>
      </c>
      <c r="J65" s="354">
        <v>0.06060405133490142</v>
      </c>
      <c r="K65" s="84"/>
      <c r="L65" s="112"/>
    </row>
    <row r="66" spans="1:12" ht="12.75">
      <c r="A66" s="257" t="s">
        <v>196</v>
      </c>
      <c r="B66" s="258">
        <v>0</v>
      </c>
      <c r="C66" s="258">
        <v>0</v>
      </c>
      <c r="D66" s="356" t="s">
        <v>139</v>
      </c>
      <c r="E66" s="356">
        <v>0</v>
      </c>
      <c r="F66" s="265">
        <v>0</v>
      </c>
      <c r="G66" s="258">
        <v>345.1913200000001</v>
      </c>
      <c r="H66" s="258">
        <v>627.65147</v>
      </c>
      <c r="I66" s="356">
        <v>81.82712995216677</v>
      </c>
      <c r="J66" s="356">
        <v>0.007222592335960749</v>
      </c>
      <c r="K66" s="84"/>
      <c r="L66" s="112"/>
    </row>
    <row r="67" spans="1:12" ht="12.75">
      <c r="A67" s="265" t="s">
        <v>197</v>
      </c>
      <c r="B67" s="266">
        <v>0</v>
      </c>
      <c r="C67" s="266">
        <v>0</v>
      </c>
      <c r="D67" s="354" t="s">
        <v>139</v>
      </c>
      <c r="E67" s="354">
        <v>0</v>
      </c>
      <c r="F67" s="265">
        <v>0</v>
      </c>
      <c r="G67" s="266">
        <v>9.30897</v>
      </c>
      <c r="H67" s="266">
        <v>23.25131</v>
      </c>
      <c r="I67" s="354">
        <v>149.77317576488053</v>
      </c>
      <c r="J67" s="354">
        <v>0.0003565098936234333</v>
      </c>
      <c r="K67" s="84"/>
      <c r="L67" s="112"/>
    </row>
    <row r="68" spans="1:12" ht="12.75">
      <c r="A68" s="257" t="s">
        <v>198</v>
      </c>
      <c r="B68" s="258">
        <v>612.9317</v>
      </c>
      <c r="C68" s="258">
        <v>424.56245</v>
      </c>
      <c r="D68" s="356">
        <v>-30.732502495791934</v>
      </c>
      <c r="E68" s="356">
        <v>-0.06434187910840643</v>
      </c>
      <c r="F68" s="265">
        <v>0</v>
      </c>
      <c r="G68" s="258">
        <v>2007.78542</v>
      </c>
      <c r="H68" s="258">
        <v>3915.145470000001</v>
      </c>
      <c r="I68" s="356">
        <v>94.99820204890226</v>
      </c>
      <c r="J68" s="356">
        <v>0.04877177923699227</v>
      </c>
      <c r="K68" s="84"/>
      <c r="L68" s="112"/>
    </row>
    <row r="69" spans="1:12" ht="12.75">
      <c r="A69" s="265"/>
      <c r="B69" s="266"/>
      <c r="C69" s="266"/>
      <c r="D69" s="354"/>
      <c r="E69" s="354"/>
      <c r="F69" s="265"/>
      <c r="G69" s="266"/>
      <c r="H69" s="266"/>
      <c r="I69" s="354"/>
      <c r="J69" s="354"/>
      <c r="K69" s="84"/>
      <c r="L69" s="112"/>
    </row>
    <row r="70" spans="1:12" ht="12.75">
      <c r="A70" s="257" t="s">
        <v>199</v>
      </c>
      <c r="B70" s="258">
        <v>62.018281888</v>
      </c>
      <c r="C70" s="258">
        <v>15.76108</v>
      </c>
      <c r="D70" s="356">
        <v>-74.58639691363389</v>
      </c>
      <c r="E70" s="356">
        <v>-0.015800218410228026</v>
      </c>
      <c r="F70" s="265">
        <v>0</v>
      </c>
      <c r="G70" s="258">
        <v>983.3650218880001</v>
      </c>
      <c r="H70" s="258">
        <v>368.502451889</v>
      </c>
      <c r="I70" s="356">
        <v>-62.52638199582308</v>
      </c>
      <c r="J70" s="356">
        <v>-0.01572222377473038</v>
      </c>
      <c r="K70" s="84"/>
      <c r="L70" s="112"/>
    </row>
    <row r="71" spans="1:12" ht="12.75">
      <c r="A71" s="265" t="s">
        <v>200</v>
      </c>
      <c r="B71" s="266">
        <v>459.99382</v>
      </c>
      <c r="C71" s="266">
        <v>3215.16937</v>
      </c>
      <c r="D71" s="354">
        <v>598.9592534091001</v>
      </c>
      <c r="E71" s="354">
        <v>0.941094006375973</v>
      </c>
      <c r="F71" s="265">
        <v>0</v>
      </c>
      <c r="G71" s="266">
        <v>26009.240158819997</v>
      </c>
      <c r="H71" s="266">
        <v>61588.02498968</v>
      </c>
      <c r="I71" s="354">
        <v>136.79286520331075</v>
      </c>
      <c r="J71" s="354">
        <v>0.9097603985630047</v>
      </c>
      <c r="K71" s="84"/>
      <c r="L71" s="112"/>
    </row>
    <row r="72" spans="1:12" ht="12.75">
      <c r="A72" s="257" t="s">
        <v>201</v>
      </c>
      <c r="B72" s="258">
        <v>4962.898300971998</v>
      </c>
      <c r="C72" s="258">
        <v>3972.876120867001</v>
      </c>
      <c r="D72" s="356">
        <v>-19.94846801336021</v>
      </c>
      <c r="E72" s="356">
        <v>-0.33816500000375155</v>
      </c>
      <c r="F72" s="265">
        <v>0</v>
      </c>
      <c r="G72" s="258">
        <v>48685.01949101999</v>
      </c>
      <c r="H72" s="258">
        <v>51046.435720238</v>
      </c>
      <c r="I72" s="356">
        <v>4.850395981978761</v>
      </c>
      <c r="J72" s="356">
        <v>0.06038213446804198</v>
      </c>
      <c r="K72" s="84"/>
      <c r="L72" s="112"/>
    </row>
    <row r="73" spans="1:12" ht="12.75">
      <c r="A73" s="265" t="s">
        <v>202</v>
      </c>
      <c r="B73" s="266">
        <v>2955.2187371190007</v>
      </c>
      <c r="C73" s="266">
        <v>4206.265578778</v>
      </c>
      <c r="D73" s="354">
        <v>42.333476907994516</v>
      </c>
      <c r="E73" s="354">
        <v>0.42732401729569475</v>
      </c>
      <c r="F73" s="265">
        <v>0</v>
      </c>
      <c r="G73" s="266">
        <v>50212.16793215301</v>
      </c>
      <c r="H73" s="266">
        <v>51632.93926715002</v>
      </c>
      <c r="I73" s="354">
        <v>2.8295359342316306</v>
      </c>
      <c r="J73" s="354">
        <v>0.036329557126207355</v>
      </c>
      <c r="K73" s="84"/>
      <c r="L73" s="112"/>
    </row>
    <row r="74" spans="1:12" ht="12.75">
      <c r="A74" s="257" t="s">
        <v>203</v>
      </c>
      <c r="B74" s="258">
        <v>278.93384999999995</v>
      </c>
      <c r="C74" s="258">
        <v>468.75087</v>
      </c>
      <c r="D74" s="356">
        <v>68.05090884451637</v>
      </c>
      <c r="E74" s="356">
        <v>0.06483639847564275</v>
      </c>
      <c r="F74" s="265">
        <v>0</v>
      </c>
      <c r="G74" s="258">
        <v>20489.91241</v>
      </c>
      <c r="H74" s="258">
        <v>31805.372400000007</v>
      </c>
      <c r="I74" s="356">
        <v>55.22454056210388</v>
      </c>
      <c r="J74" s="356">
        <v>0.2893397691732606</v>
      </c>
      <c r="K74" s="84"/>
      <c r="L74" s="112"/>
    </row>
    <row r="75" spans="1:12" ht="12.75">
      <c r="A75" s="265" t="s">
        <v>204</v>
      </c>
      <c r="B75" s="266">
        <v>5893.027</v>
      </c>
      <c r="C75" s="266">
        <v>13710.67061</v>
      </c>
      <c r="D75" s="354">
        <v>132.6592192772916</v>
      </c>
      <c r="E75" s="354">
        <v>2.6702971958917185</v>
      </c>
      <c r="F75" s="265">
        <v>0</v>
      </c>
      <c r="G75" s="266">
        <v>44463.120736100005</v>
      </c>
      <c r="H75" s="266">
        <v>92356.9662</v>
      </c>
      <c r="I75" s="354">
        <v>107.71588829349655</v>
      </c>
      <c r="J75" s="354">
        <v>1.224660261588237</v>
      </c>
      <c r="K75" s="84"/>
      <c r="L75" s="112"/>
    </row>
    <row r="76" spans="1:12" ht="12.75">
      <c r="A76" s="257" t="s">
        <v>212</v>
      </c>
      <c r="B76" s="258">
        <v>142.76897</v>
      </c>
      <c r="C76" s="258">
        <v>123.85544999999999</v>
      </c>
      <c r="D76" s="356">
        <v>-13.24764057624006</v>
      </c>
      <c r="E76" s="356">
        <v>-0.006460350706680775</v>
      </c>
      <c r="F76" s="265">
        <v>0</v>
      </c>
      <c r="G76" s="258">
        <v>1315.1250599999998</v>
      </c>
      <c r="H76" s="258">
        <v>1814.7448399999998</v>
      </c>
      <c r="I76" s="356">
        <v>37.99028664239734</v>
      </c>
      <c r="J76" s="356">
        <v>0.012775430424158584</v>
      </c>
      <c r="K76" s="84"/>
      <c r="L76" s="112"/>
    </row>
    <row r="77" spans="1:12" ht="12.75">
      <c r="A77" s="265" t="s">
        <v>213</v>
      </c>
      <c r="B77" s="266">
        <v>0</v>
      </c>
      <c r="C77" s="266">
        <v>0</v>
      </c>
      <c r="D77" s="354" t="s">
        <v>139</v>
      </c>
      <c r="E77" s="354">
        <v>0</v>
      </c>
      <c r="F77" s="265">
        <v>0</v>
      </c>
      <c r="G77" s="266">
        <v>1102.28078</v>
      </c>
      <c r="H77" s="266">
        <v>814.6704599999999</v>
      </c>
      <c r="I77" s="354">
        <v>-26.092292020187458</v>
      </c>
      <c r="J77" s="354">
        <v>-0.00735428375639969</v>
      </c>
      <c r="K77" s="84"/>
      <c r="L77" s="112"/>
    </row>
    <row r="78" spans="1:12" ht="12.75">
      <c r="A78" s="257"/>
      <c r="B78" s="258"/>
      <c r="C78" s="258"/>
      <c r="D78" s="356"/>
      <c r="E78" s="356"/>
      <c r="F78" s="265"/>
      <c r="G78" s="258"/>
      <c r="H78" s="258"/>
      <c r="I78" s="356"/>
      <c r="J78" s="356"/>
      <c r="K78" s="84"/>
      <c r="L78" s="112"/>
    </row>
    <row r="79" spans="1:12" s="99" customFormat="1" ht="13.5" thickBot="1">
      <c r="A79" s="269" t="s">
        <v>214</v>
      </c>
      <c r="B79" s="270">
        <v>19296.309205053003</v>
      </c>
      <c r="C79" s="270">
        <v>26331.75775846905</v>
      </c>
      <c r="D79" s="357">
        <v>36.46007367861686</v>
      </c>
      <c r="E79" s="357">
        <v>2.4031203622529076</v>
      </c>
      <c r="F79" s="269">
        <v>0</v>
      </c>
      <c r="G79" s="270">
        <v>707540.9637130498</v>
      </c>
      <c r="H79" s="270">
        <v>293081.90147317376</v>
      </c>
      <c r="I79" s="357">
        <v>-58.57739459562429</v>
      </c>
      <c r="J79" s="357">
        <v>-10.597844851754164</v>
      </c>
      <c r="K79" s="84"/>
      <c r="L79" s="112"/>
    </row>
    <row r="80" spans="1:9" ht="12.75">
      <c r="A80" s="8" t="s">
        <v>81</v>
      </c>
      <c r="B80" s="49"/>
      <c r="C80" s="49"/>
      <c r="D80" s="47"/>
      <c r="E80" s="47"/>
      <c r="F80" s="47"/>
      <c r="G80" s="57"/>
      <c r="H80" s="57"/>
      <c r="I80" s="60"/>
    </row>
    <row r="81" spans="1:9" ht="12.75">
      <c r="A81" s="8" t="s">
        <v>83</v>
      </c>
      <c r="B81" s="137"/>
      <c r="C81" s="137"/>
      <c r="D81" s="138"/>
      <c r="E81" s="138"/>
      <c r="F81" s="47"/>
      <c r="G81" s="53"/>
      <c r="H81" s="53"/>
      <c r="I81" s="60"/>
    </row>
    <row r="82" spans="1:9" ht="12.75">
      <c r="A82" s="136" t="s">
        <v>78</v>
      </c>
      <c r="B82" s="137"/>
      <c r="C82" s="137"/>
      <c r="D82" s="138"/>
      <c r="E82" s="138"/>
      <c r="F82" s="47"/>
      <c r="G82" s="53"/>
      <c r="H82" s="53"/>
      <c r="I82" s="60"/>
    </row>
    <row r="83" spans="1:9" ht="12.75">
      <c r="A83" s="136" t="s">
        <v>79</v>
      </c>
      <c r="B83" s="137"/>
      <c r="C83" s="137"/>
      <c r="D83" s="138"/>
      <c r="E83" s="138"/>
      <c r="F83" s="47"/>
      <c r="G83" s="58"/>
      <c r="H83" s="53"/>
      <c r="I83" s="60"/>
    </row>
    <row r="84" spans="1:9" ht="12.75">
      <c r="A84" s="411" t="s">
        <v>77</v>
      </c>
      <c r="B84" s="411"/>
      <c r="C84" s="411"/>
      <c r="D84" s="411"/>
      <c r="E84" s="411"/>
      <c r="F84" s="139"/>
      <c r="G84" s="53"/>
      <c r="H84" s="53"/>
      <c r="I84" s="60"/>
    </row>
    <row r="85" spans="1:9" ht="12.75">
      <c r="A85" s="9"/>
      <c r="B85" s="49"/>
      <c r="C85" s="49"/>
      <c r="D85" s="47"/>
      <c r="E85" s="47"/>
      <c r="F85" s="47"/>
      <c r="G85" s="53"/>
      <c r="H85" s="53"/>
      <c r="I85" s="60"/>
    </row>
    <row r="86" spans="1:6" ht="12.75">
      <c r="A86" s="9"/>
      <c r="B86" s="49"/>
      <c r="C86" s="49"/>
      <c r="D86" s="47"/>
      <c r="E86" s="47"/>
      <c r="F86" s="47"/>
    </row>
    <row r="87" spans="1:6" ht="12.75">
      <c r="A87" s="9"/>
      <c r="B87" s="49"/>
      <c r="C87" s="49"/>
      <c r="D87" s="47"/>
      <c r="E87" s="47"/>
      <c r="F87" s="47"/>
    </row>
    <row r="88" spans="1:6" ht="12.75">
      <c r="A88" s="9"/>
      <c r="B88" s="49"/>
      <c r="C88" s="49"/>
      <c r="D88" s="47"/>
      <c r="E88" s="47"/>
      <c r="F88" s="47"/>
    </row>
    <row r="89" spans="1:6" ht="12.75">
      <c r="A89" s="9"/>
      <c r="B89" s="49"/>
      <c r="C89" s="49"/>
      <c r="D89" s="47"/>
      <c r="E89" s="47"/>
      <c r="F89" s="47"/>
    </row>
    <row r="90" spans="1:6" ht="12.75">
      <c r="A90" s="9"/>
      <c r="B90" s="49"/>
      <c r="C90" s="49"/>
      <c r="D90" s="47"/>
      <c r="E90" s="47"/>
      <c r="F90" s="47"/>
    </row>
    <row r="91" spans="1:6" ht="12.75">
      <c r="A91" s="9"/>
      <c r="B91" s="49"/>
      <c r="C91" s="49"/>
      <c r="D91" s="47"/>
      <c r="E91" s="47"/>
      <c r="F91" s="47"/>
    </row>
    <row r="92" spans="1:6" ht="12.75">
      <c r="A92" s="9"/>
      <c r="B92" s="49"/>
      <c r="C92" s="49"/>
      <c r="D92" s="47"/>
      <c r="E92" s="47"/>
      <c r="F92" s="47"/>
    </row>
    <row r="93" spans="1:6" ht="12.75">
      <c r="A93" s="9"/>
      <c r="B93" s="49"/>
      <c r="C93" s="49"/>
      <c r="D93" s="47"/>
      <c r="E93" s="47"/>
      <c r="F93" s="47"/>
    </row>
    <row r="94" spans="1:6" ht="12.75">
      <c r="A94" s="9"/>
      <c r="B94" s="49"/>
      <c r="C94" s="49"/>
      <c r="D94" s="47"/>
      <c r="E94" s="47"/>
      <c r="F94" s="47"/>
    </row>
    <row r="95" spans="2:6" ht="12.75">
      <c r="B95" s="35"/>
      <c r="C95" s="35"/>
      <c r="D95" s="35"/>
      <c r="E95" s="37"/>
      <c r="F95" s="37"/>
    </row>
    <row r="96" spans="2:6" ht="12.75">
      <c r="B96" s="35"/>
      <c r="C96" s="35"/>
      <c r="D96" s="35"/>
      <c r="E96" s="37"/>
      <c r="F96" s="37"/>
    </row>
    <row r="97" spans="2:6" ht="12.75">
      <c r="B97" s="35"/>
      <c r="C97" s="35"/>
      <c r="D97" s="35"/>
      <c r="E97" s="37"/>
      <c r="F97" s="37"/>
    </row>
    <row r="98" spans="2:6" ht="12.75">
      <c r="B98" s="35"/>
      <c r="C98" s="35"/>
      <c r="D98" s="35"/>
      <c r="E98" s="37"/>
      <c r="F98" s="37"/>
    </row>
    <row r="99" spans="2:6" ht="12.75">
      <c r="B99" s="35"/>
      <c r="C99" s="35"/>
      <c r="D99" s="35"/>
      <c r="E99" s="37"/>
      <c r="F99" s="37"/>
    </row>
    <row r="100" spans="2:6" ht="12.75">
      <c r="B100" s="35"/>
      <c r="C100" s="35"/>
      <c r="D100" s="35"/>
      <c r="E100" s="37"/>
      <c r="F100" s="37"/>
    </row>
    <row r="101" spans="2:6" ht="12.75">
      <c r="B101" s="35"/>
      <c r="C101" s="35"/>
      <c r="D101" s="35"/>
      <c r="E101" s="37"/>
      <c r="F101" s="37"/>
    </row>
    <row r="102" spans="2:6" ht="12.75">
      <c r="B102" s="35"/>
      <c r="C102" s="35"/>
      <c r="D102" s="35"/>
      <c r="E102" s="37"/>
      <c r="F102" s="37"/>
    </row>
    <row r="103" spans="2:6" ht="12.75">
      <c r="B103" s="35"/>
      <c r="C103" s="35"/>
      <c r="D103" s="35"/>
      <c r="E103" s="37"/>
      <c r="F103" s="37"/>
    </row>
    <row r="104" spans="2:6" ht="12.75">
      <c r="B104" s="35"/>
      <c r="C104" s="35"/>
      <c r="D104" s="35"/>
      <c r="E104" s="37"/>
      <c r="F104" s="37"/>
    </row>
    <row r="105" spans="2:6" ht="12.75">
      <c r="B105" s="35"/>
      <c r="C105" s="35"/>
      <c r="D105" s="35"/>
      <c r="E105" s="37"/>
      <c r="F105" s="37"/>
    </row>
    <row r="106" spans="2:6" ht="12.75">
      <c r="B106" s="35"/>
      <c r="C106" s="35"/>
      <c r="D106" s="35"/>
      <c r="E106" s="37"/>
      <c r="F106" s="37"/>
    </row>
    <row r="107" spans="2:6" ht="12.75">
      <c r="B107" s="35"/>
      <c r="C107" s="35"/>
      <c r="D107" s="35"/>
      <c r="E107" s="37"/>
      <c r="F107" s="37"/>
    </row>
    <row r="108" spans="2:6" ht="12.75">
      <c r="B108" s="35"/>
      <c r="C108" s="35"/>
      <c r="D108" s="35"/>
      <c r="E108" s="37"/>
      <c r="F108" s="37"/>
    </row>
    <row r="109" spans="2:6" ht="12.75">
      <c r="B109" s="35"/>
      <c r="C109" s="35"/>
      <c r="D109" s="35"/>
      <c r="E109" s="37"/>
      <c r="F109" s="37"/>
    </row>
    <row r="110" spans="2:6" ht="12.75">
      <c r="B110" s="35"/>
      <c r="C110" s="35"/>
      <c r="D110" s="35"/>
      <c r="E110" s="37"/>
      <c r="F110" s="37"/>
    </row>
    <row r="111" spans="2:6" ht="12.75">
      <c r="B111" s="35"/>
      <c r="C111" s="35"/>
      <c r="D111" s="35"/>
      <c r="E111" s="37"/>
      <c r="F111" s="37"/>
    </row>
    <row r="112" spans="2:6" ht="12.75">
      <c r="B112" s="35"/>
      <c r="C112" s="35"/>
      <c r="D112" s="35"/>
      <c r="E112" s="37"/>
      <c r="F112" s="37"/>
    </row>
    <row r="113" spans="2:6" ht="12.75">
      <c r="B113" s="35"/>
      <c r="C113" s="35"/>
      <c r="D113" s="35"/>
      <c r="E113" s="37"/>
      <c r="F113" s="37"/>
    </row>
    <row r="114" spans="3:6" ht="12.75">
      <c r="C114" s="35"/>
      <c r="D114" s="35"/>
      <c r="E114" s="37"/>
      <c r="F114" s="37"/>
    </row>
    <row r="115" spans="3:6" ht="12.75">
      <c r="C115" s="35"/>
      <c r="D115" s="35"/>
      <c r="E115" s="37"/>
      <c r="F115" s="37"/>
    </row>
    <row r="116" spans="3:6" ht="12.75">
      <c r="C116" s="35"/>
      <c r="D116" s="35"/>
      <c r="E116" s="37"/>
      <c r="F116" s="37"/>
    </row>
    <row r="117" spans="3:6" ht="12.75">
      <c r="C117" s="35"/>
      <c r="D117" s="35"/>
      <c r="E117" s="37"/>
      <c r="F117" s="37"/>
    </row>
    <row r="118" spans="3:6" ht="12.75">
      <c r="C118" s="35"/>
      <c r="D118" s="35"/>
      <c r="E118" s="37"/>
      <c r="F118" s="37"/>
    </row>
    <row r="119" spans="3:6" ht="12.75">
      <c r="C119" s="35"/>
      <c r="D119" s="35"/>
      <c r="E119" s="37"/>
      <c r="F119" s="37"/>
    </row>
    <row r="120" spans="3:6" ht="12.75">
      <c r="C120" s="35"/>
      <c r="D120" s="35"/>
      <c r="E120" s="37"/>
      <c r="F120" s="37"/>
    </row>
    <row r="121" spans="3:6" ht="12.75">
      <c r="C121" s="35"/>
      <c r="D121" s="35"/>
      <c r="E121" s="37"/>
      <c r="F121" s="37"/>
    </row>
    <row r="122" spans="3:6" ht="12.75">
      <c r="C122" s="35"/>
      <c r="D122" s="35"/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9">
      <selection activeCell="A55" sqref="A55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20.25">
      <c r="A7" s="405" t="s">
        <v>58</v>
      </c>
      <c r="B7" s="405"/>
      <c r="C7" s="405"/>
      <c r="D7" s="405"/>
      <c r="E7" s="405"/>
      <c r="F7" s="405"/>
      <c r="G7" s="406"/>
      <c r="H7" s="304"/>
      <c r="I7" s="304"/>
    </row>
    <row r="8" spans="1:9" ht="20.25">
      <c r="A8" s="405"/>
      <c r="B8" s="405"/>
      <c r="C8" s="405"/>
      <c r="D8" s="405"/>
      <c r="E8" s="405"/>
      <c r="F8" s="405"/>
      <c r="G8" s="406"/>
      <c r="H8" s="358"/>
      <c r="I8" s="358"/>
    </row>
    <row r="9" spans="1:9" s="99" customFormat="1" ht="12.75">
      <c r="A9" s="407" t="s">
        <v>107</v>
      </c>
      <c r="B9" s="407"/>
      <c r="C9" s="407"/>
      <c r="D9" s="407"/>
      <c r="E9" s="407"/>
      <c r="F9" s="407"/>
      <c r="G9" s="408"/>
      <c r="H9" s="162"/>
      <c r="I9" s="162"/>
    </row>
    <row r="10" spans="1:9" s="99" customFormat="1" ht="12.75">
      <c r="A10" s="407"/>
      <c r="B10" s="407"/>
      <c r="C10" s="407"/>
      <c r="D10" s="407"/>
      <c r="E10" s="407"/>
      <c r="F10" s="407"/>
      <c r="G10" s="408"/>
      <c r="H10" s="162"/>
      <c r="I10" s="162"/>
    </row>
    <row r="11" spans="1:9" s="99" customFormat="1" ht="12.75">
      <c r="A11" s="407"/>
      <c r="B11" s="407"/>
      <c r="C11" s="407"/>
      <c r="D11" s="407"/>
      <c r="E11" s="407"/>
      <c r="F11" s="407"/>
      <c r="G11" s="408"/>
      <c r="H11" s="162"/>
      <c r="I11" s="162"/>
    </row>
    <row r="12" spans="1:9" s="99" customFormat="1" ht="12.75">
      <c r="A12" s="407"/>
      <c r="B12" s="407"/>
      <c r="C12" s="407"/>
      <c r="D12" s="407"/>
      <c r="E12" s="407"/>
      <c r="F12" s="407"/>
      <c r="G12" s="408"/>
      <c r="H12" s="162"/>
      <c r="I12" s="162"/>
    </row>
    <row r="13" spans="1:9" s="99" customFormat="1" ht="12.75">
      <c r="A13" s="409"/>
      <c r="B13" s="409"/>
      <c r="C13" s="409"/>
      <c r="D13" s="409"/>
      <c r="E13" s="409"/>
      <c r="F13" s="409"/>
      <c r="G13" s="410"/>
      <c r="H13" s="162"/>
      <c r="I13" s="162"/>
    </row>
    <row r="14" spans="1:9" ht="13.5" thickBot="1">
      <c r="A14" s="359"/>
      <c r="B14" s="360"/>
      <c r="C14" s="360"/>
      <c r="D14" s="360"/>
      <c r="E14" s="360"/>
      <c r="F14" s="360"/>
      <c r="G14" s="360"/>
      <c r="H14" s="360"/>
      <c r="I14" s="360"/>
    </row>
    <row r="15" spans="1:9" s="26" customFormat="1" ht="13.5" thickBot="1">
      <c r="A15" s="459" t="s">
        <v>46</v>
      </c>
      <c r="B15" s="437" t="s">
        <v>108</v>
      </c>
      <c r="C15" s="437"/>
      <c r="D15" s="437"/>
      <c r="E15" s="437"/>
      <c r="F15" s="437" t="s">
        <v>109</v>
      </c>
      <c r="G15" s="437"/>
      <c r="H15" s="437"/>
      <c r="I15" s="437"/>
    </row>
    <row r="16" spans="1:9" s="26" customFormat="1" ht="13.5" thickBot="1">
      <c r="A16" s="460"/>
      <c r="B16" s="439" t="s">
        <v>7</v>
      </c>
      <c r="C16" s="439"/>
      <c r="D16" s="439"/>
      <c r="E16" s="439"/>
      <c r="F16" s="439" t="s">
        <v>7</v>
      </c>
      <c r="G16" s="439"/>
      <c r="H16" s="439"/>
      <c r="I16" s="439"/>
    </row>
    <row r="17" spans="1:9" s="26" customFormat="1" ht="12.75">
      <c r="A17" s="460"/>
      <c r="B17" s="438" t="s">
        <v>16</v>
      </c>
      <c r="C17" s="438" t="s">
        <v>64</v>
      </c>
      <c r="D17" s="438" t="s">
        <v>17</v>
      </c>
      <c r="E17" s="438" t="s">
        <v>18</v>
      </c>
      <c r="F17" s="438" t="s">
        <v>16</v>
      </c>
      <c r="G17" s="438" t="s">
        <v>64</v>
      </c>
      <c r="H17" s="438" t="s">
        <v>17</v>
      </c>
      <c r="I17" s="438" t="s">
        <v>18</v>
      </c>
    </row>
    <row r="18" spans="1:9" s="26" customFormat="1" ht="13.5" thickBot="1">
      <c r="A18" s="461"/>
      <c r="B18" s="437"/>
      <c r="C18" s="437" t="s">
        <v>12</v>
      </c>
      <c r="D18" s="437" t="s">
        <v>17</v>
      </c>
      <c r="E18" s="437" t="s">
        <v>18</v>
      </c>
      <c r="F18" s="437" t="s">
        <v>16</v>
      </c>
      <c r="G18" s="437" t="s">
        <v>12</v>
      </c>
      <c r="H18" s="437" t="s">
        <v>17</v>
      </c>
      <c r="I18" s="437" t="s">
        <v>18</v>
      </c>
    </row>
    <row r="19" spans="1:27" ht="12.75">
      <c r="A19" s="361" t="s">
        <v>1</v>
      </c>
      <c r="B19" s="361">
        <v>292763.053566754</v>
      </c>
      <c r="C19" s="361">
        <v>1532903.3469167221</v>
      </c>
      <c r="D19" s="361">
        <v>27487.938696506004</v>
      </c>
      <c r="E19" s="361">
        <v>46220.41034285097</v>
      </c>
      <c r="F19" s="361">
        <v>335993.1844075387</v>
      </c>
      <c r="G19" s="361">
        <v>1478323.280105577</v>
      </c>
      <c r="H19" s="361">
        <v>33547.496802814014</v>
      </c>
      <c r="I19" s="361">
        <v>58371.54343600502</v>
      </c>
      <c r="T19" s="57"/>
      <c r="U19" s="57"/>
      <c r="V19" s="57"/>
      <c r="W19" s="57"/>
      <c r="X19" s="57"/>
      <c r="Y19" s="57"/>
      <c r="Z19" s="57"/>
      <c r="AA19" s="57"/>
    </row>
    <row r="20" spans="1:27" s="26" customFormat="1" ht="14.25">
      <c r="A20" s="362" t="s">
        <v>113</v>
      </c>
      <c r="B20" s="363">
        <v>142500.25820399998</v>
      </c>
      <c r="C20" s="363">
        <v>398031.6977830804</v>
      </c>
      <c r="D20" s="363">
        <v>9332.859619999997</v>
      </c>
      <c r="E20" s="363">
        <v>0</v>
      </c>
      <c r="F20" s="363">
        <v>184370.035872336</v>
      </c>
      <c r="G20" s="363">
        <v>352913.849963455</v>
      </c>
      <c r="H20" s="363">
        <v>8885.43411</v>
      </c>
      <c r="I20" s="363">
        <v>0</v>
      </c>
      <c r="T20" s="122"/>
      <c r="U20" s="122"/>
      <c r="V20" s="122"/>
      <c r="W20" s="122"/>
      <c r="X20" s="122"/>
      <c r="Y20" s="122"/>
      <c r="Z20" s="122"/>
      <c r="AA20" s="122"/>
    </row>
    <row r="21" spans="1:27" s="26" customFormat="1" ht="14.25">
      <c r="A21" s="364" t="s">
        <v>114</v>
      </c>
      <c r="B21" s="361">
        <v>150262.795362754</v>
      </c>
      <c r="C21" s="361">
        <v>1134871.6491336417</v>
      </c>
      <c r="D21" s="361">
        <v>18155.07907650601</v>
      </c>
      <c r="E21" s="361">
        <v>46220.41034285097</v>
      </c>
      <c r="F21" s="361">
        <v>151623.14853520266</v>
      </c>
      <c r="G21" s="361">
        <v>1125409.430142122</v>
      </c>
      <c r="H21" s="361">
        <v>24662.062692814012</v>
      </c>
      <c r="I21" s="361">
        <v>58371.54343600502</v>
      </c>
      <c r="T21" s="122"/>
      <c r="U21" s="122"/>
      <c r="V21" s="122"/>
      <c r="W21" s="122"/>
      <c r="X21" s="122"/>
      <c r="Y21" s="122"/>
      <c r="Z21" s="122"/>
      <c r="AA21" s="122"/>
    </row>
    <row r="22" spans="1:27" ht="12.75">
      <c r="A22" s="365" t="s">
        <v>117</v>
      </c>
      <c r="B22" s="366">
        <v>16602.27992</v>
      </c>
      <c r="C22" s="366">
        <v>38067.040160000026</v>
      </c>
      <c r="D22" s="366">
        <v>326.76437</v>
      </c>
      <c r="E22" s="366">
        <v>1364.8109999999997</v>
      </c>
      <c r="F22" s="366">
        <v>33627.80658</v>
      </c>
      <c r="G22" s="366">
        <v>46505.91287999999</v>
      </c>
      <c r="H22" s="366">
        <v>8258.32768</v>
      </c>
      <c r="I22" s="366">
        <v>2987.27585</v>
      </c>
      <c r="T22" s="57"/>
      <c r="U22" s="57"/>
      <c r="V22" s="57"/>
      <c r="W22" s="57"/>
      <c r="X22" s="57"/>
      <c r="Y22" s="57"/>
      <c r="Z22" s="57"/>
      <c r="AA22" s="57"/>
    </row>
    <row r="23" spans="1:27" ht="12.75">
      <c r="A23" s="367" t="s">
        <v>115</v>
      </c>
      <c r="B23" s="368">
        <v>12322.635050000012</v>
      </c>
      <c r="C23" s="368">
        <v>333968.06442</v>
      </c>
      <c r="D23" s="368">
        <v>1197.73307</v>
      </c>
      <c r="E23" s="368">
        <v>2187.3074300000003</v>
      </c>
      <c r="F23" s="368">
        <v>11562.326910000007</v>
      </c>
      <c r="G23" s="368">
        <v>346871.54928000004</v>
      </c>
      <c r="H23" s="368">
        <v>663.96157</v>
      </c>
      <c r="I23" s="368">
        <v>3443.8723100000007</v>
      </c>
      <c r="T23" s="57"/>
      <c r="U23" s="57"/>
      <c r="V23" s="57"/>
      <c r="W23" s="57"/>
      <c r="X23" s="57"/>
      <c r="Y23" s="57"/>
      <c r="Z23" s="57"/>
      <c r="AA23" s="57"/>
    </row>
    <row r="24" spans="1:27" ht="12.75">
      <c r="A24" s="365" t="s">
        <v>137</v>
      </c>
      <c r="B24" s="366">
        <v>0</v>
      </c>
      <c r="C24" s="366">
        <v>0</v>
      </c>
      <c r="D24" s="366">
        <v>0</v>
      </c>
      <c r="E24" s="366">
        <v>0</v>
      </c>
      <c r="F24" s="366">
        <v>0</v>
      </c>
      <c r="G24" s="366">
        <v>3433.32</v>
      </c>
      <c r="H24" s="366">
        <v>0</v>
      </c>
      <c r="I24" s="366">
        <v>0</v>
      </c>
      <c r="T24" s="57"/>
      <c r="U24" s="57"/>
      <c r="V24" s="57"/>
      <c r="W24" s="57"/>
      <c r="X24" s="57"/>
      <c r="Y24" s="57"/>
      <c r="Z24" s="57"/>
      <c r="AA24" s="57"/>
    </row>
    <row r="25" spans="1:27" ht="12.75">
      <c r="A25" s="367" t="s">
        <v>118</v>
      </c>
      <c r="B25" s="368">
        <v>22556.739820000003</v>
      </c>
      <c r="C25" s="368">
        <v>84859.88912000002</v>
      </c>
      <c r="D25" s="368">
        <v>1679.8346800000002</v>
      </c>
      <c r="E25" s="368">
        <v>71.26912</v>
      </c>
      <c r="F25" s="368">
        <v>24139.938999999984</v>
      </c>
      <c r="G25" s="368">
        <v>104224.88124000008</v>
      </c>
      <c r="H25" s="368">
        <v>4041.329720000001</v>
      </c>
      <c r="I25" s="368">
        <v>764.9945700000001</v>
      </c>
      <c r="T25" s="57"/>
      <c r="U25" s="57"/>
      <c r="V25" s="57"/>
      <c r="W25" s="57"/>
      <c r="X25" s="57"/>
      <c r="Y25" s="57"/>
      <c r="Z25" s="57"/>
      <c r="AA25" s="57"/>
    </row>
    <row r="26" spans="1:27" ht="12.75">
      <c r="A26" s="365" t="s">
        <v>120</v>
      </c>
      <c r="B26" s="366">
        <v>13818.235130000003</v>
      </c>
      <c r="C26" s="366">
        <v>16212.669960000001</v>
      </c>
      <c r="D26" s="366">
        <v>21.48</v>
      </c>
      <c r="E26" s="366">
        <v>59.71627</v>
      </c>
      <c r="F26" s="366">
        <v>7869.4405099999985</v>
      </c>
      <c r="G26" s="366">
        <v>23596.78291</v>
      </c>
      <c r="H26" s="366">
        <v>0</v>
      </c>
      <c r="I26" s="366">
        <v>47.29331</v>
      </c>
      <c r="T26" s="57"/>
      <c r="U26" s="57"/>
      <c r="V26" s="57"/>
      <c r="W26" s="57"/>
      <c r="X26" s="57"/>
      <c r="Y26" s="57"/>
      <c r="Z26" s="57"/>
      <c r="AA26" s="57"/>
    </row>
    <row r="27" spans="1:27" ht="12.75">
      <c r="A27" s="367" t="s">
        <v>122</v>
      </c>
      <c r="B27" s="368">
        <v>12850.947570000002</v>
      </c>
      <c r="C27" s="368">
        <v>35023.581840000035</v>
      </c>
      <c r="D27" s="368">
        <v>641.9311599999999</v>
      </c>
      <c r="E27" s="368">
        <v>3236.9840900000004</v>
      </c>
      <c r="F27" s="368">
        <v>13218.230769999998</v>
      </c>
      <c r="G27" s="368">
        <v>41810.27096000002</v>
      </c>
      <c r="H27" s="368">
        <v>422.90234000000004</v>
      </c>
      <c r="I27" s="368">
        <v>2576.29253</v>
      </c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365" t="s">
        <v>130</v>
      </c>
      <c r="B28" s="366">
        <v>37.4</v>
      </c>
      <c r="C28" s="366">
        <v>2629.2332999999994</v>
      </c>
      <c r="D28" s="366">
        <v>0</v>
      </c>
      <c r="E28" s="366">
        <v>0</v>
      </c>
      <c r="F28" s="366">
        <v>133.23433000000003</v>
      </c>
      <c r="G28" s="366">
        <v>6176.683119999999</v>
      </c>
      <c r="H28" s="366">
        <v>0</v>
      </c>
      <c r="I28" s="366">
        <v>0</v>
      </c>
      <c r="T28" s="57"/>
      <c r="U28" s="57"/>
      <c r="V28" s="57"/>
      <c r="W28" s="57"/>
      <c r="X28" s="57"/>
      <c r="Y28" s="57"/>
      <c r="Z28" s="57"/>
      <c r="AA28" s="57"/>
    </row>
    <row r="29" spans="1:27" ht="12.75">
      <c r="A29" s="367" t="s">
        <v>124</v>
      </c>
      <c r="B29" s="368">
        <v>116.4727</v>
      </c>
      <c r="C29" s="368">
        <v>28939.01753000001</v>
      </c>
      <c r="D29" s="368">
        <v>327.45582</v>
      </c>
      <c r="E29" s="368">
        <v>2767.69072</v>
      </c>
      <c r="F29" s="368">
        <v>64.88136</v>
      </c>
      <c r="G29" s="368">
        <v>31809.257280000016</v>
      </c>
      <c r="H29" s="368">
        <v>643.8207899999999</v>
      </c>
      <c r="I29" s="368">
        <v>3766.1117000000013</v>
      </c>
      <c r="T29" s="57"/>
      <c r="U29" s="57"/>
      <c r="V29" s="57"/>
      <c r="W29" s="57"/>
      <c r="X29" s="57"/>
      <c r="Y29" s="57"/>
      <c r="Z29" s="57"/>
      <c r="AA29" s="57"/>
    </row>
    <row r="30" spans="1:27" ht="12.75">
      <c r="A30" s="365" t="s">
        <v>144</v>
      </c>
      <c r="B30" s="366">
        <v>65.89665</v>
      </c>
      <c r="C30" s="366">
        <v>2044.9163899999994</v>
      </c>
      <c r="D30" s="366">
        <v>6.71168</v>
      </c>
      <c r="E30" s="366">
        <v>0</v>
      </c>
      <c r="F30" s="366">
        <v>32.67533</v>
      </c>
      <c r="G30" s="366">
        <v>559.2507099999999</v>
      </c>
      <c r="H30" s="366">
        <v>7.33</v>
      </c>
      <c r="I30" s="366">
        <v>0</v>
      </c>
      <c r="T30" s="57"/>
      <c r="U30" s="57"/>
      <c r="V30" s="57"/>
      <c r="W30" s="57"/>
      <c r="X30" s="57"/>
      <c r="Y30" s="57"/>
      <c r="Z30" s="57"/>
      <c r="AA30" s="57"/>
    </row>
    <row r="31" spans="1:27" ht="12.75">
      <c r="A31" s="367" t="s">
        <v>134</v>
      </c>
      <c r="B31" s="368">
        <v>684.59725</v>
      </c>
      <c r="C31" s="368">
        <v>11553.22409</v>
      </c>
      <c r="D31" s="368">
        <v>53.10104</v>
      </c>
      <c r="E31" s="368">
        <v>673.53</v>
      </c>
      <c r="F31" s="368">
        <v>743.85049</v>
      </c>
      <c r="G31" s="368">
        <v>12510.734480000006</v>
      </c>
      <c r="H31" s="368">
        <v>141.8153</v>
      </c>
      <c r="I31" s="368">
        <v>0</v>
      </c>
      <c r="T31" s="57"/>
      <c r="U31" s="57"/>
      <c r="V31" s="57"/>
      <c r="W31" s="57"/>
      <c r="X31" s="57"/>
      <c r="Y31" s="57"/>
      <c r="Z31" s="57"/>
      <c r="AA31" s="57"/>
    </row>
    <row r="32" spans="1:27" ht="12.75">
      <c r="A32" s="365" t="s">
        <v>123</v>
      </c>
      <c r="B32" s="366">
        <v>1061.98354</v>
      </c>
      <c r="C32" s="366">
        <v>7232.460790000003</v>
      </c>
      <c r="D32" s="366">
        <v>219.13616</v>
      </c>
      <c r="E32" s="366">
        <v>0.98019</v>
      </c>
      <c r="F32" s="366">
        <v>713.43931</v>
      </c>
      <c r="G32" s="366">
        <v>11873.0018</v>
      </c>
      <c r="H32" s="366">
        <v>659.50898</v>
      </c>
      <c r="I32" s="366">
        <v>3.1035100000000004</v>
      </c>
      <c r="T32" s="57"/>
      <c r="U32" s="57"/>
      <c r="V32" s="57"/>
      <c r="W32" s="57"/>
      <c r="X32" s="57"/>
      <c r="Y32" s="57"/>
      <c r="Z32" s="57"/>
      <c r="AA32" s="57"/>
    </row>
    <row r="33" spans="1:27" ht="12.75">
      <c r="A33" s="367" t="s">
        <v>140</v>
      </c>
      <c r="B33" s="368">
        <v>0</v>
      </c>
      <c r="C33" s="368">
        <v>1880.21836</v>
      </c>
      <c r="D33" s="368">
        <v>0</v>
      </c>
      <c r="E33" s="368">
        <v>2153.55137</v>
      </c>
      <c r="F33" s="368">
        <v>0</v>
      </c>
      <c r="G33" s="368">
        <v>2444.2417000000014</v>
      </c>
      <c r="H33" s="368">
        <v>0</v>
      </c>
      <c r="I33" s="368">
        <v>1562.64306</v>
      </c>
      <c r="T33" s="57"/>
      <c r="U33" s="57"/>
      <c r="V33" s="57"/>
      <c r="W33" s="57"/>
      <c r="X33" s="57"/>
      <c r="Y33" s="57"/>
      <c r="Z33" s="57"/>
      <c r="AA33" s="57"/>
    </row>
    <row r="34" spans="1:27" ht="12.75">
      <c r="A34" s="365" t="s">
        <v>145</v>
      </c>
      <c r="B34" s="366">
        <v>0</v>
      </c>
      <c r="C34" s="366">
        <v>812.9519500000001</v>
      </c>
      <c r="D34" s="366">
        <v>0</v>
      </c>
      <c r="E34" s="366">
        <v>0</v>
      </c>
      <c r="F34" s="366">
        <v>57.41748000000002</v>
      </c>
      <c r="G34" s="366">
        <v>631.4170300000001</v>
      </c>
      <c r="H34" s="366">
        <v>0</v>
      </c>
      <c r="I34" s="366">
        <v>0</v>
      </c>
      <c r="T34" s="57"/>
      <c r="U34" s="57"/>
      <c r="V34" s="57"/>
      <c r="W34" s="57"/>
      <c r="X34" s="57"/>
      <c r="Y34" s="57"/>
      <c r="Z34" s="57"/>
      <c r="AA34" s="57"/>
    </row>
    <row r="35" spans="1:27" ht="12.75">
      <c r="A35" s="367" t="s">
        <v>135</v>
      </c>
      <c r="B35" s="368">
        <v>292.19074</v>
      </c>
      <c r="C35" s="368">
        <v>10815.252850000003</v>
      </c>
      <c r="D35" s="368">
        <v>0</v>
      </c>
      <c r="E35" s="368">
        <v>112.76559</v>
      </c>
      <c r="F35" s="368">
        <v>272.81103</v>
      </c>
      <c r="G35" s="368">
        <v>7997.66336</v>
      </c>
      <c r="H35" s="368">
        <v>279.29598</v>
      </c>
      <c r="I35" s="368">
        <v>542.7135199999999</v>
      </c>
      <c r="T35" s="57"/>
      <c r="U35" s="57"/>
      <c r="V35" s="57"/>
      <c r="W35" s="57"/>
      <c r="X35" s="57"/>
      <c r="Y35" s="57"/>
      <c r="Z35" s="57"/>
      <c r="AA35" s="57"/>
    </row>
    <row r="36" spans="1:27" ht="12.75">
      <c r="A36" s="365" t="s">
        <v>128</v>
      </c>
      <c r="B36" s="366">
        <v>100.32696</v>
      </c>
      <c r="C36" s="366">
        <v>2105.2031399999996</v>
      </c>
      <c r="D36" s="366">
        <v>28.220730000000003</v>
      </c>
      <c r="E36" s="366">
        <v>74.31168</v>
      </c>
      <c r="F36" s="366">
        <v>194.72581</v>
      </c>
      <c r="G36" s="366">
        <v>2224.510569999999</v>
      </c>
      <c r="H36" s="366">
        <v>44.103629999999995</v>
      </c>
      <c r="I36" s="366">
        <v>0</v>
      </c>
      <c r="T36" s="57"/>
      <c r="U36" s="57"/>
      <c r="V36" s="57"/>
      <c r="W36" s="57"/>
      <c r="X36" s="57"/>
      <c r="Y36" s="57"/>
      <c r="Z36" s="57"/>
      <c r="AA36" s="57"/>
    </row>
    <row r="37" spans="1:27" ht="12.75">
      <c r="A37" s="367" t="s">
        <v>126</v>
      </c>
      <c r="B37" s="368">
        <v>3.8060500000000004</v>
      </c>
      <c r="C37" s="368">
        <v>2188.005169999999</v>
      </c>
      <c r="D37" s="368">
        <v>0</v>
      </c>
      <c r="E37" s="368">
        <v>0</v>
      </c>
      <c r="F37" s="368">
        <v>0</v>
      </c>
      <c r="G37" s="368">
        <v>4721.017510000001</v>
      </c>
      <c r="H37" s="368">
        <v>0</v>
      </c>
      <c r="I37" s="368">
        <v>1.6247599999999998</v>
      </c>
      <c r="T37" s="57"/>
      <c r="U37" s="57"/>
      <c r="V37" s="57"/>
      <c r="W37" s="57"/>
      <c r="X37" s="57"/>
      <c r="Y37" s="57"/>
      <c r="Z37" s="57"/>
      <c r="AA37" s="57"/>
    </row>
    <row r="38" spans="1:27" ht="12.75">
      <c r="A38" s="365" t="s">
        <v>121</v>
      </c>
      <c r="B38" s="366">
        <v>2020.91826</v>
      </c>
      <c r="C38" s="366">
        <v>86559.89881000003</v>
      </c>
      <c r="D38" s="366">
        <v>121.69698999999999</v>
      </c>
      <c r="E38" s="366">
        <v>275.77882999999997</v>
      </c>
      <c r="F38" s="366">
        <v>1118.5645</v>
      </c>
      <c r="G38" s="366">
        <v>105270.22136000001</v>
      </c>
      <c r="H38" s="366">
        <v>25.11956</v>
      </c>
      <c r="I38" s="366">
        <v>459.45313</v>
      </c>
      <c r="T38" s="57"/>
      <c r="U38" s="57"/>
      <c r="V38" s="57"/>
      <c r="W38" s="57"/>
      <c r="X38" s="57"/>
      <c r="Y38" s="57"/>
      <c r="Z38" s="57"/>
      <c r="AA38" s="57"/>
    </row>
    <row r="39" spans="1:27" ht="12.75">
      <c r="A39" s="367" t="s">
        <v>127</v>
      </c>
      <c r="B39" s="368">
        <v>1712.7616199999998</v>
      </c>
      <c r="C39" s="368">
        <v>16954.876029999996</v>
      </c>
      <c r="D39" s="368">
        <v>0</v>
      </c>
      <c r="E39" s="368">
        <v>5.94091</v>
      </c>
      <c r="F39" s="368">
        <v>2881.6716699999997</v>
      </c>
      <c r="G39" s="368">
        <v>17451.923739999995</v>
      </c>
      <c r="H39" s="368">
        <v>127.00438</v>
      </c>
      <c r="I39" s="368">
        <v>5.27276</v>
      </c>
      <c r="T39" s="57"/>
      <c r="U39" s="57"/>
      <c r="V39" s="57"/>
      <c r="W39" s="57"/>
      <c r="X39" s="57"/>
      <c r="Y39" s="57"/>
      <c r="Z39" s="57"/>
      <c r="AA39" s="57"/>
    </row>
    <row r="40" spans="1:27" ht="12.75">
      <c r="A40" s="365" t="s">
        <v>116</v>
      </c>
      <c r="B40" s="366">
        <v>1149.0730700000001</v>
      </c>
      <c r="C40" s="366">
        <v>36637.82117</v>
      </c>
      <c r="D40" s="366">
        <v>4785.2545</v>
      </c>
      <c r="E40" s="366">
        <v>6748.818</v>
      </c>
      <c r="F40" s="366">
        <v>11.266</v>
      </c>
      <c r="G40" s="366">
        <v>25450.643300000003</v>
      </c>
      <c r="H40" s="366">
        <v>4572.6660999999995</v>
      </c>
      <c r="I40" s="366">
        <v>13938.15251</v>
      </c>
      <c r="T40" s="57"/>
      <c r="U40" s="57"/>
      <c r="V40" s="57"/>
      <c r="W40" s="57"/>
      <c r="X40" s="57"/>
      <c r="Y40" s="57"/>
      <c r="Z40" s="57"/>
      <c r="AA40" s="57"/>
    </row>
    <row r="41" spans="1:27" ht="12.75">
      <c r="A41" s="367" t="s">
        <v>146</v>
      </c>
      <c r="B41" s="368">
        <v>148.58552247</v>
      </c>
      <c r="C41" s="368">
        <v>38427.342364596996</v>
      </c>
      <c r="D41" s="368">
        <v>0</v>
      </c>
      <c r="E41" s="368">
        <v>983.982925898</v>
      </c>
      <c r="F41" s="368">
        <v>897.3209920760002</v>
      </c>
      <c r="G41" s="368">
        <v>40359.961821606026</v>
      </c>
      <c r="H41" s="368">
        <v>26.663</v>
      </c>
      <c r="I41" s="368">
        <v>0</v>
      </c>
      <c r="T41" s="57"/>
      <c r="U41" s="57"/>
      <c r="V41" s="57"/>
      <c r="W41" s="57"/>
      <c r="X41" s="57"/>
      <c r="Y41" s="57"/>
      <c r="Z41" s="57"/>
      <c r="AA41" s="57"/>
    </row>
    <row r="42" spans="1:27" ht="12.75">
      <c r="A42" s="365" t="s">
        <v>148</v>
      </c>
      <c r="B42" s="366">
        <v>7258.3508502839995</v>
      </c>
      <c r="C42" s="366">
        <v>81321.68481904412</v>
      </c>
      <c r="D42" s="366">
        <v>840.800106506</v>
      </c>
      <c r="E42" s="366">
        <v>381.32724695300004</v>
      </c>
      <c r="F42" s="366">
        <v>9545.272713127</v>
      </c>
      <c r="G42" s="366">
        <v>74365.67749051302</v>
      </c>
      <c r="H42" s="366">
        <v>957.285062814</v>
      </c>
      <c r="I42" s="366">
        <v>3503.2798660049993</v>
      </c>
      <c r="L42" s="99"/>
      <c r="M42" s="99"/>
      <c r="N42" s="99"/>
      <c r="O42" s="99"/>
      <c r="P42" s="99"/>
      <c r="Q42" s="99"/>
      <c r="R42" s="99"/>
      <c r="S42" s="99"/>
      <c r="T42" s="57"/>
      <c r="U42" s="57"/>
      <c r="V42" s="57"/>
      <c r="W42" s="57"/>
      <c r="X42" s="57"/>
      <c r="Y42" s="57"/>
      <c r="Z42" s="57"/>
      <c r="AA42" s="57"/>
    </row>
    <row r="43" spans="1:27" ht="12.75">
      <c r="A43" s="367" t="s">
        <v>132</v>
      </c>
      <c r="B43" s="368">
        <v>1198.04849</v>
      </c>
      <c r="C43" s="368">
        <v>8323.546150000002</v>
      </c>
      <c r="D43" s="368">
        <v>7208.25412</v>
      </c>
      <c r="E43" s="368">
        <v>0</v>
      </c>
      <c r="F43" s="368">
        <v>130.92188000000002</v>
      </c>
      <c r="G43" s="368">
        <v>2145.63121</v>
      </c>
      <c r="H43" s="368">
        <v>1.53707</v>
      </c>
      <c r="I43" s="368">
        <v>0</v>
      </c>
      <c r="L43" s="99"/>
      <c r="M43" s="99"/>
      <c r="N43" s="99"/>
      <c r="O43" s="99"/>
      <c r="P43" s="99"/>
      <c r="Q43" s="99"/>
      <c r="R43" s="99"/>
      <c r="S43" s="99"/>
      <c r="T43" s="57"/>
      <c r="U43" s="57"/>
      <c r="V43" s="57"/>
      <c r="W43" s="57"/>
      <c r="X43" s="57"/>
      <c r="Y43" s="57"/>
      <c r="Z43" s="57"/>
      <c r="AA43" s="57"/>
    </row>
    <row r="44" spans="1:27" ht="12.75">
      <c r="A44" s="365" t="s">
        <v>119</v>
      </c>
      <c r="B44" s="366">
        <v>19386.508169999997</v>
      </c>
      <c r="C44" s="366">
        <v>61018.6535</v>
      </c>
      <c r="D44" s="366">
        <v>0</v>
      </c>
      <c r="E44" s="366">
        <v>9672.5476</v>
      </c>
      <c r="F44" s="366">
        <v>16401.82258</v>
      </c>
      <c r="G44" s="366">
        <v>46469.267300000036</v>
      </c>
      <c r="H44" s="366">
        <v>1485.2264699999998</v>
      </c>
      <c r="I44" s="366">
        <v>18332.44627</v>
      </c>
      <c r="L44" s="99"/>
      <c r="M44" s="99"/>
      <c r="N44" s="99"/>
      <c r="O44" s="99"/>
      <c r="P44" s="99"/>
      <c r="Q44" s="99"/>
      <c r="R44" s="99"/>
      <c r="S44" s="99"/>
      <c r="T44" s="57"/>
      <c r="U44" s="57"/>
      <c r="V44" s="57"/>
      <c r="W44" s="57"/>
      <c r="X44" s="57"/>
      <c r="Y44" s="57"/>
      <c r="Z44" s="57"/>
      <c r="AA44" s="57"/>
    </row>
    <row r="45" spans="1:27" ht="12.75">
      <c r="A45" s="367" t="s">
        <v>141</v>
      </c>
      <c r="B45" s="368">
        <v>356.48144</v>
      </c>
      <c r="C45" s="368">
        <v>16160.353579999997</v>
      </c>
      <c r="D45" s="368">
        <v>0</v>
      </c>
      <c r="E45" s="368">
        <v>52.830740000000006</v>
      </c>
      <c r="F45" s="368">
        <v>7147.049650000002</v>
      </c>
      <c r="G45" s="368">
        <v>15723.226120000005</v>
      </c>
      <c r="H45" s="368">
        <v>2177.5976800000003</v>
      </c>
      <c r="I45" s="368">
        <v>8.589559999999999</v>
      </c>
      <c r="L45" s="99"/>
      <c r="M45" s="99"/>
      <c r="N45" s="99"/>
      <c r="O45" s="99"/>
      <c r="P45" s="99"/>
      <c r="Q45" s="99"/>
      <c r="R45" s="99"/>
      <c r="S45" s="99"/>
      <c r="T45" s="57"/>
      <c r="U45" s="57"/>
      <c r="V45" s="57"/>
      <c r="W45" s="57"/>
      <c r="X45" s="57"/>
      <c r="Y45" s="57"/>
      <c r="Z45" s="57"/>
      <c r="AA45" s="57"/>
    </row>
    <row r="46" spans="1:27" s="99" customFormat="1" ht="12.75">
      <c r="A46" s="365" t="s">
        <v>149</v>
      </c>
      <c r="B46" s="366">
        <v>21771.29586</v>
      </c>
      <c r="C46" s="366">
        <v>44342.169599999994</v>
      </c>
      <c r="D46" s="366">
        <v>0</v>
      </c>
      <c r="E46" s="366">
        <v>10825.460020000002</v>
      </c>
      <c r="F46" s="366">
        <v>7053.198550000001</v>
      </c>
      <c r="G46" s="366">
        <v>8520.340360000002</v>
      </c>
      <c r="H46" s="366">
        <v>0</v>
      </c>
      <c r="I46" s="366">
        <v>208.31159</v>
      </c>
      <c r="T46" s="57"/>
      <c r="U46" s="57"/>
      <c r="V46" s="57"/>
      <c r="W46" s="57"/>
      <c r="X46" s="57"/>
      <c r="Y46" s="57"/>
      <c r="Z46" s="57"/>
      <c r="AA46" s="57"/>
    </row>
    <row r="47" spans="1:27" s="99" customFormat="1" ht="12.75">
      <c r="A47" s="367" t="s">
        <v>129</v>
      </c>
      <c r="B47" s="368">
        <v>0</v>
      </c>
      <c r="C47" s="368">
        <v>48523.17082</v>
      </c>
      <c r="D47" s="368">
        <v>0</v>
      </c>
      <c r="E47" s="368">
        <v>3703.54289</v>
      </c>
      <c r="F47" s="368">
        <v>0</v>
      </c>
      <c r="G47" s="368">
        <v>49827.46901000001</v>
      </c>
      <c r="H47" s="368">
        <v>5.48607</v>
      </c>
      <c r="I47" s="368">
        <v>4477.25206</v>
      </c>
      <c r="T47" s="57"/>
      <c r="U47" s="57"/>
      <c r="V47" s="57"/>
      <c r="W47" s="57"/>
      <c r="X47" s="57"/>
      <c r="Y47" s="57"/>
      <c r="Z47" s="57"/>
      <c r="AA47" s="57"/>
    </row>
    <row r="48" spans="1:27" s="99" customFormat="1" ht="12.75">
      <c r="A48" s="365" t="s">
        <v>138</v>
      </c>
      <c r="B48" s="366">
        <v>0</v>
      </c>
      <c r="C48" s="366">
        <v>11.903690000000001</v>
      </c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T48" s="57"/>
      <c r="U48" s="57"/>
      <c r="V48" s="57"/>
      <c r="W48" s="57"/>
      <c r="X48" s="57"/>
      <c r="Y48" s="57"/>
      <c r="Z48" s="57"/>
      <c r="AA48" s="57"/>
    </row>
    <row r="49" spans="1:27" s="99" customFormat="1" ht="12.75">
      <c r="A49" s="367" t="s">
        <v>142</v>
      </c>
      <c r="B49" s="368">
        <v>1190.045</v>
      </c>
      <c r="C49" s="368">
        <v>4984.245569999998</v>
      </c>
      <c r="D49" s="368">
        <v>3.0065999999999997</v>
      </c>
      <c r="E49" s="368">
        <v>0</v>
      </c>
      <c r="F49" s="368">
        <v>5130.16314</v>
      </c>
      <c r="G49" s="368">
        <v>3576.5452199999995</v>
      </c>
      <c r="H49" s="368">
        <v>12.78999</v>
      </c>
      <c r="I49" s="368">
        <v>73.21206</v>
      </c>
      <c r="T49" s="57"/>
      <c r="U49" s="57"/>
      <c r="V49" s="57"/>
      <c r="W49" s="57"/>
      <c r="X49" s="57"/>
      <c r="Y49" s="57"/>
      <c r="Z49" s="57"/>
      <c r="AA49" s="57"/>
    </row>
    <row r="50" spans="1:27" s="99" customFormat="1" ht="12.75">
      <c r="A50" s="365" t="s">
        <v>125</v>
      </c>
      <c r="B50" s="366">
        <v>9149.647650000008</v>
      </c>
      <c r="C50" s="366">
        <v>42249.039280000005</v>
      </c>
      <c r="D50" s="366">
        <v>108.39551999999999</v>
      </c>
      <c r="E50" s="366">
        <v>505.6761400000001</v>
      </c>
      <c r="F50" s="366">
        <v>3445.6390700000006</v>
      </c>
      <c r="G50" s="366">
        <v>44253.90531000001</v>
      </c>
      <c r="H50" s="366">
        <v>78.40332</v>
      </c>
      <c r="I50" s="366">
        <v>1467.0125899999998</v>
      </c>
      <c r="T50" s="57"/>
      <c r="U50" s="57"/>
      <c r="V50" s="57"/>
      <c r="W50" s="57"/>
      <c r="X50" s="57"/>
      <c r="Y50" s="57"/>
      <c r="Z50" s="57"/>
      <c r="AA50" s="57"/>
    </row>
    <row r="51" spans="1:27" s="99" customFormat="1" ht="12.75">
      <c r="A51" s="367" t="s">
        <v>131</v>
      </c>
      <c r="B51" s="368">
        <v>2004.3495500000001</v>
      </c>
      <c r="C51" s="368">
        <v>42573.02212999999</v>
      </c>
      <c r="D51" s="368">
        <v>502.70253</v>
      </c>
      <c r="E51" s="368">
        <v>82.96545000000002</v>
      </c>
      <c r="F51" s="368">
        <v>106.64275</v>
      </c>
      <c r="G51" s="368">
        <v>4638.68438</v>
      </c>
      <c r="H51" s="368">
        <v>0</v>
      </c>
      <c r="I51" s="368">
        <v>0</v>
      </c>
      <c r="T51" s="57"/>
      <c r="U51" s="57"/>
      <c r="V51" s="57"/>
      <c r="W51" s="57"/>
      <c r="X51" s="57"/>
      <c r="Y51" s="57"/>
      <c r="Z51" s="57"/>
      <c r="AA51" s="57"/>
    </row>
    <row r="52" spans="1:27" s="99" customFormat="1" ht="12.75">
      <c r="A52" s="365" t="s">
        <v>133</v>
      </c>
      <c r="B52" s="366">
        <v>0</v>
      </c>
      <c r="C52" s="366">
        <v>2552.45149</v>
      </c>
      <c r="D52" s="366">
        <v>0</v>
      </c>
      <c r="E52" s="366">
        <v>0</v>
      </c>
      <c r="F52" s="366">
        <v>2405.73815</v>
      </c>
      <c r="G52" s="366">
        <v>2576.649580000001</v>
      </c>
      <c r="H52" s="366">
        <v>0</v>
      </c>
      <c r="I52" s="366">
        <v>52.88102</v>
      </c>
      <c r="T52" s="57"/>
      <c r="U52" s="57"/>
      <c r="V52" s="57"/>
      <c r="W52" s="57"/>
      <c r="X52" s="57"/>
      <c r="Y52" s="57"/>
      <c r="Z52" s="57"/>
      <c r="AA52" s="57"/>
    </row>
    <row r="53" spans="1:27" s="99" customFormat="1" ht="12.75">
      <c r="A53" s="367" t="s">
        <v>136</v>
      </c>
      <c r="B53" s="368">
        <v>0</v>
      </c>
      <c r="C53" s="368">
        <v>85.2616</v>
      </c>
      <c r="D53" s="368">
        <v>0</v>
      </c>
      <c r="E53" s="368">
        <v>0</v>
      </c>
      <c r="F53" s="368">
        <v>0</v>
      </c>
      <c r="G53" s="368">
        <v>103.02309</v>
      </c>
      <c r="H53" s="368">
        <v>0</v>
      </c>
      <c r="I53" s="368">
        <v>0</v>
      </c>
      <c r="T53" s="57"/>
      <c r="U53" s="57"/>
      <c r="V53" s="57"/>
      <c r="W53" s="57"/>
      <c r="X53" s="57"/>
      <c r="Y53" s="57"/>
      <c r="Z53" s="57"/>
      <c r="AA53" s="57"/>
    </row>
    <row r="54" spans="1:27" ht="12.75">
      <c r="A54" s="365" t="s">
        <v>147</v>
      </c>
      <c r="B54" s="366">
        <v>2403.2184999999995</v>
      </c>
      <c r="C54" s="366">
        <v>25805.53853</v>
      </c>
      <c r="D54" s="366">
        <v>0</v>
      </c>
      <c r="E54" s="366">
        <v>278.62213</v>
      </c>
      <c r="F54" s="366">
        <v>2717.0979799999996</v>
      </c>
      <c r="G54" s="366">
        <v>37276.59336</v>
      </c>
      <c r="H54" s="366">
        <v>29.888</v>
      </c>
      <c r="I54" s="366">
        <v>149.7549</v>
      </c>
      <c r="T54" s="57"/>
      <c r="U54" s="57"/>
      <c r="V54" s="57"/>
      <c r="W54" s="57"/>
      <c r="X54" s="57"/>
      <c r="Y54" s="57"/>
      <c r="Z54" s="57"/>
      <c r="AA54" s="57"/>
    </row>
    <row r="55" spans="1:27" s="99" customFormat="1" ht="13.5" thickBot="1">
      <c r="A55" s="369" t="s">
        <v>150</v>
      </c>
      <c r="B55" s="370">
        <v>0</v>
      </c>
      <c r="C55" s="370">
        <v>8.940930000543595</v>
      </c>
      <c r="D55" s="370">
        <v>82.60000000000746</v>
      </c>
      <c r="E55" s="370">
        <v>0</v>
      </c>
      <c r="F55" s="370">
        <v>-3.278255462646484E-10</v>
      </c>
      <c r="G55" s="370">
        <v>9.172660002946854</v>
      </c>
      <c r="H55" s="370">
        <v>0</v>
      </c>
      <c r="I55" s="370">
        <v>0</v>
      </c>
      <c r="T55" s="57"/>
      <c r="U55" s="57"/>
      <c r="V55" s="57"/>
      <c r="W55" s="57"/>
      <c r="X55" s="57"/>
      <c r="Y55" s="57"/>
      <c r="Z55" s="57"/>
      <c r="AA55" s="57"/>
    </row>
    <row r="56" spans="1:27" s="99" customFormat="1" ht="12.75">
      <c r="A56" s="8" t="s">
        <v>81</v>
      </c>
      <c r="B56" s="75"/>
      <c r="C56" s="75"/>
      <c r="D56" s="75"/>
      <c r="E56" s="75"/>
      <c r="F56" s="75"/>
      <c r="G56" s="75"/>
      <c r="H56" s="75"/>
      <c r="I56" s="75"/>
      <c r="T56" s="57"/>
      <c r="U56" s="57"/>
      <c r="V56" s="57"/>
      <c r="W56" s="57"/>
      <c r="X56" s="57"/>
      <c r="Y56" s="57"/>
      <c r="Z56" s="57"/>
      <c r="AA56" s="57"/>
    </row>
    <row r="57" spans="1:11" ht="12.75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9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</row>
    <row r="59" spans="1:9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</row>
    <row r="60" ht="12.75">
      <c r="A60" s="27"/>
    </row>
  </sheetData>
  <sheetProtection/>
  <mergeCells count="15">
    <mergeCell ref="E17:E18"/>
    <mergeCell ref="F17:F18"/>
    <mergeCell ref="G17:G18"/>
    <mergeCell ref="H17:H18"/>
    <mergeCell ref="I17:I18"/>
    <mergeCell ref="A7:G8"/>
    <mergeCell ref="A9:G13"/>
    <mergeCell ref="A15:A18"/>
    <mergeCell ref="B15:E15"/>
    <mergeCell ref="F15:I15"/>
    <mergeCell ref="B17:B18"/>
    <mergeCell ref="C17:C18"/>
    <mergeCell ref="B16:E16"/>
    <mergeCell ref="F16:I16"/>
    <mergeCell ref="D17:D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40">
      <selection activeCell="M11" sqref="M11"/>
    </sheetView>
  </sheetViews>
  <sheetFormatPr defaultColWidth="11.421875" defaultRowHeight="12.75"/>
  <cols>
    <col min="1" max="1" width="13.00390625" style="50" customWidth="1"/>
    <col min="2" max="2" width="58.140625" style="81" customWidth="1"/>
    <col min="3" max="3" width="15.140625" style="3" customWidth="1"/>
    <col min="4" max="4" width="16.57421875" style="3" bestFit="1" customWidth="1"/>
    <col min="5" max="5" width="11.57421875" style="90" bestFit="1" customWidth="1"/>
    <col min="6" max="6" width="12.7109375" style="90" bestFit="1" customWidth="1"/>
    <col min="7" max="7" width="13.28125" style="90" customWidth="1"/>
    <col min="8" max="8" width="0.5625" style="3" customWidth="1"/>
    <col min="9" max="10" width="17.57421875" style="92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61" customWidth="1"/>
    <col min="18" max="16384" width="11.421875" style="3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8:13" ht="12.75">
      <c r="H5" s="113"/>
      <c r="I5" s="113"/>
      <c r="J5" s="113"/>
      <c r="K5" s="113"/>
      <c r="L5" s="113"/>
      <c r="M5" s="113"/>
    </row>
    <row r="6" spans="8:13" ht="12.75">
      <c r="H6" s="113"/>
      <c r="I6" s="113"/>
      <c r="J6" s="113"/>
      <c r="K6" s="113"/>
      <c r="L6" s="113"/>
      <c r="M6" s="113"/>
    </row>
    <row r="7" spans="1:13" ht="20.25">
      <c r="A7" s="405" t="s">
        <v>58</v>
      </c>
      <c r="B7" s="405"/>
      <c r="C7" s="405"/>
      <c r="D7" s="405"/>
      <c r="E7" s="405"/>
      <c r="F7" s="405"/>
      <c r="G7" s="406"/>
      <c r="H7" s="330"/>
      <c r="I7" s="330"/>
      <c r="J7" s="330"/>
      <c r="K7" s="330"/>
      <c r="L7" s="330"/>
      <c r="M7" s="330"/>
    </row>
    <row r="8" spans="1:13" ht="20.25">
      <c r="A8" s="405"/>
      <c r="B8" s="405"/>
      <c r="C8" s="405"/>
      <c r="D8" s="405"/>
      <c r="E8" s="405"/>
      <c r="F8" s="405"/>
      <c r="G8" s="406"/>
      <c r="H8" s="372"/>
      <c r="I8" s="372"/>
      <c r="J8" s="372"/>
      <c r="K8" s="372"/>
      <c r="L8" s="372"/>
      <c r="M8" s="372"/>
    </row>
    <row r="9" spans="1:17" s="13" customFormat="1" ht="14.25">
      <c r="A9" s="407" t="s">
        <v>110</v>
      </c>
      <c r="B9" s="407"/>
      <c r="C9" s="407"/>
      <c r="D9" s="407"/>
      <c r="E9" s="407"/>
      <c r="F9" s="407"/>
      <c r="G9" s="408"/>
      <c r="H9" s="373"/>
      <c r="I9" s="373"/>
      <c r="J9" s="373"/>
      <c r="K9" s="373"/>
      <c r="L9" s="373"/>
      <c r="M9" s="373"/>
      <c r="P9" s="62"/>
      <c r="Q9" s="62"/>
    </row>
    <row r="10" spans="1:17" s="13" customFormat="1" ht="14.25">
      <c r="A10" s="407"/>
      <c r="B10" s="407"/>
      <c r="C10" s="407"/>
      <c r="D10" s="407"/>
      <c r="E10" s="407"/>
      <c r="F10" s="407"/>
      <c r="G10" s="408"/>
      <c r="H10" s="373"/>
      <c r="I10" s="373"/>
      <c r="J10" s="373"/>
      <c r="K10" s="373"/>
      <c r="L10" s="373"/>
      <c r="M10" s="373"/>
      <c r="P10" s="62"/>
      <c r="Q10" s="62"/>
    </row>
    <row r="11" spans="1:17" s="13" customFormat="1" ht="14.25">
      <c r="A11" s="407"/>
      <c r="B11" s="407"/>
      <c r="C11" s="407"/>
      <c r="D11" s="407"/>
      <c r="E11" s="407"/>
      <c r="F11" s="407"/>
      <c r="G11" s="408"/>
      <c r="H11" s="373"/>
      <c r="I11" s="373"/>
      <c r="J11" s="373"/>
      <c r="K11" s="373"/>
      <c r="L11" s="373"/>
      <c r="M11" s="373"/>
      <c r="P11" s="62"/>
      <c r="Q11" s="62"/>
    </row>
    <row r="12" spans="1:17" s="13" customFormat="1" ht="14.25">
      <c r="A12" s="407"/>
      <c r="B12" s="407"/>
      <c r="C12" s="407"/>
      <c r="D12" s="407"/>
      <c r="E12" s="407"/>
      <c r="F12" s="407"/>
      <c r="G12" s="408"/>
      <c r="H12" s="373"/>
      <c r="I12" s="373"/>
      <c r="J12" s="373"/>
      <c r="K12" s="373"/>
      <c r="L12" s="373"/>
      <c r="M12" s="373"/>
      <c r="P12" s="62"/>
      <c r="Q12" s="62"/>
    </row>
    <row r="13" spans="1:17" s="13" customFormat="1" ht="14.25">
      <c r="A13" s="409"/>
      <c r="B13" s="409"/>
      <c r="C13" s="409"/>
      <c r="D13" s="409"/>
      <c r="E13" s="409"/>
      <c r="F13" s="409"/>
      <c r="G13" s="410"/>
      <c r="H13" s="373"/>
      <c r="I13" s="373"/>
      <c r="J13" s="373"/>
      <c r="K13" s="373"/>
      <c r="L13" s="373"/>
      <c r="M13" s="373"/>
      <c r="P13" s="62"/>
      <c r="Q13" s="62"/>
    </row>
    <row r="14" spans="1:17" s="13" customFormat="1" ht="14.25">
      <c r="A14" s="374"/>
      <c r="B14" s="375"/>
      <c r="C14" s="361"/>
      <c r="D14" s="361"/>
      <c r="E14" s="371"/>
      <c r="F14" s="371"/>
      <c r="G14" s="376"/>
      <c r="H14" s="373"/>
      <c r="I14" s="373"/>
      <c r="J14" s="373"/>
      <c r="K14" s="373"/>
      <c r="L14" s="373"/>
      <c r="M14" s="373"/>
      <c r="P14" s="62"/>
      <c r="Q14" s="62"/>
    </row>
    <row r="15" spans="1:17" s="13" customFormat="1" ht="15" thickBot="1">
      <c r="A15" s="377"/>
      <c r="B15" s="378"/>
      <c r="C15" s="414" t="s">
        <v>88</v>
      </c>
      <c r="D15" s="414"/>
      <c r="E15" s="414"/>
      <c r="F15" s="414"/>
      <c r="G15" s="414"/>
      <c r="H15" s="379"/>
      <c r="I15" s="414" t="s">
        <v>90</v>
      </c>
      <c r="J15" s="414"/>
      <c r="K15" s="414"/>
      <c r="L15" s="414"/>
      <c r="M15" s="414"/>
      <c r="P15" s="62"/>
      <c r="Q15" s="62"/>
    </row>
    <row r="16" spans="1:17" s="14" customFormat="1" ht="12.75" thickBot="1">
      <c r="A16" s="464" t="s">
        <v>33</v>
      </c>
      <c r="B16" s="464" t="s">
        <v>15</v>
      </c>
      <c r="C16" s="404" t="s">
        <v>7</v>
      </c>
      <c r="D16" s="404"/>
      <c r="E16" s="380"/>
      <c r="F16" s="380"/>
      <c r="G16" s="424" t="s">
        <v>85</v>
      </c>
      <c r="H16" s="381"/>
      <c r="I16" s="404" t="s">
        <v>7</v>
      </c>
      <c r="J16" s="404"/>
      <c r="K16" s="380"/>
      <c r="L16" s="380"/>
      <c r="M16" s="424" t="s">
        <v>85</v>
      </c>
      <c r="P16" s="63"/>
      <c r="Q16" s="63"/>
    </row>
    <row r="17" spans="1:17" s="14" customFormat="1" ht="24.75" thickBot="1">
      <c r="A17" s="465"/>
      <c r="B17" s="465"/>
      <c r="C17" s="166">
        <v>2017</v>
      </c>
      <c r="D17" s="166">
        <v>2018</v>
      </c>
      <c r="E17" s="294" t="s">
        <v>52</v>
      </c>
      <c r="F17" s="294" t="s">
        <v>53</v>
      </c>
      <c r="G17" s="425"/>
      <c r="H17" s="381"/>
      <c r="I17" s="166">
        <v>2017</v>
      </c>
      <c r="J17" s="166">
        <v>2018</v>
      </c>
      <c r="K17" s="294" t="s">
        <v>52</v>
      </c>
      <c r="L17" s="294" t="s">
        <v>53</v>
      </c>
      <c r="M17" s="425"/>
      <c r="P17" s="63"/>
      <c r="Q17" s="63"/>
    </row>
    <row r="18" spans="1:33" s="7" customFormat="1" ht="12.75">
      <c r="A18" s="382"/>
      <c r="B18" s="282" t="s">
        <v>0</v>
      </c>
      <c r="C18" s="383">
        <v>1899374.7495228322</v>
      </c>
      <c r="D18" s="383">
        <v>1906235.5047519316</v>
      </c>
      <c r="E18" s="384">
        <v>0.3612112475867679</v>
      </c>
      <c r="F18" s="384">
        <v>0.36121124758676165</v>
      </c>
      <c r="G18" s="384">
        <v>100</v>
      </c>
      <c r="H18" s="383"/>
      <c r="I18" s="383">
        <v>22982195.189556856</v>
      </c>
      <c r="J18" s="383">
        <v>23662500.21654358</v>
      </c>
      <c r="K18" s="384">
        <v>2.9601394530660796</v>
      </c>
      <c r="L18" s="384">
        <v>2.9601394530660814</v>
      </c>
      <c r="M18" s="385">
        <v>99.99999999999999</v>
      </c>
      <c r="N18" s="14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18" s="11" customFormat="1" ht="12.75">
      <c r="A19" s="382"/>
      <c r="B19" s="386"/>
      <c r="C19" s="387"/>
      <c r="D19" s="387"/>
      <c r="E19" s="385"/>
      <c r="F19" s="385"/>
      <c r="G19" s="385"/>
      <c r="H19" s="387"/>
      <c r="I19" s="387"/>
      <c r="J19" s="387"/>
      <c r="K19" s="385"/>
      <c r="L19" s="385"/>
      <c r="M19" s="385"/>
      <c r="N19" s="56"/>
      <c r="O19" s="12"/>
      <c r="P19" s="14"/>
      <c r="Q19" s="14"/>
      <c r="R19" s="14"/>
    </row>
    <row r="20" spans="1:24" s="11" customFormat="1" ht="12.75">
      <c r="A20" s="466" t="s">
        <v>11</v>
      </c>
      <c r="B20" s="466"/>
      <c r="C20" s="388">
        <v>292763.05356675386</v>
      </c>
      <c r="D20" s="388">
        <v>335993.1844075389</v>
      </c>
      <c r="E20" s="389">
        <v>14.766252200921247</v>
      </c>
      <c r="F20" s="389">
        <v>2.2760190347715983</v>
      </c>
      <c r="G20" s="389">
        <v>17.626005998207624</v>
      </c>
      <c r="H20" s="387"/>
      <c r="I20" s="388">
        <v>3910786.278129692</v>
      </c>
      <c r="J20" s="388">
        <v>3622452.941677248</v>
      </c>
      <c r="K20" s="389">
        <v>-7.372771507992959</v>
      </c>
      <c r="L20" s="389">
        <v>-1.2545944113444099</v>
      </c>
      <c r="M20" s="389">
        <v>15.308834267414472</v>
      </c>
      <c r="N20" s="111"/>
      <c r="O20" s="14"/>
      <c r="P20" s="14"/>
      <c r="Q20" s="14"/>
      <c r="R20" s="14"/>
      <c r="S20" s="111"/>
      <c r="T20" s="111"/>
      <c r="U20" s="111"/>
      <c r="V20" s="111"/>
      <c r="W20" s="111"/>
      <c r="X20" s="111"/>
    </row>
    <row r="21" spans="1:24" s="6" customFormat="1" ht="24">
      <c r="A21" s="390" t="s">
        <v>243</v>
      </c>
      <c r="B21" s="390" t="s">
        <v>244</v>
      </c>
      <c r="C21" s="387">
        <v>217814.94588482287</v>
      </c>
      <c r="D21" s="387">
        <v>261551.81743271396</v>
      </c>
      <c r="E21" s="385">
        <v>20.07983032120231</v>
      </c>
      <c r="F21" s="385">
        <v>2.302698377920356</v>
      </c>
      <c r="G21" s="385">
        <v>13.720855412707836</v>
      </c>
      <c r="H21" s="387"/>
      <c r="I21" s="387">
        <v>2243133.7540601557</v>
      </c>
      <c r="J21" s="387">
        <v>2803946.759444504</v>
      </c>
      <c r="K21" s="385">
        <v>25.00131810549664</v>
      </c>
      <c r="L21" s="385">
        <v>2.4402064326700295</v>
      </c>
      <c r="M21" s="385">
        <v>11.849748478751756</v>
      </c>
      <c r="N21" s="56"/>
      <c r="O21" s="12"/>
      <c r="P21" s="12"/>
      <c r="Q21" s="14"/>
      <c r="R21" s="14"/>
      <c r="S21" s="56"/>
      <c r="T21" s="56"/>
      <c r="U21" s="56"/>
      <c r="V21" s="56"/>
      <c r="W21" s="56"/>
      <c r="X21" s="56"/>
    </row>
    <row r="22" spans="1:24" s="6" customFormat="1" ht="24">
      <c r="A22" s="390" t="s">
        <v>245</v>
      </c>
      <c r="B22" s="390" t="s">
        <v>246</v>
      </c>
      <c r="C22" s="387">
        <v>40.6</v>
      </c>
      <c r="D22" s="387">
        <v>428.9816619999999</v>
      </c>
      <c r="E22" s="385">
        <v>956.6050788177338</v>
      </c>
      <c r="F22" s="385">
        <v>0.020447869073629128</v>
      </c>
      <c r="G22" s="385">
        <v>0.022504127162180074</v>
      </c>
      <c r="H22" s="387"/>
      <c r="I22" s="387">
        <v>6730.416638000001</v>
      </c>
      <c r="J22" s="387">
        <v>6032.127831999999</v>
      </c>
      <c r="K22" s="385">
        <v>-10.375120049143094</v>
      </c>
      <c r="L22" s="385">
        <v>-0.003038390372375326</v>
      </c>
      <c r="M22" s="385">
        <v>0.025492351935754665</v>
      </c>
      <c r="N22" s="56"/>
      <c r="O22" s="12"/>
      <c r="P22" s="14"/>
      <c r="Q22" s="14"/>
      <c r="R22" s="14"/>
      <c r="S22" s="56"/>
      <c r="T22" s="56"/>
      <c r="U22" s="56"/>
      <c r="V22" s="56"/>
      <c r="W22" s="56"/>
      <c r="X22" s="56"/>
    </row>
    <row r="23" spans="1:24" s="6" customFormat="1" ht="24">
      <c r="A23" s="390" t="s">
        <v>247</v>
      </c>
      <c r="B23" s="390" t="s">
        <v>248</v>
      </c>
      <c r="C23" s="387">
        <v>1202.54849</v>
      </c>
      <c r="D23" s="387">
        <v>0</v>
      </c>
      <c r="E23" s="385">
        <v>-100</v>
      </c>
      <c r="F23" s="385">
        <v>-0.06331286073493968</v>
      </c>
      <c r="G23" s="385">
        <v>0</v>
      </c>
      <c r="H23" s="387"/>
      <c r="I23" s="387">
        <v>9063.949039998999</v>
      </c>
      <c r="J23" s="387">
        <v>22977.842859999997</v>
      </c>
      <c r="K23" s="385">
        <v>153.50807643113725</v>
      </c>
      <c r="L23" s="385">
        <v>0.06054205747205337</v>
      </c>
      <c r="M23" s="385">
        <v>0.09710657221224277</v>
      </c>
      <c r="N23" s="56"/>
      <c r="O23" s="14"/>
      <c r="P23" s="14"/>
      <c r="Q23" s="14"/>
      <c r="R23" s="14"/>
      <c r="S23" s="56"/>
      <c r="T23" s="56"/>
      <c r="U23" s="56"/>
      <c r="V23" s="56"/>
      <c r="W23" s="56"/>
      <c r="X23" s="56"/>
    </row>
    <row r="24" spans="1:24" s="6" customFormat="1" ht="12.75">
      <c r="A24" s="462" t="s">
        <v>36</v>
      </c>
      <c r="B24" s="462"/>
      <c r="C24" s="387">
        <v>73704.95919193098</v>
      </c>
      <c r="D24" s="387">
        <v>74012.38531282493</v>
      </c>
      <c r="E24" s="385">
        <v>0.4171037122392418</v>
      </c>
      <c r="F24" s="385">
        <v>0.0161856485125533</v>
      </c>
      <c r="G24" s="385">
        <v>3.8826464583376095</v>
      </c>
      <c r="H24" s="387"/>
      <c r="I24" s="387">
        <v>1651858.1583915371</v>
      </c>
      <c r="J24" s="387">
        <v>789496.2115407438</v>
      </c>
      <c r="K24" s="385">
        <v>-52.20556876932463</v>
      </c>
      <c r="L24" s="385">
        <v>-3.7523045111141164</v>
      </c>
      <c r="M24" s="385">
        <v>3.3364868645147197</v>
      </c>
      <c r="N24" s="56"/>
      <c r="O24" s="14"/>
      <c r="P24" s="14"/>
      <c r="Q24" s="14"/>
      <c r="R24" s="14"/>
      <c r="S24" s="56"/>
      <c r="T24" s="56"/>
      <c r="U24" s="56"/>
      <c r="V24" s="56"/>
      <c r="W24" s="56"/>
      <c r="X24" s="56"/>
    </row>
    <row r="25" spans="1:24" s="19" customFormat="1" ht="12.75">
      <c r="A25" s="391"/>
      <c r="B25" s="392"/>
      <c r="C25" s="387"/>
      <c r="D25" s="387"/>
      <c r="E25" s="385"/>
      <c r="F25" s="385"/>
      <c r="G25" s="385"/>
      <c r="H25" s="387"/>
      <c r="I25" s="387"/>
      <c r="J25" s="387"/>
      <c r="K25" s="385"/>
      <c r="L25" s="385"/>
      <c r="M25" s="385"/>
      <c r="N25" s="126"/>
      <c r="O25" s="126"/>
      <c r="P25" s="126"/>
      <c r="Q25" s="14"/>
      <c r="R25" s="14"/>
      <c r="S25" s="56"/>
      <c r="T25" s="56"/>
      <c r="U25" s="56"/>
      <c r="V25" s="56"/>
      <c r="W25" s="56"/>
      <c r="X25" s="56"/>
    </row>
    <row r="26" spans="1:24" s="11" customFormat="1" ht="12.75">
      <c r="A26" s="463" t="s">
        <v>12</v>
      </c>
      <c r="B26" s="463"/>
      <c r="C26" s="388">
        <v>1532903.3469167214</v>
      </c>
      <c r="D26" s="388">
        <v>1478323.2801055736</v>
      </c>
      <c r="E26" s="389">
        <v>-3.560568050225077</v>
      </c>
      <c r="F26" s="389">
        <v>-2.8735807309673613</v>
      </c>
      <c r="G26" s="389">
        <v>77.55197489609006</v>
      </c>
      <c r="H26" s="388"/>
      <c r="I26" s="388">
        <v>18101754.790442713</v>
      </c>
      <c r="J26" s="388">
        <v>18928308.656760182</v>
      </c>
      <c r="K26" s="389">
        <v>4.5661532590965725</v>
      </c>
      <c r="L26" s="389">
        <v>3.596496590077949</v>
      </c>
      <c r="M26" s="389">
        <v>79.99285148881476</v>
      </c>
      <c r="N26" s="111"/>
      <c r="O26" s="14"/>
      <c r="P26" s="14"/>
      <c r="Q26" s="14"/>
      <c r="R26" s="14"/>
      <c r="S26" s="111"/>
      <c r="T26" s="111"/>
      <c r="U26" s="111"/>
      <c r="V26" s="111"/>
      <c r="W26" s="111"/>
      <c r="X26" s="111"/>
    </row>
    <row r="27" spans="1:24" s="6" customFormat="1" ht="36">
      <c r="A27" s="390" t="s">
        <v>249</v>
      </c>
      <c r="B27" s="390" t="s">
        <v>250</v>
      </c>
      <c r="C27" s="387">
        <v>57879.37620999999</v>
      </c>
      <c r="D27" s="387">
        <v>13407.95438</v>
      </c>
      <c r="E27" s="385">
        <v>-76.83465984264795</v>
      </c>
      <c r="F27" s="385">
        <v>-2.341371645651931</v>
      </c>
      <c r="G27" s="385">
        <v>0.7033734471200527</v>
      </c>
      <c r="H27" s="387"/>
      <c r="I27" s="387">
        <v>333941.77967999986</v>
      </c>
      <c r="J27" s="387">
        <v>154483.30197</v>
      </c>
      <c r="K27" s="385">
        <v>-53.739450595839244</v>
      </c>
      <c r="L27" s="385">
        <v>-0.7808587309864382</v>
      </c>
      <c r="M27" s="385">
        <v>0.6528612807449373</v>
      </c>
      <c r="N27" s="56"/>
      <c r="O27" s="14"/>
      <c r="P27" s="14"/>
      <c r="Q27" s="14"/>
      <c r="R27" s="14"/>
      <c r="S27" s="56"/>
      <c r="T27" s="56"/>
      <c r="U27" s="56"/>
      <c r="V27" s="56"/>
      <c r="W27" s="56"/>
      <c r="X27" s="56"/>
    </row>
    <row r="28" spans="1:24" s="6" customFormat="1" ht="24">
      <c r="A28" s="390" t="s">
        <v>251</v>
      </c>
      <c r="B28" s="390" t="s">
        <v>252</v>
      </c>
      <c r="C28" s="387">
        <v>45722.624803031984</v>
      </c>
      <c r="D28" s="387">
        <v>10078.564564659995</v>
      </c>
      <c r="E28" s="385">
        <v>-77.95716101584863</v>
      </c>
      <c r="F28" s="385">
        <v>-1.8766207272854718</v>
      </c>
      <c r="G28" s="385">
        <v>0.5287156041074564</v>
      </c>
      <c r="H28" s="387"/>
      <c r="I28" s="387">
        <v>191505.857624743</v>
      </c>
      <c r="J28" s="387">
        <v>78068.00475748301</v>
      </c>
      <c r="K28" s="385">
        <v>-59.23466481612392</v>
      </c>
      <c r="L28" s="385">
        <v>-0.4935901550379588</v>
      </c>
      <c r="M28" s="385">
        <v>0.3299228908317217</v>
      </c>
      <c r="N28" s="56"/>
      <c r="O28" s="14"/>
      <c r="P28" s="14"/>
      <c r="Q28" s="14"/>
      <c r="R28" s="14"/>
      <c r="S28" s="56"/>
      <c r="T28" s="56"/>
      <c r="U28" s="56"/>
      <c r="V28" s="56"/>
      <c r="W28" s="56"/>
      <c r="X28" s="56"/>
    </row>
    <row r="29" spans="1:24" s="6" customFormat="1" ht="24">
      <c r="A29" s="390" t="s">
        <v>253</v>
      </c>
      <c r="B29" s="390" t="s">
        <v>254</v>
      </c>
      <c r="C29" s="387">
        <v>801927.6583548244</v>
      </c>
      <c r="D29" s="387">
        <v>783613.1582882579</v>
      </c>
      <c r="E29" s="385">
        <v>-2.283809502734857</v>
      </c>
      <c r="F29" s="385">
        <v>-0.9642383669240427</v>
      </c>
      <c r="G29" s="385">
        <v>41.10788810379616</v>
      </c>
      <c r="H29" s="387"/>
      <c r="I29" s="387">
        <v>8888513.553048866</v>
      </c>
      <c r="J29" s="387">
        <v>10407709.739266904</v>
      </c>
      <c r="K29" s="385">
        <v>17.09167879590998</v>
      </c>
      <c r="L29" s="385">
        <v>6.610318003514146</v>
      </c>
      <c r="M29" s="385">
        <v>43.98398159121993</v>
      </c>
      <c r="N29" s="56"/>
      <c r="O29" s="14"/>
      <c r="P29" s="14"/>
      <c r="Q29" s="14"/>
      <c r="R29" s="14"/>
      <c r="S29" s="56"/>
      <c r="T29" s="56"/>
      <c r="U29" s="56"/>
      <c r="V29" s="56"/>
      <c r="W29" s="56"/>
      <c r="X29" s="56"/>
    </row>
    <row r="30" spans="1:24" s="6" customFormat="1" ht="36">
      <c r="A30" s="390" t="s">
        <v>255</v>
      </c>
      <c r="B30" s="390" t="s">
        <v>256</v>
      </c>
      <c r="C30" s="387">
        <v>52579.36331181</v>
      </c>
      <c r="D30" s="387">
        <v>78415.72194594699</v>
      </c>
      <c r="E30" s="385">
        <v>49.137830903201184</v>
      </c>
      <c r="F30" s="385">
        <v>1.3602559811131374</v>
      </c>
      <c r="G30" s="385">
        <v>4.11364292347244</v>
      </c>
      <c r="H30" s="387"/>
      <c r="I30" s="387">
        <v>514248.0875515531</v>
      </c>
      <c r="J30" s="387">
        <v>730273.1365877158</v>
      </c>
      <c r="K30" s="385">
        <v>42.0079440770903</v>
      </c>
      <c r="L30" s="385">
        <v>0.9399669929455864</v>
      </c>
      <c r="M30" s="385">
        <v>3.086204458128846</v>
      </c>
      <c r="N30" s="56"/>
      <c r="O30" s="14"/>
      <c r="P30" s="14"/>
      <c r="Q30" s="14"/>
      <c r="R30" s="14"/>
      <c r="S30" s="56"/>
      <c r="T30" s="56"/>
      <c r="U30" s="56"/>
      <c r="V30" s="56"/>
      <c r="W30" s="56"/>
      <c r="X30" s="56"/>
    </row>
    <row r="31" spans="1:24" s="6" customFormat="1" ht="12.75">
      <c r="A31" s="390" t="s">
        <v>257</v>
      </c>
      <c r="B31" s="390" t="s">
        <v>258</v>
      </c>
      <c r="C31" s="387">
        <v>284144.7614556653</v>
      </c>
      <c r="D31" s="387">
        <v>325975.2601238603</v>
      </c>
      <c r="E31" s="385">
        <v>14.721544910382512</v>
      </c>
      <c r="F31" s="385">
        <v>2.20232993403244</v>
      </c>
      <c r="G31" s="385">
        <v>17.100471547783975</v>
      </c>
      <c r="H31" s="387"/>
      <c r="I31" s="387">
        <v>4598706.114007121</v>
      </c>
      <c r="J31" s="387">
        <v>3933121.0101538664</v>
      </c>
      <c r="K31" s="385">
        <v>-14.473312435120834</v>
      </c>
      <c r="L31" s="385">
        <v>-2.8960902053242403</v>
      </c>
      <c r="M31" s="385">
        <v>16.62174738155537</v>
      </c>
      <c r="N31" s="56"/>
      <c r="O31" s="14"/>
      <c r="P31" s="14"/>
      <c r="Q31" s="14"/>
      <c r="R31" s="14"/>
      <c r="S31" s="56"/>
      <c r="T31" s="56"/>
      <c r="U31" s="56"/>
      <c r="V31" s="56"/>
      <c r="W31" s="56"/>
      <c r="X31" s="56"/>
    </row>
    <row r="32" spans="1:24" s="6" customFormat="1" ht="12.75">
      <c r="A32" s="462" t="s">
        <v>36</v>
      </c>
      <c r="B32" s="462"/>
      <c r="C32" s="387">
        <v>290649.5627813897</v>
      </c>
      <c r="D32" s="387">
        <v>266832.6208028486</v>
      </c>
      <c r="E32" s="385">
        <v>-8.194384244250486</v>
      </c>
      <c r="F32" s="385">
        <v>-1.253935906251492</v>
      </c>
      <c r="G32" s="385">
        <v>13.997883269809986</v>
      </c>
      <c r="H32" s="387"/>
      <c r="I32" s="387">
        <v>3574839.398530426</v>
      </c>
      <c r="J32" s="387">
        <v>3624653.4640242117</v>
      </c>
      <c r="K32" s="385">
        <v>1.3934630326124298</v>
      </c>
      <c r="L32" s="385">
        <v>0.21675068496686273</v>
      </c>
      <c r="M32" s="385">
        <v>15.318133886333971</v>
      </c>
      <c r="N32" s="56"/>
      <c r="O32" s="14"/>
      <c r="P32" s="14"/>
      <c r="Q32" s="14"/>
      <c r="R32" s="14"/>
      <c r="S32" s="56"/>
      <c r="T32" s="56"/>
      <c r="U32" s="56"/>
      <c r="V32" s="56"/>
      <c r="W32" s="56"/>
      <c r="X32" s="56"/>
    </row>
    <row r="33" spans="1:24" s="11" customFormat="1" ht="12.75">
      <c r="A33" s="393"/>
      <c r="B33" s="392"/>
      <c r="C33" s="387"/>
      <c r="D33" s="387"/>
      <c r="E33" s="385"/>
      <c r="F33" s="385"/>
      <c r="G33" s="385"/>
      <c r="H33" s="387"/>
      <c r="I33" s="387"/>
      <c r="J33" s="387"/>
      <c r="K33" s="385"/>
      <c r="L33" s="385"/>
      <c r="M33" s="385"/>
      <c r="N33" s="126"/>
      <c r="O33" s="14"/>
      <c r="P33" s="14"/>
      <c r="Q33" s="14"/>
      <c r="R33" s="14"/>
      <c r="S33" s="56"/>
      <c r="T33" s="56"/>
      <c r="U33" s="56"/>
      <c r="V33" s="56"/>
      <c r="W33" s="56"/>
      <c r="X33" s="56"/>
    </row>
    <row r="34" spans="1:24" s="11" customFormat="1" ht="12.75">
      <c r="A34" s="463" t="s">
        <v>13</v>
      </c>
      <c r="B34" s="463"/>
      <c r="C34" s="388">
        <v>27487.938696506004</v>
      </c>
      <c r="D34" s="388">
        <v>33547.49680281401</v>
      </c>
      <c r="E34" s="389">
        <v>22.04442527761541</v>
      </c>
      <c r="F34" s="389">
        <v>0.3190290966977582</v>
      </c>
      <c r="G34" s="389">
        <v>1.7598820669946398</v>
      </c>
      <c r="H34" s="388"/>
      <c r="I34" s="388">
        <v>325365.01368599804</v>
      </c>
      <c r="J34" s="388">
        <v>384287.70834336994</v>
      </c>
      <c r="K34" s="389">
        <v>18.109720522759343</v>
      </c>
      <c r="L34" s="389">
        <v>0.2563841015680978</v>
      </c>
      <c r="M34" s="389">
        <v>1.6240367874342208</v>
      </c>
      <c r="N34" s="111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12.75">
      <c r="A35" s="390" t="s">
        <v>259</v>
      </c>
      <c r="B35" s="390" t="s">
        <v>260</v>
      </c>
      <c r="C35" s="387">
        <v>8027.441139999999</v>
      </c>
      <c r="D35" s="387">
        <v>13106.063440000002</v>
      </c>
      <c r="E35" s="385">
        <v>63.26576814987401</v>
      </c>
      <c r="F35" s="385">
        <v>0.26738390100615334</v>
      </c>
      <c r="G35" s="385">
        <v>0.6875364249238218</v>
      </c>
      <c r="H35" s="387"/>
      <c r="I35" s="387">
        <v>100796.332294942</v>
      </c>
      <c r="J35" s="387">
        <v>93084.08442702</v>
      </c>
      <c r="K35" s="385">
        <v>-7.651317952080882</v>
      </c>
      <c r="L35" s="385">
        <v>-0.03355749006703437</v>
      </c>
      <c r="M35" s="385">
        <v>0.39338228663571434</v>
      </c>
      <c r="N35" s="56"/>
      <c r="O35" s="14"/>
      <c r="P35" s="14"/>
      <c r="Q35" s="14"/>
      <c r="R35" s="14"/>
      <c r="S35" s="7"/>
      <c r="T35" s="7"/>
      <c r="U35" s="7"/>
      <c r="V35" s="7"/>
      <c r="W35" s="7"/>
      <c r="X35" s="7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42" customFormat="1" ht="24">
      <c r="A36" s="390" t="s">
        <v>261</v>
      </c>
      <c r="B36" s="390" t="s">
        <v>262</v>
      </c>
      <c r="C36" s="387">
        <v>10035.180586506001</v>
      </c>
      <c r="D36" s="387">
        <v>13712.659442814002</v>
      </c>
      <c r="E36" s="385">
        <v>36.64586625628834</v>
      </c>
      <c r="F36" s="385">
        <v>0.1936152334989117</v>
      </c>
      <c r="G36" s="385">
        <v>0.7193580965536838</v>
      </c>
      <c r="H36" s="387"/>
      <c r="I36" s="387">
        <v>104339.96079739502</v>
      </c>
      <c r="J36" s="387">
        <v>175663.79665275</v>
      </c>
      <c r="K36" s="385">
        <v>68.35716182973269</v>
      </c>
      <c r="L36" s="385">
        <v>0.3103438782373784</v>
      </c>
      <c r="M36" s="385">
        <v>0.7423720868259519</v>
      </c>
      <c r="N36" s="56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36">
      <c r="A37" s="390" t="s">
        <v>263</v>
      </c>
      <c r="B37" s="390" t="s">
        <v>264</v>
      </c>
      <c r="C37" s="387">
        <v>0</v>
      </c>
      <c r="D37" s="387">
        <v>1752.32223</v>
      </c>
      <c r="E37" s="385" t="s">
        <v>139</v>
      </c>
      <c r="F37" s="385">
        <v>0.09225784592746769</v>
      </c>
      <c r="G37" s="385">
        <v>0.09192579959987886</v>
      </c>
      <c r="H37" s="387"/>
      <c r="I37" s="387">
        <v>9755.817190000002</v>
      </c>
      <c r="J37" s="387">
        <v>20282.172280000003</v>
      </c>
      <c r="K37" s="385">
        <v>107.89824045483165</v>
      </c>
      <c r="L37" s="385">
        <v>0.0458022177741454</v>
      </c>
      <c r="M37" s="385">
        <v>0.08571440927370713</v>
      </c>
      <c r="N37" s="56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24">
      <c r="A38" s="390" t="s">
        <v>265</v>
      </c>
      <c r="B38" s="390" t="s">
        <v>266</v>
      </c>
      <c r="C38" s="387">
        <v>6190.79596</v>
      </c>
      <c r="D38" s="387">
        <v>2202.577140000001</v>
      </c>
      <c r="E38" s="385">
        <v>-64.42174553593264</v>
      </c>
      <c r="F38" s="385">
        <v>-0.20997535220482078</v>
      </c>
      <c r="G38" s="385">
        <v>0.11554590891363306</v>
      </c>
      <c r="H38" s="387"/>
      <c r="I38" s="387">
        <v>73519.50974</v>
      </c>
      <c r="J38" s="387">
        <v>55518.90303</v>
      </c>
      <c r="K38" s="385">
        <v>-24.484122342026915</v>
      </c>
      <c r="L38" s="385">
        <v>-0.07832413988973297</v>
      </c>
      <c r="M38" s="385">
        <v>0.2346282198496678</v>
      </c>
      <c r="N38" s="56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62" t="s">
        <v>36</v>
      </c>
      <c r="B39" s="462"/>
      <c r="C39" s="387">
        <v>3234.5210100000018</v>
      </c>
      <c r="D39" s="387">
        <v>2773.874549999997</v>
      </c>
      <c r="E39" s="385">
        <v>-14.241566481585611</v>
      </c>
      <c r="F39" s="385">
        <v>-0.024252531529953734</v>
      </c>
      <c r="G39" s="385">
        <v>0.14551583700362225</v>
      </c>
      <c r="H39" s="387"/>
      <c r="I39" s="387">
        <v>36953.393663661</v>
      </c>
      <c r="J39" s="387">
        <v>39738.75195360005</v>
      </c>
      <c r="K39" s="385">
        <v>7.53748983189626</v>
      </c>
      <c r="L39" s="385">
        <v>0.012119635513341725</v>
      </c>
      <c r="M39" s="385">
        <v>0.16793978484918004</v>
      </c>
      <c r="N39" s="56"/>
      <c r="O39" s="14"/>
      <c r="P39" s="14"/>
      <c r="Q39" s="14"/>
      <c r="R39" s="14"/>
      <c r="S39" s="56"/>
      <c r="T39" s="56"/>
      <c r="U39" s="56"/>
      <c r="V39" s="56"/>
      <c r="W39" s="56"/>
      <c r="X39" s="56"/>
    </row>
    <row r="40" spans="1:18" s="6" customFormat="1" ht="12.75">
      <c r="A40" s="391"/>
      <c r="B40" s="392"/>
      <c r="C40" s="387"/>
      <c r="D40" s="387"/>
      <c r="E40" s="385"/>
      <c r="F40" s="385"/>
      <c r="G40" s="385"/>
      <c r="H40" s="387"/>
      <c r="I40" s="387"/>
      <c r="J40" s="387"/>
      <c r="K40" s="385"/>
      <c r="L40" s="385"/>
      <c r="M40" s="385"/>
      <c r="N40" s="126"/>
      <c r="O40" s="14"/>
      <c r="P40" s="14"/>
      <c r="Q40" s="14"/>
      <c r="R40" s="14"/>
    </row>
    <row r="41" spans="1:18" s="11" customFormat="1" ht="12.75">
      <c r="A41" s="463" t="s">
        <v>14</v>
      </c>
      <c r="B41" s="463"/>
      <c r="C41" s="388">
        <v>46220.410342851</v>
      </c>
      <c r="D41" s="388">
        <v>58371.54343600501</v>
      </c>
      <c r="E41" s="389">
        <v>26.28953962766678</v>
      </c>
      <c r="F41" s="389">
        <v>0.6397438470847665</v>
      </c>
      <c r="G41" s="389">
        <v>3.0621370387076703</v>
      </c>
      <c r="H41" s="388"/>
      <c r="I41" s="388">
        <v>644289.107298454</v>
      </c>
      <c r="J41" s="388">
        <v>727450.9097627831</v>
      </c>
      <c r="K41" s="389">
        <v>12.907528859680983</v>
      </c>
      <c r="L41" s="389">
        <v>0.36185317276444445</v>
      </c>
      <c r="M41" s="389">
        <v>3.0742774563365343</v>
      </c>
      <c r="N41" s="111"/>
      <c r="O41" s="14"/>
      <c r="P41" s="14"/>
      <c r="Q41" s="14"/>
      <c r="R41" s="14"/>
    </row>
    <row r="42" spans="1:18" s="6" customFormat="1" ht="24">
      <c r="A42" s="390" t="s">
        <v>267</v>
      </c>
      <c r="B42" s="390" t="s">
        <v>268</v>
      </c>
      <c r="C42" s="387">
        <v>4170.753570000001</v>
      </c>
      <c r="D42" s="387">
        <v>11765.782610000004</v>
      </c>
      <c r="E42" s="385">
        <v>182.10208089565936</v>
      </c>
      <c r="F42" s="385">
        <v>0.39986995941206727</v>
      </c>
      <c r="G42" s="385">
        <v>0.6172260762466045</v>
      </c>
      <c r="H42" s="387"/>
      <c r="I42" s="387">
        <v>56469.64379</v>
      </c>
      <c r="J42" s="387">
        <v>135520.037</v>
      </c>
      <c r="K42" s="385">
        <v>139.98741253614696</v>
      </c>
      <c r="L42" s="385">
        <v>0.34396363166352634</v>
      </c>
      <c r="M42" s="385">
        <v>0.5727207005168942</v>
      </c>
      <c r="N42" s="56"/>
      <c r="O42" s="12"/>
      <c r="P42" s="14"/>
      <c r="Q42" s="14"/>
      <c r="R42" s="14"/>
    </row>
    <row r="43" spans="1:18" s="6" customFormat="1" ht="36">
      <c r="A43" s="390" t="s">
        <v>269</v>
      </c>
      <c r="B43" s="390" t="s">
        <v>270</v>
      </c>
      <c r="C43" s="387">
        <v>3124.501769999999</v>
      </c>
      <c r="D43" s="387">
        <v>9971.26242</v>
      </c>
      <c r="E43" s="385">
        <v>219.13127768847457</v>
      </c>
      <c r="F43" s="385">
        <v>0.360474448326749</v>
      </c>
      <c r="G43" s="385">
        <v>0.5230865963383475</v>
      </c>
      <c r="H43" s="387"/>
      <c r="I43" s="387">
        <v>45824.909349999994</v>
      </c>
      <c r="J43" s="387">
        <v>114565.78707800002</v>
      </c>
      <c r="K43" s="385">
        <v>150.00766767037814</v>
      </c>
      <c r="L43" s="385">
        <v>0.2991049251867637</v>
      </c>
      <c r="M43" s="385">
        <v>0.48416602653806473</v>
      </c>
      <c r="N43" s="56"/>
      <c r="O43" s="14"/>
      <c r="P43" s="14"/>
      <c r="Q43" s="14"/>
      <c r="R43" s="14"/>
    </row>
    <row r="44" spans="1:18" ht="36">
      <c r="A44" s="390" t="s">
        <v>271</v>
      </c>
      <c r="B44" s="390" t="s">
        <v>272</v>
      </c>
      <c r="C44" s="387">
        <v>13652.772382834999</v>
      </c>
      <c r="D44" s="387">
        <v>10313.952959987</v>
      </c>
      <c r="E44" s="385">
        <v>-24.4552485694828</v>
      </c>
      <c r="F44" s="385">
        <v>-0.1757851852925174</v>
      </c>
      <c r="G44" s="385">
        <v>0.5410639416942981</v>
      </c>
      <c r="H44" s="387"/>
      <c r="I44" s="387">
        <v>323684.54536074493</v>
      </c>
      <c r="J44" s="387">
        <v>127386.08112401902</v>
      </c>
      <c r="K44" s="385">
        <v>-60.64499125775442</v>
      </c>
      <c r="L44" s="385">
        <v>-0.8541327867841113</v>
      </c>
      <c r="M44" s="385">
        <v>0.5383458212710648</v>
      </c>
      <c r="N44" s="56"/>
      <c r="O44" s="14"/>
      <c r="P44" s="14"/>
      <c r="Q44" s="14"/>
      <c r="R44" s="14"/>
    </row>
    <row r="45" spans="1:18" s="12" customFormat="1" ht="13.5" thickBot="1">
      <c r="A45" s="467" t="s">
        <v>36</v>
      </c>
      <c r="B45" s="467"/>
      <c r="C45" s="394">
        <v>25272.382620016</v>
      </c>
      <c r="D45" s="394">
        <v>26320.54544601801</v>
      </c>
      <c r="E45" s="395">
        <v>4.147463425834075</v>
      </c>
      <c r="F45" s="395">
        <v>0.05518462463846761</v>
      </c>
      <c r="G45" s="395">
        <v>1.3807604244284202</v>
      </c>
      <c r="H45" s="394"/>
      <c r="I45" s="394">
        <v>218310.0087977091</v>
      </c>
      <c r="J45" s="394">
        <v>349979.004560764</v>
      </c>
      <c r="K45" s="395">
        <v>60.3128534913222</v>
      </c>
      <c r="L45" s="395">
        <v>0.5729174026982657</v>
      </c>
      <c r="M45" s="395">
        <v>1.479044908010511</v>
      </c>
      <c r="N45" s="56"/>
      <c r="O45" s="14"/>
      <c r="P45" s="14"/>
      <c r="Q45" s="14"/>
      <c r="R45" s="14"/>
    </row>
    <row r="46" spans="1:17" s="2" customFormat="1" ht="12.75">
      <c r="A46" s="8" t="s">
        <v>81</v>
      </c>
      <c r="B46" s="87"/>
      <c r="C46" s="127"/>
      <c r="D46" s="127"/>
      <c r="E46" s="127"/>
      <c r="F46" s="127"/>
      <c r="G46" s="127"/>
      <c r="H46" s="127"/>
      <c r="I46" s="12"/>
      <c r="J46" s="12"/>
      <c r="K46" s="127"/>
      <c r="L46" s="127"/>
      <c r="M46" s="127"/>
      <c r="P46" s="61"/>
      <c r="Q46" s="61"/>
    </row>
    <row r="47" spans="1:10" s="20" customFormat="1" ht="12.75">
      <c r="A47" s="411" t="s">
        <v>82</v>
      </c>
      <c r="B47" s="411"/>
      <c r="C47" s="411"/>
      <c r="D47" s="411"/>
      <c r="E47" s="411"/>
      <c r="F47" s="88"/>
      <c r="G47" s="88"/>
      <c r="I47" s="57"/>
      <c r="J47" s="57"/>
    </row>
    <row r="48" spans="1:6" ht="12.75">
      <c r="A48" s="411" t="s">
        <v>77</v>
      </c>
      <c r="B48" s="411"/>
      <c r="C48" s="411"/>
      <c r="D48" s="411"/>
      <c r="E48" s="411"/>
      <c r="F48" s="133"/>
    </row>
    <row r="49" spans="1:5" ht="12.75">
      <c r="A49" s="411"/>
      <c r="B49" s="411"/>
      <c r="C49" s="411"/>
      <c r="D49" s="411"/>
      <c r="E49" s="411"/>
    </row>
  </sheetData>
  <sheetProtection/>
  <mergeCells count="21">
    <mergeCell ref="A49:E49"/>
    <mergeCell ref="A48:E48"/>
    <mergeCell ref="A45:B45"/>
    <mergeCell ref="C15:G15"/>
    <mergeCell ref="C16:D16"/>
    <mergeCell ref="A41:B41"/>
    <mergeCell ref="A47:E47"/>
    <mergeCell ref="G16:G17"/>
    <mergeCell ref="A16:A17"/>
    <mergeCell ref="A26:B26"/>
    <mergeCell ref="A7:G8"/>
    <mergeCell ref="A9:G13"/>
    <mergeCell ref="B16:B17"/>
    <mergeCell ref="A20:B20"/>
    <mergeCell ref="A39:B39"/>
    <mergeCell ref="I15:M15"/>
    <mergeCell ref="I16:J16"/>
    <mergeCell ref="M16:M17"/>
    <mergeCell ref="A24:B24"/>
    <mergeCell ref="A34:B34"/>
    <mergeCell ref="A32:B32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58"/>
      <c r="B1" s="158"/>
      <c r="C1" s="158"/>
      <c r="D1" s="158"/>
      <c r="E1" s="158"/>
      <c r="F1" s="158"/>
      <c r="G1" s="159"/>
      <c r="H1" s="159"/>
      <c r="I1" s="158"/>
      <c r="J1" s="158"/>
      <c r="K1" s="158"/>
      <c r="L1" s="158"/>
      <c r="M1" s="158"/>
      <c r="N1" s="158"/>
      <c r="O1" s="412"/>
      <c r="P1" s="413"/>
      <c r="Q1" s="413"/>
      <c r="R1" s="413"/>
      <c r="S1" s="413"/>
      <c r="T1" s="413"/>
    </row>
    <row r="2" spans="1:20" ht="12.75" customHeight="1">
      <c r="A2" s="158"/>
      <c r="B2" s="158"/>
      <c r="C2" s="158"/>
      <c r="D2" s="158"/>
      <c r="E2" s="158"/>
      <c r="F2" s="158"/>
      <c r="G2" s="159"/>
      <c r="H2" s="159"/>
      <c r="I2" s="158"/>
      <c r="J2" s="158"/>
      <c r="K2" s="158"/>
      <c r="L2" s="158"/>
      <c r="M2" s="158"/>
      <c r="N2" s="158"/>
      <c r="O2" s="413"/>
      <c r="P2" s="413"/>
      <c r="Q2" s="413"/>
      <c r="R2" s="413"/>
      <c r="S2" s="413"/>
      <c r="T2" s="413"/>
    </row>
    <row r="3" spans="1:20" ht="12.75" customHeight="1">
      <c r="A3" s="158"/>
      <c r="B3" s="158"/>
      <c r="C3" s="158"/>
      <c r="D3" s="158"/>
      <c r="E3" s="158"/>
      <c r="F3" s="158"/>
      <c r="G3" s="159"/>
      <c r="H3" s="159"/>
      <c r="I3" s="158"/>
      <c r="J3" s="158"/>
      <c r="K3" s="158"/>
      <c r="L3" s="158"/>
      <c r="M3" s="158"/>
      <c r="N3" s="158"/>
      <c r="O3" s="413"/>
      <c r="P3" s="413"/>
      <c r="Q3" s="413"/>
      <c r="R3" s="413"/>
      <c r="S3" s="413"/>
      <c r="T3" s="413"/>
    </row>
    <row r="4" spans="1:20" ht="12.75" customHeigh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158"/>
      <c r="N4" s="158"/>
      <c r="O4" s="413"/>
      <c r="P4" s="413"/>
      <c r="Q4" s="413"/>
      <c r="R4" s="413"/>
      <c r="S4" s="413"/>
      <c r="T4" s="413"/>
    </row>
    <row r="5" spans="1:20" ht="13.5" customHeight="1">
      <c r="A5" s="158"/>
      <c r="B5" s="158"/>
      <c r="C5" s="158"/>
      <c r="D5" s="158"/>
      <c r="E5" s="158"/>
      <c r="F5" s="158"/>
      <c r="G5" s="159"/>
      <c r="H5" s="159"/>
      <c r="I5" s="158"/>
      <c r="J5" s="158"/>
      <c r="K5" s="158"/>
      <c r="L5" s="158"/>
      <c r="M5" s="158"/>
      <c r="N5" s="158"/>
      <c r="O5" s="413"/>
      <c r="P5" s="413"/>
      <c r="Q5" s="413"/>
      <c r="R5" s="413"/>
      <c r="S5" s="413"/>
      <c r="T5" s="413"/>
    </row>
    <row r="6" spans="1:20" ht="12.75">
      <c r="A6" s="158"/>
      <c r="B6" s="158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8"/>
      <c r="N6" s="158"/>
      <c r="O6" s="413"/>
      <c r="P6" s="413"/>
      <c r="Q6" s="413"/>
      <c r="R6" s="413"/>
      <c r="S6" s="413"/>
      <c r="T6" s="413"/>
    </row>
    <row r="7" spans="1:20" ht="12.75">
      <c r="A7" s="405" t="s">
        <v>58</v>
      </c>
      <c r="B7" s="405"/>
      <c r="C7" s="405"/>
      <c r="D7" s="405"/>
      <c r="E7" s="405"/>
      <c r="F7" s="405"/>
      <c r="G7" s="406"/>
      <c r="H7" s="159"/>
      <c r="I7" s="158"/>
      <c r="J7" s="158"/>
      <c r="K7" s="158"/>
      <c r="L7" s="158"/>
      <c r="M7" s="158"/>
      <c r="N7" s="158"/>
      <c r="O7" s="413"/>
      <c r="P7" s="413"/>
      <c r="Q7" s="413"/>
      <c r="R7" s="413"/>
      <c r="S7" s="413"/>
      <c r="T7" s="413"/>
    </row>
    <row r="8" spans="1:20" ht="12.75">
      <c r="A8" s="405"/>
      <c r="B8" s="405"/>
      <c r="C8" s="405"/>
      <c r="D8" s="405"/>
      <c r="E8" s="405"/>
      <c r="F8" s="405"/>
      <c r="G8" s="406"/>
      <c r="H8" s="159"/>
      <c r="I8" s="158"/>
      <c r="J8" s="158"/>
      <c r="K8" s="158"/>
      <c r="L8" s="158"/>
      <c r="M8" s="158"/>
      <c r="N8" s="158"/>
      <c r="O8" s="413"/>
      <c r="P8" s="413"/>
      <c r="Q8" s="413"/>
      <c r="R8" s="413"/>
      <c r="S8" s="413"/>
      <c r="T8" s="413"/>
    </row>
    <row r="9" spans="1:20" ht="12.75">
      <c r="A9" s="407" t="s">
        <v>89</v>
      </c>
      <c r="B9" s="407"/>
      <c r="C9" s="407"/>
      <c r="D9" s="407"/>
      <c r="E9" s="407"/>
      <c r="F9" s="407"/>
      <c r="G9" s="408"/>
      <c r="H9" s="159"/>
      <c r="I9" s="158"/>
      <c r="J9" s="158"/>
      <c r="K9" s="158"/>
      <c r="L9" s="158"/>
      <c r="M9" s="158"/>
      <c r="N9" s="158"/>
      <c r="O9" s="413"/>
      <c r="P9" s="413"/>
      <c r="Q9" s="413"/>
      <c r="R9" s="413"/>
      <c r="S9" s="413"/>
      <c r="T9" s="413"/>
    </row>
    <row r="10" spans="1:20" ht="12.75">
      <c r="A10" s="407"/>
      <c r="B10" s="407"/>
      <c r="C10" s="407"/>
      <c r="D10" s="407"/>
      <c r="E10" s="407"/>
      <c r="F10" s="407"/>
      <c r="G10" s="40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</row>
    <row r="11" spans="1:20" ht="12.75">
      <c r="A11" s="407"/>
      <c r="B11" s="407"/>
      <c r="C11" s="407"/>
      <c r="D11" s="407"/>
      <c r="E11" s="407"/>
      <c r="F11" s="407"/>
      <c r="G11" s="408"/>
      <c r="H11" s="160"/>
      <c r="I11" s="159"/>
      <c r="J11" s="159"/>
      <c r="K11" s="159"/>
      <c r="L11" s="159"/>
      <c r="M11" s="159"/>
      <c r="N11" s="159"/>
      <c r="O11" s="159"/>
      <c r="P11" s="159"/>
      <c r="Q11" s="161"/>
      <c r="R11" s="161"/>
      <c r="S11" s="158"/>
      <c r="T11" s="158"/>
    </row>
    <row r="12" spans="1:20" ht="12.75">
      <c r="A12" s="409"/>
      <c r="B12" s="409"/>
      <c r="C12" s="409"/>
      <c r="D12" s="409"/>
      <c r="E12" s="409"/>
      <c r="F12" s="409"/>
      <c r="G12" s="410"/>
      <c r="H12" s="162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58"/>
      <c r="T12" s="158"/>
    </row>
    <row r="13" spans="1:20" ht="13.5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13.5" thickBot="1">
      <c r="A14" s="165"/>
      <c r="B14" s="404" t="s">
        <v>88</v>
      </c>
      <c r="C14" s="404"/>
      <c r="D14" s="404"/>
      <c r="E14" s="404"/>
      <c r="F14" s="404"/>
      <c r="G14" s="404"/>
      <c r="H14" s="404"/>
      <c r="I14" s="404"/>
      <c r="J14" s="404"/>
      <c r="K14" s="159"/>
      <c r="L14" s="414" t="s">
        <v>90</v>
      </c>
      <c r="M14" s="414"/>
      <c r="N14" s="414"/>
      <c r="O14" s="414"/>
      <c r="P14" s="414"/>
      <c r="Q14" s="414"/>
      <c r="R14" s="414"/>
      <c r="S14" s="414"/>
      <c r="T14" s="414"/>
    </row>
    <row r="15" spans="1:20" ht="13.5" thickBot="1">
      <c r="A15" s="415" t="s">
        <v>41</v>
      </c>
      <c r="B15" s="404" t="s">
        <v>21</v>
      </c>
      <c r="C15" s="404"/>
      <c r="D15" s="404"/>
      <c r="E15" s="404"/>
      <c r="F15" s="404"/>
      <c r="G15" s="404" t="s">
        <v>22</v>
      </c>
      <c r="H15" s="404"/>
      <c r="I15" s="404"/>
      <c r="J15" s="404"/>
      <c r="K15" s="159"/>
      <c r="L15" s="404" t="s">
        <v>21</v>
      </c>
      <c r="M15" s="404"/>
      <c r="N15" s="404"/>
      <c r="O15" s="404"/>
      <c r="P15" s="404"/>
      <c r="Q15" s="404" t="s">
        <v>22</v>
      </c>
      <c r="R15" s="404"/>
      <c r="S15" s="404"/>
      <c r="T15" s="404"/>
    </row>
    <row r="16" spans="1:20" ht="24.75" thickBot="1">
      <c r="A16" s="416"/>
      <c r="B16" s="166">
        <v>2017</v>
      </c>
      <c r="C16" s="166">
        <v>2018</v>
      </c>
      <c r="D16" s="167" t="s">
        <v>52</v>
      </c>
      <c r="E16" s="167" t="s">
        <v>53</v>
      </c>
      <c r="F16" s="168"/>
      <c r="G16" s="166">
        <v>2017</v>
      </c>
      <c r="H16" s="166">
        <v>2018</v>
      </c>
      <c r="I16" s="167" t="s">
        <v>52</v>
      </c>
      <c r="J16" s="167" t="s">
        <v>53</v>
      </c>
      <c r="K16" s="159"/>
      <c r="L16" s="166">
        <v>2017</v>
      </c>
      <c r="M16" s="166">
        <v>2018</v>
      </c>
      <c r="N16" s="167" t="s">
        <v>52</v>
      </c>
      <c r="O16" s="167" t="s">
        <v>53</v>
      </c>
      <c r="P16" s="168"/>
      <c r="Q16" s="166">
        <v>2017</v>
      </c>
      <c r="R16" s="166">
        <v>2018</v>
      </c>
      <c r="S16" s="167" t="s">
        <v>52</v>
      </c>
      <c r="T16" s="167" t="s">
        <v>53</v>
      </c>
    </row>
    <row r="17" spans="1:20" s="5" customFormat="1" ht="12.75">
      <c r="A17" s="169" t="s">
        <v>1</v>
      </c>
      <c r="B17" s="170">
        <v>1540662.4217747664</v>
      </c>
      <c r="C17" s="170">
        <v>1785242.2268500058</v>
      </c>
      <c r="D17" s="171">
        <v>15.874976998108092</v>
      </c>
      <c r="E17" s="171">
        <v>15.874976998108108</v>
      </c>
      <c r="F17" s="170">
        <v>0</v>
      </c>
      <c r="G17" s="170">
        <v>2161894.682766001</v>
      </c>
      <c r="H17" s="170">
        <v>2584901.5576200006</v>
      </c>
      <c r="I17" s="171">
        <v>19.566488517044213</v>
      </c>
      <c r="J17" s="171">
        <v>19.566488517044217</v>
      </c>
      <c r="K17" s="170">
        <v>0</v>
      </c>
      <c r="L17" s="170">
        <v>22717783.308388274</v>
      </c>
      <c r="M17" s="170">
        <v>21532579.265649464</v>
      </c>
      <c r="N17" s="171">
        <v>-5.217076096949958</v>
      </c>
      <c r="O17" s="171">
        <v>-5.2170760969499606</v>
      </c>
      <c r="P17" s="170">
        <v>0</v>
      </c>
      <c r="Q17" s="170">
        <v>27872072.041403994</v>
      </c>
      <c r="R17" s="170">
        <v>28667173.52112496</v>
      </c>
      <c r="S17" s="171">
        <v>2.852681632495213</v>
      </c>
      <c r="T17" s="171">
        <v>2.8526816324952144</v>
      </c>
    </row>
    <row r="18" spans="1:20" ht="12.75">
      <c r="A18" s="172" t="s">
        <v>16</v>
      </c>
      <c r="B18" s="173">
        <v>639581.2500455012</v>
      </c>
      <c r="C18" s="173">
        <v>665446.5646400026</v>
      </c>
      <c r="D18" s="174">
        <v>4.044101448042969</v>
      </c>
      <c r="E18" s="174">
        <v>1.678843738182823</v>
      </c>
      <c r="F18" s="175">
        <v>0</v>
      </c>
      <c r="G18" s="173">
        <v>319842.18883800023</v>
      </c>
      <c r="H18" s="173">
        <v>328253.9836850007</v>
      </c>
      <c r="I18" s="174">
        <v>2.629982891738214</v>
      </c>
      <c r="J18" s="174">
        <v>0.38909364614552294</v>
      </c>
      <c r="K18" s="175">
        <v>0</v>
      </c>
      <c r="L18" s="173">
        <v>10787912.731296504</v>
      </c>
      <c r="M18" s="173">
        <v>8842263.25988747</v>
      </c>
      <c r="N18" s="174">
        <v>-18.035458015567418</v>
      </c>
      <c r="O18" s="174">
        <v>-8.564433620117438</v>
      </c>
      <c r="P18" s="175">
        <v>0</v>
      </c>
      <c r="Q18" s="173">
        <v>5563527.542750003</v>
      </c>
      <c r="R18" s="173">
        <v>3754030.8555219984</v>
      </c>
      <c r="S18" s="174">
        <v>-32.524269419426396</v>
      </c>
      <c r="T18" s="174">
        <v>-6.492149864351653</v>
      </c>
    </row>
    <row r="19" spans="1:20" ht="12.75">
      <c r="A19" s="159" t="s">
        <v>64</v>
      </c>
      <c r="B19" s="175">
        <v>835875.2568992655</v>
      </c>
      <c r="C19" s="175">
        <v>1023734.0625800034</v>
      </c>
      <c r="D19" s="176">
        <v>22.474502520580963</v>
      </c>
      <c r="E19" s="176">
        <v>12.19337883663924</v>
      </c>
      <c r="F19" s="175">
        <v>0</v>
      </c>
      <c r="G19" s="175">
        <v>1704217.186051001</v>
      </c>
      <c r="H19" s="175">
        <v>2096042.6490879997</v>
      </c>
      <c r="I19" s="176">
        <v>22.991521634923394</v>
      </c>
      <c r="J19" s="176">
        <v>18.124169792382485</v>
      </c>
      <c r="K19" s="175">
        <v>0</v>
      </c>
      <c r="L19" s="175">
        <v>10806129.592001772</v>
      </c>
      <c r="M19" s="175">
        <v>11516470.788721992</v>
      </c>
      <c r="N19" s="176">
        <v>6.573502479981208</v>
      </c>
      <c r="O19" s="176">
        <v>3.126806815073086</v>
      </c>
      <c r="P19" s="175">
        <v>0</v>
      </c>
      <c r="Q19" s="175">
        <v>20640549.889930993</v>
      </c>
      <c r="R19" s="175">
        <v>23011992.12865296</v>
      </c>
      <c r="S19" s="176">
        <v>11.489239634448033</v>
      </c>
      <c r="T19" s="176">
        <v>8.508309806315044</v>
      </c>
    </row>
    <row r="20" spans="1:33" ht="12.75">
      <c r="A20" s="172" t="s">
        <v>13</v>
      </c>
      <c r="B20" s="173">
        <v>24864.04127999999</v>
      </c>
      <c r="C20" s="173">
        <v>26471.152829999995</v>
      </c>
      <c r="D20" s="174">
        <v>6.463597497695295</v>
      </c>
      <c r="E20" s="174">
        <v>0.10431302323507652</v>
      </c>
      <c r="F20" s="175">
        <v>0</v>
      </c>
      <c r="G20" s="173">
        <v>27674.986747999992</v>
      </c>
      <c r="H20" s="173">
        <v>30558.709436999987</v>
      </c>
      <c r="I20" s="174">
        <v>10.419960505341152</v>
      </c>
      <c r="J20" s="174">
        <v>0.13338867577538344</v>
      </c>
      <c r="K20" s="175">
        <v>0</v>
      </c>
      <c r="L20" s="173">
        <v>319841.84510000004</v>
      </c>
      <c r="M20" s="173">
        <v>389480.45519999997</v>
      </c>
      <c r="N20" s="174">
        <v>21.772826528757406</v>
      </c>
      <c r="O20" s="174">
        <v>0.30653787455700715</v>
      </c>
      <c r="P20" s="175">
        <v>0</v>
      </c>
      <c r="Q20" s="173">
        <v>336596.572404</v>
      </c>
      <c r="R20" s="173">
        <v>396956.835947</v>
      </c>
      <c r="S20" s="174">
        <v>17.932524717023156</v>
      </c>
      <c r="T20" s="174">
        <v>0.21656180944615386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20" ht="13.5" thickBot="1">
      <c r="A21" s="165" t="s">
        <v>55</v>
      </c>
      <c r="B21" s="177">
        <v>40341.87355</v>
      </c>
      <c r="C21" s="177">
        <v>69590.4468</v>
      </c>
      <c r="D21" s="178">
        <v>72.50177216918081</v>
      </c>
      <c r="E21" s="178">
        <v>1.8984414000509673</v>
      </c>
      <c r="F21" s="177">
        <v>0</v>
      </c>
      <c r="G21" s="177">
        <v>110160.32112899999</v>
      </c>
      <c r="H21" s="177">
        <v>130046.21541</v>
      </c>
      <c r="I21" s="178">
        <v>18.051775881910537</v>
      </c>
      <c r="J21" s="178">
        <v>0.9198364027408279</v>
      </c>
      <c r="K21" s="177">
        <v>0</v>
      </c>
      <c r="L21" s="177">
        <v>803899.1399900002</v>
      </c>
      <c r="M21" s="177">
        <v>784364.7618399999</v>
      </c>
      <c r="N21" s="178">
        <v>-2.42995385593312</v>
      </c>
      <c r="O21" s="178">
        <v>-0.08598716646261598</v>
      </c>
      <c r="P21" s="177">
        <v>0</v>
      </c>
      <c r="Q21" s="177">
        <v>1331398.0363189995</v>
      </c>
      <c r="R21" s="177">
        <v>1504193.701003</v>
      </c>
      <c r="S21" s="178">
        <v>12.978512809117525</v>
      </c>
      <c r="T21" s="178">
        <v>0.61995988108567</v>
      </c>
    </row>
    <row r="22" spans="1:20" ht="12.75">
      <c r="A22" s="8" t="s">
        <v>81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35"/>
      <c r="M22" s="35"/>
      <c r="N22" s="124"/>
      <c r="O22" s="124"/>
      <c r="P22" s="82"/>
      <c r="Q22" s="82"/>
      <c r="R22" s="82"/>
      <c r="S22" s="82"/>
      <c r="T22" s="82"/>
    </row>
    <row r="23" spans="1:18" ht="12.75">
      <c r="A23" s="8" t="s">
        <v>83</v>
      </c>
      <c r="B23" s="142"/>
      <c r="C23" s="102"/>
      <c r="G23" s="35"/>
      <c r="H23" s="35"/>
      <c r="L23" s="35"/>
      <c r="M23" s="35"/>
      <c r="N23" s="35"/>
      <c r="O23" s="35"/>
      <c r="P23" s="35"/>
      <c r="Q23" s="35"/>
      <c r="R23" s="35"/>
    </row>
    <row r="24" spans="1:18" ht="12.75">
      <c r="A24" s="411"/>
      <c r="B24" s="411"/>
      <c r="C24" s="411"/>
      <c r="D24" s="411"/>
      <c r="E24" s="411"/>
      <c r="F24" s="411"/>
      <c r="L24" s="35"/>
      <c r="M24" s="35"/>
      <c r="N24" s="35"/>
      <c r="O24" s="35"/>
      <c r="P24" s="35"/>
      <c r="Q24" s="35"/>
      <c r="R24" s="35"/>
    </row>
    <row r="25" spans="2:3" ht="12.75">
      <c r="B25" s="35"/>
      <c r="C25" s="17"/>
    </row>
    <row r="26" spans="2:3" ht="12.75">
      <c r="B26" s="35"/>
      <c r="C26" s="35"/>
    </row>
    <row r="27" spans="2:3" ht="12.75">
      <c r="B27" s="35"/>
      <c r="C27" s="35"/>
    </row>
    <row r="28" spans="2:3" ht="12.75">
      <c r="B28" s="35"/>
      <c r="C28" s="35"/>
    </row>
    <row r="29" spans="2:3" ht="12.75">
      <c r="B29" s="35"/>
      <c r="C29" s="35"/>
    </row>
    <row r="30" spans="2:3" ht="12.75">
      <c r="B30" s="35"/>
      <c r="C30" s="35"/>
    </row>
  </sheetData>
  <sheetProtection/>
  <mergeCells count="11">
    <mergeCell ref="A24:F24"/>
    <mergeCell ref="O1:T9"/>
    <mergeCell ref="B14:J14"/>
    <mergeCell ref="L14:T14"/>
    <mergeCell ref="A15:A16"/>
    <mergeCell ref="B15:F15"/>
    <mergeCell ref="G15:J15"/>
    <mergeCell ref="L15:P15"/>
    <mergeCell ref="Q15:T15"/>
    <mergeCell ref="A7:G8"/>
    <mergeCell ref="A9:G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9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20"/>
      <c r="I1" s="420"/>
      <c r="J1" s="420"/>
      <c r="K1" s="420"/>
      <c r="L1" s="420"/>
      <c r="M1" s="113"/>
    </row>
    <row r="2" spans="8:13" ht="12.75">
      <c r="H2" s="420"/>
      <c r="I2" s="420"/>
      <c r="J2" s="420"/>
      <c r="K2" s="420"/>
      <c r="L2" s="420"/>
      <c r="M2" s="113"/>
    </row>
    <row r="3" spans="8:13" ht="12.75">
      <c r="H3" s="420"/>
      <c r="I3" s="420"/>
      <c r="J3" s="420"/>
      <c r="K3" s="420"/>
      <c r="L3" s="420"/>
      <c r="M3" s="113"/>
    </row>
    <row r="4" spans="8:13" ht="12.75">
      <c r="H4" s="420"/>
      <c r="I4" s="420"/>
      <c r="J4" s="420"/>
      <c r="K4" s="420"/>
      <c r="L4" s="420"/>
      <c r="M4" s="113"/>
    </row>
    <row r="5" spans="8:13" s="99" customFormat="1" ht="12.75">
      <c r="H5" s="420"/>
      <c r="I5" s="420"/>
      <c r="J5" s="420"/>
      <c r="K5" s="420"/>
      <c r="L5" s="420"/>
      <c r="M5" s="113"/>
    </row>
    <row r="6" spans="8:13" s="99" customFormat="1" ht="12.75">
      <c r="H6" s="420"/>
      <c r="I6" s="420"/>
      <c r="J6" s="420"/>
      <c r="K6" s="420"/>
      <c r="L6" s="420"/>
      <c r="M6" s="113"/>
    </row>
    <row r="7" spans="1:13" s="99" customFormat="1" ht="12.75">
      <c r="A7" s="405" t="s">
        <v>58</v>
      </c>
      <c r="B7" s="405"/>
      <c r="C7" s="405"/>
      <c r="D7" s="405"/>
      <c r="E7" s="405"/>
      <c r="F7" s="405"/>
      <c r="G7" s="406"/>
      <c r="H7" s="420"/>
      <c r="I7" s="420"/>
      <c r="J7" s="420"/>
      <c r="K7" s="420"/>
      <c r="L7" s="420"/>
      <c r="M7" s="113"/>
    </row>
    <row r="8" spans="1:13" s="99" customFormat="1" ht="12.75">
      <c r="A8" s="405"/>
      <c r="B8" s="405"/>
      <c r="C8" s="405"/>
      <c r="D8" s="405"/>
      <c r="E8" s="405"/>
      <c r="F8" s="405"/>
      <c r="G8" s="406"/>
      <c r="H8" s="420"/>
      <c r="I8" s="420"/>
      <c r="J8" s="420"/>
      <c r="K8" s="420"/>
      <c r="L8" s="420"/>
      <c r="M8" s="113"/>
    </row>
    <row r="9" spans="1:13" ht="12.75">
      <c r="A9" s="407" t="s">
        <v>91</v>
      </c>
      <c r="B9" s="407"/>
      <c r="C9" s="407"/>
      <c r="D9" s="407"/>
      <c r="E9" s="407"/>
      <c r="F9" s="407"/>
      <c r="G9" s="408"/>
      <c r="H9" s="420"/>
      <c r="I9" s="420"/>
      <c r="J9" s="420"/>
      <c r="K9" s="420"/>
      <c r="L9" s="420"/>
      <c r="M9" s="113"/>
    </row>
    <row r="10" spans="1:7" ht="12.75">
      <c r="A10" s="407"/>
      <c r="B10" s="407"/>
      <c r="C10" s="407"/>
      <c r="D10" s="407"/>
      <c r="E10" s="407"/>
      <c r="F10" s="407"/>
      <c r="G10" s="408"/>
    </row>
    <row r="11" spans="1:7" ht="12.75">
      <c r="A11" s="407"/>
      <c r="B11" s="407"/>
      <c r="C11" s="407"/>
      <c r="D11" s="407"/>
      <c r="E11" s="407"/>
      <c r="F11" s="407"/>
      <c r="G11" s="408"/>
    </row>
    <row r="12" spans="1:7" ht="12.75">
      <c r="A12" s="407"/>
      <c r="B12" s="407"/>
      <c r="C12" s="407"/>
      <c r="D12" s="407"/>
      <c r="E12" s="407"/>
      <c r="F12" s="407"/>
      <c r="G12" s="408"/>
    </row>
    <row r="13" spans="1:12" ht="8.25" customHeight="1">
      <c r="A13" s="409"/>
      <c r="B13" s="409"/>
      <c r="C13" s="409"/>
      <c r="D13" s="409"/>
      <c r="E13" s="409"/>
      <c r="F13" s="409"/>
      <c r="G13" s="410"/>
      <c r="H13" s="128"/>
      <c r="I13" s="128"/>
      <c r="J13" s="128"/>
      <c r="K13" s="128"/>
      <c r="L13" s="128"/>
    </row>
    <row r="14" spans="1:12" ht="13.5" thickBot="1">
      <c r="A14" s="3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70" customFormat="1" ht="12.75" thickBot="1">
      <c r="A15" s="179"/>
      <c r="B15" s="419" t="s">
        <v>88</v>
      </c>
      <c r="C15" s="419"/>
      <c r="D15" s="419"/>
      <c r="E15" s="419"/>
      <c r="F15" s="419"/>
      <c r="G15" s="180"/>
      <c r="H15" s="421" t="s">
        <v>92</v>
      </c>
      <c r="I15" s="421"/>
      <c r="J15" s="421"/>
      <c r="K15" s="421"/>
      <c r="L15" s="421"/>
    </row>
    <row r="16" spans="1:12" s="70" customFormat="1" ht="12.75" thickBot="1">
      <c r="A16" s="422" t="s">
        <v>44</v>
      </c>
      <c r="B16" s="419" t="s">
        <v>21</v>
      </c>
      <c r="C16" s="419"/>
      <c r="D16" s="419"/>
      <c r="E16" s="419"/>
      <c r="F16" s="417" t="s">
        <v>84</v>
      </c>
      <c r="G16" s="181"/>
      <c r="H16" s="419" t="s">
        <v>21</v>
      </c>
      <c r="I16" s="419"/>
      <c r="J16" s="419"/>
      <c r="K16" s="419"/>
      <c r="L16" s="417" t="s">
        <v>84</v>
      </c>
    </row>
    <row r="17" spans="1:12" s="70" customFormat="1" ht="24.75" thickBot="1">
      <c r="A17" s="423"/>
      <c r="B17" s="182">
        <v>2017</v>
      </c>
      <c r="C17" s="182">
        <v>2018</v>
      </c>
      <c r="D17" s="183" t="s">
        <v>52</v>
      </c>
      <c r="E17" s="183" t="s">
        <v>53</v>
      </c>
      <c r="F17" s="418"/>
      <c r="G17" s="184"/>
      <c r="H17" s="182">
        <v>2017</v>
      </c>
      <c r="I17" s="182">
        <v>2018</v>
      </c>
      <c r="J17" s="183" t="s">
        <v>52</v>
      </c>
      <c r="K17" s="183" t="s">
        <v>53</v>
      </c>
      <c r="L17" s="418"/>
    </row>
    <row r="18" spans="1:18" s="25" customFormat="1" ht="12">
      <c r="A18" s="185" t="s">
        <v>1</v>
      </c>
      <c r="B18" s="186">
        <v>1540662.421774775</v>
      </c>
      <c r="C18" s="186">
        <v>1785242.2268500056</v>
      </c>
      <c r="D18" s="187">
        <v>15.87497699810745</v>
      </c>
      <c r="E18" s="187">
        <v>15.874976998107442</v>
      </c>
      <c r="F18" s="187">
        <v>100</v>
      </c>
      <c r="G18" s="188"/>
      <c r="H18" s="186">
        <v>22717783.30838829</v>
      </c>
      <c r="I18" s="186">
        <v>21532579.265649445</v>
      </c>
      <c r="J18" s="187">
        <v>-5.217076096950102</v>
      </c>
      <c r="K18" s="187">
        <v>-5.2170760969501115</v>
      </c>
      <c r="L18" s="187">
        <v>100.00000000000003</v>
      </c>
      <c r="M18" s="188"/>
      <c r="N18" s="188"/>
      <c r="O18" s="188"/>
      <c r="P18" s="189"/>
      <c r="Q18" s="188"/>
      <c r="R18" s="188"/>
    </row>
    <row r="19" spans="1:18" s="25" customFormat="1" ht="13.5">
      <c r="A19" s="190" t="s">
        <v>111</v>
      </c>
      <c r="B19" s="191">
        <v>405078.6820500013</v>
      </c>
      <c r="C19" s="191">
        <v>563902.6302500016</v>
      </c>
      <c r="D19" s="192">
        <v>39.2081724459634</v>
      </c>
      <c r="E19" s="192">
        <v>10.308809117122628</v>
      </c>
      <c r="F19" s="192">
        <v>31.586897383946997</v>
      </c>
      <c r="G19" s="188"/>
      <c r="H19" s="191">
        <v>5346299.088340004</v>
      </c>
      <c r="I19" s="191">
        <v>6101056.477420002</v>
      </c>
      <c r="J19" s="192">
        <v>14.117380576894467</v>
      </c>
      <c r="K19" s="192">
        <v>3.322319694815085</v>
      </c>
      <c r="L19" s="192">
        <v>28.334071836683833</v>
      </c>
      <c r="M19" s="188"/>
      <c r="N19" s="188"/>
      <c r="O19" s="193"/>
      <c r="P19" s="189"/>
      <c r="Q19" s="188"/>
      <c r="R19" s="188"/>
    </row>
    <row r="20" spans="1:18" s="25" customFormat="1" ht="13.5">
      <c r="A20" s="194" t="s">
        <v>112</v>
      </c>
      <c r="B20" s="186">
        <v>1135583.739724774</v>
      </c>
      <c r="C20" s="186">
        <v>1221339.5966000042</v>
      </c>
      <c r="D20" s="187">
        <v>7.551698203781476</v>
      </c>
      <c r="E20" s="187">
        <v>5.566167880984814</v>
      </c>
      <c r="F20" s="187">
        <v>68.41310261605301</v>
      </c>
      <c r="G20" s="188"/>
      <c r="H20" s="186">
        <v>17371484.220048286</v>
      </c>
      <c r="I20" s="186">
        <v>15431522.788229441</v>
      </c>
      <c r="J20" s="187">
        <v>-11.16750536249489</v>
      </c>
      <c r="K20" s="187">
        <v>-8.539395791765196</v>
      </c>
      <c r="L20" s="187">
        <v>71.6659281633162</v>
      </c>
      <c r="M20" s="188"/>
      <c r="N20" s="193"/>
      <c r="O20" s="188"/>
      <c r="P20" s="189"/>
      <c r="Q20" s="188"/>
      <c r="R20" s="188"/>
    </row>
    <row r="21" spans="1:18" s="70" customFormat="1" ht="12">
      <c r="A21" s="195" t="s">
        <v>115</v>
      </c>
      <c r="B21" s="196">
        <v>297640.84856000077</v>
      </c>
      <c r="C21" s="196">
        <v>349031.8057100009</v>
      </c>
      <c r="D21" s="197">
        <v>17.266096840750134</v>
      </c>
      <c r="E21" s="197">
        <v>3.3356403339026106</v>
      </c>
      <c r="F21" s="197">
        <v>19.55094947120172</v>
      </c>
      <c r="G21" s="193"/>
      <c r="H21" s="196">
        <v>4495127.446520006</v>
      </c>
      <c r="I21" s="196">
        <v>4392973.852530004</v>
      </c>
      <c r="J21" s="197">
        <v>-2.272540549858848</v>
      </c>
      <c r="K21" s="197">
        <v>-0.44966356357612847</v>
      </c>
      <c r="L21" s="197">
        <v>20.401521797892745</v>
      </c>
      <c r="M21" s="188"/>
      <c r="N21" s="193"/>
      <c r="O21" s="188"/>
      <c r="P21" s="189"/>
      <c r="Q21" s="188"/>
      <c r="R21" s="188"/>
    </row>
    <row r="22" spans="1:18" s="70" customFormat="1" ht="12">
      <c r="A22" s="103" t="s">
        <v>116</v>
      </c>
      <c r="B22" s="198">
        <v>27433.385660000014</v>
      </c>
      <c r="C22" s="198">
        <v>57063.16952</v>
      </c>
      <c r="D22" s="199">
        <v>108.00629651484282</v>
      </c>
      <c r="E22" s="199">
        <v>1.923184692586179</v>
      </c>
      <c r="F22" s="199">
        <v>3.196382466299034</v>
      </c>
      <c r="G22" s="193"/>
      <c r="H22" s="198">
        <v>516765.8653799999</v>
      </c>
      <c r="I22" s="198">
        <v>698999.7598699994</v>
      </c>
      <c r="J22" s="199">
        <v>35.26430569402936</v>
      </c>
      <c r="K22" s="199">
        <v>0.8021640668731601</v>
      </c>
      <c r="L22" s="199">
        <v>3.246242594750838</v>
      </c>
      <c r="M22" s="188"/>
      <c r="N22" s="188"/>
      <c r="O22" s="188"/>
      <c r="P22" s="189"/>
      <c r="Q22" s="188"/>
      <c r="R22" s="188"/>
    </row>
    <row r="23" spans="1:18" s="70" customFormat="1" ht="12">
      <c r="A23" s="195" t="s">
        <v>117</v>
      </c>
      <c r="B23" s="196">
        <v>43380.17734999992</v>
      </c>
      <c r="C23" s="196">
        <v>69862.69372999993</v>
      </c>
      <c r="D23" s="197">
        <v>61.04750602177993</v>
      </c>
      <c r="E23" s="197">
        <v>1.7189045442864326</v>
      </c>
      <c r="F23" s="197">
        <v>3.9133453533232903</v>
      </c>
      <c r="G23" s="193"/>
      <c r="H23" s="196">
        <v>768471.7774599997</v>
      </c>
      <c r="I23" s="196">
        <v>782663.01877</v>
      </c>
      <c r="J23" s="197">
        <v>1.846683473127153</v>
      </c>
      <c r="K23" s="197">
        <v>0.06246754411448383</v>
      </c>
      <c r="L23" s="197">
        <v>3.634785267079309</v>
      </c>
      <c r="M23" s="188"/>
      <c r="N23" s="193"/>
      <c r="O23" s="188"/>
      <c r="P23" s="189"/>
      <c r="Q23" s="188"/>
      <c r="R23" s="188"/>
    </row>
    <row r="24" spans="1:18" s="70" customFormat="1" ht="12">
      <c r="A24" s="103" t="s">
        <v>118</v>
      </c>
      <c r="B24" s="198">
        <v>94575.7220499999</v>
      </c>
      <c r="C24" s="198">
        <v>114885.57666999995</v>
      </c>
      <c r="D24" s="199">
        <v>21.474702153754354</v>
      </c>
      <c r="E24" s="199">
        <v>1.318254689213748</v>
      </c>
      <c r="F24" s="199">
        <v>6.4352934824262675</v>
      </c>
      <c r="G24" s="193"/>
      <c r="H24" s="198">
        <v>1150539.3567599996</v>
      </c>
      <c r="I24" s="198">
        <v>1298456.54139</v>
      </c>
      <c r="J24" s="199">
        <v>12.856334184564133</v>
      </c>
      <c r="K24" s="199">
        <v>0.6511074721598534</v>
      </c>
      <c r="L24" s="199">
        <v>6.030195107473285</v>
      </c>
      <c r="M24" s="188"/>
      <c r="N24" s="193"/>
      <c r="O24" s="188"/>
      <c r="P24" s="189"/>
      <c r="Q24" s="188"/>
      <c r="R24" s="188"/>
    </row>
    <row r="25" spans="1:18" s="70" customFormat="1" ht="12">
      <c r="A25" s="195" t="s">
        <v>119</v>
      </c>
      <c r="B25" s="196">
        <v>52082.32743000007</v>
      </c>
      <c r="C25" s="196">
        <v>71475.54325999996</v>
      </c>
      <c r="D25" s="197">
        <v>37.23569353935816</v>
      </c>
      <c r="E25" s="197">
        <v>1.258758281886292</v>
      </c>
      <c r="F25" s="197">
        <v>4.003688809563727</v>
      </c>
      <c r="G25" s="193"/>
      <c r="H25" s="196">
        <v>796790.9509500003</v>
      </c>
      <c r="I25" s="196">
        <v>758530.2477699999</v>
      </c>
      <c r="J25" s="197">
        <v>-4.801849611166242</v>
      </c>
      <c r="K25" s="197">
        <v>-0.16841741406113808</v>
      </c>
      <c r="L25" s="197">
        <v>3.5227096503950652</v>
      </c>
      <c r="M25" s="188"/>
      <c r="N25" s="188"/>
      <c r="O25" s="193"/>
      <c r="P25" s="189"/>
      <c r="Q25" s="188"/>
      <c r="R25" s="188"/>
    </row>
    <row r="26" spans="1:18" s="70" customFormat="1" ht="12">
      <c r="A26" s="103" t="s">
        <v>120</v>
      </c>
      <c r="B26" s="198">
        <v>16944.110599999993</v>
      </c>
      <c r="C26" s="198">
        <v>31266.459890000013</v>
      </c>
      <c r="D26" s="199">
        <v>84.527005448135</v>
      </c>
      <c r="E26" s="199">
        <v>0.9296228094861497</v>
      </c>
      <c r="F26" s="199">
        <v>1.7513847375864804</v>
      </c>
      <c r="G26" s="193"/>
      <c r="H26" s="198">
        <v>297247.47575</v>
      </c>
      <c r="I26" s="198">
        <v>334546.66966717894</v>
      </c>
      <c r="J26" s="199">
        <v>12.5481953456686</v>
      </c>
      <c r="K26" s="199">
        <v>0.16418500612868603</v>
      </c>
      <c r="L26" s="199">
        <v>1.553676712575142</v>
      </c>
      <c r="M26" s="188"/>
      <c r="N26" s="193"/>
      <c r="O26" s="193"/>
      <c r="P26" s="189"/>
      <c r="Q26" s="188"/>
      <c r="R26" s="188"/>
    </row>
    <row r="27" spans="1:18" s="70" customFormat="1" ht="12">
      <c r="A27" s="195" t="s">
        <v>121</v>
      </c>
      <c r="B27" s="196">
        <v>85138.77378000008</v>
      </c>
      <c r="C27" s="196">
        <v>99453.77718999998</v>
      </c>
      <c r="D27" s="197">
        <v>16.813729837112867</v>
      </c>
      <c r="E27" s="197">
        <v>0.9291460093840451</v>
      </c>
      <c r="F27" s="197">
        <v>5.570884202390984</v>
      </c>
      <c r="G27" s="193"/>
      <c r="H27" s="196">
        <v>1130753.7849900005</v>
      </c>
      <c r="I27" s="196">
        <v>1270637.4075799999</v>
      </c>
      <c r="J27" s="197">
        <v>12.370829480905643</v>
      </c>
      <c r="K27" s="197">
        <v>0.6157450341484195</v>
      </c>
      <c r="L27" s="197">
        <v>5.900999559337632</v>
      </c>
      <c r="M27" s="188"/>
      <c r="N27" s="188"/>
      <c r="O27" s="193"/>
      <c r="P27" s="189"/>
      <c r="Q27" s="188"/>
      <c r="R27" s="188"/>
    </row>
    <row r="28" spans="1:18" s="70" customFormat="1" ht="12">
      <c r="A28" s="103" t="s">
        <v>122</v>
      </c>
      <c r="B28" s="198">
        <v>32194.33486</v>
      </c>
      <c r="C28" s="198">
        <v>45801.93137000002</v>
      </c>
      <c r="D28" s="199">
        <v>42.2670527879327</v>
      </c>
      <c r="E28" s="199">
        <v>0.8832302467872665</v>
      </c>
      <c r="F28" s="199">
        <v>2.565586377083173</v>
      </c>
      <c r="G28" s="193"/>
      <c r="H28" s="198">
        <v>435256.42893000005</v>
      </c>
      <c r="I28" s="198">
        <v>562792.4383799998</v>
      </c>
      <c r="J28" s="199">
        <v>29.301349956742563</v>
      </c>
      <c r="K28" s="199">
        <v>0.5613928424209793</v>
      </c>
      <c r="L28" s="199">
        <v>2.613678702568684</v>
      </c>
      <c r="M28" s="188"/>
      <c r="N28" s="188"/>
      <c r="O28" s="193"/>
      <c r="P28" s="189"/>
      <c r="Q28" s="188"/>
      <c r="R28" s="188"/>
    </row>
    <row r="29" spans="1:18" s="70" customFormat="1" ht="12">
      <c r="A29" s="195" t="s">
        <v>123</v>
      </c>
      <c r="B29" s="196">
        <v>6999.77881</v>
      </c>
      <c r="C29" s="196">
        <v>14186.880569999987</v>
      </c>
      <c r="D29" s="197">
        <v>102.6761267046378</v>
      </c>
      <c r="E29" s="197">
        <v>0.46649425976916886</v>
      </c>
      <c r="F29" s="197">
        <v>0.7946753867138924</v>
      </c>
      <c r="G29" s="193"/>
      <c r="H29" s="196">
        <v>96532.75656999997</v>
      </c>
      <c r="I29" s="196">
        <v>132605.28421999994</v>
      </c>
      <c r="J29" s="197">
        <v>37.36817317947641</v>
      </c>
      <c r="K29" s="197">
        <v>0.15878542003999394</v>
      </c>
      <c r="L29" s="197">
        <v>0.6158355791196035</v>
      </c>
      <c r="M29" s="188"/>
      <c r="N29" s="188"/>
      <c r="O29" s="188"/>
      <c r="P29" s="189"/>
      <c r="Q29" s="188"/>
      <c r="R29" s="188"/>
    </row>
    <row r="30" spans="1:18" s="70" customFormat="1" ht="12">
      <c r="A30" s="103" t="s">
        <v>124</v>
      </c>
      <c r="B30" s="198">
        <v>15181.328760000002</v>
      </c>
      <c r="C30" s="198">
        <v>20659.76984999996</v>
      </c>
      <c r="D30" s="199">
        <v>36.08670345401279</v>
      </c>
      <c r="E30" s="199">
        <v>0.35558997302530665</v>
      </c>
      <c r="F30" s="199">
        <v>1.15725303486986</v>
      </c>
      <c r="G30" s="193"/>
      <c r="H30" s="198">
        <v>244132.73985999989</v>
      </c>
      <c r="I30" s="198">
        <v>268937.6577499999</v>
      </c>
      <c r="J30" s="199">
        <v>10.160422524330247</v>
      </c>
      <c r="K30" s="199">
        <v>0.10918722814316591</v>
      </c>
      <c r="L30" s="199">
        <v>1.2489802286669462</v>
      </c>
      <c r="M30" s="188"/>
      <c r="N30" s="188"/>
      <c r="O30" s="193"/>
      <c r="P30" s="189"/>
      <c r="Q30" s="188"/>
      <c r="R30" s="188"/>
    </row>
    <row r="31" spans="1:18" s="70" customFormat="1" ht="12">
      <c r="A31" s="195" t="s">
        <v>125</v>
      </c>
      <c r="B31" s="196">
        <v>38773.993770000016</v>
      </c>
      <c r="C31" s="196">
        <v>43309.80401999999</v>
      </c>
      <c r="D31" s="197">
        <v>11.698073396580021</v>
      </c>
      <c r="E31" s="197">
        <v>0.2944064959262729</v>
      </c>
      <c r="F31" s="197">
        <v>2.4259903428577614</v>
      </c>
      <c r="G31" s="193"/>
      <c r="H31" s="196">
        <v>565099.1262200001</v>
      </c>
      <c r="I31" s="196">
        <v>581587.20197</v>
      </c>
      <c r="J31" s="197">
        <v>2.9177315952141125</v>
      </c>
      <c r="K31" s="197">
        <v>0.0725778370458875</v>
      </c>
      <c r="L31" s="197">
        <v>2.700963943032111</v>
      </c>
      <c r="M31" s="188"/>
      <c r="N31" s="188"/>
      <c r="O31" s="188"/>
      <c r="P31" s="189"/>
      <c r="Q31" s="188"/>
      <c r="R31" s="188"/>
    </row>
    <row r="32" spans="1:18" s="70" customFormat="1" ht="12">
      <c r="A32" s="103" t="s">
        <v>126</v>
      </c>
      <c r="B32" s="198">
        <v>2218.30937</v>
      </c>
      <c r="C32" s="198">
        <v>6656.680070000001</v>
      </c>
      <c r="D32" s="199">
        <v>200.0789772618596</v>
      </c>
      <c r="E32" s="199">
        <v>0.2880819728754852</v>
      </c>
      <c r="F32" s="199">
        <v>0.3728726539112549</v>
      </c>
      <c r="G32" s="193"/>
      <c r="H32" s="198">
        <v>29861.306389999994</v>
      </c>
      <c r="I32" s="198">
        <v>74891.01984</v>
      </c>
      <c r="J32" s="199">
        <v>150.79619378300083</v>
      </c>
      <c r="K32" s="199">
        <v>0.19821350014098105</v>
      </c>
      <c r="L32" s="199">
        <v>0.3478032934004908</v>
      </c>
      <c r="M32" s="188"/>
      <c r="N32" s="188"/>
      <c r="O32" s="188"/>
      <c r="P32" s="189"/>
      <c r="Q32" s="188"/>
      <c r="R32" s="188"/>
    </row>
    <row r="33" spans="1:18" s="70" customFormat="1" ht="12">
      <c r="A33" s="195" t="s">
        <v>127</v>
      </c>
      <c r="B33" s="196">
        <v>16375.605719999987</v>
      </c>
      <c r="C33" s="196">
        <v>20185.0603</v>
      </c>
      <c r="D33" s="197">
        <v>23.26298425314075</v>
      </c>
      <c r="E33" s="197">
        <v>0.2472608227577648</v>
      </c>
      <c r="F33" s="197">
        <v>1.1306622707225449</v>
      </c>
      <c r="G33" s="193"/>
      <c r="H33" s="196">
        <v>227972.06818999993</v>
      </c>
      <c r="I33" s="196">
        <v>263724.15482999996</v>
      </c>
      <c r="J33" s="197">
        <v>15.682661004857401</v>
      </c>
      <c r="K33" s="197">
        <v>0.15737489065140867</v>
      </c>
      <c r="L33" s="197">
        <v>1.2247680669204113</v>
      </c>
      <c r="M33" s="188"/>
      <c r="N33" s="188"/>
      <c r="O33" s="188"/>
      <c r="P33" s="189"/>
      <c r="Q33" s="188"/>
      <c r="R33" s="188"/>
    </row>
    <row r="34" spans="1:18" s="70" customFormat="1" ht="12">
      <c r="A34" s="103" t="s">
        <v>128</v>
      </c>
      <c r="B34" s="198">
        <v>1869.90986</v>
      </c>
      <c r="C34" s="198">
        <v>5627.161290000002</v>
      </c>
      <c r="D34" s="199">
        <v>200.93222194143635</v>
      </c>
      <c r="E34" s="199">
        <v>0.24387246530436008</v>
      </c>
      <c r="F34" s="199">
        <v>0.3152043574461557</v>
      </c>
      <c r="G34" s="193"/>
      <c r="H34" s="198">
        <v>25103.82542</v>
      </c>
      <c r="I34" s="198">
        <v>32996.53516000001</v>
      </c>
      <c r="J34" s="199">
        <v>31.440267002940313</v>
      </c>
      <c r="K34" s="199">
        <v>0.03474242901632796</v>
      </c>
      <c r="L34" s="199">
        <v>0.1532400496611143</v>
      </c>
      <c r="M34" s="188"/>
      <c r="N34" s="188"/>
      <c r="O34" s="193"/>
      <c r="P34" s="200"/>
      <c r="Q34" s="188"/>
      <c r="R34" s="188"/>
    </row>
    <row r="35" spans="1:18" s="70" customFormat="1" ht="12">
      <c r="A35" s="195" t="s">
        <v>129</v>
      </c>
      <c r="B35" s="196">
        <v>32866.29198</v>
      </c>
      <c r="C35" s="196">
        <v>35767.053439999996</v>
      </c>
      <c r="D35" s="197">
        <v>8.82594684476481</v>
      </c>
      <c r="E35" s="197">
        <v>0.18828014618922476</v>
      </c>
      <c r="F35" s="197">
        <v>2.0034846197375495</v>
      </c>
      <c r="G35" s="193"/>
      <c r="H35" s="196">
        <v>370061.82216</v>
      </c>
      <c r="I35" s="196">
        <v>371821.39527000004</v>
      </c>
      <c r="J35" s="197">
        <v>0.47548085336921453</v>
      </c>
      <c r="K35" s="197">
        <v>0.007745355636658314</v>
      </c>
      <c r="L35" s="197">
        <v>1.7267852154765329</v>
      </c>
      <c r="M35" s="188"/>
      <c r="N35" s="188"/>
      <c r="O35" s="188"/>
      <c r="P35" s="189"/>
      <c r="Q35" s="188"/>
      <c r="R35" s="188"/>
    </row>
    <row r="36" spans="1:18" s="70" customFormat="1" ht="12">
      <c r="A36" s="103" t="s">
        <v>130</v>
      </c>
      <c r="B36" s="198">
        <v>6828.135300000001</v>
      </c>
      <c r="C36" s="198">
        <v>8629.984959999994</v>
      </c>
      <c r="D36" s="199">
        <v>26.388605099843176</v>
      </c>
      <c r="E36" s="199">
        <v>0.1169529180782083</v>
      </c>
      <c r="F36" s="199">
        <v>0.4834069478194724</v>
      </c>
      <c r="G36" s="193"/>
      <c r="H36" s="198">
        <v>48733.68742</v>
      </c>
      <c r="I36" s="198">
        <v>88892.23999000002</v>
      </c>
      <c r="J36" s="199">
        <v>82.40409190444143</v>
      </c>
      <c r="K36" s="199">
        <v>0.17677143947038135</v>
      </c>
      <c r="L36" s="199">
        <v>0.41282671663867176</v>
      </c>
      <c r="M36" s="188"/>
      <c r="N36" s="188"/>
      <c r="O36" s="188"/>
      <c r="P36" s="189"/>
      <c r="Q36" s="188"/>
      <c r="R36" s="188"/>
    </row>
    <row r="37" spans="1:18" s="70" customFormat="1" ht="12">
      <c r="A37" s="195" t="s">
        <v>131</v>
      </c>
      <c r="B37" s="196">
        <v>5697.73629</v>
      </c>
      <c r="C37" s="196">
        <v>7478.75887</v>
      </c>
      <c r="D37" s="197">
        <v>31.258424211837287</v>
      </c>
      <c r="E37" s="197">
        <v>0.1156010917659912</v>
      </c>
      <c r="F37" s="197">
        <v>0.4189212397914201</v>
      </c>
      <c r="G37" s="193"/>
      <c r="H37" s="196">
        <v>70766.00246</v>
      </c>
      <c r="I37" s="196">
        <v>75453.14183000001</v>
      </c>
      <c r="J37" s="197">
        <v>6.623433862396544</v>
      </c>
      <c r="K37" s="197">
        <v>0.020632027809990294</v>
      </c>
      <c r="L37" s="197">
        <v>0.35041385845665557</v>
      </c>
      <c r="M37" s="188"/>
      <c r="N37" s="188"/>
      <c r="O37" s="188"/>
      <c r="P37" s="189"/>
      <c r="Q37" s="188"/>
      <c r="R37" s="188"/>
    </row>
    <row r="38" spans="1:18" s="70" customFormat="1" ht="12">
      <c r="A38" s="103" t="s">
        <v>132</v>
      </c>
      <c r="B38" s="198">
        <v>3060.4940600000004</v>
      </c>
      <c r="C38" s="198">
        <v>4662.840469999999</v>
      </c>
      <c r="D38" s="199">
        <v>52.355808525895256</v>
      </c>
      <c r="E38" s="199">
        <v>0.10400373159969502</v>
      </c>
      <c r="F38" s="199">
        <v>0.26118811217161325</v>
      </c>
      <c r="G38" s="193"/>
      <c r="H38" s="198">
        <v>73294.82909999999</v>
      </c>
      <c r="I38" s="198">
        <v>61711.111549999994</v>
      </c>
      <c r="J38" s="199">
        <v>-15.804276634843806</v>
      </c>
      <c r="K38" s="199">
        <v>-0.05098964715330671</v>
      </c>
      <c r="L38" s="199">
        <v>0.2865941454976863</v>
      </c>
      <c r="M38" s="188"/>
      <c r="N38" s="188"/>
      <c r="O38" s="188"/>
      <c r="P38" s="189"/>
      <c r="Q38" s="188"/>
      <c r="R38" s="188"/>
    </row>
    <row r="39" spans="1:18" s="70" customFormat="1" ht="12">
      <c r="A39" s="195" t="s">
        <v>133</v>
      </c>
      <c r="B39" s="196">
        <v>3033.350689999998</v>
      </c>
      <c r="C39" s="196">
        <v>4612.756299999999</v>
      </c>
      <c r="D39" s="197">
        <v>52.06801888112717</v>
      </c>
      <c r="E39" s="197">
        <v>0.10251470975585913</v>
      </c>
      <c r="F39" s="197">
        <v>0.25838265702122887</v>
      </c>
      <c r="G39" s="193"/>
      <c r="H39" s="196">
        <v>47033.558339999996</v>
      </c>
      <c r="I39" s="196">
        <v>45957.007560000005</v>
      </c>
      <c r="J39" s="197">
        <v>-2.288899283821433</v>
      </c>
      <c r="K39" s="197">
        <v>-0.004738802045015058</v>
      </c>
      <c r="L39" s="197">
        <v>0.21343010975612398</v>
      </c>
      <c r="M39" s="188"/>
      <c r="N39" s="188"/>
      <c r="O39" s="188"/>
      <c r="P39" s="189"/>
      <c r="Q39" s="188"/>
      <c r="R39" s="188"/>
    </row>
    <row r="40" spans="1:18" s="70" customFormat="1" ht="12">
      <c r="A40" s="103" t="s">
        <v>134</v>
      </c>
      <c r="B40" s="198">
        <v>15825.610750000003</v>
      </c>
      <c r="C40" s="198">
        <v>16896.865950000003</v>
      </c>
      <c r="D40" s="199">
        <v>6.769123902532481</v>
      </c>
      <c r="E40" s="199">
        <v>0.0695321171503593</v>
      </c>
      <c r="F40" s="199">
        <v>0.9464746965913922</v>
      </c>
      <c r="G40" s="193"/>
      <c r="H40" s="198">
        <v>241170.14036999986</v>
      </c>
      <c r="I40" s="198">
        <v>267683.66969000007</v>
      </c>
      <c r="J40" s="199">
        <v>10.993703150532452</v>
      </c>
      <c r="K40" s="199">
        <v>0.11670825872439049</v>
      </c>
      <c r="L40" s="199">
        <v>1.2431565507669173</v>
      </c>
      <c r="M40" s="188"/>
      <c r="N40" s="188"/>
      <c r="O40" s="188"/>
      <c r="P40" s="189"/>
      <c r="Q40" s="188"/>
      <c r="R40" s="188"/>
    </row>
    <row r="41" spans="1:18" s="70" customFormat="1" ht="12">
      <c r="A41" s="195" t="s">
        <v>135</v>
      </c>
      <c r="B41" s="196">
        <v>6783.502070000006</v>
      </c>
      <c r="C41" s="196">
        <v>7504.1861499999995</v>
      </c>
      <c r="D41" s="201">
        <v>10.624071055969964</v>
      </c>
      <c r="E41" s="197">
        <v>0.04677754645107767</v>
      </c>
      <c r="F41" s="197">
        <v>0.4203455439904567</v>
      </c>
      <c r="G41" s="193"/>
      <c r="H41" s="196">
        <v>121851.65282000005</v>
      </c>
      <c r="I41" s="196">
        <v>133816.59382999997</v>
      </c>
      <c r="J41" s="197">
        <v>9.819268539323467</v>
      </c>
      <c r="K41" s="197">
        <v>0.05266773103510497</v>
      </c>
      <c r="L41" s="197">
        <v>0.6214610529425766</v>
      </c>
      <c r="M41" s="188"/>
      <c r="N41" s="188"/>
      <c r="O41" s="188"/>
      <c r="P41" s="189"/>
      <c r="Q41" s="188"/>
      <c r="R41" s="188"/>
    </row>
    <row r="42" spans="1:18" s="70" customFormat="1" ht="12">
      <c r="A42" s="103" t="s">
        <v>136</v>
      </c>
      <c r="B42" s="198">
        <v>44.51763</v>
      </c>
      <c r="C42" s="198">
        <v>101.36921</v>
      </c>
      <c r="D42" s="199">
        <v>127.70576510923873</v>
      </c>
      <c r="E42" s="199">
        <v>0.003690073775831404</v>
      </c>
      <c r="F42" s="199">
        <v>0.005678176802867936</v>
      </c>
      <c r="G42" s="193"/>
      <c r="H42" s="198">
        <v>2761.30188</v>
      </c>
      <c r="I42" s="198">
        <v>1826.1002499999997</v>
      </c>
      <c r="J42" s="199">
        <v>-33.86814157385791</v>
      </c>
      <c r="K42" s="199">
        <v>-0.004116605996742152</v>
      </c>
      <c r="L42" s="199">
        <v>0.008480638698556406</v>
      </c>
      <c r="M42" s="188"/>
      <c r="N42" s="188"/>
      <c r="O42" s="188"/>
      <c r="P42" s="189"/>
      <c r="Q42" s="188"/>
      <c r="R42" s="188"/>
    </row>
    <row r="43" spans="1:18" s="70" customFormat="1" ht="12">
      <c r="A43" s="195" t="s">
        <v>137</v>
      </c>
      <c r="B43" s="196">
        <v>10.65969</v>
      </c>
      <c r="C43" s="196">
        <v>30.276190000000003</v>
      </c>
      <c r="D43" s="197">
        <v>184.02505138517168</v>
      </c>
      <c r="E43" s="197">
        <v>0.001273251019999739</v>
      </c>
      <c r="F43" s="197">
        <v>0.0016959149601464014</v>
      </c>
      <c r="G43" s="193"/>
      <c r="H43" s="196">
        <v>1639.8251900000002</v>
      </c>
      <c r="I43" s="196">
        <v>4102.637470000001</v>
      </c>
      <c r="J43" s="197">
        <v>150.1874891920644</v>
      </c>
      <c r="K43" s="197">
        <v>0.010840900481213033</v>
      </c>
      <c r="L43" s="197">
        <v>0.019053163206253082</v>
      </c>
      <c r="M43" s="188"/>
      <c r="N43" s="188"/>
      <c r="O43" s="188"/>
      <c r="P43" s="200"/>
      <c r="Q43" s="188"/>
      <c r="R43" s="188"/>
    </row>
    <row r="44" spans="1:18" s="70" customFormat="1" ht="12">
      <c r="A44" s="103" t="s">
        <v>138</v>
      </c>
      <c r="B44" s="198">
        <v>0</v>
      </c>
      <c r="C44" s="198">
        <v>0</v>
      </c>
      <c r="D44" s="199" t="s">
        <v>139</v>
      </c>
      <c r="E44" s="199">
        <v>0</v>
      </c>
      <c r="F44" s="199">
        <v>0</v>
      </c>
      <c r="G44" s="193"/>
      <c r="H44" s="198">
        <v>318.48414999999994</v>
      </c>
      <c r="I44" s="198">
        <v>4.6109</v>
      </c>
      <c r="J44" s="199">
        <v>-98.55223564500777</v>
      </c>
      <c r="K44" s="199">
        <v>-0.0013816191735753801</v>
      </c>
      <c r="L44" s="199">
        <v>2.141359817193702E-05</v>
      </c>
      <c r="M44" s="188"/>
      <c r="N44" s="188"/>
      <c r="O44" s="188"/>
      <c r="P44" s="189"/>
      <c r="Q44" s="188"/>
      <c r="R44" s="188"/>
    </row>
    <row r="45" spans="1:18" s="70" customFormat="1" ht="12">
      <c r="A45" s="195" t="s">
        <v>140</v>
      </c>
      <c r="B45" s="196">
        <v>3479.887630000001</v>
      </c>
      <c r="C45" s="196">
        <v>3300.569779999998</v>
      </c>
      <c r="D45" s="197">
        <v>-5.152978172459067</v>
      </c>
      <c r="E45" s="197">
        <v>-0.0116390097834305</v>
      </c>
      <c r="F45" s="197">
        <v>0.18488078146256556</v>
      </c>
      <c r="G45" s="193"/>
      <c r="H45" s="196">
        <v>33283.58282</v>
      </c>
      <c r="I45" s="196">
        <v>36868.35954</v>
      </c>
      <c r="J45" s="197">
        <v>10.770405155558894</v>
      </c>
      <c r="K45" s="197">
        <v>0.015779606096851695</v>
      </c>
      <c r="L45" s="197">
        <v>0.17122128791517077</v>
      </c>
      <c r="M45" s="188"/>
      <c r="N45" s="188"/>
      <c r="O45" s="188"/>
      <c r="P45" s="189"/>
      <c r="Q45" s="188"/>
      <c r="R45" s="188"/>
    </row>
    <row r="46" spans="1:18" s="70" customFormat="1" ht="12">
      <c r="A46" s="103" t="s">
        <v>141</v>
      </c>
      <c r="B46" s="198">
        <v>19320.882229999974</v>
      </c>
      <c r="C46" s="198">
        <v>18932.611090000002</v>
      </c>
      <c r="D46" s="199">
        <v>-2.0095932234248215</v>
      </c>
      <c r="E46" s="199">
        <v>-0.025201571383346888</v>
      </c>
      <c r="F46" s="199">
        <v>1.0605065690948787</v>
      </c>
      <c r="G46" s="193"/>
      <c r="H46" s="198">
        <v>316108.1739999999</v>
      </c>
      <c r="I46" s="198">
        <v>313365.05772000004</v>
      </c>
      <c r="J46" s="202">
        <v>-0.8677777120688623</v>
      </c>
      <c r="K46" s="199">
        <v>-0.012074753257229048</v>
      </c>
      <c r="L46" s="199">
        <v>1.4553066488412094</v>
      </c>
      <c r="M46" s="188"/>
      <c r="N46" s="188"/>
      <c r="O46" s="188"/>
      <c r="P46" s="189"/>
      <c r="Q46" s="188"/>
      <c r="R46" s="188"/>
    </row>
    <row r="47" spans="1:18" s="70" customFormat="1" ht="12">
      <c r="A47" s="195" t="s">
        <v>142</v>
      </c>
      <c r="B47" s="196">
        <v>6316.849420000001</v>
      </c>
      <c r="C47" s="196">
        <v>5904.057650000002</v>
      </c>
      <c r="D47" s="197">
        <v>-6.534772994478</v>
      </c>
      <c r="E47" s="197">
        <v>-0.026793135482884214</v>
      </c>
      <c r="F47" s="197">
        <v>0.330714653798969</v>
      </c>
      <c r="G47" s="193"/>
      <c r="H47" s="196">
        <v>65749.95707</v>
      </c>
      <c r="I47" s="196">
        <v>63227.302840000004</v>
      </c>
      <c r="J47" s="197">
        <v>-3.8367389765962656</v>
      </c>
      <c r="K47" s="197">
        <v>-0.011104315045863396</v>
      </c>
      <c r="L47" s="197">
        <v>0.2936355280988815</v>
      </c>
      <c r="M47" s="188"/>
      <c r="N47" s="188"/>
      <c r="O47" s="188"/>
      <c r="P47" s="189"/>
      <c r="Q47" s="188"/>
      <c r="R47" s="188"/>
    </row>
    <row r="48" spans="1:18" s="70" customFormat="1" ht="12">
      <c r="A48" s="103" t="s">
        <v>143</v>
      </c>
      <c r="B48" s="198">
        <v>1124.5036700000003</v>
      </c>
      <c r="C48" s="198">
        <v>40.03363</v>
      </c>
      <c r="D48" s="199">
        <v>-96.43988445142202</v>
      </c>
      <c r="E48" s="199">
        <v>-0.07038985469320001</v>
      </c>
      <c r="F48" s="199">
        <v>0.002242476085199815</v>
      </c>
      <c r="G48" s="193"/>
      <c r="H48" s="198">
        <v>2919.6494400000006</v>
      </c>
      <c r="I48" s="198">
        <v>3594.7094199999988</v>
      </c>
      <c r="J48" s="199">
        <v>23.12126828486636</v>
      </c>
      <c r="K48" s="199">
        <v>0.0029715046174894192</v>
      </c>
      <c r="L48" s="199">
        <v>0.01669428160765941</v>
      </c>
      <c r="M48" s="188"/>
      <c r="N48" s="188"/>
      <c r="O48" s="188"/>
      <c r="P48" s="189"/>
      <c r="Q48" s="188"/>
      <c r="R48" s="188"/>
    </row>
    <row r="49" spans="1:18" s="70" customFormat="1" ht="12">
      <c r="A49" s="195" t="s">
        <v>144</v>
      </c>
      <c r="B49" s="196">
        <v>2172.7891099999997</v>
      </c>
      <c r="C49" s="196">
        <v>944.9067999999999</v>
      </c>
      <c r="D49" s="197">
        <v>-56.51180339356543</v>
      </c>
      <c r="E49" s="197">
        <v>-0.07969833577076112</v>
      </c>
      <c r="F49" s="197">
        <v>0.052928772677938114</v>
      </c>
      <c r="G49" s="193"/>
      <c r="H49" s="196">
        <v>17486.48331</v>
      </c>
      <c r="I49" s="196">
        <v>19268.098690000003</v>
      </c>
      <c r="J49" s="197">
        <v>10.188528753412363</v>
      </c>
      <c r="K49" s="197">
        <v>0.007842382136562421</v>
      </c>
      <c r="L49" s="197">
        <v>0.08948346806152511</v>
      </c>
      <c r="M49" s="188"/>
      <c r="N49" s="188"/>
      <c r="O49" s="188"/>
      <c r="P49" s="189"/>
      <c r="Q49" s="188"/>
      <c r="R49" s="188"/>
    </row>
    <row r="50" spans="1:18" s="70" customFormat="1" ht="12">
      <c r="A50" s="103" t="s">
        <v>145</v>
      </c>
      <c r="B50" s="198">
        <v>2227.35262</v>
      </c>
      <c r="C50" s="198">
        <v>456.83437</v>
      </c>
      <c r="D50" s="199">
        <v>-79.48980480692815</v>
      </c>
      <c r="E50" s="199">
        <v>-0.11491928569014108</v>
      </c>
      <c r="F50" s="199">
        <v>0.02558948937736407</v>
      </c>
      <c r="G50" s="193"/>
      <c r="H50" s="198">
        <v>11201.628689999998</v>
      </c>
      <c r="I50" s="198">
        <v>75719.87524000001</v>
      </c>
      <c r="J50" s="199">
        <v>575.9720156373083</v>
      </c>
      <c r="K50" s="199">
        <v>0.2839988641241127</v>
      </c>
      <c r="L50" s="199">
        <v>0.35165260188218433</v>
      </c>
      <c r="M50" s="188"/>
      <c r="N50" s="188"/>
      <c r="O50" s="188"/>
      <c r="P50" s="189"/>
      <c r="Q50" s="188"/>
      <c r="R50" s="188"/>
    </row>
    <row r="51" spans="1:18" s="70" customFormat="1" ht="12">
      <c r="A51" s="195" t="s">
        <v>146</v>
      </c>
      <c r="B51" s="196">
        <v>28929.033940000005</v>
      </c>
      <c r="C51" s="196">
        <v>24010.89900999999</v>
      </c>
      <c r="D51" s="197">
        <v>-17.00068844400552</v>
      </c>
      <c r="E51" s="197">
        <v>-0.319222099565104</v>
      </c>
      <c r="F51" s="197">
        <v>1.3449658902795696</v>
      </c>
      <c r="G51" s="193"/>
      <c r="H51" s="196">
        <v>395043.82788999996</v>
      </c>
      <c r="I51" s="196">
        <v>450894.154892082</v>
      </c>
      <c r="J51" s="197">
        <v>14.137754613301666</v>
      </c>
      <c r="K51" s="197">
        <v>0.2458440871801954</v>
      </c>
      <c r="L51" s="197">
        <v>2.0940090331462784</v>
      </c>
      <c r="M51" s="188"/>
      <c r="N51" s="188"/>
      <c r="O51" s="188"/>
      <c r="P51" s="189"/>
      <c r="Q51" s="188"/>
      <c r="R51" s="188"/>
    </row>
    <row r="52" spans="1:18" s="70" customFormat="1" ht="12">
      <c r="A52" s="103" t="s">
        <v>147</v>
      </c>
      <c r="B52" s="198">
        <v>50314.77607</v>
      </c>
      <c r="C52" s="198">
        <v>40717.6753</v>
      </c>
      <c r="D52" s="199">
        <v>-19.074120009295303</v>
      </c>
      <c r="E52" s="199">
        <v>-0.6229204162028278</v>
      </c>
      <c r="F52" s="199">
        <v>2.2807927511240225</v>
      </c>
      <c r="G52" s="193"/>
      <c r="H52" s="198">
        <v>402213.17654999986</v>
      </c>
      <c r="I52" s="198">
        <v>534884.6147</v>
      </c>
      <c r="J52" s="199">
        <v>32.98535351029397</v>
      </c>
      <c r="K52" s="199">
        <v>0.5839981672023993</v>
      </c>
      <c r="L52" s="199">
        <v>2.484071267548019</v>
      </c>
      <c r="M52" s="188"/>
      <c r="N52" s="188"/>
      <c r="O52" s="188"/>
      <c r="P52" s="189"/>
      <c r="Q52" s="188"/>
      <c r="R52" s="188"/>
    </row>
    <row r="53" spans="1:18" s="70" customFormat="1" ht="12">
      <c r="A53" s="195" t="s">
        <v>148</v>
      </c>
      <c r="B53" s="196">
        <v>84150.12083476482</v>
      </c>
      <c r="C53" s="196">
        <v>72318.49672999997</v>
      </c>
      <c r="D53" s="197">
        <v>-14.060139174365705</v>
      </c>
      <c r="E53" s="197">
        <v>-0.7679569474496133</v>
      </c>
      <c r="F53" s="197">
        <v>4.050906686069335</v>
      </c>
      <c r="G53" s="193"/>
      <c r="H53" s="196">
        <v>1124426.994128256</v>
      </c>
      <c r="I53" s="196">
        <v>1101384.309310185</v>
      </c>
      <c r="J53" s="197">
        <v>-2.04928242904161</v>
      </c>
      <c r="K53" s="197">
        <v>-0.10143016378522667</v>
      </c>
      <c r="L53" s="197">
        <v>5.114966933233143</v>
      </c>
      <c r="M53" s="188"/>
      <c r="N53" s="188"/>
      <c r="O53" s="188"/>
      <c r="P53" s="189"/>
      <c r="Q53" s="188"/>
      <c r="R53" s="188"/>
    </row>
    <row r="54" spans="1:18" s="70" customFormat="1" ht="12">
      <c r="A54" s="103" t="s">
        <v>149</v>
      </c>
      <c r="B54" s="198">
        <v>126843.49920000005</v>
      </c>
      <c r="C54" s="198">
        <v>14412.114419999996</v>
      </c>
      <c r="D54" s="199">
        <v>-88.63787698155839</v>
      </c>
      <c r="E54" s="199">
        <v>-7.297600252395593</v>
      </c>
      <c r="F54" s="199">
        <v>0.8072918175047676</v>
      </c>
      <c r="G54" s="193"/>
      <c r="H54" s="198">
        <v>1009064.9292500002</v>
      </c>
      <c r="I54" s="198">
        <v>201510.08904999998</v>
      </c>
      <c r="J54" s="199">
        <v>-80.03001757282608</v>
      </c>
      <c r="K54" s="199">
        <v>-3.5547255171758745</v>
      </c>
      <c r="L54" s="199">
        <v>0.9358381388683221</v>
      </c>
      <c r="M54" s="188"/>
      <c r="N54" s="188"/>
      <c r="O54" s="188"/>
      <c r="P54" s="189"/>
      <c r="Q54" s="188"/>
      <c r="R54" s="188"/>
    </row>
    <row r="55" spans="1:18" s="70" customFormat="1" ht="12.75" thickBot="1">
      <c r="A55" s="203" t="s">
        <v>150</v>
      </c>
      <c r="B55" s="204">
        <v>5745.139960008144</v>
      </c>
      <c r="C55" s="204">
        <v>5150.9928400034905</v>
      </c>
      <c r="D55" s="205">
        <v>-10.341734477149478</v>
      </c>
      <c r="E55" s="205">
        <v>-0.038564393575603845</v>
      </c>
      <c r="F55" s="205">
        <v>0.28853187329610885</v>
      </c>
      <c r="G55" s="206"/>
      <c r="H55" s="204">
        <v>2236699.6036200277</v>
      </c>
      <c r="I55" s="204">
        <v>125195.9187599945</v>
      </c>
      <c r="J55" s="205">
        <v>-94.40264939657659</v>
      </c>
      <c r="K55" s="205">
        <v>-9.294496985893794</v>
      </c>
      <c r="L55" s="205">
        <v>0.5814255562022587</v>
      </c>
      <c r="M55" s="188"/>
      <c r="N55" s="188"/>
      <c r="O55" s="188"/>
      <c r="P55" s="189"/>
      <c r="Q55" s="188"/>
      <c r="R55" s="188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7" ht="12.75">
      <c r="A58" s="67" t="s">
        <v>42</v>
      </c>
      <c r="B58" s="40"/>
      <c r="C58" s="41"/>
      <c r="D58" s="41"/>
      <c r="E58" s="41"/>
      <c r="F58" s="41"/>
      <c r="G58" s="41"/>
    </row>
    <row r="59" spans="1:7" ht="12.75">
      <c r="A59" s="411" t="s">
        <v>54</v>
      </c>
      <c r="B59" s="411"/>
      <c r="C59" s="411"/>
      <c r="D59" s="411"/>
      <c r="E59" s="411"/>
      <c r="F59" s="411"/>
      <c r="G59" s="125"/>
    </row>
    <row r="60" spans="1:6" ht="12.75">
      <c r="A60" s="411" t="s">
        <v>77</v>
      </c>
      <c r="B60" s="411"/>
      <c r="C60" s="411"/>
      <c r="D60" s="411"/>
      <c r="E60" s="411"/>
      <c r="F60" s="411"/>
    </row>
    <row r="61" spans="1:6" ht="12.75">
      <c r="A61" s="411"/>
      <c r="B61" s="411"/>
      <c r="C61" s="411"/>
      <c r="D61" s="411"/>
      <c r="E61" s="411"/>
      <c r="F61" s="411"/>
    </row>
  </sheetData>
  <sheetProtection/>
  <mergeCells count="13">
    <mergeCell ref="A16:A17"/>
    <mergeCell ref="B16:E16"/>
    <mergeCell ref="A7:G8"/>
    <mergeCell ref="A9:G13"/>
    <mergeCell ref="F16:F17"/>
    <mergeCell ref="H16:K16"/>
    <mergeCell ref="A61:F61"/>
    <mergeCell ref="A60:F60"/>
    <mergeCell ref="L16:L17"/>
    <mergeCell ref="A59:F59"/>
    <mergeCell ref="H1:L9"/>
    <mergeCell ref="B15:F15"/>
    <mergeCell ref="H15:L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7">
      <selection activeCell="O19" sqref="O19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12.75">
      <c r="A7" s="405" t="s">
        <v>58</v>
      </c>
      <c r="B7" s="405"/>
      <c r="C7" s="405"/>
      <c r="D7" s="405"/>
      <c r="E7" s="405"/>
      <c r="F7" s="405"/>
      <c r="G7" s="406"/>
      <c r="H7" s="113"/>
      <c r="I7" s="113"/>
      <c r="J7" s="113"/>
      <c r="K7" s="113"/>
      <c r="L7" s="113"/>
    </row>
    <row r="8" spans="1:7" ht="12.75">
      <c r="A8" s="405"/>
      <c r="B8" s="405"/>
      <c r="C8" s="405"/>
      <c r="D8" s="405"/>
      <c r="E8" s="405"/>
      <c r="F8" s="405"/>
      <c r="G8" s="406"/>
    </row>
    <row r="9" spans="1:12" ht="12.75" customHeight="1">
      <c r="A9" s="407" t="s">
        <v>93</v>
      </c>
      <c r="B9" s="407"/>
      <c r="C9" s="407"/>
      <c r="D9" s="407"/>
      <c r="E9" s="407"/>
      <c r="F9" s="407"/>
      <c r="G9" s="408"/>
      <c r="H9" s="157"/>
      <c r="I9" s="157"/>
      <c r="J9" s="157"/>
      <c r="K9" s="157"/>
      <c r="L9" s="157"/>
    </row>
    <row r="10" spans="1:12" ht="14.25">
      <c r="A10" s="407"/>
      <c r="B10" s="407"/>
      <c r="C10" s="407"/>
      <c r="D10" s="407"/>
      <c r="E10" s="407"/>
      <c r="F10" s="407"/>
      <c r="G10" s="408"/>
      <c r="H10" s="157"/>
      <c r="I10" s="157"/>
      <c r="J10" s="157"/>
      <c r="K10" s="157"/>
      <c r="L10" s="157"/>
    </row>
    <row r="11" spans="1:12" ht="14.25">
      <c r="A11" s="407"/>
      <c r="B11" s="407"/>
      <c r="C11" s="407"/>
      <c r="D11" s="407"/>
      <c r="E11" s="407"/>
      <c r="F11" s="407"/>
      <c r="G11" s="408"/>
      <c r="H11" s="157"/>
      <c r="I11" s="157"/>
      <c r="J11" s="157"/>
      <c r="K11" s="157"/>
      <c r="L11" s="157"/>
    </row>
    <row r="12" spans="1:12" ht="14.25">
      <c r="A12" s="407"/>
      <c r="B12" s="407"/>
      <c r="C12" s="407"/>
      <c r="D12" s="407"/>
      <c r="E12" s="407"/>
      <c r="F12" s="407"/>
      <c r="G12" s="408"/>
      <c r="H12" s="157"/>
      <c r="I12" s="157"/>
      <c r="J12" s="157"/>
      <c r="K12" s="157"/>
      <c r="L12" s="157"/>
    </row>
    <row r="13" spans="1:12" ht="14.25">
      <c r="A13" s="409"/>
      <c r="B13" s="409"/>
      <c r="C13" s="409"/>
      <c r="D13" s="409"/>
      <c r="E13" s="409"/>
      <c r="F13" s="409"/>
      <c r="G13" s="410"/>
      <c r="H13" s="157"/>
      <c r="I13" s="157"/>
      <c r="J13" s="157"/>
      <c r="K13" s="157"/>
      <c r="L13" s="157"/>
    </row>
    <row r="14" spans="1:12" ht="14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3.5" thickBot="1">
      <c r="A15" s="207"/>
      <c r="B15" s="414" t="s">
        <v>88</v>
      </c>
      <c r="C15" s="414"/>
      <c r="D15" s="414"/>
      <c r="E15" s="414"/>
      <c r="F15" s="414"/>
      <c r="G15" s="159"/>
      <c r="H15" s="414" t="s">
        <v>90</v>
      </c>
      <c r="I15" s="414"/>
      <c r="J15" s="414"/>
      <c r="K15" s="414"/>
      <c r="L15" s="414"/>
    </row>
    <row r="16" spans="1:12" ht="13.5" customHeight="1" thickBot="1">
      <c r="A16" s="426" t="s">
        <v>44</v>
      </c>
      <c r="B16" s="404" t="s">
        <v>22</v>
      </c>
      <c r="C16" s="404"/>
      <c r="D16" s="404"/>
      <c r="E16" s="404"/>
      <c r="F16" s="424" t="s">
        <v>84</v>
      </c>
      <c r="G16" s="159"/>
      <c r="H16" s="404" t="s">
        <v>22</v>
      </c>
      <c r="I16" s="404"/>
      <c r="J16" s="404"/>
      <c r="K16" s="404"/>
      <c r="L16" s="424" t="s">
        <v>84</v>
      </c>
    </row>
    <row r="17" spans="1:12" ht="24.75" thickBot="1">
      <c r="A17" s="427"/>
      <c r="B17" s="166">
        <v>2017</v>
      </c>
      <c r="C17" s="166">
        <v>2018</v>
      </c>
      <c r="D17" s="167" t="s">
        <v>52</v>
      </c>
      <c r="E17" s="167" t="s">
        <v>53</v>
      </c>
      <c r="F17" s="425"/>
      <c r="G17" s="159"/>
      <c r="H17" s="166">
        <v>2017</v>
      </c>
      <c r="I17" s="166">
        <v>2018</v>
      </c>
      <c r="J17" s="167" t="s">
        <v>52</v>
      </c>
      <c r="K17" s="167" t="s">
        <v>53</v>
      </c>
      <c r="L17" s="425"/>
    </row>
    <row r="18" spans="1:18" s="5" customFormat="1" ht="12.75">
      <c r="A18" s="169" t="s">
        <v>1</v>
      </c>
      <c r="B18" s="208">
        <v>2161894.682765998</v>
      </c>
      <c r="C18" s="208">
        <v>2584901.557620002</v>
      </c>
      <c r="D18" s="209">
        <v>19.566488517044476</v>
      </c>
      <c r="E18" s="209">
        <v>19.566488517044473</v>
      </c>
      <c r="F18" s="209">
        <v>100</v>
      </c>
      <c r="G18" s="208">
        <v>0</v>
      </c>
      <c r="H18" s="208">
        <v>27872072.041403983</v>
      </c>
      <c r="I18" s="208">
        <v>28667173.521124978</v>
      </c>
      <c r="J18" s="209">
        <v>2.852681632495324</v>
      </c>
      <c r="K18" s="209">
        <v>2.8526816324953135</v>
      </c>
      <c r="L18" s="209">
        <v>100</v>
      </c>
      <c r="M18" s="16"/>
      <c r="R18" s="16"/>
    </row>
    <row r="19" spans="1:16" s="5" customFormat="1" ht="14.25">
      <c r="A19" s="210" t="s">
        <v>113</v>
      </c>
      <c r="B19" s="211">
        <v>1384212.255811998</v>
      </c>
      <c r="C19" s="211">
        <v>1764759.607224001</v>
      </c>
      <c r="D19" s="212">
        <v>27.491979630592777</v>
      </c>
      <c r="E19" s="212">
        <v>17.602492593446723</v>
      </c>
      <c r="F19" s="212">
        <v>68.27183039221306</v>
      </c>
      <c r="G19" s="208">
        <v>0</v>
      </c>
      <c r="H19" s="211">
        <v>18595997.609309983</v>
      </c>
      <c r="I19" s="211">
        <v>19185805.274486985</v>
      </c>
      <c r="J19" s="212">
        <v>3.171691444409075</v>
      </c>
      <c r="K19" s="212">
        <v>2.1161242131580393</v>
      </c>
      <c r="L19" s="212">
        <v>66.92604438435087</v>
      </c>
      <c r="P19" s="16"/>
    </row>
    <row r="20" spans="1:15" s="5" customFormat="1" ht="14.25">
      <c r="A20" s="213" t="s">
        <v>114</v>
      </c>
      <c r="B20" s="208">
        <v>777682.426954</v>
      </c>
      <c r="C20" s="208">
        <v>820141.9503960005</v>
      </c>
      <c r="D20" s="209">
        <v>5.4597509176470105</v>
      </c>
      <c r="E20" s="209">
        <v>1.9639959235977502</v>
      </c>
      <c r="F20" s="209">
        <v>31.72816960778694</v>
      </c>
      <c r="G20" s="208">
        <v>0</v>
      </c>
      <c r="H20" s="208">
        <v>9276074.432094</v>
      </c>
      <c r="I20" s="208">
        <v>9481368.24663799</v>
      </c>
      <c r="J20" s="209">
        <v>2.2131540237937397</v>
      </c>
      <c r="K20" s="209">
        <v>0.7365574193372741</v>
      </c>
      <c r="L20" s="209">
        <v>33.07395561564913</v>
      </c>
      <c r="O20" s="16"/>
    </row>
    <row r="21" spans="1:14" ht="12.75">
      <c r="A21" s="172" t="s">
        <v>117</v>
      </c>
      <c r="B21" s="214">
        <v>22443.66933999999</v>
      </c>
      <c r="C21" s="214">
        <v>91509.26357999997</v>
      </c>
      <c r="D21" s="215">
        <v>307.728621348509</v>
      </c>
      <c r="E21" s="215">
        <v>3.1946789448427353</v>
      </c>
      <c r="F21" s="215">
        <v>3.5401450128822454</v>
      </c>
      <c r="G21" s="216">
        <v>0</v>
      </c>
      <c r="H21" s="214">
        <v>897364.8206500002</v>
      </c>
      <c r="I21" s="214">
        <v>909588.87608</v>
      </c>
      <c r="J21" s="215">
        <v>1.3622169210004476</v>
      </c>
      <c r="K21" s="215">
        <v>0.04385772041576552</v>
      </c>
      <c r="L21" s="215">
        <v>3.172928350992537</v>
      </c>
      <c r="M21" s="5"/>
      <c r="N21" s="5"/>
    </row>
    <row r="22" spans="1:14" ht="12.75">
      <c r="A22" s="159" t="s">
        <v>129</v>
      </c>
      <c r="B22" s="216">
        <v>262807.92230000003</v>
      </c>
      <c r="C22" s="216">
        <v>300925.85425999993</v>
      </c>
      <c r="D22" s="217">
        <v>14.504103082740238</v>
      </c>
      <c r="E22" s="217">
        <v>1.7631724738427395</v>
      </c>
      <c r="F22" s="217">
        <v>11.641675613251268</v>
      </c>
      <c r="G22" s="216">
        <v>0</v>
      </c>
      <c r="H22" s="216">
        <v>3096281.54751</v>
      </c>
      <c r="I22" s="216">
        <v>3197044.5157199996</v>
      </c>
      <c r="J22" s="217">
        <v>3.25432189107715</v>
      </c>
      <c r="K22" s="217">
        <v>0.3615194739031837</v>
      </c>
      <c r="L22" s="217">
        <v>11.152283685603265</v>
      </c>
      <c r="M22" s="5"/>
      <c r="N22" s="5"/>
    </row>
    <row r="23" spans="1:13" ht="12.75">
      <c r="A23" s="172" t="s">
        <v>118</v>
      </c>
      <c r="B23" s="214">
        <v>56771.29605999999</v>
      </c>
      <c r="C23" s="214">
        <v>75699.27478999997</v>
      </c>
      <c r="D23" s="215">
        <v>33.34075500054732</v>
      </c>
      <c r="E23" s="215">
        <v>0.8755273270658541</v>
      </c>
      <c r="F23" s="215">
        <v>2.928516738552265</v>
      </c>
      <c r="G23" s="216">
        <v>0</v>
      </c>
      <c r="H23" s="214">
        <v>890709.10046</v>
      </c>
      <c r="I23" s="214">
        <v>818624.4860699999</v>
      </c>
      <c r="J23" s="215">
        <v>-8.092946883867324</v>
      </c>
      <c r="K23" s="215">
        <v>-0.25862667936175854</v>
      </c>
      <c r="L23" s="215">
        <v>2.855616321807071</v>
      </c>
      <c r="M23" s="5"/>
    </row>
    <row r="24" spans="1:14" ht="12.75">
      <c r="A24" s="159" t="s">
        <v>122</v>
      </c>
      <c r="B24" s="216">
        <v>23070.045879999994</v>
      </c>
      <c r="C24" s="216">
        <v>33831.56177999994</v>
      </c>
      <c r="D24" s="217">
        <v>46.64713696702864</v>
      </c>
      <c r="E24" s="217">
        <v>0.49778169056002836</v>
      </c>
      <c r="F24" s="217">
        <v>1.3088143213913994</v>
      </c>
      <c r="G24" s="216">
        <v>0</v>
      </c>
      <c r="H24" s="216">
        <v>310986.29851000005</v>
      </c>
      <c r="I24" s="216">
        <v>417765.59079999995</v>
      </c>
      <c r="J24" s="217">
        <v>34.33569028655015</v>
      </c>
      <c r="K24" s="217">
        <v>0.38310496661812293</v>
      </c>
      <c r="L24" s="217">
        <v>1.4572960619649038</v>
      </c>
      <c r="N24" s="5"/>
    </row>
    <row r="25" spans="1:14" ht="12.75">
      <c r="A25" s="172" t="s">
        <v>131</v>
      </c>
      <c r="B25" s="214">
        <v>14726.873379999997</v>
      </c>
      <c r="C25" s="214">
        <v>24342.57785999999</v>
      </c>
      <c r="D25" s="215">
        <v>65.29359105551022</v>
      </c>
      <c r="E25" s="215">
        <v>0.4447813557549136</v>
      </c>
      <c r="F25" s="215">
        <v>0.941721660085692</v>
      </c>
      <c r="G25" s="216">
        <v>0</v>
      </c>
      <c r="H25" s="214">
        <v>208506.21864999997</v>
      </c>
      <c r="I25" s="214">
        <v>154528.41556999998</v>
      </c>
      <c r="J25" s="215">
        <v>-25.88786244817355</v>
      </c>
      <c r="K25" s="215">
        <v>-0.19366268499814407</v>
      </c>
      <c r="L25" s="215">
        <v>0.5390430816492155</v>
      </c>
      <c r="M25" s="5"/>
      <c r="N25" s="5"/>
    </row>
    <row r="26" spans="1:14" ht="12.75">
      <c r="A26" s="159" t="s">
        <v>120</v>
      </c>
      <c r="B26" s="216">
        <v>10591.11556</v>
      </c>
      <c r="C26" s="216">
        <v>18696.381221999996</v>
      </c>
      <c r="D26" s="217">
        <v>76.52891346603337</v>
      </c>
      <c r="E26" s="217">
        <v>0.37491491729975746</v>
      </c>
      <c r="F26" s="217">
        <v>0.7232918084205237</v>
      </c>
      <c r="G26" s="216">
        <v>0</v>
      </c>
      <c r="H26" s="216">
        <v>138055.624496</v>
      </c>
      <c r="I26" s="216">
        <v>217187.43874000004</v>
      </c>
      <c r="J26" s="217">
        <v>57.31879054756861</v>
      </c>
      <c r="K26" s="217">
        <v>0.28391076962792605</v>
      </c>
      <c r="L26" s="217">
        <v>0.7576172048491407</v>
      </c>
      <c r="M26" s="5"/>
      <c r="N26" s="5"/>
    </row>
    <row r="27" spans="1:14" ht="12.75">
      <c r="A27" s="172" t="s">
        <v>123</v>
      </c>
      <c r="B27" s="214">
        <v>15574.417089999999</v>
      </c>
      <c r="C27" s="214">
        <v>21831.137839999974</v>
      </c>
      <c r="D27" s="215">
        <v>40.17306531502409</v>
      </c>
      <c r="E27" s="215">
        <v>0.289409137266341</v>
      </c>
      <c r="F27" s="215">
        <v>0.8445636072926729</v>
      </c>
      <c r="G27" s="216">
        <v>0</v>
      </c>
      <c r="H27" s="214">
        <v>132384.47676999998</v>
      </c>
      <c r="I27" s="214">
        <v>271648.15278</v>
      </c>
      <c r="J27" s="215">
        <v>105.19637906788103</v>
      </c>
      <c r="K27" s="215">
        <v>0.4996531144262391</v>
      </c>
      <c r="L27" s="215">
        <v>0.9475930809147307</v>
      </c>
      <c r="M27" s="5"/>
      <c r="N27" s="5"/>
    </row>
    <row r="28" spans="1:14" ht="12.75">
      <c r="A28" s="159" t="s">
        <v>127</v>
      </c>
      <c r="B28" s="216">
        <v>26740.94855000001</v>
      </c>
      <c r="C28" s="216">
        <v>32697.290419999994</v>
      </c>
      <c r="D28" s="217">
        <v>22.27423555624015</v>
      </c>
      <c r="E28" s="217">
        <v>0.27551489522048545</v>
      </c>
      <c r="F28" s="217">
        <v>1.2649336808828184</v>
      </c>
      <c r="G28" s="216">
        <v>0</v>
      </c>
      <c r="H28" s="216">
        <v>419090.94682000007</v>
      </c>
      <c r="I28" s="216">
        <v>488245.12407999986</v>
      </c>
      <c r="J28" s="217">
        <v>16.500995257647876</v>
      </c>
      <c r="K28" s="217">
        <v>0.24811279605359526</v>
      </c>
      <c r="L28" s="217">
        <v>1.7031505520424248</v>
      </c>
      <c r="M28" s="5"/>
      <c r="N28" s="5"/>
    </row>
    <row r="29" spans="1:13" ht="12.75">
      <c r="A29" s="172" t="s">
        <v>121</v>
      </c>
      <c r="B29" s="214">
        <v>7983.080839999995</v>
      </c>
      <c r="C29" s="214">
        <v>11777.723930000011</v>
      </c>
      <c r="D29" s="215">
        <v>47.53356712845236</v>
      </c>
      <c r="E29" s="215">
        <v>0.17552395684442068</v>
      </c>
      <c r="F29" s="215">
        <v>0.45563529857764185</v>
      </c>
      <c r="G29" s="216">
        <v>0</v>
      </c>
      <c r="H29" s="214">
        <v>93391.77685000001</v>
      </c>
      <c r="I29" s="214">
        <v>113601.99303999999</v>
      </c>
      <c r="J29" s="215">
        <v>21.640252355901058</v>
      </c>
      <c r="K29" s="215">
        <v>0.0725106341572944</v>
      </c>
      <c r="L29" s="215">
        <v>0.39627901563537876</v>
      </c>
      <c r="M29" s="5"/>
    </row>
    <row r="30" spans="1:14" ht="12.75">
      <c r="A30" s="159" t="s">
        <v>115</v>
      </c>
      <c r="B30" s="216">
        <v>19027.53233</v>
      </c>
      <c r="C30" s="216">
        <v>22283.128789999988</v>
      </c>
      <c r="D30" s="217">
        <v>17.10992473189501</v>
      </c>
      <c r="E30" s="217">
        <v>0.1505899656422983</v>
      </c>
      <c r="F30" s="217">
        <v>0.8620494163234885</v>
      </c>
      <c r="G30" s="216">
        <v>0</v>
      </c>
      <c r="H30" s="216">
        <v>245321.10283999998</v>
      </c>
      <c r="I30" s="216">
        <v>246612.7196300001</v>
      </c>
      <c r="J30" s="217">
        <v>0.526500482448311</v>
      </c>
      <c r="K30" s="217">
        <v>0.004634089593631263</v>
      </c>
      <c r="L30" s="217">
        <v>0.8602617186806714</v>
      </c>
      <c r="M30" s="5"/>
      <c r="N30" s="5"/>
    </row>
    <row r="31" spans="1:14" ht="12.75">
      <c r="A31" s="172" t="s">
        <v>119</v>
      </c>
      <c r="B31" s="214">
        <v>8457.454039999995</v>
      </c>
      <c r="C31" s="214">
        <v>10967.104349999998</v>
      </c>
      <c r="D31" s="215">
        <v>29.67382734958384</v>
      </c>
      <c r="E31" s="215">
        <v>0.11608568770746384</v>
      </c>
      <c r="F31" s="215">
        <v>0.42427551322680723</v>
      </c>
      <c r="G31" s="216">
        <v>0</v>
      </c>
      <c r="H31" s="214">
        <v>90569.93032</v>
      </c>
      <c r="I31" s="214">
        <v>107526.41636000003</v>
      </c>
      <c r="J31" s="215">
        <v>18.7219819868357</v>
      </c>
      <c r="K31" s="215">
        <v>0.06083683342526944</v>
      </c>
      <c r="L31" s="215">
        <v>0.37508551821742486</v>
      </c>
      <c r="M31" s="5"/>
      <c r="N31" s="5"/>
    </row>
    <row r="32" spans="1:13" ht="12.75">
      <c r="A32" s="159" t="s">
        <v>116</v>
      </c>
      <c r="B32" s="216">
        <v>18795.68603</v>
      </c>
      <c r="C32" s="216">
        <v>21060.185919999996</v>
      </c>
      <c r="D32" s="217">
        <v>12.04797678778846</v>
      </c>
      <c r="E32" s="217">
        <v>0.1047460779681794</v>
      </c>
      <c r="F32" s="217">
        <v>0.8147384126841085</v>
      </c>
      <c r="G32" s="216">
        <v>0</v>
      </c>
      <c r="H32" s="216">
        <v>241516.97015</v>
      </c>
      <c r="I32" s="216">
        <v>257204.26616</v>
      </c>
      <c r="J32" s="217">
        <v>6.495318320802479</v>
      </c>
      <c r="K32" s="217">
        <v>0.056283207027796496</v>
      </c>
      <c r="L32" s="217">
        <v>0.8972083207661368</v>
      </c>
      <c r="M32" s="5"/>
    </row>
    <row r="33" spans="1:14" ht="12.75">
      <c r="A33" s="172" t="s">
        <v>147</v>
      </c>
      <c r="B33" s="214">
        <v>9160.9838</v>
      </c>
      <c r="C33" s="214">
        <v>11420.249270000004</v>
      </c>
      <c r="D33" s="215">
        <v>24.66182147380287</v>
      </c>
      <c r="E33" s="215">
        <v>0.10450395609047085</v>
      </c>
      <c r="F33" s="215">
        <v>0.44180596496351593</v>
      </c>
      <c r="G33" s="216">
        <v>0</v>
      </c>
      <c r="H33" s="214">
        <v>153757.01781000002</v>
      </c>
      <c r="I33" s="214">
        <v>129627.30364000001</v>
      </c>
      <c r="J33" s="215">
        <v>-15.693406722948723</v>
      </c>
      <c r="K33" s="215">
        <v>-0.08657309056232097</v>
      </c>
      <c r="L33" s="215">
        <v>0.4521802735260141</v>
      </c>
      <c r="M33" s="5"/>
      <c r="N33" s="5"/>
    </row>
    <row r="34" spans="1:14" ht="12.75">
      <c r="A34" s="159" t="s">
        <v>130</v>
      </c>
      <c r="B34" s="216">
        <v>2010.8692000000003</v>
      </c>
      <c r="C34" s="216">
        <v>2789.74874</v>
      </c>
      <c r="D34" s="217">
        <v>38.73347605105293</v>
      </c>
      <c r="E34" s="217">
        <v>0.036027635675734034</v>
      </c>
      <c r="F34" s="217">
        <v>0.10792475758994116</v>
      </c>
      <c r="G34" s="216">
        <v>0</v>
      </c>
      <c r="H34" s="216">
        <v>16507.563680000003</v>
      </c>
      <c r="I34" s="216">
        <v>31149.710850000003</v>
      </c>
      <c r="J34" s="217">
        <v>88.69962554038136</v>
      </c>
      <c r="K34" s="217">
        <v>0.052533400273395814</v>
      </c>
      <c r="L34" s="217">
        <v>0.10865986082320125</v>
      </c>
      <c r="M34" s="5"/>
      <c r="N34" s="5"/>
    </row>
    <row r="35" spans="1:14" ht="12.75">
      <c r="A35" s="172" t="s">
        <v>125</v>
      </c>
      <c r="B35" s="214">
        <v>6485.921909999991</v>
      </c>
      <c r="C35" s="214">
        <v>7191.112729999988</v>
      </c>
      <c r="D35" s="215">
        <v>10.872638150526214</v>
      </c>
      <c r="E35" s="215">
        <v>0.032619110709766565</v>
      </c>
      <c r="F35" s="215">
        <v>0.27819677344390115</v>
      </c>
      <c r="G35" s="216">
        <v>0</v>
      </c>
      <c r="H35" s="214">
        <v>96850.15360999996</v>
      </c>
      <c r="I35" s="214">
        <v>110513.99828999999</v>
      </c>
      <c r="J35" s="215">
        <v>14.108232326633296</v>
      </c>
      <c r="K35" s="215">
        <v>0.04902342624438675</v>
      </c>
      <c r="L35" s="215">
        <v>0.385507131383433</v>
      </c>
      <c r="M35" s="5"/>
      <c r="N35" s="5"/>
    </row>
    <row r="36" spans="1:14" ht="12.75">
      <c r="A36" s="159" t="s">
        <v>146</v>
      </c>
      <c r="B36" s="216">
        <v>2656.5332880000014</v>
      </c>
      <c r="C36" s="216">
        <v>3078.535310000002</v>
      </c>
      <c r="D36" s="217">
        <v>15.88544076997842</v>
      </c>
      <c r="E36" s="217">
        <v>0.01952000832251816</v>
      </c>
      <c r="F36" s="217">
        <v>0.11909681051198344</v>
      </c>
      <c r="G36" s="216">
        <v>0</v>
      </c>
      <c r="H36" s="216">
        <v>41197.911355000026</v>
      </c>
      <c r="I36" s="216">
        <v>70581.395684</v>
      </c>
      <c r="J36" s="217">
        <v>71.32275244685144</v>
      </c>
      <c r="K36" s="217">
        <v>0.10542267645315637</v>
      </c>
      <c r="L36" s="217">
        <v>0.24620981776242515</v>
      </c>
      <c r="M36" s="5"/>
      <c r="N36" s="5"/>
    </row>
    <row r="37" spans="1:14" ht="12.75">
      <c r="A37" s="172" t="s">
        <v>140</v>
      </c>
      <c r="B37" s="214">
        <v>330.9880349999998</v>
      </c>
      <c r="C37" s="214">
        <v>664.9830770000003</v>
      </c>
      <c r="D37" s="215">
        <v>100.90849416958551</v>
      </c>
      <c r="E37" s="215">
        <v>0.015449181898753571</v>
      </c>
      <c r="F37" s="215">
        <v>0.02572566351858562</v>
      </c>
      <c r="G37" s="216">
        <v>0</v>
      </c>
      <c r="H37" s="214">
        <v>2621.271113</v>
      </c>
      <c r="I37" s="214">
        <v>5347.1420419999995</v>
      </c>
      <c r="J37" s="215">
        <v>103.99042340493682</v>
      </c>
      <c r="K37" s="215">
        <v>0.009779936435836977</v>
      </c>
      <c r="L37" s="215">
        <v>0.018652491282615168</v>
      </c>
      <c r="M37" s="5"/>
      <c r="N37" s="5"/>
    </row>
    <row r="38" spans="1:14" ht="12.75">
      <c r="A38" s="159" t="s">
        <v>137</v>
      </c>
      <c r="B38" s="216">
        <v>72.531</v>
      </c>
      <c r="C38" s="216">
        <v>398.31506</v>
      </c>
      <c r="D38" s="217">
        <v>449.1652672650315</v>
      </c>
      <c r="E38" s="217">
        <v>0.015069376995884988</v>
      </c>
      <c r="F38" s="217">
        <v>0.015409293202126462</v>
      </c>
      <c r="G38" s="216">
        <v>0</v>
      </c>
      <c r="H38" s="216">
        <v>28314.88962</v>
      </c>
      <c r="I38" s="216">
        <v>21905.66369</v>
      </c>
      <c r="J38" s="218">
        <v>-22.635532103479903</v>
      </c>
      <c r="K38" s="217">
        <v>-0.022995154147417134</v>
      </c>
      <c r="L38" s="217">
        <v>0.07641375482608222</v>
      </c>
      <c r="M38" s="5"/>
      <c r="N38" s="5"/>
    </row>
    <row r="39" spans="1:228" ht="12.75">
      <c r="A39" s="172" t="s">
        <v>135</v>
      </c>
      <c r="B39" s="214">
        <v>719.0846700000003</v>
      </c>
      <c r="C39" s="214">
        <v>830.0090399999999</v>
      </c>
      <c r="D39" s="215">
        <v>15.425773156866152</v>
      </c>
      <c r="E39" s="215">
        <v>0.005130886850513894</v>
      </c>
      <c r="F39" s="215">
        <v>0.032109889738478656</v>
      </c>
      <c r="G39" s="216">
        <v>0</v>
      </c>
      <c r="H39" s="214">
        <v>11867.49186</v>
      </c>
      <c r="I39" s="214">
        <v>17041.622079999997</v>
      </c>
      <c r="J39" s="215">
        <v>43.599189121331314</v>
      </c>
      <c r="K39" s="215">
        <v>0.01856385206063555</v>
      </c>
      <c r="L39" s="215">
        <v>0.05944646781253808</v>
      </c>
      <c r="M39" s="5"/>
      <c r="N39" s="5"/>
      <c r="O39" s="77"/>
      <c r="P39" s="108"/>
      <c r="Q39" s="108"/>
      <c r="R39" s="109"/>
      <c r="S39" s="110"/>
      <c r="T39" s="77"/>
      <c r="U39" s="97"/>
      <c r="V39" s="108"/>
      <c r="W39" s="108"/>
      <c r="X39" s="109"/>
      <c r="Y39" s="110"/>
      <c r="Z39" s="110"/>
      <c r="AA39" s="77"/>
      <c r="AB39" s="108"/>
      <c r="AC39" s="108"/>
      <c r="AD39" s="109"/>
      <c r="AE39" s="110"/>
      <c r="AF39" s="77"/>
      <c r="AG39" s="97"/>
      <c r="AH39" s="108"/>
      <c r="AI39" s="108"/>
      <c r="AJ39" s="109"/>
      <c r="AK39" s="110"/>
      <c r="AL39" s="110"/>
      <c r="AM39" s="77"/>
      <c r="AN39" s="108"/>
      <c r="AO39" s="108"/>
      <c r="AP39" s="109"/>
      <c r="AQ39" s="110"/>
      <c r="AR39" s="77"/>
      <c r="AS39" s="97"/>
      <c r="AT39" s="108"/>
      <c r="AU39" s="108"/>
      <c r="AV39" s="109"/>
      <c r="AW39" s="110"/>
      <c r="AX39" s="110"/>
      <c r="AY39" s="77"/>
      <c r="AZ39" s="108"/>
      <c r="BA39" s="108"/>
      <c r="BB39" s="109"/>
      <c r="BC39" s="110"/>
      <c r="BD39" s="77"/>
      <c r="BE39" s="97"/>
      <c r="BF39" s="108"/>
      <c r="BG39" s="108"/>
      <c r="BH39" s="109"/>
      <c r="BI39" s="110"/>
      <c r="BJ39" s="110"/>
      <c r="BK39" s="77"/>
      <c r="BL39" s="108"/>
      <c r="BM39" s="108"/>
      <c r="BN39" s="109"/>
      <c r="BO39" s="110"/>
      <c r="BP39" s="77"/>
      <c r="BQ39" s="97"/>
      <c r="BR39" s="108"/>
      <c r="BS39" s="108"/>
      <c r="BT39" s="109"/>
      <c r="BU39" s="110"/>
      <c r="BV39" s="110"/>
      <c r="BW39" s="77"/>
      <c r="BX39" s="108"/>
      <c r="BY39" s="108"/>
      <c r="BZ39" s="109"/>
      <c r="CA39" s="110"/>
      <c r="CB39" s="77"/>
      <c r="CC39" s="97"/>
      <c r="CD39" s="108"/>
      <c r="CE39" s="108"/>
      <c r="CF39" s="109"/>
      <c r="CG39" s="110"/>
      <c r="CH39" s="110"/>
      <c r="CI39" s="77"/>
      <c r="CJ39" s="108"/>
      <c r="CK39" s="108"/>
      <c r="CL39" s="109"/>
      <c r="CM39" s="110"/>
      <c r="CN39" s="77"/>
      <c r="CO39" s="97"/>
      <c r="CP39" s="108"/>
      <c r="CQ39" s="108"/>
      <c r="CR39" s="109"/>
      <c r="CS39" s="110"/>
      <c r="CT39" s="110"/>
      <c r="CU39" s="77"/>
      <c r="CV39" s="108"/>
      <c r="CW39" s="108"/>
      <c r="CX39" s="109"/>
      <c r="CY39" s="110"/>
      <c r="CZ39" s="77"/>
      <c r="DA39" s="97"/>
      <c r="DB39" s="108"/>
      <c r="DC39" s="108"/>
      <c r="DD39" s="109"/>
      <c r="DE39" s="110"/>
      <c r="DF39" s="110"/>
      <c r="DG39" s="77"/>
      <c r="DH39" s="108"/>
      <c r="DI39" s="108"/>
      <c r="DJ39" s="109"/>
      <c r="DK39" s="110"/>
      <c r="DL39" s="77"/>
      <c r="DM39" s="97"/>
      <c r="DN39" s="108"/>
      <c r="DO39" s="108"/>
      <c r="DP39" s="109"/>
      <c r="DQ39" s="110"/>
      <c r="DR39" s="110"/>
      <c r="DS39" s="77"/>
      <c r="DT39" s="108"/>
      <c r="DU39" s="108"/>
      <c r="DV39" s="109"/>
      <c r="DW39" s="110"/>
      <c r="DX39" s="77"/>
      <c r="DY39" s="97"/>
      <c r="DZ39" s="108"/>
      <c r="EA39" s="108"/>
      <c r="EB39" s="109"/>
      <c r="EC39" s="110"/>
      <c r="ED39" s="110"/>
      <c r="EE39" s="77"/>
      <c r="EF39" s="108"/>
      <c r="EG39" s="108"/>
      <c r="EH39" s="109"/>
      <c r="EI39" s="110"/>
      <c r="EJ39" s="77"/>
      <c r="EK39" s="97"/>
      <c r="EL39" s="108"/>
      <c r="EM39" s="108"/>
      <c r="EN39" s="109"/>
      <c r="EO39" s="110"/>
      <c r="EP39" s="110"/>
      <c r="EQ39" s="77"/>
      <c r="ER39" s="108"/>
      <c r="ES39" s="108"/>
      <c r="ET39" s="109"/>
      <c r="EU39" s="110"/>
      <c r="EV39" s="77"/>
      <c r="EW39" s="97"/>
      <c r="EX39" s="108"/>
      <c r="EY39" s="108"/>
      <c r="EZ39" s="109"/>
      <c r="FA39" s="110"/>
      <c r="FB39" s="110"/>
      <c r="FC39" s="77"/>
      <c r="FD39" s="108"/>
      <c r="FE39" s="108"/>
      <c r="FF39" s="109"/>
      <c r="FG39" s="110"/>
      <c r="FH39" s="77"/>
      <c r="FI39" s="97"/>
      <c r="FJ39" s="108"/>
      <c r="FK39" s="108"/>
      <c r="FL39" s="109"/>
      <c r="FM39" s="110"/>
      <c r="FN39" s="110"/>
      <c r="FO39" s="77"/>
      <c r="FP39" s="108"/>
      <c r="FQ39" s="108"/>
      <c r="FR39" s="109"/>
      <c r="FS39" s="110"/>
      <c r="FT39" s="77"/>
      <c r="FU39" s="97"/>
      <c r="FV39" s="108"/>
      <c r="FW39" s="108"/>
      <c r="FX39" s="109"/>
      <c r="FY39" s="110"/>
      <c r="FZ39" s="110"/>
      <c r="GA39" s="77"/>
      <c r="GB39" s="108"/>
      <c r="GC39" s="108"/>
      <c r="GD39" s="109"/>
      <c r="GE39" s="110"/>
      <c r="GF39" s="77"/>
      <c r="GG39" s="97"/>
      <c r="GH39" s="108"/>
      <c r="GI39" s="108"/>
      <c r="GJ39" s="109"/>
      <c r="GK39" s="110"/>
      <c r="GL39" s="110"/>
      <c r="GM39" s="77"/>
      <c r="GN39" s="108"/>
      <c r="GO39" s="108"/>
      <c r="GP39" s="109"/>
      <c r="GQ39" s="110"/>
      <c r="GR39" s="77"/>
      <c r="GS39" s="97"/>
      <c r="GT39" s="108"/>
      <c r="GU39" s="108"/>
      <c r="GV39" s="109"/>
      <c r="GW39" s="110"/>
      <c r="GX39" s="110"/>
      <c r="GY39" s="77"/>
      <c r="GZ39" s="108"/>
      <c r="HA39" s="108"/>
      <c r="HB39" s="109"/>
      <c r="HC39" s="110"/>
      <c r="HD39" s="77"/>
      <c r="HE39" s="97"/>
      <c r="HF39" s="108"/>
      <c r="HG39" s="108"/>
      <c r="HH39" s="109"/>
      <c r="HI39" s="110"/>
      <c r="HJ39" s="110"/>
      <c r="HK39" s="77"/>
      <c r="HL39" s="108"/>
      <c r="HM39" s="108"/>
      <c r="HN39" s="109"/>
      <c r="HO39" s="110"/>
      <c r="HP39" s="77"/>
      <c r="HQ39" s="97"/>
      <c r="HR39" s="108"/>
      <c r="HS39" s="108"/>
      <c r="HT39" s="109"/>
    </row>
    <row r="40" spans="1:14" ht="12.75">
      <c r="A40" s="159" t="s">
        <v>138</v>
      </c>
      <c r="B40" s="216">
        <v>0</v>
      </c>
      <c r="C40" s="216">
        <v>0</v>
      </c>
      <c r="D40" s="217" t="s">
        <v>139</v>
      </c>
      <c r="E40" s="217">
        <v>0</v>
      </c>
      <c r="F40" s="217">
        <v>0</v>
      </c>
      <c r="G40" s="216">
        <v>0</v>
      </c>
      <c r="H40" s="216">
        <v>1793.07778</v>
      </c>
      <c r="I40" s="216">
        <v>0.027</v>
      </c>
      <c r="J40" s="217">
        <v>-99.99849420921385</v>
      </c>
      <c r="K40" s="217">
        <v>-0.006433144896211597</v>
      </c>
      <c r="L40" s="217">
        <v>9.418438124045809E-08</v>
      </c>
      <c r="M40" s="5"/>
      <c r="N40" s="5"/>
    </row>
    <row r="41" spans="1:14" ht="12.75">
      <c r="A41" s="172" t="s">
        <v>145</v>
      </c>
      <c r="B41" s="214">
        <v>156.14613</v>
      </c>
      <c r="C41" s="214">
        <v>117.72691999999999</v>
      </c>
      <c r="D41" s="215">
        <v>-24.60465078449271</v>
      </c>
      <c r="E41" s="215">
        <v>-0.0017771083071838278</v>
      </c>
      <c r="F41" s="215">
        <v>0.0045544063236355814</v>
      </c>
      <c r="G41" s="216">
        <v>0</v>
      </c>
      <c r="H41" s="214">
        <v>719.51415</v>
      </c>
      <c r="I41" s="214">
        <v>7554.529759999999</v>
      </c>
      <c r="J41" s="215">
        <v>949.9487411053694</v>
      </c>
      <c r="K41" s="215">
        <v>0.024522811220660516</v>
      </c>
      <c r="L41" s="215">
        <v>0.026352544852156528</v>
      </c>
      <c r="M41" s="5"/>
      <c r="N41" s="5"/>
    </row>
    <row r="42" spans="1:14" ht="12.75">
      <c r="A42" s="159" t="s">
        <v>148</v>
      </c>
      <c r="B42" s="216">
        <v>18343.64285100001</v>
      </c>
      <c r="C42" s="216">
        <v>18142.075806999994</v>
      </c>
      <c r="D42" s="217">
        <v>-1.0988386856268795</v>
      </c>
      <c r="E42" s="217">
        <v>-0.009323629203904003</v>
      </c>
      <c r="F42" s="217">
        <v>0.7018478422715625</v>
      </c>
      <c r="G42" s="216">
        <v>0</v>
      </c>
      <c r="H42" s="216">
        <v>241054.01035000008</v>
      </c>
      <c r="I42" s="216">
        <v>261550.47838199994</v>
      </c>
      <c r="J42" s="217">
        <v>8.502852950772265</v>
      </c>
      <c r="K42" s="217">
        <v>0.07353765447201893</v>
      </c>
      <c r="L42" s="217">
        <v>0.9123692581316472</v>
      </c>
      <c r="M42" s="5"/>
      <c r="N42" s="5"/>
    </row>
    <row r="43" spans="1:14" ht="12.75">
      <c r="A43" s="172" t="s">
        <v>126</v>
      </c>
      <c r="B43" s="214">
        <v>1762.79324</v>
      </c>
      <c r="C43" s="214">
        <v>1517.65541</v>
      </c>
      <c r="D43" s="215">
        <v>-13.906215683014523</v>
      </c>
      <c r="E43" s="215">
        <v>-0.011339027379740931</v>
      </c>
      <c r="F43" s="215">
        <v>0.0587123097793075</v>
      </c>
      <c r="G43" s="216">
        <v>0</v>
      </c>
      <c r="H43" s="214">
        <v>11921.75502</v>
      </c>
      <c r="I43" s="214">
        <v>16321.928440000002</v>
      </c>
      <c r="J43" s="215">
        <v>36.90877234617089</v>
      </c>
      <c r="K43" s="215">
        <v>0.015787033749997268</v>
      </c>
      <c r="L43" s="215">
        <v>0.056935952991571684</v>
      </c>
      <c r="M43" s="5"/>
      <c r="N43" s="5"/>
    </row>
    <row r="44" spans="1:14" ht="12.75">
      <c r="A44" s="159" t="s">
        <v>136</v>
      </c>
      <c r="B44" s="216">
        <v>627.06026</v>
      </c>
      <c r="C44" s="216">
        <v>346.24438</v>
      </c>
      <c r="D44" s="217">
        <v>-44.78291767365389</v>
      </c>
      <c r="E44" s="217">
        <v>-0.012989341351296315</v>
      </c>
      <c r="F44" s="217">
        <v>0.013394876836965422</v>
      </c>
      <c r="G44" s="216">
        <v>0</v>
      </c>
      <c r="H44" s="216">
        <v>5273.114559999999</v>
      </c>
      <c r="I44" s="216">
        <v>4130.98928</v>
      </c>
      <c r="J44" s="217">
        <v>-21.65940578389406</v>
      </c>
      <c r="K44" s="217">
        <v>-0.004097740843606357</v>
      </c>
      <c r="L44" s="217">
        <v>0.01441017293510242</v>
      </c>
      <c r="M44" s="5"/>
      <c r="N44" s="5"/>
    </row>
    <row r="45" spans="1:14" ht="12.75">
      <c r="A45" s="172" t="s">
        <v>142</v>
      </c>
      <c r="B45" s="214">
        <v>4112.26116</v>
      </c>
      <c r="C45" s="214">
        <v>2726.0565800000004</v>
      </c>
      <c r="D45" s="215">
        <v>-33.70905995668815</v>
      </c>
      <c r="E45" s="215">
        <v>-0.06411989404712558</v>
      </c>
      <c r="F45" s="215">
        <v>0.10546075040900066</v>
      </c>
      <c r="G45" s="216">
        <v>0</v>
      </c>
      <c r="H45" s="214">
        <v>43888.02345</v>
      </c>
      <c r="I45" s="214">
        <v>31900.437570000002</v>
      </c>
      <c r="J45" s="215">
        <v>-27.314025416653852</v>
      </c>
      <c r="K45" s="215">
        <v>-0.04300931004409157</v>
      </c>
      <c r="L45" s="215">
        <v>0.11127862866038193</v>
      </c>
      <c r="M45" s="5"/>
      <c r="N45" s="5"/>
    </row>
    <row r="46" spans="1:14" ht="12.75">
      <c r="A46" s="159" t="s">
        <v>124</v>
      </c>
      <c r="B46" s="216">
        <v>12911.775020000003</v>
      </c>
      <c r="C46" s="216">
        <v>11217.382270000002</v>
      </c>
      <c r="D46" s="217">
        <v>-13.122849084463073</v>
      </c>
      <c r="E46" s="217">
        <v>-0.07837536044226452</v>
      </c>
      <c r="F46" s="217">
        <v>0.43395781309088577</v>
      </c>
      <c r="G46" s="216">
        <v>0</v>
      </c>
      <c r="H46" s="216">
        <v>146713.08425</v>
      </c>
      <c r="I46" s="216">
        <v>159789.20836999998</v>
      </c>
      <c r="J46" s="217">
        <v>8.912718444196965</v>
      </c>
      <c r="K46" s="217">
        <v>0.04691479019060866</v>
      </c>
      <c r="L46" s="217">
        <v>0.5573943599715212</v>
      </c>
      <c r="M46" s="5"/>
      <c r="N46" s="5"/>
    </row>
    <row r="47" spans="1:14" ht="12.75">
      <c r="A47" s="172" t="s">
        <v>143</v>
      </c>
      <c r="B47" s="214">
        <v>2529.982979999999</v>
      </c>
      <c r="C47" s="214">
        <v>1.34111</v>
      </c>
      <c r="D47" s="215">
        <v>-99.94699134300105</v>
      </c>
      <c r="E47" s="215">
        <v>-0.11696415603209556</v>
      </c>
      <c r="F47" s="215">
        <v>5.188244001194386E-05</v>
      </c>
      <c r="G47" s="216">
        <v>0</v>
      </c>
      <c r="H47" s="214">
        <v>28181.816100000004</v>
      </c>
      <c r="I47" s="214">
        <v>9639.77517</v>
      </c>
      <c r="J47" s="215">
        <v>-65.79434364416281</v>
      </c>
      <c r="K47" s="215">
        <v>-0.06652552025000434</v>
      </c>
      <c r="L47" s="215">
        <v>0.03362652813642895</v>
      </c>
      <c r="M47" s="5"/>
      <c r="N47" s="5"/>
    </row>
    <row r="48" spans="1:14" ht="12.75">
      <c r="A48" s="159" t="s">
        <v>134</v>
      </c>
      <c r="B48" s="216">
        <v>6679.638960000001</v>
      </c>
      <c r="C48" s="216">
        <v>4104.49338</v>
      </c>
      <c r="D48" s="217">
        <v>-38.55216719677317</v>
      </c>
      <c r="E48" s="217">
        <v>-0.11911521872588524</v>
      </c>
      <c r="F48" s="217">
        <v>0.1587872222019601</v>
      </c>
      <c r="G48" s="216">
        <v>0</v>
      </c>
      <c r="H48" s="216">
        <v>78966.16877</v>
      </c>
      <c r="I48" s="216">
        <v>163146.78381999995</v>
      </c>
      <c r="J48" s="217">
        <v>106.60339277088111</v>
      </c>
      <c r="K48" s="217">
        <v>0.3020249622093025</v>
      </c>
      <c r="L48" s="217">
        <v>0.5691066253873138</v>
      </c>
      <c r="M48" s="5"/>
      <c r="N48" s="5"/>
    </row>
    <row r="49" spans="1:14" ht="12.75">
      <c r="A49" s="172" t="s">
        <v>144</v>
      </c>
      <c r="B49" s="214">
        <v>3212.4409299999993</v>
      </c>
      <c r="C49" s="214">
        <v>383.14561999999995</v>
      </c>
      <c r="D49" s="215">
        <v>-88.07306878635742</v>
      </c>
      <c r="E49" s="215">
        <v>-0.13087109804905517</v>
      </c>
      <c r="F49" s="215">
        <v>0.01482244532177751</v>
      </c>
      <c r="G49" s="216">
        <v>0</v>
      </c>
      <c r="H49" s="214">
        <v>18975.43624</v>
      </c>
      <c r="I49" s="214">
        <v>17522.023740000004</v>
      </c>
      <c r="J49" s="215">
        <v>-7.659441825828573</v>
      </c>
      <c r="K49" s="215">
        <v>-0.005214583608426913</v>
      </c>
      <c r="L49" s="215">
        <v>0.06112225792713028</v>
      </c>
      <c r="M49" s="5"/>
      <c r="N49" s="5"/>
    </row>
    <row r="50" spans="1:14" ht="12.75">
      <c r="A50" s="159" t="s">
        <v>133</v>
      </c>
      <c r="B50" s="216">
        <v>4245.767789999997</v>
      </c>
      <c r="C50" s="216">
        <v>846.1048599999997</v>
      </c>
      <c r="D50" s="217">
        <v>-80.07180557559414</v>
      </c>
      <c r="E50" s="217">
        <v>-0.15725386426550433</v>
      </c>
      <c r="F50" s="217">
        <v>0.032732575734103944</v>
      </c>
      <c r="G50" s="216">
        <v>0</v>
      </c>
      <c r="H50" s="216">
        <v>30998.49031</v>
      </c>
      <c r="I50" s="216">
        <v>17999.561149999987</v>
      </c>
      <c r="J50" s="217">
        <v>-41.934071724152986</v>
      </c>
      <c r="K50" s="217">
        <v>-0.046637828506937325</v>
      </c>
      <c r="L50" s="217">
        <v>0.06278805664861248</v>
      </c>
      <c r="M50" s="5"/>
      <c r="N50" s="5"/>
    </row>
    <row r="51" spans="1:14" ht="12.75">
      <c r="A51" s="172" t="s">
        <v>128</v>
      </c>
      <c r="B51" s="214">
        <v>12802.30301</v>
      </c>
      <c r="C51" s="214">
        <v>8285.715769999999</v>
      </c>
      <c r="D51" s="215">
        <v>-35.279490232906156</v>
      </c>
      <c r="E51" s="215">
        <v>-0.20891800493358595</v>
      </c>
      <c r="F51" s="215">
        <v>0.3205427976773287</v>
      </c>
      <c r="G51" s="216">
        <v>0</v>
      </c>
      <c r="H51" s="214">
        <v>149949.82047999997</v>
      </c>
      <c r="I51" s="214">
        <v>141120.02741</v>
      </c>
      <c r="J51" s="215">
        <v>-5.888498593552949</v>
      </c>
      <c r="K51" s="215">
        <v>-0.03167971529667152</v>
      </c>
      <c r="L51" s="215">
        <v>0.4922704615647161</v>
      </c>
      <c r="M51" s="5"/>
      <c r="N51" s="5"/>
    </row>
    <row r="52" spans="1:14" ht="12.75">
      <c r="A52" s="159" t="s">
        <v>141</v>
      </c>
      <c r="B52" s="216">
        <v>38816.92691999998</v>
      </c>
      <c r="C52" s="216">
        <v>32040.034430000007</v>
      </c>
      <c r="D52" s="217">
        <v>-17.45860125395001</v>
      </c>
      <c r="E52" s="217">
        <v>-0.31347005679894663</v>
      </c>
      <c r="F52" s="217">
        <v>1.2395069489416166</v>
      </c>
      <c r="G52" s="216">
        <v>0</v>
      </c>
      <c r="H52" s="216">
        <v>405500.32768999995</v>
      </c>
      <c r="I52" s="216">
        <v>405187.2539800001</v>
      </c>
      <c r="J52" s="217">
        <v>-0.07720677114697594</v>
      </c>
      <c r="K52" s="217">
        <v>-0.0011232523708132932</v>
      </c>
      <c r="L52" s="217">
        <v>1.4134189186158017</v>
      </c>
      <c r="M52" s="5"/>
      <c r="N52" s="5"/>
    </row>
    <row r="53" spans="1:14" ht="12.75">
      <c r="A53" s="172" t="s">
        <v>132</v>
      </c>
      <c r="B53" s="214">
        <v>24788.75858</v>
      </c>
      <c r="C53" s="214">
        <v>15669.616689999999</v>
      </c>
      <c r="D53" s="215">
        <v>-36.78740853669649</v>
      </c>
      <c r="E53" s="215">
        <v>-0.42181249450748814</v>
      </c>
      <c r="F53" s="215">
        <v>0.6061978122071116</v>
      </c>
      <c r="G53" s="216">
        <v>0</v>
      </c>
      <c r="H53" s="214">
        <v>92663.15161</v>
      </c>
      <c r="I53" s="214">
        <v>333807.96734000003</v>
      </c>
      <c r="J53" s="215">
        <v>260.2380898341647</v>
      </c>
      <c r="K53" s="215">
        <v>0.8651843873386207</v>
      </c>
      <c r="L53" s="215">
        <v>1.1644258095204796</v>
      </c>
      <c r="M53" s="5"/>
      <c r="N53" s="5"/>
    </row>
    <row r="54" spans="1:14" ht="12.75">
      <c r="A54" s="159" t="s">
        <v>149</v>
      </c>
      <c r="B54" s="216">
        <v>132961.22707</v>
      </c>
      <c r="C54" s="216">
        <v>24226.28778</v>
      </c>
      <c r="D54" s="217">
        <v>-81.77943426526471</v>
      </c>
      <c r="E54" s="217">
        <v>-5.029613151686049</v>
      </c>
      <c r="F54" s="217">
        <v>0.9372228396313043</v>
      </c>
      <c r="G54" s="216">
        <v>0</v>
      </c>
      <c r="H54" s="216">
        <v>812423.4666400001</v>
      </c>
      <c r="I54" s="216">
        <v>236487.26554999998</v>
      </c>
      <c r="J54" s="217">
        <v>-70.89113310228988</v>
      </c>
      <c r="K54" s="217">
        <v>-2.066355885685307</v>
      </c>
      <c r="L54" s="217">
        <v>0.8249409917435054</v>
      </c>
      <c r="M54" s="5"/>
      <c r="N54" s="5"/>
    </row>
    <row r="55" spans="1:14" ht="13.5" thickBot="1">
      <c r="A55" s="219" t="s">
        <v>150</v>
      </c>
      <c r="B55" s="220">
        <v>5304.74875</v>
      </c>
      <c r="C55" s="220">
        <v>8523.631420000911</v>
      </c>
      <c r="D55" s="221">
        <v>60.679267232042065</v>
      </c>
      <c r="E55" s="221">
        <v>0.14889174276901262</v>
      </c>
      <c r="F55" s="221">
        <v>0.32974684838090623</v>
      </c>
      <c r="G55" s="222">
        <v>0</v>
      </c>
      <c r="H55" s="220">
        <v>91758.06162000084</v>
      </c>
      <c r="I55" s="220">
        <v>89465.15836999512</v>
      </c>
      <c r="J55" s="221">
        <v>-2.4988575494340304</v>
      </c>
      <c r="K55" s="221">
        <v>-0.008226525988450419</v>
      </c>
      <c r="L55" s="221">
        <v>0.3120822438391696</v>
      </c>
      <c r="M55" s="5"/>
      <c r="N55" s="5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135"/>
      <c r="H57" s="39"/>
      <c r="I57" s="39"/>
      <c r="J57" s="39"/>
      <c r="K57" s="39"/>
      <c r="L57" s="39"/>
      <c r="M57" s="39"/>
    </row>
    <row r="58" spans="1:2" ht="12.75">
      <c r="A58" s="8" t="s">
        <v>42</v>
      </c>
      <c r="B58" s="41"/>
    </row>
    <row r="59" spans="1:2" ht="12.75">
      <c r="A59" s="8" t="s">
        <v>54</v>
      </c>
      <c r="B59" s="8"/>
    </row>
    <row r="60" spans="1:6" ht="12.75">
      <c r="A60" s="411" t="s">
        <v>77</v>
      </c>
      <c r="B60" s="411"/>
      <c r="C60" s="411"/>
      <c r="D60" s="411"/>
      <c r="E60" s="411"/>
      <c r="F60" s="411"/>
    </row>
    <row r="61" spans="1:6" ht="12.75">
      <c r="A61" s="411"/>
      <c r="B61" s="411"/>
      <c r="C61" s="411"/>
      <c r="D61" s="411"/>
      <c r="E61" s="411"/>
      <c r="F61" s="411"/>
    </row>
  </sheetData>
  <sheetProtection/>
  <mergeCells count="11">
    <mergeCell ref="F16:F17"/>
    <mergeCell ref="H16:K16"/>
    <mergeCell ref="L16:L17"/>
    <mergeCell ref="A7:G8"/>
    <mergeCell ref="A9:G13"/>
    <mergeCell ref="A61:F61"/>
    <mergeCell ref="A60:F60"/>
    <mergeCell ref="B15:F15"/>
    <mergeCell ref="H15:L15"/>
    <mergeCell ref="A16:A17"/>
    <mergeCell ref="B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A7" sqref="A7:G8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20"/>
      <c r="Q1" s="430"/>
      <c r="R1" s="430"/>
      <c r="S1" s="430"/>
      <c r="T1" s="430"/>
      <c r="U1" s="430"/>
    </row>
    <row r="2" spans="16:21" ht="12.75">
      <c r="P2" s="430"/>
      <c r="Q2" s="430"/>
      <c r="R2" s="430"/>
      <c r="S2" s="430"/>
      <c r="T2" s="430"/>
      <c r="U2" s="430"/>
    </row>
    <row r="3" spans="16:21" ht="12.75">
      <c r="P3" s="430"/>
      <c r="Q3" s="430"/>
      <c r="R3" s="430"/>
      <c r="S3" s="430"/>
      <c r="T3" s="430"/>
      <c r="U3" s="430"/>
    </row>
    <row r="4" spans="16:21" ht="12.75">
      <c r="P4" s="430"/>
      <c r="Q4" s="430"/>
      <c r="R4" s="430"/>
      <c r="S4" s="430"/>
      <c r="T4" s="430"/>
      <c r="U4" s="430"/>
    </row>
    <row r="5" spans="2:21" s="99" customFormat="1" ht="12.75">
      <c r="B5" s="21"/>
      <c r="P5" s="430"/>
      <c r="Q5" s="430"/>
      <c r="R5" s="430"/>
      <c r="S5" s="430"/>
      <c r="T5" s="430"/>
      <c r="U5" s="430"/>
    </row>
    <row r="6" spans="2:21" s="99" customFormat="1" ht="12.75">
      <c r="B6" s="21"/>
      <c r="P6" s="430"/>
      <c r="Q6" s="430"/>
      <c r="R6" s="430"/>
      <c r="S6" s="430"/>
      <c r="T6" s="430"/>
      <c r="U6" s="430"/>
    </row>
    <row r="7" spans="1:21" ht="12.75">
      <c r="A7" s="405" t="s">
        <v>58</v>
      </c>
      <c r="B7" s="405"/>
      <c r="C7" s="405"/>
      <c r="D7" s="405"/>
      <c r="E7" s="405"/>
      <c r="F7" s="405"/>
      <c r="G7" s="406"/>
      <c r="P7" s="430"/>
      <c r="Q7" s="430"/>
      <c r="R7" s="430"/>
      <c r="S7" s="430"/>
      <c r="T7" s="430"/>
      <c r="U7" s="430"/>
    </row>
    <row r="8" spans="1:7" ht="12.75">
      <c r="A8" s="405"/>
      <c r="B8" s="405"/>
      <c r="C8" s="405"/>
      <c r="D8" s="405"/>
      <c r="E8" s="405"/>
      <c r="F8" s="405"/>
      <c r="G8" s="406"/>
    </row>
    <row r="9" spans="1:21" s="99" customFormat="1" ht="12.75">
      <c r="A9" s="407" t="s">
        <v>94</v>
      </c>
      <c r="B9" s="407"/>
      <c r="C9" s="407"/>
      <c r="D9" s="407"/>
      <c r="E9" s="407"/>
      <c r="F9" s="407"/>
      <c r="G9" s="408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s="99" customFormat="1" ht="12.75">
      <c r="A10" s="407"/>
      <c r="B10" s="407"/>
      <c r="C10" s="407"/>
      <c r="D10" s="407"/>
      <c r="E10" s="407"/>
      <c r="F10" s="407"/>
      <c r="G10" s="408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</row>
    <row r="11" spans="1:21" s="99" customFormat="1" ht="12.75">
      <c r="A11" s="407"/>
      <c r="B11" s="407"/>
      <c r="C11" s="407"/>
      <c r="D11" s="407"/>
      <c r="E11" s="407"/>
      <c r="F11" s="407"/>
      <c r="G11" s="408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</row>
    <row r="12" spans="1:21" s="99" customFormat="1" ht="12.75">
      <c r="A12" s="407"/>
      <c r="B12" s="407"/>
      <c r="C12" s="407"/>
      <c r="D12" s="407"/>
      <c r="E12" s="407"/>
      <c r="F12" s="407"/>
      <c r="G12" s="408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</row>
    <row r="13" spans="1:21" s="99" customFormat="1" ht="12.75">
      <c r="A13" s="409"/>
      <c r="B13" s="409"/>
      <c r="C13" s="409"/>
      <c r="D13" s="409"/>
      <c r="E13" s="409"/>
      <c r="F13" s="409"/>
      <c r="G13" s="41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</row>
    <row r="14" spans="1:21" s="99" customFormat="1" ht="13.5" thickBot="1">
      <c r="A14" s="223"/>
      <c r="B14" s="224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</row>
    <row r="15" spans="1:48" ht="13.5" thickBot="1">
      <c r="A15" s="225"/>
      <c r="B15" s="225"/>
      <c r="C15" s="431" t="s">
        <v>88</v>
      </c>
      <c r="D15" s="431"/>
      <c r="E15" s="431"/>
      <c r="F15" s="431"/>
      <c r="G15" s="431"/>
      <c r="H15" s="431"/>
      <c r="I15" s="431"/>
      <c r="J15" s="431"/>
      <c r="K15" s="431"/>
      <c r="L15" s="226"/>
      <c r="M15" s="431" t="s">
        <v>90</v>
      </c>
      <c r="N15" s="431"/>
      <c r="O15" s="431"/>
      <c r="P15" s="431"/>
      <c r="Q15" s="431"/>
      <c r="R15" s="431"/>
      <c r="S15" s="431"/>
      <c r="T15" s="431"/>
      <c r="U15" s="43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32" t="s">
        <v>2</v>
      </c>
      <c r="B16" s="432" t="s">
        <v>15</v>
      </c>
      <c r="C16" s="428" t="s">
        <v>21</v>
      </c>
      <c r="D16" s="428"/>
      <c r="E16" s="428"/>
      <c r="F16" s="428"/>
      <c r="G16" s="434"/>
      <c r="H16" s="428" t="s">
        <v>22</v>
      </c>
      <c r="I16" s="428"/>
      <c r="J16" s="428"/>
      <c r="K16" s="428"/>
      <c r="L16" s="226"/>
      <c r="M16" s="428" t="s">
        <v>21</v>
      </c>
      <c r="N16" s="428"/>
      <c r="O16" s="428"/>
      <c r="P16" s="428"/>
      <c r="Q16" s="434"/>
      <c r="R16" s="428" t="s">
        <v>22</v>
      </c>
      <c r="S16" s="428"/>
      <c r="T16" s="428"/>
      <c r="U16" s="428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33"/>
      <c r="B17" s="433"/>
      <c r="C17" s="166">
        <v>2017</v>
      </c>
      <c r="D17" s="166">
        <v>2018</v>
      </c>
      <c r="E17" s="167" t="s">
        <v>52</v>
      </c>
      <c r="F17" s="167" t="s">
        <v>53</v>
      </c>
      <c r="G17" s="227"/>
      <c r="H17" s="166">
        <v>2017</v>
      </c>
      <c r="I17" s="166">
        <v>2018</v>
      </c>
      <c r="J17" s="167" t="s">
        <v>52</v>
      </c>
      <c r="K17" s="167" t="s">
        <v>53</v>
      </c>
      <c r="L17" s="226"/>
      <c r="M17" s="166">
        <v>2017</v>
      </c>
      <c r="N17" s="166">
        <v>2018</v>
      </c>
      <c r="O17" s="167" t="s">
        <v>52</v>
      </c>
      <c r="P17" s="167" t="s">
        <v>53</v>
      </c>
      <c r="Q17" s="227"/>
      <c r="R17" s="166">
        <v>2017</v>
      </c>
      <c r="S17" s="166">
        <v>2018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228" t="s">
        <v>49</v>
      </c>
      <c r="B18" s="229"/>
      <c r="C18" s="230">
        <v>1540662.422</v>
      </c>
      <c r="D18" s="230">
        <v>1785242.227</v>
      </c>
      <c r="E18" s="231">
        <v>15.874976990903722</v>
      </c>
      <c r="F18" s="231">
        <v>15.87497699090372</v>
      </c>
      <c r="G18" s="230"/>
      <c r="H18" s="230">
        <v>2161894.683</v>
      </c>
      <c r="I18" s="230">
        <v>2584901.558</v>
      </c>
      <c r="J18" s="231">
        <v>19.566488521679748</v>
      </c>
      <c r="K18" s="231">
        <v>19.566488521679766</v>
      </c>
      <c r="L18" s="230"/>
      <c r="M18" s="230">
        <v>22717783.310000002</v>
      </c>
      <c r="N18" s="230">
        <v>21532579.266999997</v>
      </c>
      <c r="O18" s="231">
        <v>-5.2170760977295565</v>
      </c>
      <c r="P18" s="231">
        <v>-5.2170760977295405</v>
      </c>
      <c r="Q18" s="230"/>
      <c r="R18" s="230">
        <v>27872072.040999997</v>
      </c>
      <c r="S18" s="230">
        <v>28667173.520000003</v>
      </c>
      <c r="T18" s="231">
        <v>2.8526816299498936</v>
      </c>
      <c r="U18" s="231">
        <v>2.8526816299498683</v>
      </c>
    </row>
    <row r="19" spans="1:21" ht="12.75">
      <c r="A19" s="232" t="s">
        <v>24</v>
      </c>
      <c r="B19" s="233" t="s">
        <v>25</v>
      </c>
      <c r="C19" s="234">
        <v>954499.909</v>
      </c>
      <c r="D19" s="234">
        <v>968185.041</v>
      </c>
      <c r="E19" s="235">
        <v>1.4337489056795771</v>
      </c>
      <c r="F19" s="235">
        <v>0.8882628539894368</v>
      </c>
      <c r="G19" s="236"/>
      <c r="H19" s="234">
        <v>980392.508</v>
      </c>
      <c r="I19" s="234">
        <v>1004571.854</v>
      </c>
      <c r="J19" s="235">
        <v>2.46629240867271</v>
      </c>
      <c r="K19" s="235">
        <v>1.1184331128677842</v>
      </c>
      <c r="L19" s="236"/>
      <c r="M19" s="234">
        <v>14790720.707</v>
      </c>
      <c r="N19" s="234">
        <v>12338127.707</v>
      </c>
      <c r="O19" s="235">
        <v>-16.58197087609978</v>
      </c>
      <c r="P19" s="235">
        <v>-10.795916866239358</v>
      </c>
      <c r="Q19" s="236"/>
      <c r="R19" s="234">
        <v>12033953.773</v>
      </c>
      <c r="S19" s="234">
        <v>11625362.909</v>
      </c>
      <c r="T19" s="235">
        <v>-3.3953168817777546</v>
      </c>
      <c r="U19" s="235">
        <v>-1.4659508033667545</v>
      </c>
    </row>
    <row r="20" spans="1:21" s="54" customFormat="1" ht="24">
      <c r="A20" s="237" t="s">
        <v>62</v>
      </c>
      <c r="B20" s="238" t="s">
        <v>63</v>
      </c>
      <c r="C20" s="236">
        <v>14562.065</v>
      </c>
      <c r="D20" s="236">
        <v>21215.335</v>
      </c>
      <c r="E20" s="239">
        <v>45.68905577608668</v>
      </c>
      <c r="F20" s="239">
        <v>0.4318447639790619</v>
      </c>
      <c r="G20" s="236"/>
      <c r="H20" s="236">
        <v>210464.766</v>
      </c>
      <c r="I20" s="236">
        <v>263068.856</v>
      </c>
      <c r="J20" s="239">
        <v>24.994250106452508</v>
      </c>
      <c r="K20" s="239">
        <v>2.433240176482733</v>
      </c>
      <c r="L20" s="236"/>
      <c r="M20" s="236">
        <v>233227.692</v>
      </c>
      <c r="N20" s="236">
        <v>243863.90399999998</v>
      </c>
      <c r="O20" s="239">
        <v>4.560441304714358</v>
      </c>
      <c r="P20" s="239">
        <v>0.04681888129163588</v>
      </c>
      <c r="Q20" s="236"/>
      <c r="R20" s="236">
        <v>1962643.933</v>
      </c>
      <c r="S20" s="236">
        <v>2025185.4699999997</v>
      </c>
      <c r="T20" s="239">
        <v>3.186596200585501</v>
      </c>
      <c r="U20" s="239">
        <v>0.22438782774384614</v>
      </c>
    </row>
    <row r="21" spans="1:21" ht="12.75">
      <c r="A21" s="232" t="s">
        <v>23</v>
      </c>
      <c r="B21" s="233" t="s">
        <v>57</v>
      </c>
      <c r="C21" s="234">
        <v>217994.461</v>
      </c>
      <c r="D21" s="234">
        <v>386244.456</v>
      </c>
      <c r="E21" s="235">
        <v>77.1808578200526</v>
      </c>
      <c r="F21" s="235">
        <v>10.920626906807232</v>
      </c>
      <c r="G21" s="236"/>
      <c r="H21" s="234">
        <v>942348.71</v>
      </c>
      <c r="I21" s="234">
        <v>1282329.492</v>
      </c>
      <c r="J21" s="235">
        <v>36.07802275232066</v>
      </c>
      <c r="K21" s="235">
        <v>15.726056624008086</v>
      </c>
      <c r="L21" s="236"/>
      <c r="M21" s="234">
        <v>2855201.955</v>
      </c>
      <c r="N21" s="234">
        <v>3732835.7290000003</v>
      </c>
      <c r="O21" s="235">
        <v>30.738062940279832</v>
      </c>
      <c r="P21" s="235">
        <v>3.8632016250180534</v>
      </c>
      <c r="Q21" s="236"/>
      <c r="R21" s="234">
        <v>13497027.966</v>
      </c>
      <c r="S21" s="234">
        <v>14603864.571</v>
      </c>
      <c r="T21" s="235">
        <v>8.200595033130288</v>
      </c>
      <c r="U21" s="235">
        <v>3.9711314012529697</v>
      </c>
    </row>
    <row r="22" spans="1:21" ht="13.5" thickBot="1">
      <c r="A22" s="429" t="s">
        <v>56</v>
      </c>
      <c r="B22" s="429"/>
      <c r="C22" s="240">
        <v>353605.987</v>
      </c>
      <c r="D22" s="240">
        <v>409597.395</v>
      </c>
      <c r="E22" s="241">
        <v>15.834406106930544</v>
      </c>
      <c r="F22" s="241">
        <v>3.634242466127988</v>
      </c>
      <c r="G22" s="240"/>
      <c r="H22" s="240">
        <v>28688.699</v>
      </c>
      <c r="I22" s="240">
        <v>34931.356</v>
      </c>
      <c r="J22" s="241">
        <v>21.759986397431263</v>
      </c>
      <c r="K22" s="241">
        <v>0.28875860832116207</v>
      </c>
      <c r="L22" s="240"/>
      <c r="M22" s="240">
        <v>4838632.956</v>
      </c>
      <c r="N22" s="240">
        <v>5217751.926999999</v>
      </c>
      <c r="O22" s="241">
        <v>7.835249634504393</v>
      </c>
      <c r="P22" s="241">
        <v>1.668820262200128</v>
      </c>
      <c r="Q22" s="240"/>
      <c r="R22" s="240">
        <v>378446.369</v>
      </c>
      <c r="S22" s="240">
        <v>412760.57000000007</v>
      </c>
      <c r="T22" s="241">
        <v>9.067123854476744</v>
      </c>
      <c r="U22" s="241">
        <v>0.12311320431980675</v>
      </c>
    </row>
    <row r="23" spans="1:21" ht="12.75">
      <c r="A23" s="8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19" s="24" customFormat="1" ht="12.75">
      <c r="A24" s="8" t="s">
        <v>83</v>
      </c>
      <c r="B24" s="21"/>
      <c r="C24" s="51"/>
      <c r="D24" s="51"/>
      <c r="E24" s="20"/>
      <c r="F24" s="20"/>
      <c r="G24" s="46"/>
      <c r="H24" s="51"/>
      <c r="I24" s="51"/>
      <c r="J24" s="20"/>
      <c r="M24" s="72"/>
      <c r="N24" s="72"/>
      <c r="R24" s="72"/>
      <c r="S24" s="72"/>
    </row>
    <row r="25" spans="1:7" ht="12.75">
      <c r="A25" s="411"/>
      <c r="B25" s="411"/>
      <c r="C25" s="411"/>
      <c r="D25" s="411"/>
      <c r="E25" s="411"/>
      <c r="F25" s="411"/>
      <c r="G25" s="38"/>
    </row>
    <row r="26" spans="2:7" ht="12.75">
      <c r="B26" s="20"/>
      <c r="G26" s="46"/>
    </row>
    <row r="27" spans="2:7" ht="12.75">
      <c r="B27" s="20"/>
      <c r="G27" s="38"/>
    </row>
    <row r="28" spans="2:7" ht="12.75">
      <c r="B28" s="20"/>
      <c r="G28" s="46"/>
    </row>
    <row r="29" ht="12.75">
      <c r="B29" s="20"/>
    </row>
    <row r="30" ht="12.75">
      <c r="B30" s="20"/>
    </row>
  </sheetData>
  <sheetProtection/>
  <mergeCells count="13">
    <mergeCell ref="M16:Q16"/>
    <mergeCell ref="A7:G8"/>
    <mergeCell ref="A9:G13"/>
    <mergeCell ref="R16:U16"/>
    <mergeCell ref="A25:F25"/>
    <mergeCell ref="A22:B22"/>
    <mergeCell ref="P1:U7"/>
    <mergeCell ref="C15:K15"/>
    <mergeCell ref="M15:U15"/>
    <mergeCell ref="A16:A17"/>
    <mergeCell ref="B16:B17"/>
    <mergeCell ref="C16:G16"/>
    <mergeCell ref="H16:K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A7" sqref="A7:G8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20"/>
      <c r="Q1" s="430"/>
      <c r="R1" s="430"/>
      <c r="S1" s="430"/>
      <c r="T1" s="430"/>
      <c r="U1" s="430"/>
    </row>
    <row r="2" spans="16:21" ht="12.75">
      <c r="P2" s="430"/>
      <c r="Q2" s="430"/>
      <c r="R2" s="430"/>
      <c r="S2" s="430"/>
      <c r="T2" s="430"/>
      <c r="U2" s="430"/>
    </row>
    <row r="3" spans="16:21" ht="12.75">
      <c r="P3" s="430"/>
      <c r="Q3" s="430"/>
      <c r="R3" s="430"/>
      <c r="S3" s="430"/>
      <c r="T3" s="430"/>
      <c r="U3" s="430"/>
    </row>
    <row r="4" spans="16:21" ht="12.75">
      <c r="P4" s="430"/>
      <c r="Q4" s="430"/>
      <c r="R4" s="430"/>
      <c r="S4" s="430"/>
      <c r="T4" s="430"/>
      <c r="U4" s="430"/>
    </row>
    <row r="5" spans="2:21" s="99" customFormat="1" ht="12.75">
      <c r="B5" s="21"/>
      <c r="P5" s="430"/>
      <c r="Q5" s="430"/>
      <c r="R5" s="430"/>
      <c r="S5" s="430"/>
      <c r="T5" s="430"/>
      <c r="U5" s="430"/>
    </row>
    <row r="6" spans="2:21" s="99" customFormat="1" ht="12.75">
      <c r="B6" s="21"/>
      <c r="P6" s="430"/>
      <c r="Q6" s="430"/>
      <c r="R6" s="430"/>
      <c r="S6" s="430"/>
      <c r="T6" s="430"/>
      <c r="U6" s="430"/>
    </row>
    <row r="7" spans="1:21" ht="12.75">
      <c r="A7" s="405" t="s">
        <v>58</v>
      </c>
      <c r="B7" s="405"/>
      <c r="C7" s="405"/>
      <c r="D7" s="405"/>
      <c r="E7" s="405"/>
      <c r="F7" s="405"/>
      <c r="G7" s="406"/>
      <c r="P7" s="430"/>
      <c r="Q7" s="430"/>
      <c r="R7" s="430"/>
      <c r="S7" s="430"/>
      <c r="T7" s="430"/>
      <c r="U7" s="430"/>
    </row>
    <row r="8" spans="1:7" ht="12.75">
      <c r="A8" s="405"/>
      <c r="B8" s="405"/>
      <c r="C8" s="405"/>
      <c r="D8" s="405"/>
      <c r="E8" s="405"/>
      <c r="F8" s="405"/>
      <c r="G8" s="406"/>
    </row>
    <row r="9" spans="1:7" s="99" customFormat="1" ht="12.75">
      <c r="A9" s="407" t="s">
        <v>95</v>
      </c>
      <c r="B9" s="407"/>
      <c r="C9" s="407"/>
      <c r="D9" s="407"/>
      <c r="E9" s="407"/>
      <c r="F9" s="407"/>
      <c r="G9" s="408"/>
    </row>
    <row r="10" spans="1:7" s="99" customFormat="1" ht="12.75">
      <c r="A10" s="407"/>
      <c r="B10" s="407"/>
      <c r="C10" s="407"/>
      <c r="D10" s="407"/>
      <c r="E10" s="407"/>
      <c r="F10" s="407"/>
      <c r="G10" s="408"/>
    </row>
    <row r="11" spans="1:7" s="99" customFormat="1" ht="12.75">
      <c r="A11" s="407"/>
      <c r="B11" s="407"/>
      <c r="C11" s="407"/>
      <c r="D11" s="407"/>
      <c r="E11" s="407"/>
      <c r="F11" s="407"/>
      <c r="G11" s="408"/>
    </row>
    <row r="12" spans="1:7" s="99" customFormat="1" ht="12.75">
      <c r="A12" s="407"/>
      <c r="B12" s="407"/>
      <c r="C12" s="407"/>
      <c r="D12" s="407"/>
      <c r="E12" s="407"/>
      <c r="F12" s="407"/>
      <c r="G12" s="408"/>
    </row>
    <row r="13" spans="1:7" s="99" customFormat="1" ht="12.75">
      <c r="A13" s="409"/>
      <c r="B13" s="409"/>
      <c r="C13" s="409"/>
      <c r="D13" s="409"/>
      <c r="E13" s="409"/>
      <c r="F13" s="409"/>
      <c r="G13" s="410"/>
    </row>
    <row r="14" spans="1:12" s="22" customFormat="1" ht="15.75" thickBot="1">
      <c r="A14" s="59"/>
      <c r="B14" s="59"/>
      <c r="C14" s="59"/>
      <c r="D14" s="59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225"/>
      <c r="B15" s="225"/>
      <c r="C15" s="431" t="s">
        <v>88</v>
      </c>
      <c r="D15" s="431"/>
      <c r="E15" s="431"/>
      <c r="F15" s="431"/>
      <c r="G15" s="431"/>
      <c r="H15" s="431"/>
      <c r="I15" s="431"/>
      <c r="J15" s="431"/>
      <c r="K15" s="431"/>
      <c r="L15" s="226"/>
      <c r="M15" s="431" t="s">
        <v>90</v>
      </c>
      <c r="N15" s="431"/>
      <c r="O15" s="431"/>
      <c r="P15" s="431"/>
      <c r="Q15" s="431"/>
      <c r="R15" s="431"/>
      <c r="S15" s="431"/>
      <c r="T15" s="431"/>
      <c r="U15" s="43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32" t="s">
        <v>2</v>
      </c>
      <c r="B16" s="432" t="s">
        <v>15</v>
      </c>
      <c r="C16" s="428" t="s">
        <v>21</v>
      </c>
      <c r="D16" s="428"/>
      <c r="E16" s="428"/>
      <c r="F16" s="428"/>
      <c r="G16" s="434"/>
      <c r="H16" s="428" t="s">
        <v>22</v>
      </c>
      <c r="I16" s="428"/>
      <c r="J16" s="428"/>
      <c r="K16" s="428"/>
      <c r="L16" s="226"/>
      <c r="M16" s="428" t="s">
        <v>21</v>
      </c>
      <c r="N16" s="428"/>
      <c r="O16" s="428"/>
      <c r="P16" s="428"/>
      <c r="Q16" s="434"/>
      <c r="R16" s="428" t="s">
        <v>22</v>
      </c>
      <c r="S16" s="428"/>
      <c r="T16" s="428"/>
      <c r="U16" s="428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33"/>
      <c r="B17" s="433"/>
      <c r="C17" s="166">
        <v>2017</v>
      </c>
      <c r="D17" s="166">
        <v>2018</v>
      </c>
      <c r="E17" s="167" t="s">
        <v>52</v>
      </c>
      <c r="F17" s="167" t="s">
        <v>53</v>
      </c>
      <c r="G17" s="227"/>
      <c r="H17" s="166">
        <v>2017</v>
      </c>
      <c r="I17" s="166">
        <v>2018</v>
      </c>
      <c r="J17" s="167" t="s">
        <v>52</v>
      </c>
      <c r="K17" s="167" t="s">
        <v>53</v>
      </c>
      <c r="L17" s="226"/>
      <c r="M17" s="166">
        <v>2017</v>
      </c>
      <c r="N17" s="166">
        <v>2018</v>
      </c>
      <c r="O17" s="167" t="s">
        <v>52</v>
      </c>
      <c r="P17" s="167" t="s">
        <v>53</v>
      </c>
      <c r="Q17" s="227"/>
      <c r="R17" s="166">
        <v>2017</v>
      </c>
      <c r="S17" s="166">
        <v>2018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35" t="s">
        <v>49</v>
      </c>
      <c r="B18" s="435"/>
      <c r="C18" s="170">
        <v>1540662.421</v>
      </c>
      <c r="D18" s="170">
        <v>1785242.227</v>
      </c>
      <c r="E18" s="171">
        <v>15.874977066114848</v>
      </c>
      <c r="F18" s="171">
        <v>15.874977066114857</v>
      </c>
      <c r="G18" s="170">
        <v>0</v>
      </c>
      <c r="H18" s="170">
        <v>2161894.684</v>
      </c>
      <c r="I18" s="170">
        <v>2584901.558</v>
      </c>
      <c r="J18" s="171">
        <v>19.566488466373432</v>
      </c>
      <c r="K18" s="171">
        <v>19.566488466373418</v>
      </c>
      <c r="L18" s="170">
        <v>0</v>
      </c>
      <c r="M18" s="170">
        <v>22717783.307</v>
      </c>
      <c r="N18" s="170">
        <v>21532579.264</v>
      </c>
      <c r="O18" s="171">
        <v>-5.217076098418483</v>
      </c>
      <c r="P18" s="171">
        <v>-5.2170760984184765</v>
      </c>
      <c r="Q18" s="170">
        <v>0</v>
      </c>
      <c r="R18" s="170">
        <v>27872072.04</v>
      </c>
      <c r="S18" s="170">
        <v>28667173.518000003</v>
      </c>
      <c r="T18" s="171">
        <v>2.852681626464415</v>
      </c>
      <c r="U18" s="171">
        <v>2.8526816264644057</v>
      </c>
    </row>
    <row r="19" spans="1:21" ht="12.75">
      <c r="A19" s="232" t="s">
        <v>23</v>
      </c>
      <c r="B19" s="242" t="s">
        <v>68</v>
      </c>
      <c r="C19" s="173">
        <v>954760.506</v>
      </c>
      <c r="D19" s="173">
        <v>968193.112</v>
      </c>
      <c r="E19" s="174">
        <v>1.4069084252632313</v>
      </c>
      <c r="F19" s="174">
        <v>0.8718721127293539</v>
      </c>
      <c r="G19" s="175">
        <v>0</v>
      </c>
      <c r="H19" s="173">
        <v>987473.169</v>
      </c>
      <c r="I19" s="173">
        <v>1008776.065</v>
      </c>
      <c r="J19" s="174">
        <v>2.157313906723468</v>
      </c>
      <c r="K19" s="174">
        <v>0.9853808401334665</v>
      </c>
      <c r="L19" s="175">
        <v>0</v>
      </c>
      <c r="M19" s="173">
        <v>14795002.743999999</v>
      </c>
      <c r="N19" s="173">
        <v>12335290.008</v>
      </c>
      <c r="O19" s="174">
        <v>-16.62529421968183</v>
      </c>
      <c r="P19" s="174">
        <v>-10.827256791564217</v>
      </c>
      <c r="Q19" s="175">
        <v>0</v>
      </c>
      <c r="R19" s="173">
        <v>12108510.589</v>
      </c>
      <c r="S19" s="173">
        <v>11572047.163</v>
      </c>
      <c r="T19" s="174">
        <v>-4.430465845133346</v>
      </c>
      <c r="U19" s="174">
        <v>-1.924734642010487</v>
      </c>
    </row>
    <row r="20" spans="1:21" s="26" customFormat="1" ht="12.75">
      <c r="A20" s="243" t="s">
        <v>69</v>
      </c>
      <c r="B20" s="244" t="s">
        <v>70</v>
      </c>
      <c r="C20" s="175">
        <v>14567.348</v>
      </c>
      <c r="D20" s="175">
        <v>21212.694</v>
      </c>
      <c r="E20" s="176">
        <v>45.6180905405706</v>
      </c>
      <c r="F20" s="176">
        <v>0.43133044003803866</v>
      </c>
      <c r="G20" s="175">
        <v>0</v>
      </c>
      <c r="H20" s="175">
        <v>210465.915</v>
      </c>
      <c r="I20" s="175">
        <v>263056.01</v>
      </c>
      <c r="J20" s="176">
        <v>24.987464122159643</v>
      </c>
      <c r="K20" s="176">
        <v>2.4325928265245693</v>
      </c>
      <c r="L20" s="175">
        <v>0</v>
      </c>
      <c r="M20" s="175">
        <v>233102.493</v>
      </c>
      <c r="N20" s="175">
        <v>245052.889</v>
      </c>
      <c r="O20" s="176">
        <v>5.12667018108639</v>
      </c>
      <c r="P20" s="176">
        <v>0.052603706261771355</v>
      </c>
      <c r="Q20" s="175">
        <v>0</v>
      </c>
      <c r="R20" s="175">
        <v>1962653.06</v>
      </c>
      <c r="S20" s="175">
        <v>2025258.0770000003</v>
      </c>
      <c r="T20" s="176">
        <v>3.1898157792595416</v>
      </c>
      <c r="U20" s="176">
        <v>0.22461558261672832</v>
      </c>
    </row>
    <row r="21" spans="1:21" ht="12.75">
      <c r="A21" s="232" t="s">
        <v>75</v>
      </c>
      <c r="B21" s="242" t="s">
        <v>71</v>
      </c>
      <c r="C21" s="173">
        <v>217630.517</v>
      </c>
      <c r="D21" s="173">
        <v>386091.609</v>
      </c>
      <c r="E21" s="174">
        <v>77.4069254267314</v>
      </c>
      <c r="F21" s="174">
        <v>10.934328617599222</v>
      </c>
      <c r="G21" s="175">
        <v>0</v>
      </c>
      <c r="H21" s="173">
        <v>935796.186</v>
      </c>
      <c r="I21" s="173">
        <v>1281918.036</v>
      </c>
      <c r="J21" s="174">
        <v>36.98688402220098</v>
      </c>
      <c r="K21" s="174">
        <v>16.010116152355554</v>
      </c>
      <c r="L21" s="175">
        <v>0</v>
      </c>
      <c r="M21" s="173">
        <v>2851591.292</v>
      </c>
      <c r="N21" s="173">
        <v>3728573.1170000006</v>
      </c>
      <c r="O21" s="174">
        <v>30.754120601375455</v>
      </c>
      <c r="P21" s="174">
        <v>3.8603318516986533</v>
      </c>
      <c r="Q21" s="175">
        <v>0</v>
      </c>
      <c r="R21" s="173">
        <v>13404379.156</v>
      </c>
      <c r="S21" s="173">
        <v>14542268.291000001</v>
      </c>
      <c r="T21" s="174">
        <v>8.48893575567553</v>
      </c>
      <c r="U21" s="174">
        <v>4.082542314640206</v>
      </c>
    </row>
    <row r="22" spans="1:21" ht="24.75" thickBot="1">
      <c r="A22" s="245" t="s">
        <v>72</v>
      </c>
      <c r="B22" s="246" t="s">
        <v>56</v>
      </c>
      <c r="C22" s="177">
        <v>353704.05</v>
      </c>
      <c r="D22" s="177">
        <v>409744.812</v>
      </c>
      <c r="E22" s="178">
        <v>15.843969555904147</v>
      </c>
      <c r="F22" s="178">
        <v>3.637445895748241</v>
      </c>
      <c r="G22" s="177">
        <v>0</v>
      </c>
      <c r="H22" s="177">
        <v>28159.414</v>
      </c>
      <c r="I22" s="177">
        <v>31151.447</v>
      </c>
      <c r="J22" s="178">
        <v>10.625338297167698</v>
      </c>
      <c r="K22" s="178">
        <v>0.1383986473598267</v>
      </c>
      <c r="L22" s="177">
        <v>0</v>
      </c>
      <c r="M22" s="177">
        <v>4838086.778</v>
      </c>
      <c r="N22" s="177">
        <v>5223663.249999999</v>
      </c>
      <c r="O22" s="178">
        <v>7.969606369057125</v>
      </c>
      <c r="P22" s="178">
        <v>1.6972451351853153</v>
      </c>
      <c r="Q22" s="177">
        <v>0</v>
      </c>
      <c r="R22" s="177">
        <v>396529.235</v>
      </c>
      <c r="S22" s="177">
        <v>527599.9870000001</v>
      </c>
      <c r="T22" s="178">
        <v>33.054498995515445</v>
      </c>
      <c r="U22" s="178">
        <v>0.47025837121795877</v>
      </c>
    </row>
    <row r="23" spans="1:21" ht="12.75">
      <c r="A23" s="8" t="s">
        <v>81</v>
      </c>
      <c r="C23" s="57"/>
      <c r="D23" s="57"/>
      <c r="E23" s="57"/>
      <c r="F23" s="57"/>
      <c r="G23" s="57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24" customFormat="1" ht="12.75">
      <c r="A24" s="8" t="s">
        <v>83</v>
      </c>
      <c r="B24" s="21"/>
      <c r="C24" s="20"/>
      <c r="D24" s="20"/>
      <c r="E24" s="83"/>
      <c r="F24" s="78"/>
      <c r="G24" s="20"/>
      <c r="H24" s="20"/>
      <c r="I24" s="20"/>
      <c r="J24" s="83"/>
      <c r="K24" s="78"/>
      <c r="L24" s="20"/>
      <c r="M24" s="20"/>
      <c r="N24" s="20"/>
      <c r="O24" s="83"/>
      <c r="P24" s="78"/>
      <c r="Q24" s="20"/>
      <c r="R24" s="20"/>
      <c r="S24" s="57"/>
      <c r="T24" s="83"/>
      <c r="U24" s="78"/>
    </row>
    <row r="25" spans="1:21" ht="12.75">
      <c r="A25" s="411"/>
      <c r="B25" s="411"/>
      <c r="C25" s="411"/>
      <c r="D25" s="411"/>
      <c r="E25" s="411"/>
      <c r="F25" s="411"/>
      <c r="J25" s="83"/>
      <c r="K25" s="78"/>
      <c r="O25" s="83"/>
      <c r="P25" s="78"/>
      <c r="T25" s="83"/>
      <c r="U25" s="78"/>
    </row>
    <row r="26" spans="1:21" ht="12.75">
      <c r="A26" s="29"/>
      <c r="B26" s="28"/>
      <c r="E26" s="83"/>
      <c r="F26" s="78"/>
      <c r="J26" s="83"/>
      <c r="K26" s="78"/>
      <c r="O26" s="83"/>
      <c r="P26" s="78"/>
      <c r="T26" s="83"/>
      <c r="U26" s="78"/>
    </row>
    <row r="27" spans="5:21" ht="12.75">
      <c r="E27" s="83"/>
      <c r="F27" s="78"/>
      <c r="J27" s="83"/>
      <c r="K27" s="78"/>
      <c r="O27" s="83"/>
      <c r="P27" s="78"/>
      <c r="T27" s="83"/>
      <c r="U27" s="78"/>
    </row>
    <row r="28" spans="5:21" ht="12.75">
      <c r="E28" s="83"/>
      <c r="F28" s="78"/>
      <c r="J28" s="83"/>
      <c r="K28" s="78"/>
      <c r="O28" s="83"/>
      <c r="P28" s="78"/>
      <c r="T28" s="83"/>
      <c r="U28" s="78"/>
    </row>
  </sheetData>
  <sheetProtection/>
  <mergeCells count="13">
    <mergeCell ref="C16:G16"/>
    <mergeCell ref="A7:G8"/>
    <mergeCell ref="A9:G13"/>
    <mergeCell ref="H16:K16"/>
    <mergeCell ref="M16:Q16"/>
    <mergeCell ref="R16:U16"/>
    <mergeCell ref="A25:F25"/>
    <mergeCell ref="A18:B18"/>
    <mergeCell ref="P1:U7"/>
    <mergeCell ref="C15:K15"/>
    <mergeCell ref="M15:U15"/>
    <mergeCell ref="A16:A17"/>
    <mergeCell ref="B16:B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7" sqref="A7:G8"/>
    </sheetView>
  </sheetViews>
  <sheetFormatPr defaultColWidth="11.421875" defaultRowHeight="12.75"/>
  <cols>
    <col min="1" max="1" width="22.00390625" style="20" customWidth="1"/>
    <col min="2" max="2" width="16.57421875" style="30" bestFit="1" customWidth="1"/>
    <col min="3" max="3" width="14.8515625" style="31" bestFit="1" customWidth="1"/>
    <col min="4" max="4" width="11.7109375" style="31" bestFit="1" customWidth="1"/>
    <col min="5" max="5" width="12.8515625" style="31" bestFit="1" customWidth="1"/>
    <col min="6" max="6" width="1.421875" style="31" customWidth="1"/>
    <col min="7" max="8" width="16.57421875" style="99" bestFit="1" customWidth="1"/>
    <col min="9" max="9" width="11.7109375" style="99" bestFit="1" customWidth="1"/>
    <col min="10" max="10" width="12.8515625" style="99" bestFit="1" customWidth="1"/>
    <col min="11" max="16384" width="11.421875" style="20" customWidth="1"/>
  </cols>
  <sheetData>
    <row r="1" spans="7:10" ht="12.75">
      <c r="G1" s="145"/>
      <c r="H1" s="145"/>
      <c r="I1" s="145"/>
      <c r="J1" s="145"/>
    </row>
    <row r="2" spans="7:10" ht="12.75">
      <c r="G2" s="145"/>
      <c r="H2" s="145"/>
      <c r="I2" s="145"/>
      <c r="J2" s="145"/>
    </row>
    <row r="3" spans="7:10" ht="12.75">
      <c r="G3" s="145"/>
      <c r="H3" s="145"/>
      <c r="I3" s="145"/>
      <c r="J3" s="145"/>
    </row>
    <row r="4" spans="7:10" ht="12.75">
      <c r="G4" s="145"/>
      <c r="H4" s="145"/>
      <c r="I4" s="145"/>
      <c r="J4" s="145"/>
    </row>
    <row r="5" spans="2:10" s="99" customFormat="1" ht="12.75">
      <c r="B5" s="30"/>
      <c r="C5" s="31"/>
      <c r="D5" s="31"/>
      <c r="E5" s="31"/>
      <c r="F5" s="31"/>
      <c r="G5" s="145"/>
      <c r="H5" s="145"/>
      <c r="I5" s="145"/>
      <c r="J5" s="145"/>
    </row>
    <row r="6" spans="2:10" s="99" customFormat="1" ht="12.75">
      <c r="B6" s="30"/>
      <c r="C6" s="31"/>
      <c r="D6" s="31"/>
      <c r="E6" s="31"/>
      <c r="F6" s="31"/>
      <c r="G6" s="145"/>
      <c r="H6" s="145"/>
      <c r="I6" s="145"/>
      <c r="J6" s="145"/>
    </row>
    <row r="7" spans="1:10" ht="12.75">
      <c r="A7" s="405" t="s">
        <v>58</v>
      </c>
      <c r="B7" s="405"/>
      <c r="C7" s="405"/>
      <c r="D7" s="405"/>
      <c r="E7" s="405"/>
      <c r="F7" s="405"/>
      <c r="G7" s="406"/>
      <c r="H7" s="247"/>
      <c r="I7" s="247"/>
      <c r="J7" s="247"/>
    </row>
    <row r="8" spans="1:10" ht="14.25">
      <c r="A8" s="405"/>
      <c r="B8" s="405"/>
      <c r="C8" s="405"/>
      <c r="D8" s="405"/>
      <c r="E8" s="405"/>
      <c r="F8" s="405"/>
      <c r="G8" s="406"/>
      <c r="H8" s="248"/>
      <c r="I8" s="248"/>
      <c r="J8" s="248"/>
    </row>
    <row r="9" spans="1:10" s="99" customFormat="1" ht="12.75">
      <c r="A9" s="407" t="s">
        <v>96</v>
      </c>
      <c r="B9" s="407"/>
      <c r="C9" s="407"/>
      <c r="D9" s="407"/>
      <c r="E9" s="407"/>
      <c r="F9" s="407"/>
      <c r="G9" s="408"/>
      <c r="H9" s="223"/>
      <c r="I9" s="223"/>
      <c r="J9" s="223"/>
    </row>
    <row r="10" spans="1:10" s="99" customFormat="1" ht="12.75">
      <c r="A10" s="407"/>
      <c r="B10" s="407"/>
      <c r="C10" s="407"/>
      <c r="D10" s="407"/>
      <c r="E10" s="407"/>
      <c r="F10" s="407"/>
      <c r="G10" s="408"/>
      <c r="H10" s="223"/>
      <c r="I10" s="223"/>
      <c r="J10" s="223"/>
    </row>
    <row r="11" spans="1:10" s="99" customFormat="1" ht="12.75">
      <c r="A11" s="407"/>
      <c r="B11" s="407"/>
      <c r="C11" s="407"/>
      <c r="D11" s="407"/>
      <c r="E11" s="407"/>
      <c r="F11" s="407"/>
      <c r="G11" s="408"/>
      <c r="H11" s="223"/>
      <c r="I11" s="223"/>
      <c r="J11" s="223"/>
    </row>
    <row r="12" spans="1:10" s="99" customFormat="1" ht="12.75">
      <c r="A12" s="407"/>
      <c r="B12" s="407"/>
      <c r="C12" s="407"/>
      <c r="D12" s="407"/>
      <c r="E12" s="407"/>
      <c r="F12" s="407"/>
      <c r="G12" s="408"/>
      <c r="H12" s="223"/>
      <c r="I12" s="223"/>
      <c r="J12" s="223"/>
    </row>
    <row r="13" spans="1:10" s="99" customFormat="1" ht="12.75">
      <c r="A13" s="409"/>
      <c r="B13" s="409"/>
      <c r="C13" s="409"/>
      <c r="D13" s="409"/>
      <c r="E13" s="409"/>
      <c r="F13" s="409"/>
      <c r="G13" s="410"/>
      <c r="H13" s="223"/>
      <c r="I13" s="223"/>
      <c r="J13" s="223"/>
    </row>
    <row r="14" spans="1:10" s="99" customFormat="1" ht="12.75">
      <c r="A14" s="249"/>
      <c r="B14" s="250"/>
      <c r="C14" s="250"/>
      <c r="D14" s="250"/>
      <c r="E14" s="250"/>
      <c r="F14" s="250"/>
      <c r="G14" s="250"/>
      <c r="H14" s="250"/>
      <c r="I14" s="250"/>
      <c r="J14" s="250"/>
    </row>
    <row r="15" spans="1:10" ht="13.5" thickBot="1">
      <c r="A15" s="251"/>
      <c r="B15" s="428" t="s">
        <v>88</v>
      </c>
      <c r="C15" s="428"/>
      <c r="D15" s="428"/>
      <c r="E15" s="428"/>
      <c r="F15" s="252"/>
      <c r="G15" s="428" t="s">
        <v>90</v>
      </c>
      <c r="H15" s="428"/>
      <c r="I15" s="428"/>
      <c r="J15" s="428"/>
    </row>
    <row r="16" spans="1:10" ht="13.5" thickBot="1">
      <c r="A16" s="436" t="s">
        <v>30</v>
      </c>
      <c r="B16" s="431" t="s">
        <v>21</v>
      </c>
      <c r="C16" s="431"/>
      <c r="D16" s="431"/>
      <c r="E16" s="431"/>
      <c r="F16" s="253"/>
      <c r="G16" s="431" t="s">
        <v>21</v>
      </c>
      <c r="H16" s="431"/>
      <c r="I16" s="431"/>
      <c r="J16" s="431"/>
    </row>
    <row r="17" spans="1:10" ht="24.75" thickBot="1">
      <c r="A17" s="437"/>
      <c r="B17" s="166">
        <v>2017</v>
      </c>
      <c r="C17" s="166">
        <v>2018</v>
      </c>
      <c r="D17" s="254" t="s">
        <v>52</v>
      </c>
      <c r="E17" s="254" t="s">
        <v>53</v>
      </c>
      <c r="F17" s="254"/>
      <c r="G17" s="166">
        <v>2017</v>
      </c>
      <c r="H17" s="166">
        <v>2018</v>
      </c>
      <c r="I17" s="254" t="s">
        <v>52</v>
      </c>
      <c r="J17" s="254" t="s">
        <v>53</v>
      </c>
    </row>
    <row r="18" spans="1:16" s="26" customFormat="1" ht="12.75">
      <c r="A18" s="249" t="s">
        <v>49</v>
      </c>
      <c r="B18" s="250">
        <v>639581.2500455003</v>
      </c>
      <c r="C18" s="250">
        <v>665446.5646400001</v>
      </c>
      <c r="D18" s="255">
        <v>4.044101448042703</v>
      </c>
      <c r="E18" s="255">
        <v>4.044101448042704</v>
      </c>
      <c r="F18" s="256">
        <v>1.865174681370263E-14</v>
      </c>
      <c r="G18" s="250">
        <v>10787912.731296496</v>
      </c>
      <c r="H18" s="250">
        <v>8842263.259887444</v>
      </c>
      <c r="I18" s="255">
        <v>-18.035458015567617</v>
      </c>
      <c r="J18" s="255">
        <v>-18.035458015567617</v>
      </c>
      <c r="K18" s="53"/>
      <c r="L18" s="53"/>
      <c r="M18" s="53"/>
      <c r="N18" s="53"/>
      <c r="O18" s="53"/>
      <c r="P18" s="53"/>
    </row>
    <row r="19" spans="1:16" ht="12.75">
      <c r="A19" s="257"/>
      <c r="B19" s="258"/>
      <c r="C19" s="258"/>
      <c r="D19" s="259"/>
      <c r="E19" s="259"/>
      <c r="F19" s="260"/>
      <c r="G19" s="258"/>
      <c r="H19" s="258"/>
      <c r="I19" s="259"/>
      <c r="J19" s="259"/>
      <c r="K19" s="53"/>
      <c r="L19" s="134"/>
      <c r="M19" s="53"/>
      <c r="N19" s="53"/>
      <c r="O19" s="53"/>
      <c r="P19" s="53"/>
    </row>
    <row r="20" spans="1:16" s="33" customFormat="1" ht="12.75">
      <c r="A20" s="249" t="s">
        <v>151</v>
      </c>
      <c r="B20" s="250">
        <v>113606.38071000001</v>
      </c>
      <c r="C20" s="250">
        <v>125699.44877000003</v>
      </c>
      <c r="D20" s="255">
        <v>10.644708496496925</v>
      </c>
      <c r="E20" s="255">
        <v>1.8907790150414363</v>
      </c>
      <c r="F20" s="256">
        <v>0</v>
      </c>
      <c r="G20" s="250">
        <v>2982859.8089799997</v>
      </c>
      <c r="H20" s="250">
        <v>1551829.518509992</v>
      </c>
      <c r="I20" s="255">
        <v>-47.97511053526026</v>
      </c>
      <c r="J20" s="255">
        <v>-13.26512668496555</v>
      </c>
      <c r="K20" s="134"/>
      <c r="L20" s="53"/>
      <c r="M20" s="53"/>
      <c r="N20" s="53"/>
      <c r="O20" s="53"/>
      <c r="P20" s="53"/>
    </row>
    <row r="21" spans="1:16" s="33" customFormat="1" ht="12.75">
      <c r="A21" s="261" t="s">
        <v>152</v>
      </c>
      <c r="B21" s="262">
        <v>7782.88369</v>
      </c>
      <c r="C21" s="262">
        <v>18960.4551</v>
      </c>
      <c r="D21" s="263">
        <v>143.61735129566094</v>
      </c>
      <c r="E21" s="263">
        <v>1.7476390074294417</v>
      </c>
      <c r="F21" s="264">
        <v>0</v>
      </c>
      <c r="G21" s="262">
        <v>125199.04028999999</v>
      </c>
      <c r="H21" s="262">
        <v>137395.13966</v>
      </c>
      <c r="I21" s="263">
        <v>9.741368098149984</v>
      </c>
      <c r="J21" s="263">
        <v>0.11305337439946339</v>
      </c>
      <c r="K21" s="134"/>
      <c r="L21" s="53"/>
      <c r="M21" s="53"/>
      <c r="N21" s="53"/>
      <c r="O21" s="53"/>
      <c r="P21" s="53"/>
    </row>
    <row r="22" spans="1:16" s="34" customFormat="1" ht="12.75">
      <c r="A22" s="265" t="s">
        <v>153</v>
      </c>
      <c r="B22" s="266">
        <v>1127.3351300000002</v>
      </c>
      <c r="C22" s="266">
        <v>2052.206</v>
      </c>
      <c r="D22" s="267">
        <v>82.04045499761901</v>
      </c>
      <c r="E22" s="267">
        <v>0.14460568847729727</v>
      </c>
      <c r="F22" s="268">
        <v>0</v>
      </c>
      <c r="G22" s="266">
        <v>16706.212040000002</v>
      </c>
      <c r="H22" s="266">
        <v>8569.09367</v>
      </c>
      <c r="I22" s="267">
        <v>-48.707141693863</v>
      </c>
      <c r="J22" s="267">
        <v>-0.07542810711096731</v>
      </c>
      <c r="K22" s="53"/>
      <c r="L22" s="134"/>
      <c r="M22" s="53"/>
      <c r="N22" s="53"/>
      <c r="O22" s="53"/>
      <c r="P22" s="53"/>
    </row>
    <row r="23" spans="1:16" s="34" customFormat="1" ht="12.75">
      <c r="A23" s="257" t="s">
        <v>154</v>
      </c>
      <c r="B23" s="258">
        <v>2132.0634699999996</v>
      </c>
      <c r="C23" s="258">
        <v>10010.62968</v>
      </c>
      <c r="D23" s="259">
        <v>369.52775191068775</v>
      </c>
      <c r="E23" s="259">
        <v>1.231831954022966</v>
      </c>
      <c r="F23" s="260">
        <v>0</v>
      </c>
      <c r="G23" s="258">
        <v>37920.294409999995</v>
      </c>
      <c r="H23" s="258">
        <v>66779.20204</v>
      </c>
      <c r="I23" s="259">
        <v>76.10412334348753</v>
      </c>
      <c r="J23" s="259">
        <v>0.2675115042994209</v>
      </c>
      <c r="K23" s="53"/>
      <c r="L23" s="53"/>
      <c r="M23" s="53"/>
      <c r="N23" s="53"/>
      <c r="O23" s="53"/>
      <c r="P23" s="53"/>
    </row>
    <row r="24" spans="1:16" s="48" customFormat="1" ht="12.75">
      <c r="A24" s="265" t="s">
        <v>155</v>
      </c>
      <c r="B24" s="266">
        <v>4523.48509</v>
      </c>
      <c r="C24" s="266">
        <v>6897.619419999999</v>
      </c>
      <c r="D24" s="267">
        <v>52.48462817415851</v>
      </c>
      <c r="E24" s="267">
        <v>0.37120136492917843</v>
      </c>
      <c r="F24" s="268">
        <v>0</v>
      </c>
      <c r="G24" s="266">
        <v>70572.53384</v>
      </c>
      <c r="H24" s="266">
        <v>62046.843949999995</v>
      </c>
      <c r="I24" s="267">
        <v>-12.080747886039067</v>
      </c>
      <c r="J24" s="267">
        <v>-0.0790300227889903</v>
      </c>
      <c r="K24" s="53"/>
      <c r="L24" s="53"/>
      <c r="M24" s="53"/>
      <c r="N24" s="53"/>
      <c r="O24" s="53"/>
      <c r="P24" s="53"/>
    </row>
    <row r="25" spans="1:16" s="26" customFormat="1" ht="12.75">
      <c r="A25" s="261" t="s">
        <v>156</v>
      </c>
      <c r="B25" s="262">
        <v>105823.49702000001</v>
      </c>
      <c r="C25" s="262">
        <v>106738.99367000003</v>
      </c>
      <c r="D25" s="263">
        <v>0.8651166099973073</v>
      </c>
      <c r="E25" s="263">
        <v>0.14314000761199483</v>
      </c>
      <c r="F25" s="264">
        <v>2.220446049250313E-16</v>
      </c>
      <c r="G25" s="262">
        <v>2857660.7686899994</v>
      </c>
      <c r="H25" s="262">
        <v>1414434.3788499918</v>
      </c>
      <c r="I25" s="263">
        <v>-50.50376887462424</v>
      </c>
      <c r="J25" s="263">
        <v>-13.378180059365016</v>
      </c>
      <c r="K25" s="53"/>
      <c r="L25" s="53"/>
      <c r="M25" s="53"/>
      <c r="N25" s="53"/>
      <c r="O25" s="53"/>
      <c r="P25" s="53"/>
    </row>
    <row r="26" spans="1:16" ht="12.75">
      <c r="A26" s="265" t="s">
        <v>157</v>
      </c>
      <c r="B26" s="266">
        <v>1702.90759</v>
      </c>
      <c r="C26" s="266">
        <v>2696.1479100000006</v>
      </c>
      <c r="D26" s="267">
        <v>58.32614322894647</v>
      </c>
      <c r="E26" s="267">
        <v>0.15529540928995972</v>
      </c>
      <c r="F26" s="268">
        <v>0</v>
      </c>
      <c r="G26" s="266">
        <v>48943.13125</v>
      </c>
      <c r="H26" s="266">
        <v>73000.32653</v>
      </c>
      <c r="I26" s="267">
        <v>49.15336363976508</v>
      </c>
      <c r="J26" s="267">
        <v>0.22300138941806952</v>
      </c>
      <c r="K26" s="53"/>
      <c r="L26" s="53"/>
      <c r="M26" s="53"/>
      <c r="N26" s="53"/>
      <c r="O26" s="53"/>
      <c r="P26" s="53"/>
    </row>
    <row r="27" spans="1:16" ht="12.75">
      <c r="A27" s="257" t="s">
        <v>158</v>
      </c>
      <c r="B27" s="258">
        <v>15411.421429999997</v>
      </c>
      <c r="C27" s="258">
        <v>2338.01562</v>
      </c>
      <c r="D27" s="259">
        <v>-84.82933173543097</v>
      </c>
      <c r="E27" s="259">
        <v>-2.044057077825521</v>
      </c>
      <c r="F27" s="260">
        <v>0</v>
      </c>
      <c r="G27" s="258">
        <v>111664.24249999998</v>
      </c>
      <c r="H27" s="258">
        <v>82181.425419992</v>
      </c>
      <c r="I27" s="259">
        <v>-26.40309594184368</v>
      </c>
      <c r="J27" s="259">
        <v>-0.2732949163972772</v>
      </c>
      <c r="K27" s="53"/>
      <c r="L27" s="53"/>
      <c r="M27" s="53"/>
      <c r="N27" s="53"/>
      <c r="O27" s="53"/>
      <c r="P27" s="53"/>
    </row>
    <row r="28" spans="1:16" ht="12.75">
      <c r="A28" s="265" t="s">
        <v>159</v>
      </c>
      <c r="B28" s="266">
        <v>45139.45292999997</v>
      </c>
      <c r="C28" s="266">
        <v>49300.12967000002</v>
      </c>
      <c r="D28" s="267">
        <v>9.217384061903044</v>
      </c>
      <c r="E28" s="267">
        <v>0.6505313812285856</v>
      </c>
      <c r="F28" s="268">
        <v>0</v>
      </c>
      <c r="G28" s="266">
        <v>1827777.02097</v>
      </c>
      <c r="H28" s="266">
        <v>556385.15341</v>
      </c>
      <c r="I28" s="267">
        <v>-69.5594622852449</v>
      </c>
      <c r="J28" s="267">
        <v>-11.785336971364279</v>
      </c>
      <c r="K28" s="53"/>
      <c r="L28" s="53"/>
      <c r="M28" s="53"/>
      <c r="N28" s="53"/>
      <c r="O28" s="53"/>
      <c r="P28" s="53"/>
    </row>
    <row r="29" spans="1:16" ht="12.75">
      <c r="A29" s="257" t="s">
        <v>160</v>
      </c>
      <c r="B29" s="258">
        <v>381.50904</v>
      </c>
      <c r="C29" s="258">
        <v>531.90847</v>
      </c>
      <c r="D29" s="259">
        <v>39.422245407343404</v>
      </c>
      <c r="E29" s="259">
        <v>0.02351529692111837</v>
      </c>
      <c r="F29" s="260">
        <v>0</v>
      </c>
      <c r="G29" s="258">
        <v>2717.2100800000003</v>
      </c>
      <c r="H29" s="258">
        <v>2829.78911</v>
      </c>
      <c r="I29" s="259">
        <v>4.143184615302187</v>
      </c>
      <c r="J29" s="259">
        <v>0.0010435663765929486</v>
      </c>
      <c r="K29" s="53"/>
      <c r="L29" s="53"/>
      <c r="M29" s="53"/>
      <c r="N29" s="53"/>
      <c r="O29" s="53"/>
      <c r="P29" s="53"/>
    </row>
    <row r="30" spans="1:16" ht="12.75">
      <c r="A30" s="265" t="s">
        <v>161</v>
      </c>
      <c r="B30" s="266">
        <v>28246.992160000023</v>
      </c>
      <c r="C30" s="266">
        <v>41600.29293</v>
      </c>
      <c r="D30" s="267">
        <v>47.27335460838662</v>
      </c>
      <c r="E30" s="267">
        <v>2.087819298806838</v>
      </c>
      <c r="F30" s="268">
        <v>0</v>
      </c>
      <c r="G30" s="266">
        <v>523134.80186</v>
      </c>
      <c r="H30" s="266">
        <v>537112.4787299995</v>
      </c>
      <c r="I30" s="267">
        <v>2.671907282846031</v>
      </c>
      <c r="J30" s="267">
        <v>0.12956794533060412</v>
      </c>
      <c r="K30" s="53"/>
      <c r="L30" s="53"/>
      <c r="M30" s="53"/>
      <c r="N30" s="53"/>
      <c r="O30" s="53"/>
      <c r="P30" s="53"/>
    </row>
    <row r="31" spans="1:16" ht="12.75">
      <c r="A31" s="257" t="s">
        <v>162</v>
      </c>
      <c r="B31" s="258">
        <v>3461.677700000001</v>
      </c>
      <c r="C31" s="258">
        <v>3501.173710000001</v>
      </c>
      <c r="D31" s="259">
        <v>1.1409499503665543</v>
      </c>
      <c r="E31" s="259">
        <v>0.006175292036342529</v>
      </c>
      <c r="F31" s="260">
        <v>0</v>
      </c>
      <c r="G31" s="258">
        <v>264717.35068</v>
      </c>
      <c r="H31" s="258">
        <v>57306.52896000001</v>
      </c>
      <c r="I31" s="259">
        <v>-78.35180474087086</v>
      </c>
      <c r="J31" s="259">
        <v>-1.9226223541676093</v>
      </c>
      <c r="K31" s="53"/>
      <c r="L31" s="53"/>
      <c r="M31" s="53"/>
      <c r="N31" s="53"/>
      <c r="O31" s="53"/>
      <c r="P31" s="53"/>
    </row>
    <row r="32" spans="1:16" ht="12.75">
      <c r="A32" s="265" t="s">
        <v>163</v>
      </c>
      <c r="B32" s="266">
        <v>478.59076</v>
      </c>
      <c r="C32" s="266">
        <v>168.60381</v>
      </c>
      <c r="D32" s="267">
        <v>-64.77077618464678</v>
      </c>
      <c r="E32" s="267">
        <v>-0.04846717285379258</v>
      </c>
      <c r="F32" s="268">
        <v>0</v>
      </c>
      <c r="G32" s="266">
        <v>1875.71524</v>
      </c>
      <c r="H32" s="266">
        <v>3882.11201</v>
      </c>
      <c r="I32" s="267">
        <v>106.96702394975475</v>
      </c>
      <c r="J32" s="267">
        <v>0.018598563225111202</v>
      </c>
      <c r="K32" s="53"/>
      <c r="L32" s="53"/>
      <c r="M32" s="53"/>
      <c r="N32" s="53"/>
      <c r="O32" s="53"/>
      <c r="P32" s="53"/>
    </row>
    <row r="33" spans="1:16" ht="12.75">
      <c r="A33" s="257" t="s">
        <v>164</v>
      </c>
      <c r="B33" s="258">
        <v>6148.414960000002</v>
      </c>
      <c r="C33" s="258">
        <v>2778.1987500000005</v>
      </c>
      <c r="D33" s="259">
        <v>-54.814390894657514</v>
      </c>
      <c r="E33" s="259">
        <v>-0.5269410586630301</v>
      </c>
      <c r="F33" s="260">
        <v>0</v>
      </c>
      <c r="G33" s="258">
        <v>45613.79201</v>
      </c>
      <c r="H33" s="258">
        <v>54250.354419999996</v>
      </c>
      <c r="I33" s="259">
        <v>18.93410310659238</v>
      </c>
      <c r="J33" s="259">
        <v>0.0800577704428839</v>
      </c>
      <c r="K33" s="53"/>
      <c r="L33" s="53"/>
      <c r="M33" s="53"/>
      <c r="N33" s="53"/>
      <c r="O33" s="53"/>
      <c r="P33" s="53"/>
    </row>
    <row r="34" spans="1:16" ht="12.75">
      <c r="A34" s="265" t="s">
        <v>165</v>
      </c>
      <c r="B34" s="266">
        <v>4852.530450000003</v>
      </c>
      <c r="C34" s="266">
        <v>3824.5227999999993</v>
      </c>
      <c r="D34" s="267">
        <v>-21.184980920624685</v>
      </c>
      <c r="E34" s="267">
        <v>-0.1607313613285052</v>
      </c>
      <c r="F34" s="268">
        <v>0</v>
      </c>
      <c r="G34" s="266">
        <v>31217.504100000006</v>
      </c>
      <c r="H34" s="266">
        <v>47486.21026</v>
      </c>
      <c r="I34" s="267">
        <v>52.11405148818413</v>
      </c>
      <c r="J34" s="267">
        <v>0.1508049477708818</v>
      </c>
      <c r="K34" s="53"/>
      <c r="L34" s="53"/>
      <c r="M34" s="53"/>
      <c r="N34" s="53"/>
      <c r="O34" s="53"/>
      <c r="P34" s="53"/>
    </row>
    <row r="35" spans="1:16" s="99" customFormat="1" ht="12.75">
      <c r="A35" s="257"/>
      <c r="B35" s="258"/>
      <c r="C35" s="258"/>
      <c r="D35" s="259"/>
      <c r="E35" s="259"/>
      <c r="F35" s="260"/>
      <c r="G35" s="258"/>
      <c r="H35" s="258"/>
      <c r="I35" s="259"/>
      <c r="J35" s="259"/>
      <c r="K35" s="53"/>
      <c r="L35" s="53"/>
      <c r="M35" s="53"/>
      <c r="N35" s="53"/>
      <c r="O35" s="53"/>
      <c r="P35" s="53"/>
    </row>
    <row r="36" spans="1:16" ht="12.75">
      <c r="A36" s="265" t="s">
        <v>166</v>
      </c>
      <c r="B36" s="266">
        <v>116426.32387000015</v>
      </c>
      <c r="C36" s="266">
        <v>138071.62131999977</v>
      </c>
      <c r="D36" s="267">
        <v>18.591411916576895</v>
      </c>
      <c r="E36" s="267">
        <v>3.3842920580395006</v>
      </c>
      <c r="F36" s="268">
        <v>0</v>
      </c>
      <c r="G36" s="266">
        <v>1512872.7369399997</v>
      </c>
      <c r="H36" s="266">
        <v>1705175.1532501779</v>
      </c>
      <c r="I36" s="267">
        <v>12.711076854959845</v>
      </c>
      <c r="J36" s="267">
        <v>1.782572969396528</v>
      </c>
      <c r="K36" s="53"/>
      <c r="L36" s="53"/>
      <c r="M36" s="53"/>
      <c r="N36" s="53"/>
      <c r="O36" s="53"/>
      <c r="P36" s="53"/>
    </row>
    <row r="37" spans="1:16" s="99" customFormat="1" ht="12.75">
      <c r="A37" s="257" t="s">
        <v>167</v>
      </c>
      <c r="B37" s="258">
        <v>42.69456</v>
      </c>
      <c r="C37" s="258">
        <v>652.2783499999999</v>
      </c>
      <c r="D37" s="259" t="s">
        <v>168</v>
      </c>
      <c r="E37" s="259">
        <v>0.09530982810340885</v>
      </c>
      <c r="F37" s="260">
        <v>0</v>
      </c>
      <c r="G37" s="258">
        <v>1947.91822</v>
      </c>
      <c r="H37" s="258">
        <v>3052.9191599999995</v>
      </c>
      <c r="I37" s="259">
        <v>56.72727574774672</v>
      </c>
      <c r="J37" s="259">
        <v>0.010242954012728652</v>
      </c>
      <c r="K37" s="53"/>
      <c r="L37" s="53"/>
      <c r="M37" s="53"/>
      <c r="N37" s="53"/>
      <c r="O37" s="53"/>
      <c r="P37" s="53"/>
    </row>
    <row r="38" spans="1:16" s="26" customFormat="1" ht="12.75">
      <c r="A38" s="265" t="s">
        <v>169</v>
      </c>
      <c r="B38" s="266">
        <v>4971.484320000001</v>
      </c>
      <c r="C38" s="266">
        <v>4431.8227099999995</v>
      </c>
      <c r="D38" s="267">
        <v>-10.855140542814823</v>
      </c>
      <c r="E38" s="267">
        <v>-0.08437733438270903</v>
      </c>
      <c r="F38" s="268">
        <v>0</v>
      </c>
      <c r="G38" s="266">
        <v>37926.79774</v>
      </c>
      <c r="H38" s="266">
        <v>77103.64401999998</v>
      </c>
      <c r="I38" s="267">
        <v>103.29595065887042</v>
      </c>
      <c r="J38" s="267">
        <v>0.36315501669146044</v>
      </c>
      <c r="K38" s="53"/>
      <c r="L38" s="53"/>
      <c r="M38" s="53"/>
      <c r="N38" s="53"/>
      <c r="O38" s="53"/>
      <c r="P38" s="53"/>
    </row>
    <row r="39" spans="1:16" s="26" customFormat="1" ht="12.75">
      <c r="A39" s="257"/>
      <c r="B39" s="258"/>
      <c r="C39" s="258"/>
      <c r="D39" s="259"/>
      <c r="E39" s="259"/>
      <c r="F39" s="260"/>
      <c r="G39" s="258"/>
      <c r="H39" s="258"/>
      <c r="I39" s="259"/>
      <c r="J39" s="259"/>
      <c r="K39" s="53"/>
      <c r="L39" s="53"/>
      <c r="M39" s="53"/>
      <c r="N39" s="53"/>
      <c r="O39" s="53"/>
      <c r="P39" s="53"/>
    </row>
    <row r="40" spans="1:16" s="26" customFormat="1" ht="12.75">
      <c r="A40" s="249" t="s">
        <v>170</v>
      </c>
      <c r="B40" s="250">
        <v>112731.21929999997</v>
      </c>
      <c r="C40" s="250">
        <v>100797.31422999997</v>
      </c>
      <c r="D40" s="255">
        <v>-10.586158070588702</v>
      </c>
      <c r="E40" s="255">
        <v>-1.8658935153510212</v>
      </c>
      <c r="F40" s="256">
        <v>1.0436096431476471E-14</v>
      </c>
      <c r="G40" s="250">
        <v>1143910.2304699998</v>
      </c>
      <c r="H40" s="250">
        <v>1249894.0797087369</v>
      </c>
      <c r="I40" s="255">
        <v>9.265049513124058</v>
      </c>
      <c r="J40" s="255">
        <v>0.9824314663880295</v>
      </c>
      <c r="K40" s="53"/>
      <c r="L40" s="53"/>
      <c r="M40" s="53"/>
      <c r="N40" s="53"/>
      <c r="O40" s="53"/>
      <c r="P40" s="53"/>
    </row>
    <row r="41" spans="1:12" ht="12.75">
      <c r="A41" s="257" t="s">
        <v>171</v>
      </c>
      <c r="B41" s="258">
        <v>33041.11694999996</v>
      </c>
      <c r="C41" s="258">
        <v>18197.58365000001</v>
      </c>
      <c r="D41" s="259">
        <v>-44.924429529613604</v>
      </c>
      <c r="E41" s="259">
        <v>-2.3208205836152898</v>
      </c>
      <c r="F41" s="260">
        <v>0</v>
      </c>
      <c r="G41" s="258">
        <v>314998.01111999986</v>
      </c>
      <c r="H41" s="258">
        <v>348537.58816</v>
      </c>
      <c r="I41" s="259">
        <v>10.647552002232485</v>
      </c>
      <c r="J41" s="259">
        <v>0.3108995954583448</v>
      </c>
      <c r="K41" s="53"/>
      <c r="L41" s="53"/>
    </row>
    <row r="42" spans="1:12" ht="12.75">
      <c r="A42" s="265" t="s">
        <v>172</v>
      </c>
      <c r="B42" s="266">
        <v>734.7411199999999</v>
      </c>
      <c r="C42" s="266">
        <v>6898.338729999999</v>
      </c>
      <c r="D42" s="267">
        <v>838.8801772793115</v>
      </c>
      <c r="E42" s="267">
        <v>0.9636926675948544</v>
      </c>
      <c r="F42" s="268">
        <v>0</v>
      </c>
      <c r="G42" s="266">
        <v>20856.574570000004</v>
      </c>
      <c r="H42" s="266">
        <v>32816.78454</v>
      </c>
      <c r="I42" s="267">
        <v>57.34503491864624</v>
      </c>
      <c r="J42" s="267">
        <v>0.11086676605477704</v>
      </c>
      <c r="K42" s="53"/>
      <c r="L42" s="53"/>
    </row>
    <row r="43" spans="1:12" ht="12.75">
      <c r="A43" s="257" t="s">
        <v>173</v>
      </c>
      <c r="B43" s="258">
        <v>19768.444409999996</v>
      </c>
      <c r="C43" s="258">
        <v>14413.45605</v>
      </c>
      <c r="D43" s="259">
        <v>-27.08856725869204</v>
      </c>
      <c r="E43" s="259">
        <v>-0.8372647509005364</v>
      </c>
      <c r="F43" s="260">
        <v>0</v>
      </c>
      <c r="G43" s="258">
        <v>104061.40075000002</v>
      </c>
      <c r="H43" s="258">
        <v>95370.41317999999</v>
      </c>
      <c r="I43" s="259">
        <v>-8.351787989938265</v>
      </c>
      <c r="J43" s="259">
        <v>-0.08056227174314132</v>
      </c>
      <c r="K43" s="53"/>
      <c r="L43" s="53"/>
    </row>
    <row r="44" spans="1:12" ht="12.75">
      <c r="A44" s="265" t="s">
        <v>174</v>
      </c>
      <c r="B44" s="266">
        <v>117.79733999999999</v>
      </c>
      <c r="C44" s="266">
        <v>65.59116</v>
      </c>
      <c r="D44" s="267">
        <v>-44.3186408114139</v>
      </c>
      <c r="E44" s="267">
        <v>-0.008162556359537745</v>
      </c>
      <c r="F44" s="268">
        <v>0</v>
      </c>
      <c r="G44" s="266">
        <v>5266.5570099999995</v>
      </c>
      <c r="H44" s="266">
        <v>6123.622880000002</v>
      </c>
      <c r="I44" s="267">
        <v>16.273741428653054</v>
      </c>
      <c r="J44" s="267">
        <v>0.00794468671880885</v>
      </c>
      <c r="K44" s="53"/>
      <c r="L44" s="53"/>
    </row>
    <row r="45" spans="1:12" ht="12.75">
      <c r="A45" s="257" t="s">
        <v>175</v>
      </c>
      <c r="B45" s="258">
        <v>817.78049</v>
      </c>
      <c r="C45" s="258">
        <v>0</v>
      </c>
      <c r="D45" s="259">
        <v>-100</v>
      </c>
      <c r="E45" s="259">
        <v>-0.12786186116960468</v>
      </c>
      <c r="F45" s="260">
        <v>0</v>
      </c>
      <c r="G45" s="258">
        <v>940.1331</v>
      </c>
      <c r="H45" s="258">
        <v>204.65446000000003</v>
      </c>
      <c r="I45" s="259">
        <v>-78.23133128702733</v>
      </c>
      <c r="J45" s="259">
        <v>-0.006817617627424112</v>
      </c>
      <c r="K45" s="53"/>
      <c r="L45" s="53"/>
    </row>
    <row r="46" spans="1:12" ht="12.75">
      <c r="A46" s="265" t="s">
        <v>176</v>
      </c>
      <c r="B46" s="266">
        <v>0.59919</v>
      </c>
      <c r="C46" s="266">
        <v>14.634419999999999</v>
      </c>
      <c r="D46" s="267" t="s">
        <v>168</v>
      </c>
      <c r="E46" s="267">
        <v>0.002194440502907413</v>
      </c>
      <c r="F46" s="268">
        <v>0</v>
      </c>
      <c r="G46" s="266">
        <v>18.67491</v>
      </c>
      <c r="H46" s="266">
        <v>121.9601</v>
      </c>
      <c r="I46" s="267">
        <v>553.0692785132566</v>
      </c>
      <c r="J46" s="267">
        <v>0.0009574158836153945</v>
      </c>
      <c r="K46" s="53"/>
      <c r="L46" s="53"/>
    </row>
    <row r="47" spans="1:12" ht="12.75">
      <c r="A47" s="257" t="s">
        <v>177</v>
      </c>
      <c r="B47" s="258">
        <v>371.45244</v>
      </c>
      <c r="C47" s="258">
        <v>554.0446900000001</v>
      </c>
      <c r="D47" s="259">
        <v>49.156293064059575</v>
      </c>
      <c r="E47" s="259">
        <v>0.02854871839770323</v>
      </c>
      <c r="F47" s="260">
        <v>0</v>
      </c>
      <c r="G47" s="258">
        <v>6631.462110000001</v>
      </c>
      <c r="H47" s="258">
        <v>8380.606230000001</v>
      </c>
      <c r="I47" s="259">
        <v>26.376447470948428</v>
      </c>
      <c r="J47" s="259">
        <v>0.01621392537710848</v>
      </c>
      <c r="K47" s="53"/>
      <c r="L47" s="53"/>
    </row>
    <row r="48" spans="1:12" ht="12.75">
      <c r="A48" s="265" t="s">
        <v>178</v>
      </c>
      <c r="B48" s="266">
        <v>105.15507000000001</v>
      </c>
      <c r="C48" s="266">
        <v>616.93769</v>
      </c>
      <c r="D48" s="267">
        <v>486.69324265582236</v>
      </c>
      <c r="E48" s="267">
        <v>0.08001839015193007</v>
      </c>
      <c r="F48" s="268">
        <v>0</v>
      </c>
      <c r="G48" s="266">
        <v>1329.23317</v>
      </c>
      <c r="H48" s="266">
        <v>50161.63183999969</v>
      </c>
      <c r="I48" s="267" t="s">
        <v>168</v>
      </c>
      <c r="J48" s="267">
        <v>0.45265845104895447</v>
      </c>
      <c r="K48" s="53"/>
      <c r="L48" s="53"/>
    </row>
    <row r="49" spans="1:12" ht="12.75">
      <c r="A49" s="257" t="s">
        <v>179</v>
      </c>
      <c r="B49" s="258">
        <v>290.99837</v>
      </c>
      <c r="C49" s="258">
        <v>305.87563</v>
      </c>
      <c r="D49" s="259">
        <v>5.112489118066188</v>
      </c>
      <c r="E49" s="259">
        <v>0.002326093830759052</v>
      </c>
      <c r="F49" s="260">
        <v>0</v>
      </c>
      <c r="G49" s="258">
        <v>4447.126399999999</v>
      </c>
      <c r="H49" s="258">
        <v>3641.9750099999997</v>
      </c>
      <c r="I49" s="259">
        <v>-18.10498100526218</v>
      </c>
      <c r="J49" s="259">
        <v>-0.007463458502627655</v>
      </c>
      <c r="K49" s="53"/>
      <c r="L49" s="53"/>
    </row>
    <row r="50" spans="1:12" ht="12.75">
      <c r="A50" s="265" t="s">
        <v>180</v>
      </c>
      <c r="B50" s="266">
        <v>16090.161949999992</v>
      </c>
      <c r="C50" s="266">
        <v>17006.352469999994</v>
      </c>
      <c r="D50" s="267">
        <v>5.694103781223925</v>
      </c>
      <c r="E50" s="267">
        <v>0.1432484957829556</v>
      </c>
      <c r="F50" s="268">
        <v>0</v>
      </c>
      <c r="G50" s="266">
        <v>149134.38675000003</v>
      </c>
      <c r="H50" s="266">
        <v>181560.40811</v>
      </c>
      <c r="I50" s="267">
        <v>21.742820060913925</v>
      </c>
      <c r="J50" s="267">
        <v>0.3005773421389457</v>
      </c>
      <c r="K50" s="53"/>
      <c r="L50" s="53"/>
    </row>
    <row r="51" spans="1:12" ht="12.75">
      <c r="A51" s="257" t="s">
        <v>181</v>
      </c>
      <c r="B51" s="258">
        <v>0</v>
      </c>
      <c r="C51" s="258">
        <v>3.6524300000000003</v>
      </c>
      <c r="D51" s="259" t="s">
        <v>139</v>
      </c>
      <c r="E51" s="259">
        <v>0.0005710658340500387</v>
      </c>
      <c r="F51" s="260">
        <v>0</v>
      </c>
      <c r="G51" s="258">
        <v>290.13275</v>
      </c>
      <c r="H51" s="258">
        <v>51.77037</v>
      </c>
      <c r="I51" s="259">
        <v>-82.15631637586587</v>
      </c>
      <c r="J51" s="259">
        <v>-0.002209531963569689</v>
      </c>
      <c r="K51" s="53"/>
      <c r="L51" s="53"/>
    </row>
    <row r="52" spans="1:12" ht="12.75">
      <c r="A52" s="265" t="s">
        <v>182</v>
      </c>
      <c r="B52" s="266">
        <v>105.52580999999999</v>
      </c>
      <c r="C52" s="266">
        <v>253.1913</v>
      </c>
      <c r="D52" s="267">
        <v>139.9330552402299</v>
      </c>
      <c r="E52" s="267">
        <v>0.023087839111839967</v>
      </c>
      <c r="F52" s="268">
        <v>0</v>
      </c>
      <c r="G52" s="266">
        <v>6568.359859999999</v>
      </c>
      <c r="H52" s="266">
        <v>9111.20892</v>
      </c>
      <c r="I52" s="267">
        <v>38.713607570216205</v>
      </c>
      <c r="J52" s="267">
        <v>0.02357127948044126</v>
      </c>
      <c r="K52" s="53"/>
      <c r="L52" s="53"/>
    </row>
    <row r="53" spans="1:12" ht="12.75">
      <c r="A53" s="257" t="s">
        <v>183</v>
      </c>
      <c r="B53" s="258">
        <v>10603.029639999995</v>
      </c>
      <c r="C53" s="258">
        <v>9216.078599999995</v>
      </c>
      <c r="D53" s="259">
        <v>-13.080705110619684</v>
      </c>
      <c r="E53" s="259">
        <v>-0.21685298621579824</v>
      </c>
      <c r="F53" s="260">
        <v>0</v>
      </c>
      <c r="G53" s="258">
        <v>110112.56626</v>
      </c>
      <c r="H53" s="258">
        <v>115265.88149999997</v>
      </c>
      <c r="I53" s="259">
        <v>4.6800428098568325</v>
      </c>
      <c r="J53" s="259">
        <v>0.04776934489884992</v>
      </c>
      <c r="K53" s="53"/>
      <c r="L53" s="53"/>
    </row>
    <row r="54" spans="1:12" ht="12.75">
      <c r="A54" s="265" t="s">
        <v>184</v>
      </c>
      <c r="B54" s="266">
        <v>83.05393000000001</v>
      </c>
      <c r="C54" s="266">
        <v>489.72995999999995</v>
      </c>
      <c r="D54" s="267">
        <v>489.6529640439651</v>
      </c>
      <c r="E54" s="267">
        <v>0.06358473297506277</v>
      </c>
      <c r="F54" s="268">
        <v>0</v>
      </c>
      <c r="G54" s="266">
        <v>1210.06532</v>
      </c>
      <c r="H54" s="266">
        <v>2851.9852100000003</v>
      </c>
      <c r="I54" s="267">
        <v>135.68853373964976</v>
      </c>
      <c r="J54" s="267">
        <v>0.01521999603534681</v>
      </c>
      <c r="K54" s="53"/>
      <c r="L54" s="53"/>
    </row>
    <row r="55" spans="1:12" ht="12.75">
      <c r="A55" s="257" t="s">
        <v>185</v>
      </c>
      <c r="B55" s="258">
        <v>16.03916</v>
      </c>
      <c r="C55" s="258">
        <v>17.37611</v>
      </c>
      <c r="D55" s="259">
        <v>8.335536274967016</v>
      </c>
      <c r="E55" s="259">
        <v>0.00020903520856887047</v>
      </c>
      <c r="F55" s="260">
        <v>0</v>
      </c>
      <c r="G55" s="258">
        <v>2868.47909</v>
      </c>
      <c r="H55" s="258">
        <v>1749.6194500000001</v>
      </c>
      <c r="I55" s="259">
        <v>-39.005326686902904</v>
      </c>
      <c r="J55" s="259">
        <v>-0.010371419086049044</v>
      </c>
      <c r="K55" s="53"/>
      <c r="L55" s="53"/>
    </row>
    <row r="56" spans="1:12" ht="12.75">
      <c r="A56" s="265" t="s">
        <v>186</v>
      </c>
      <c r="B56" s="266">
        <v>1730.7301800000002</v>
      </c>
      <c r="C56" s="266">
        <v>1204.7650000000003</v>
      </c>
      <c r="D56" s="267">
        <v>-30.389784963477084</v>
      </c>
      <c r="E56" s="267">
        <v>-0.08223586603931593</v>
      </c>
      <c r="F56" s="268">
        <v>0</v>
      </c>
      <c r="G56" s="266">
        <v>23427.92802</v>
      </c>
      <c r="H56" s="266">
        <v>17917.076829999998</v>
      </c>
      <c r="I56" s="267">
        <v>-23.522571801038005</v>
      </c>
      <c r="J56" s="267">
        <v>-0.05108357220959558</v>
      </c>
      <c r="K56" s="53"/>
      <c r="L56" s="53"/>
    </row>
    <row r="57" spans="1:12" ht="12.75">
      <c r="A57" s="257" t="s">
        <v>187</v>
      </c>
      <c r="B57" s="258">
        <v>12793.066219999995</v>
      </c>
      <c r="C57" s="258">
        <v>12107.136420000003</v>
      </c>
      <c r="D57" s="259">
        <v>-5.3617310205715025</v>
      </c>
      <c r="E57" s="259">
        <v>-0.10724670242462479</v>
      </c>
      <c r="F57" s="260">
        <v>0</v>
      </c>
      <c r="G57" s="258">
        <v>133101.87668</v>
      </c>
      <c r="H57" s="258">
        <v>149646.931458737</v>
      </c>
      <c r="I57" s="259">
        <v>12.430369271587516</v>
      </c>
      <c r="J57" s="259">
        <v>0.1533665982552737</v>
      </c>
      <c r="K57" s="53"/>
      <c r="L57" s="53"/>
    </row>
    <row r="58" spans="1:12" ht="12.75">
      <c r="A58" s="265" t="s">
        <v>188</v>
      </c>
      <c r="B58" s="266">
        <v>19.03987</v>
      </c>
      <c r="C58" s="266">
        <v>121.56434</v>
      </c>
      <c r="D58" s="267">
        <v>538.4725315876632</v>
      </c>
      <c r="E58" s="267">
        <v>0.01602993677389797</v>
      </c>
      <c r="F58" s="268">
        <v>0</v>
      </c>
      <c r="G58" s="266">
        <v>179.46779999999998</v>
      </c>
      <c r="H58" s="266">
        <v>1119.89865</v>
      </c>
      <c r="I58" s="267">
        <v>524.010908920709</v>
      </c>
      <c r="J58" s="267">
        <v>0.008717449551401578</v>
      </c>
      <c r="K58" s="53"/>
      <c r="L58" s="53"/>
    </row>
    <row r="59" spans="1:12" ht="12.75">
      <c r="A59" s="257" t="s">
        <v>189</v>
      </c>
      <c r="B59" s="258">
        <v>4.79401</v>
      </c>
      <c r="C59" s="258">
        <v>7.2991</v>
      </c>
      <c r="D59" s="259">
        <v>52.254584366741</v>
      </c>
      <c r="E59" s="259">
        <v>0.0003916765852378858</v>
      </c>
      <c r="F59" s="260">
        <v>0</v>
      </c>
      <c r="G59" s="258">
        <v>243.36315000000002</v>
      </c>
      <c r="H59" s="258">
        <v>339.54495999999995</v>
      </c>
      <c r="I59" s="259">
        <v>39.5219284431517</v>
      </c>
      <c r="J59" s="259">
        <v>0.0008915701525928154</v>
      </c>
      <c r="K59" s="53"/>
      <c r="L59" s="53"/>
    </row>
    <row r="60" spans="1:12" ht="12.75">
      <c r="A60" s="265" t="s">
        <v>190</v>
      </c>
      <c r="B60" s="266">
        <v>8.457690000000001</v>
      </c>
      <c r="C60" s="266">
        <v>7.4823</v>
      </c>
      <c r="D60" s="267">
        <v>-11.532581591427448</v>
      </c>
      <c r="E60" s="267">
        <v>-0.00015250447068775237</v>
      </c>
      <c r="F60" s="268">
        <v>0</v>
      </c>
      <c r="G60" s="266">
        <v>499.16405000000003</v>
      </c>
      <c r="H60" s="266">
        <v>1315.66409</v>
      </c>
      <c r="I60" s="267">
        <v>163.57348651209955</v>
      </c>
      <c r="J60" s="267">
        <v>0.007568656331741318</v>
      </c>
      <c r="K60" s="53"/>
      <c r="L60" s="53"/>
    </row>
    <row r="61" spans="1:12" ht="12.75">
      <c r="A61" s="257" t="s">
        <v>191</v>
      </c>
      <c r="B61" s="258">
        <v>0</v>
      </c>
      <c r="C61" s="258">
        <v>0.12312999999999999</v>
      </c>
      <c r="D61" s="259" t="s">
        <v>139</v>
      </c>
      <c r="E61" s="259">
        <v>1.9251658798821952E-05</v>
      </c>
      <c r="F61" s="260">
        <v>0</v>
      </c>
      <c r="G61" s="258">
        <v>0.68938</v>
      </c>
      <c r="H61" s="258">
        <v>45.57686999999999</v>
      </c>
      <c r="I61" s="259" t="s">
        <v>168</v>
      </c>
      <c r="J61" s="259">
        <v>0.00041609059248114063</v>
      </c>
      <c r="K61" s="53"/>
      <c r="L61" s="53"/>
    </row>
    <row r="62" spans="1:12" ht="12.75">
      <c r="A62" s="265" t="s">
        <v>192</v>
      </c>
      <c r="B62" s="266">
        <v>3894.877780000001</v>
      </c>
      <c r="C62" s="266">
        <v>4241.021630000001</v>
      </c>
      <c r="D62" s="267">
        <v>8.887155632390598</v>
      </c>
      <c r="E62" s="267">
        <v>0.05412038735897505</v>
      </c>
      <c r="F62" s="268">
        <v>0</v>
      </c>
      <c r="G62" s="266">
        <v>41732.54494000001</v>
      </c>
      <c r="H62" s="266">
        <v>40022.88225</v>
      </c>
      <c r="I62" s="267">
        <v>-4.096713230544724</v>
      </c>
      <c r="J62" s="267">
        <v>-0.015847946980884937</v>
      </c>
      <c r="K62" s="53"/>
      <c r="L62" s="53"/>
    </row>
    <row r="63" spans="1:12" ht="12.75">
      <c r="A63" s="257" t="s">
        <v>193</v>
      </c>
      <c r="B63" s="258">
        <v>744.76793</v>
      </c>
      <c r="C63" s="258">
        <v>695.60871</v>
      </c>
      <c r="D63" s="259">
        <v>-6.600609132028545</v>
      </c>
      <c r="E63" s="259">
        <v>-0.007686157153059559</v>
      </c>
      <c r="F63" s="260">
        <v>0</v>
      </c>
      <c r="G63" s="258">
        <v>13956.526429999998</v>
      </c>
      <c r="H63" s="258">
        <v>13393.40648</v>
      </c>
      <c r="I63" s="259">
        <v>-4.034814484996452</v>
      </c>
      <c r="J63" s="259">
        <v>-0.005219915696632831</v>
      </c>
      <c r="K63" s="53"/>
      <c r="L63" s="53"/>
    </row>
    <row r="64" spans="1:12" ht="12.75">
      <c r="A64" s="265" t="s">
        <v>194</v>
      </c>
      <c r="B64" s="266">
        <v>1031.79925</v>
      </c>
      <c r="C64" s="266">
        <v>839.8614899999999</v>
      </c>
      <c r="D64" s="267">
        <v>-18.60223875913848</v>
      </c>
      <c r="E64" s="267">
        <v>-0.03000991038845268</v>
      </c>
      <c r="F64" s="268">
        <v>0</v>
      </c>
      <c r="G64" s="266">
        <v>8995.694710000002</v>
      </c>
      <c r="H64" s="266">
        <v>9287.667140000003</v>
      </c>
      <c r="I64" s="267">
        <v>3.245690737764062</v>
      </c>
      <c r="J64" s="267">
        <v>0.002706477492656841</v>
      </c>
      <c r="K64" s="53"/>
      <c r="L64" s="53"/>
    </row>
    <row r="65" spans="1:12" ht="12.75">
      <c r="A65" s="257" t="s">
        <v>195</v>
      </c>
      <c r="B65" s="258">
        <v>7980.947</v>
      </c>
      <c r="C65" s="258">
        <v>11972.740200000006</v>
      </c>
      <c r="D65" s="259">
        <v>50.016535631673854</v>
      </c>
      <c r="E65" s="259">
        <v>0.6241260511805224</v>
      </c>
      <c r="F65" s="260">
        <v>0</v>
      </c>
      <c r="G65" s="258">
        <v>152131.68831000003</v>
      </c>
      <c r="H65" s="258">
        <v>131370.84361</v>
      </c>
      <c r="I65" s="259">
        <v>-13.646627425638957</v>
      </c>
      <c r="J65" s="259">
        <v>-0.19244542681339416</v>
      </c>
      <c r="K65" s="53"/>
      <c r="L65" s="53"/>
    </row>
    <row r="66" spans="1:12" ht="12.75">
      <c r="A66" s="265" t="s">
        <v>196</v>
      </c>
      <c r="B66" s="266">
        <v>446.13949999999994</v>
      </c>
      <c r="C66" s="266">
        <v>126.16501</v>
      </c>
      <c r="D66" s="267">
        <v>-71.7207263647357</v>
      </c>
      <c r="E66" s="267">
        <v>-0.05002874771223151</v>
      </c>
      <c r="F66" s="268">
        <v>0</v>
      </c>
      <c r="G66" s="266">
        <v>3557.07046</v>
      </c>
      <c r="H66" s="266">
        <v>2495.63797</v>
      </c>
      <c r="I66" s="267">
        <v>-29.840074913781713</v>
      </c>
      <c r="J66" s="267">
        <v>-0.009839090437955705</v>
      </c>
      <c r="K66" s="53"/>
      <c r="L66" s="53"/>
    </row>
    <row r="67" spans="1:12" ht="12.75">
      <c r="A67" s="257" t="s">
        <v>197</v>
      </c>
      <c r="B67" s="258">
        <v>1073.61047</v>
      </c>
      <c r="C67" s="258">
        <v>956.8844700000001</v>
      </c>
      <c r="D67" s="259">
        <v>-10.87228592321756</v>
      </c>
      <c r="E67" s="259">
        <v>-0.018250378664430186</v>
      </c>
      <c r="F67" s="260">
        <v>0</v>
      </c>
      <c r="G67" s="258">
        <v>6933.3583</v>
      </c>
      <c r="H67" s="258">
        <v>6686.927749999999</v>
      </c>
      <c r="I67" s="259">
        <v>-3.5542739800422662</v>
      </c>
      <c r="J67" s="259">
        <v>-0.0022843209445427594</v>
      </c>
      <c r="K67" s="53"/>
      <c r="L67" s="53"/>
    </row>
    <row r="68" spans="1:12" ht="12.75">
      <c r="A68" s="265" t="s">
        <v>198</v>
      </c>
      <c r="B68" s="266">
        <v>857.09353</v>
      </c>
      <c r="C68" s="266">
        <v>463.81954</v>
      </c>
      <c r="D68" s="267">
        <v>-45.88460608260571</v>
      </c>
      <c r="E68" s="267">
        <v>-0.06148929318550569</v>
      </c>
      <c r="F68" s="268">
        <v>0</v>
      </c>
      <c r="G68" s="266">
        <v>30417.695070000005</v>
      </c>
      <c r="H68" s="266">
        <v>20301.91169</v>
      </c>
      <c r="I68" s="267">
        <v>-33.256245605462965</v>
      </c>
      <c r="J68" s="267">
        <v>-0.09376960707749703</v>
      </c>
      <c r="K68" s="53"/>
      <c r="L68" s="53"/>
    </row>
    <row r="69" spans="1:12" ht="12.75">
      <c r="A69" s="257"/>
      <c r="B69" s="258"/>
      <c r="C69" s="258"/>
      <c r="D69" s="259"/>
      <c r="E69" s="259"/>
      <c r="F69" s="260"/>
      <c r="G69" s="258"/>
      <c r="H69" s="258"/>
      <c r="I69" s="259"/>
      <c r="J69" s="259"/>
      <c r="K69" s="53"/>
      <c r="L69" s="53"/>
    </row>
    <row r="70" spans="1:15" ht="12.75">
      <c r="A70" s="265" t="s">
        <v>199</v>
      </c>
      <c r="B70" s="266">
        <v>15116.805599999998</v>
      </c>
      <c r="C70" s="266">
        <v>10972.698520000002</v>
      </c>
      <c r="D70" s="267">
        <v>-27.413907340317966</v>
      </c>
      <c r="E70" s="267">
        <v>-0.6479406767639265</v>
      </c>
      <c r="F70" s="268">
        <v>0</v>
      </c>
      <c r="G70" s="266">
        <v>224780.47937999998</v>
      </c>
      <c r="H70" s="266">
        <v>245689.40964009002</v>
      </c>
      <c r="I70" s="267">
        <v>9.301933298550669</v>
      </c>
      <c r="J70" s="267">
        <v>0.19381812571983242</v>
      </c>
      <c r="K70" s="53"/>
      <c r="L70" s="53"/>
      <c r="M70" s="57"/>
      <c r="N70" s="57"/>
      <c r="O70" s="57"/>
    </row>
    <row r="71" spans="1:15" ht="12.75">
      <c r="A71" s="257" t="s">
        <v>200</v>
      </c>
      <c r="B71" s="258">
        <v>129908.90681550029</v>
      </c>
      <c r="C71" s="258">
        <v>153146.25540000002</v>
      </c>
      <c r="D71" s="259">
        <v>17.887417540586338</v>
      </c>
      <c r="E71" s="259">
        <v>3.6332129159268853</v>
      </c>
      <c r="F71" s="260">
        <v>0</v>
      </c>
      <c r="G71" s="258">
        <v>2038816.7383965012</v>
      </c>
      <c r="H71" s="258">
        <v>2452635.801102452</v>
      </c>
      <c r="I71" s="259">
        <v>20.297021056998645</v>
      </c>
      <c r="J71" s="259">
        <v>3.8359511521207654</v>
      </c>
      <c r="K71" s="53"/>
      <c r="L71" s="53"/>
      <c r="M71" s="57"/>
      <c r="N71" s="57"/>
      <c r="O71" s="57"/>
    </row>
    <row r="72" spans="1:15" ht="12.75">
      <c r="A72" s="265" t="s">
        <v>201</v>
      </c>
      <c r="B72" s="266">
        <v>876.7521100000001</v>
      </c>
      <c r="C72" s="266">
        <v>712.25737</v>
      </c>
      <c r="D72" s="267">
        <v>-18.761829954421216</v>
      </c>
      <c r="E72" s="267">
        <v>-0.025719131070258517</v>
      </c>
      <c r="F72" s="268">
        <v>0</v>
      </c>
      <c r="G72" s="266">
        <v>6676.414930000001</v>
      </c>
      <c r="H72" s="266">
        <v>9278.001909999999</v>
      </c>
      <c r="I72" s="267">
        <v>38.96682586802611</v>
      </c>
      <c r="J72" s="267">
        <v>0.024115758486371604</v>
      </c>
      <c r="K72" s="53"/>
      <c r="L72" s="53"/>
      <c r="M72" s="57"/>
      <c r="N72" s="57"/>
      <c r="O72" s="57"/>
    </row>
    <row r="73" spans="1:15" ht="12.75">
      <c r="A73" s="257" t="s">
        <v>202</v>
      </c>
      <c r="B73" s="258">
        <v>42.10278</v>
      </c>
      <c r="C73" s="258">
        <v>192.39699</v>
      </c>
      <c r="D73" s="259">
        <v>356.9698010440165</v>
      </c>
      <c r="E73" s="259">
        <v>0.023498845532027076</v>
      </c>
      <c r="F73" s="260">
        <v>0</v>
      </c>
      <c r="G73" s="258">
        <v>1100.88357</v>
      </c>
      <c r="H73" s="258">
        <v>2778.26651</v>
      </c>
      <c r="I73" s="259">
        <v>152.36697010565788</v>
      </c>
      <c r="J73" s="259">
        <v>0.015548725520681986</v>
      </c>
      <c r="K73" s="53"/>
      <c r="L73" s="53"/>
      <c r="M73" s="57"/>
      <c r="N73" s="57"/>
      <c r="O73" s="57"/>
    </row>
    <row r="74" spans="1:15" ht="12.75">
      <c r="A74" s="265" t="s">
        <v>203</v>
      </c>
      <c r="B74" s="266">
        <v>3965.4198499999998</v>
      </c>
      <c r="C74" s="266">
        <v>4678.917340000001</v>
      </c>
      <c r="D74" s="267">
        <v>17.992987299945074</v>
      </c>
      <c r="E74" s="267">
        <v>0.11155697418416227</v>
      </c>
      <c r="F74" s="268">
        <v>0</v>
      </c>
      <c r="G74" s="266">
        <v>84997.79087000001</v>
      </c>
      <c r="H74" s="266">
        <v>60818.981356000004</v>
      </c>
      <c r="I74" s="267">
        <v>-28.446397566944192</v>
      </c>
      <c r="J74" s="267">
        <v>-0.22412870882664412</v>
      </c>
      <c r="K74" s="53"/>
      <c r="L74" s="53"/>
      <c r="M74" s="57"/>
      <c r="N74" s="57"/>
      <c r="O74" s="57"/>
    </row>
    <row r="75" spans="1:15" ht="12.75">
      <c r="A75" s="257" t="s">
        <v>204</v>
      </c>
      <c r="B75" s="258">
        <v>16480.64856</v>
      </c>
      <c r="C75" s="258">
        <v>16171.976310000002</v>
      </c>
      <c r="D75" s="259">
        <v>-1.8729375174540985</v>
      </c>
      <c r="E75" s="259">
        <v>-0.048261616483916456</v>
      </c>
      <c r="F75" s="260">
        <v>0</v>
      </c>
      <c r="G75" s="258">
        <v>262667.28297</v>
      </c>
      <c r="H75" s="258">
        <v>245165.11751999997</v>
      </c>
      <c r="I75" s="259">
        <v>-6.663245323932864</v>
      </c>
      <c r="J75" s="259">
        <v>-0.16223866364088205</v>
      </c>
      <c r="K75" s="53"/>
      <c r="L75" s="53"/>
      <c r="M75" s="57"/>
      <c r="N75" s="57"/>
      <c r="O75" s="57"/>
    </row>
    <row r="76" spans="1:15" ht="12.75">
      <c r="A76" s="265" t="s">
        <v>205</v>
      </c>
      <c r="B76" s="266">
        <v>0</v>
      </c>
      <c r="C76" s="266">
        <v>0</v>
      </c>
      <c r="D76" s="267" t="s">
        <v>139</v>
      </c>
      <c r="E76" s="267">
        <v>0</v>
      </c>
      <c r="F76" s="268">
        <v>0</v>
      </c>
      <c r="G76" s="266">
        <v>26.383650000000003</v>
      </c>
      <c r="H76" s="266">
        <v>800.99967</v>
      </c>
      <c r="I76" s="267" t="s">
        <v>168</v>
      </c>
      <c r="J76" s="267">
        <v>0.007180406806154301</v>
      </c>
      <c r="K76" s="53"/>
      <c r="L76" s="53"/>
      <c r="M76" s="57"/>
      <c r="N76" s="57"/>
      <c r="O76" s="57"/>
    </row>
    <row r="77" spans="1:15" ht="12.75">
      <c r="A77" s="257" t="s">
        <v>206</v>
      </c>
      <c r="B77" s="258">
        <v>0</v>
      </c>
      <c r="C77" s="258">
        <v>0</v>
      </c>
      <c r="D77" s="259" t="s">
        <v>139</v>
      </c>
      <c r="E77" s="259">
        <v>0</v>
      </c>
      <c r="F77" s="260">
        <v>0</v>
      </c>
      <c r="G77" s="258">
        <v>23897.47028</v>
      </c>
      <c r="H77" s="258">
        <v>67.38999000000001</v>
      </c>
      <c r="I77" s="259">
        <v>-99.71800366645334</v>
      </c>
      <c r="J77" s="259">
        <v>-0.22089611664049946</v>
      </c>
      <c r="K77" s="53"/>
      <c r="L77" s="53"/>
      <c r="M77" s="57"/>
      <c r="N77" s="57"/>
      <c r="O77" s="57"/>
    </row>
    <row r="78" spans="1:15" ht="12.75">
      <c r="A78" s="265" t="s">
        <v>207</v>
      </c>
      <c r="B78" s="266">
        <v>2614.3927900000003</v>
      </c>
      <c r="C78" s="266">
        <v>738.5140199999997</v>
      </c>
      <c r="D78" s="267">
        <v>-71.75198681602852</v>
      </c>
      <c r="E78" s="267">
        <v>-0.293297961731453</v>
      </c>
      <c r="F78" s="268">
        <v>0</v>
      </c>
      <c r="G78" s="266">
        <v>24986.475330000005</v>
      </c>
      <c r="H78" s="266">
        <v>23334.029870000006</v>
      </c>
      <c r="I78" s="267">
        <v>-6.613359580236566</v>
      </c>
      <c r="J78" s="267">
        <v>-0.015317564214309406</v>
      </c>
      <c r="K78" s="53"/>
      <c r="L78" s="53"/>
      <c r="M78" s="57"/>
      <c r="N78" s="57"/>
      <c r="O78" s="57"/>
    </row>
    <row r="79" spans="1:15" ht="12.75">
      <c r="A79" s="257" t="s">
        <v>208</v>
      </c>
      <c r="B79" s="258">
        <v>2010.9473500000001</v>
      </c>
      <c r="C79" s="258">
        <v>1470.80448</v>
      </c>
      <c r="D79" s="259">
        <v>-26.860119933025604</v>
      </c>
      <c r="E79" s="259">
        <v>-0.08445258049099685</v>
      </c>
      <c r="F79" s="260">
        <v>0</v>
      </c>
      <c r="G79" s="258">
        <v>32665.543690000002</v>
      </c>
      <c r="H79" s="258">
        <v>24021.7169</v>
      </c>
      <c r="I79" s="259">
        <v>-26.461603921339794</v>
      </c>
      <c r="J79" s="259">
        <v>-0.0801251085849411</v>
      </c>
      <c r="K79" s="53"/>
      <c r="L79" s="53"/>
      <c r="M79" s="57"/>
      <c r="N79" s="57"/>
      <c r="O79" s="57"/>
    </row>
    <row r="80" spans="1:15" ht="12.75">
      <c r="A80" s="265" t="s">
        <v>209</v>
      </c>
      <c r="B80" s="266">
        <v>935.5492899999999</v>
      </c>
      <c r="C80" s="266">
        <v>1333.99484</v>
      </c>
      <c r="D80" s="267">
        <v>42.5894770333266</v>
      </c>
      <c r="E80" s="267">
        <v>0.062297878490286326</v>
      </c>
      <c r="F80" s="268">
        <v>0</v>
      </c>
      <c r="G80" s="266">
        <v>12406.977289999999</v>
      </c>
      <c r="H80" s="266">
        <v>10416.36773</v>
      </c>
      <c r="I80" s="267">
        <v>-16.04427503550302</v>
      </c>
      <c r="J80" s="267">
        <v>-0.01845222157039795</v>
      </c>
      <c r="K80" s="53"/>
      <c r="L80" s="53"/>
      <c r="M80" s="57"/>
      <c r="N80" s="57"/>
      <c r="O80" s="57"/>
    </row>
    <row r="81" spans="1:15" ht="12.75">
      <c r="A81" s="257" t="s">
        <v>210</v>
      </c>
      <c r="B81" s="258">
        <v>2859.6827699999994</v>
      </c>
      <c r="C81" s="258">
        <v>360.56281</v>
      </c>
      <c r="D81" s="259">
        <v>-87.39151021286182</v>
      </c>
      <c r="E81" s="259">
        <v>-0.3907431557479539</v>
      </c>
      <c r="F81" s="260">
        <v>0</v>
      </c>
      <c r="G81" s="258">
        <v>367778.9283899999</v>
      </c>
      <c r="H81" s="258">
        <v>12756.32044</v>
      </c>
      <c r="I81" s="259">
        <v>-96.53152493106593</v>
      </c>
      <c r="J81" s="259">
        <v>-3.290929550440784</v>
      </c>
      <c r="K81" s="53"/>
      <c r="L81" s="53"/>
      <c r="M81" s="57"/>
      <c r="N81" s="57"/>
      <c r="O81" s="57"/>
    </row>
    <row r="82" spans="1:15" ht="12.75">
      <c r="A82" s="265" t="s">
        <v>211</v>
      </c>
      <c r="B82" s="266">
        <v>127.11655</v>
      </c>
      <c r="C82" s="266">
        <v>140.54225999999997</v>
      </c>
      <c r="D82" s="267">
        <v>10.561732520273704</v>
      </c>
      <c r="E82" s="267">
        <v>0.0020991406485172696</v>
      </c>
      <c r="F82" s="268">
        <v>0</v>
      </c>
      <c r="G82" s="266">
        <v>3196.3856599999995</v>
      </c>
      <c r="H82" s="266">
        <v>2721.88157</v>
      </c>
      <c r="I82" s="267">
        <v>-14.845019984228058</v>
      </c>
      <c r="J82" s="267">
        <v>-0.0043984791295486655</v>
      </c>
      <c r="K82" s="53"/>
      <c r="L82" s="53"/>
      <c r="M82" s="57"/>
      <c r="N82" s="57"/>
      <c r="O82" s="57"/>
    </row>
    <row r="83" spans="1:15" ht="12.75">
      <c r="A83" s="257" t="s">
        <v>212</v>
      </c>
      <c r="B83" s="258">
        <v>5506.846020000001</v>
      </c>
      <c r="C83" s="258">
        <v>13301.43709</v>
      </c>
      <c r="D83" s="259">
        <v>141.54365387539923</v>
      </c>
      <c r="E83" s="259">
        <v>1.2187022476730651</v>
      </c>
      <c r="F83" s="260">
        <v>0</v>
      </c>
      <c r="G83" s="258">
        <v>207381.32379999998</v>
      </c>
      <c r="H83" s="258">
        <v>164045.47346</v>
      </c>
      <c r="I83" s="259">
        <v>-20.896698673692228</v>
      </c>
      <c r="J83" s="259">
        <v>-0.40170746111321054</v>
      </c>
      <c r="K83" s="53"/>
      <c r="L83" s="53"/>
      <c r="M83" s="57"/>
      <c r="N83" s="57"/>
      <c r="O83" s="57"/>
    </row>
    <row r="84" spans="1:15" ht="12.75">
      <c r="A84" s="265" t="s">
        <v>213</v>
      </c>
      <c r="B84" s="266">
        <v>36120.304899999996</v>
      </c>
      <c r="C84" s="266">
        <v>31858.573119999997</v>
      </c>
      <c r="D84" s="267">
        <v>-11.798714855255831</v>
      </c>
      <c r="E84" s="267">
        <v>-0.666331569241096</v>
      </c>
      <c r="F84" s="268">
        <v>0</v>
      </c>
      <c r="G84" s="266">
        <v>359310.20037999994</v>
      </c>
      <c r="H84" s="266">
        <v>134030.22194999998</v>
      </c>
      <c r="I84" s="267">
        <v>-62.697907877858164</v>
      </c>
      <c r="J84" s="267">
        <v>-2.0882628923799764</v>
      </c>
      <c r="K84" s="53"/>
      <c r="L84" s="53"/>
      <c r="M84" s="57"/>
      <c r="N84" s="57"/>
      <c r="O84" s="57"/>
    </row>
    <row r="85" spans="1:15" ht="12.75">
      <c r="A85" s="257"/>
      <c r="B85" s="258"/>
      <c r="C85" s="258"/>
      <c r="D85" s="259"/>
      <c r="E85" s="259"/>
      <c r="F85" s="260"/>
      <c r="G85" s="258"/>
      <c r="H85" s="258"/>
      <c r="I85" s="259"/>
      <c r="J85" s="259"/>
      <c r="K85" s="107"/>
      <c r="L85" s="57"/>
      <c r="M85" s="57"/>
      <c r="N85" s="57"/>
      <c r="O85" s="57"/>
    </row>
    <row r="86" spans="1:15" ht="13.5" thickBot="1">
      <c r="A86" s="269" t="s">
        <v>214</v>
      </c>
      <c r="B86" s="270">
        <v>75237.67189999991</v>
      </c>
      <c r="C86" s="270">
        <v>60715.14871000028</v>
      </c>
      <c r="D86" s="271">
        <v>-19.302196390794567</v>
      </c>
      <c r="E86" s="271">
        <v>-2.2706299143332447</v>
      </c>
      <c r="F86" s="272">
        <v>0</v>
      </c>
      <c r="G86" s="270">
        <v>1457705.9603599969</v>
      </c>
      <c r="H86" s="270">
        <v>866647.9656199951</v>
      </c>
      <c r="I86" s="271">
        <v>-40.547134388751026</v>
      </c>
      <c r="J86" s="271">
        <v>-5.478891139203422</v>
      </c>
      <c r="K86" s="107"/>
      <c r="L86" s="57"/>
      <c r="M86" s="57"/>
      <c r="N86" s="57"/>
      <c r="O86" s="57"/>
    </row>
    <row r="87" spans="1:10" ht="12.75">
      <c r="A87" s="8" t="s">
        <v>86</v>
      </c>
      <c r="B87" s="57"/>
      <c r="C87" s="57"/>
      <c r="D87" s="35"/>
      <c r="E87" s="57"/>
      <c r="F87" s="57"/>
      <c r="G87" s="57"/>
      <c r="H87" s="57"/>
      <c r="J87" s="57"/>
    </row>
    <row r="88" spans="1:10" ht="12.75">
      <c r="A88" s="411" t="s">
        <v>82</v>
      </c>
      <c r="B88" s="411"/>
      <c r="C88" s="411"/>
      <c r="D88" s="411"/>
      <c r="E88" s="411"/>
      <c r="F88" s="57"/>
      <c r="G88" s="57"/>
      <c r="H88" s="57"/>
      <c r="J88" s="57"/>
    </row>
    <row r="89" spans="1:6" ht="12.75">
      <c r="A89" s="411" t="s">
        <v>77</v>
      </c>
      <c r="B89" s="411"/>
      <c r="C89" s="411"/>
      <c r="D89" s="411"/>
      <c r="E89" s="411"/>
      <c r="F89" s="148"/>
    </row>
    <row r="90" spans="1:10" ht="12.75">
      <c r="A90" s="121" t="s">
        <v>76</v>
      </c>
      <c r="B90" s="35"/>
      <c r="C90" s="35"/>
      <c r="D90" s="35"/>
      <c r="E90" s="35"/>
      <c r="F90" s="35"/>
      <c r="G90" s="35"/>
      <c r="H90" s="35"/>
      <c r="J90" s="35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">
      <selection activeCell="A55" sqref="A55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12.75">
      <c r="A7" s="405" t="s">
        <v>58</v>
      </c>
      <c r="B7" s="405"/>
      <c r="C7" s="405"/>
      <c r="D7" s="405"/>
      <c r="E7" s="405"/>
      <c r="F7" s="405"/>
      <c r="G7" s="406"/>
      <c r="H7" s="147"/>
      <c r="I7" s="147"/>
    </row>
    <row r="8" spans="1:15" ht="12.75">
      <c r="A8" s="405"/>
      <c r="B8" s="405"/>
      <c r="C8" s="405"/>
      <c r="D8" s="405"/>
      <c r="E8" s="405"/>
      <c r="F8" s="405"/>
      <c r="G8" s="406"/>
      <c r="J8" s="100"/>
      <c r="K8" s="100"/>
      <c r="L8" s="100"/>
      <c r="M8" s="100"/>
      <c r="N8" s="100"/>
      <c r="O8" s="100"/>
    </row>
    <row r="9" spans="1:15" s="99" customFormat="1" ht="12.75">
      <c r="A9" s="407" t="s">
        <v>97</v>
      </c>
      <c r="B9" s="407"/>
      <c r="C9" s="407"/>
      <c r="D9" s="407"/>
      <c r="E9" s="407"/>
      <c r="F9" s="407"/>
      <c r="G9" s="408"/>
      <c r="H9" s="223"/>
      <c r="I9" s="223"/>
      <c r="J9" s="100"/>
      <c r="K9" s="100"/>
      <c r="L9" s="100"/>
      <c r="M9" s="100"/>
      <c r="N9" s="100"/>
      <c r="O9" s="100"/>
    </row>
    <row r="10" spans="1:15" s="99" customFormat="1" ht="12.75">
      <c r="A10" s="407"/>
      <c r="B10" s="407"/>
      <c r="C10" s="407"/>
      <c r="D10" s="407"/>
      <c r="E10" s="407"/>
      <c r="F10" s="407"/>
      <c r="G10" s="408"/>
      <c r="H10" s="223"/>
      <c r="I10" s="223"/>
      <c r="J10" s="100"/>
      <c r="K10" s="100"/>
      <c r="L10" s="100"/>
      <c r="M10" s="100"/>
      <c r="N10" s="100"/>
      <c r="O10" s="100"/>
    </row>
    <row r="11" spans="1:15" s="99" customFormat="1" ht="12.75">
      <c r="A11" s="407"/>
      <c r="B11" s="407"/>
      <c r="C11" s="407"/>
      <c r="D11" s="407"/>
      <c r="E11" s="407"/>
      <c r="F11" s="407"/>
      <c r="G11" s="408"/>
      <c r="H11" s="223"/>
      <c r="I11" s="223"/>
      <c r="J11" s="100"/>
      <c r="K11" s="100"/>
      <c r="L11" s="100"/>
      <c r="M11" s="100"/>
      <c r="N11" s="100"/>
      <c r="O11" s="100"/>
    </row>
    <row r="12" spans="1:15" s="99" customFormat="1" ht="12.75">
      <c r="A12" s="407"/>
      <c r="B12" s="407"/>
      <c r="C12" s="407"/>
      <c r="D12" s="407"/>
      <c r="E12" s="407"/>
      <c r="F12" s="407"/>
      <c r="G12" s="408"/>
      <c r="H12" s="223"/>
      <c r="I12" s="223"/>
      <c r="J12" s="100"/>
      <c r="K12" s="100"/>
      <c r="L12" s="100"/>
      <c r="M12" s="100"/>
      <c r="N12" s="100"/>
      <c r="O12" s="100"/>
    </row>
    <row r="13" spans="1:15" s="99" customFormat="1" ht="12.75">
      <c r="A13" s="409"/>
      <c r="B13" s="409"/>
      <c r="C13" s="409"/>
      <c r="D13" s="409"/>
      <c r="E13" s="409"/>
      <c r="F13" s="409"/>
      <c r="G13" s="410"/>
      <c r="H13" s="223"/>
      <c r="I13" s="223"/>
      <c r="J13" s="100"/>
      <c r="K13" s="100"/>
      <c r="L13" s="100"/>
      <c r="M13" s="100"/>
      <c r="N13" s="100"/>
      <c r="O13" s="100"/>
    </row>
    <row r="14" spans="1:15" ht="13.5" thickBot="1">
      <c r="A14" s="225"/>
      <c r="B14" s="273"/>
      <c r="C14" s="273"/>
      <c r="D14" s="273"/>
      <c r="E14" s="273"/>
      <c r="F14" s="273"/>
      <c r="G14" s="273"/>
      <c r="H14" s="273"/>
      <c r="I14" s="273"/>
      <c r="J14" s="98"/>
      <c r="K14" s="98"/>
      <c r="L14" s="98"/>
      <c r="M14" s="98"/>
      <c r="N14" s="100"/>
      <c r="O14" s="100"/>
    </row>
    <row r="15" spans="1:15" s="68" customFormat="1" ht="13.5" thickBot="1">
      <c r="A15" s="274"/>
      <c r="B15" s="439" t="s">
        <v>98</v>
      </c>
      <c r="C15" s="437"/>
      <c r="D15" s="437"/>
      <c r="E15" s="437"/>
      <c r="F15" s="437" t="s">
        <v>99</v>
      </c>
      <c r="G15" s="437"/>
      <c r="H15" s="437"/>
      <c r="I15" s="437"/>
      <c r="J15" s="98"/>
      <c r="K15" s="95"/>
      <c r="L15" s="95"/>
      <c r="M15" s="95"/>
      <c r="N15" s="94"/>
      <c r="O15" s="94"/>
    </row>
    <row r="16" spans="1:15" s="68" customFormat="1" ht="13.5" thickBot="1">
      <c r="A16" s="274"/>
      <c r="B16" s="439" t="s">
        <v>21</v>
      </c>
      <c r="C16" s="439"/>
      <c r="D16" s="439"/>
      <c r="E16" s="439"/>
      <c r="F16" s="439" t="s">
        <v>21</v>
      </c>
      <c r="G16" s="439"/>
      <c r="H16" s="439"/>
      <c r="I16" s="439"/>
      <c r="J16" s="98"/>
      <c r="K16" s="95"/>
      <c r="L16" s="95"/>
      <c r="M16" s="95"/>
      <c r="N16" s="94"/>
      <c r="O16" s="94"/>
    </row>
    <row r="17" spans="1:15" s="68" customFormat="1" ht="12.75">
      <c r="A17" s="275" t="s">
        <v>46</v>
      </c>
      <c r="B17" s="438" t="s">
        <v>16</v>
      </c>
      <c r="C17" s="438" t="s">
        <v>12</v>
      </c>
      <c r="D17" s="438" t="s">
        <v>17</v>
      </c>
      <c r="E17" s="438" t="s">
        <v>18</v>
      </c>
      <c r="F17" s="438" t="s">
        <v>16</v>
      </c>
      <c r="G17" s="438" t="s">
        <v>12</v>
      </c>
      <c r="H17" s="438" t="s">
        <v>17</v>
      </c>
      <c r="I17" s="438" t="s">
        <v>18</v>
      </c>
      <c r="J17" s="98"/>
      <c r="K17" s="95"/>
      <c r="L17" s="95"/>
      <c r="M17" s="95"/>
      <c r="N17" s="94"/>
      <c r="O17" s="94"/>
    </row>
    <row r="18" spans="1:15" s="68" customFormat="1" ht="13.5" thickBot="1">
      <c r="A18" s="276"/>
      <c r="B18" s="437"/>
      <c r="C18" s="437" t="s">
        <v>12</v>
      </c>
      <c r="D18" s="437" t="s">
        <v>17</v>
      </c>
      <c r="E18" s="437" t="s">
        <v>18</v>
      </c>
      <c r="F18" s="437" t="s">
        <v>16</v>
      </c>
      <c r="G18" s="437" t="s">
        <v>12</v>
      </c>
      <c r="H18" s="437" t="s">
        <v>17</v>
      </c>
      <c r="I18" s="437" t="s">
        <v>18</v>
      </c>
      <c r="J18" s="98"/>
      <c r="K18" s="94"/>
      <c r="L18" s="94"/>
      <c r="M18" s="94"/>
      <c r="N18" s="94"/>
      <c r="O18" s="94"/>
    </row>
    <row r="19" spans="1:18" s="26" customFormat="1" ht="12.75">
      <c r="A19" s="277" t="s">
        <v>1</v>
      </c>
      <c r="B19" s="208">
        <v>639581.2500454998</v>
      </c>
      <c r="C19" s="208">
        <v>835875.2568992656</v>
      </c>
      <c r="D19" s="208">
        <v>24864.04128000001</v>
      </c>
      <c r="E19" s="208">
        <v>40341.87354999998</v>
      </c>
      <c r="F19" s="208">
        <v>665446.5646400044</v>
      </c>
      <c r="G19" s="208">
        <v>1023734.0625799997</v>
      </c>
      <c r="H19" s="208">
        <v>26471.15283</v>
      </c>
      <c r="I19" s="208">
        <v>69590.4468</v>
      </c>
      <c r="J19" s="98"/>
      <c r="K19" s="93"/>
      <c r="L19" s="93"/>
      <c r="M19" s="93"/>
      <c r="N19" s="93"/>
      <c r="O19" s="93"/>
      <c r="P19" s="52"/>
      <c r="Q19" s="52"/>
      <c r="R19" s="52"/>
    </row>
    <row r="20" spans="1:15" s="26" customFormat="1" ht="14.25">
      <c r="A20" s="210" t="s">
        <v>113</v>
      </c>
      <c r="B20" s="211">
        <v>103661.23414999997</v>
      </c>
      <c r="C20" s="211">
        <v>290191.75864000036</v>
      </c>
      <c r="D20" s="211">
        <v>11225.68926</v>
      </c>
      <c r="E20" s="211">
        <v>0</v>
      </c>
      <c r="F20" s="211">
        <v>87392.88002000006</v>
      </c>
      <c r="G20" s="211">
        <v>466891.5549600015</v>
      </c>
      <c r="H20" s="211">
        <v>9618.195269999998</v>
      </c>
      <c r="I20" s="211">
        <v>0</v>
      </c>
      <c r="J20" s="98"/>
      <c r="K20" s="100"/>
      <c r="L20" s="96"/>
      <c r="M20" s="100"/>
      <c r="N20" s="96"/>
      <c r="O20" s="96"/>
    </row>
    <row r="21" spans="1:13" s="26" customFormat="1" ht="14.25">
      <c r="A21" s="213" t="s">
        <v>114</v>
      </c>
      <c r="B21" s="208">
        <v>535920.0158954998</v>
      </c>
      <c r="C21" s="208">
        <v>545683.4982592652</v>
      </c>
      <c r="D21" s="208">
        <v>13638.35202000001</v>
      </c>
      <c r="E21" s="208">
        <v>40341.87354999998</v>
      </c>
      <c r="F21" s="208">
        <v>578053.6846200043</v>
      </c>
      <c r="G21" s="208">
        <v>556842.5076199982</v>
      </c>
      <c r="H21" s="208">
        <v>16852.95756</v>
      </c>
      <c r="I21" s="208">
        <v>69590.4468</v>
      </c>
      <c r="J21" s="98"/>
      <c r="K21" s="52"/>
      <c r="L21" s="66"/>
      <c r="M21" s="99"/>
    </row>
    <row r="22" spans="1:10" s="26" customFormat="1" ht="12.75">
      <c r="A22" s="278" t="s">
        <v>117</v>
      </c>
      <c r="B22" s="214">
        <v>27891.53849000001</v>
      </c>
      <c r="C22" s="214">
        <v>13671.650290000003</v>
      </c>
      <c r="D22" s="214">
        <v>435.29396</v>
      </c>
      <c r="E22" s="214">
        <v>1381.6946099999998</v>
      </c>
      <c r="F22" s="214">
        <v>38763.25094000006</v>
      </c>
      <c r="G22" s="214">
        <v>27705.051880000025</v>
      </c>
      <c r="H22" s="214">
        <v>460.52695000000006</v>
      </c>
      <c r="I22" s="214">
        <v>2933.8639600000006</v>
      </c>
      <c r="J22" s="98"/>
    </row>
    <row r="23" spans="1:12" s="26" customFormat="1" ht="12.75">
      <c r="A23" s="226" t="s">
        <v>115</v>
      </c>
      <c r="B23" s="216">
        <v>199008.8984300001</v>
      </c>
      <c r="C23" s="216">
        <v>95751.26874000004</v>
      </c>
      <c r="D23" s="216">
        <v>389.92079</v>
      </c>
      <c r="E23" s="216">
        <v>2490.760599999999</v>
      </c>
      <c r="F23" s="216">
        <v>196852.27155999982</v>
      </c>
      <c r="G23" s="216">
        <v>147246.80036</v>
      </c>
      <c r="H23" s="216">
        <v>494.29564</v>
      </c>
      <c r="I23" s="216">
        <v>4438.438149999999</v>
      </c>
      <c r="J23" s="98"/>
      <c r="K23" s="99"/>
      <c r="L23" s="99"/>
    </row>
    <row r="24" spans="1:11" ht="12.75">
      <c r="A24" s="278" t="s">
        <v>137</v>
      </c>
      <c r="B24" s="214">
        <v>0</v>
      </c>
      <c r="C24" s="214">
        <v>10.65969</v>
      </c>
      <c r="D24" s="214">
        <v>0</v>
      </c>
      <c r="E24" s="214">
        <v>0</v>
      </c>
      <c r="F24" s="214">
        <v>0</v>
      </c>
      <c r="G24" s="214">
        <v>30.276190000000003</v>
      </c>
      <c r="H24" s="214">
        <v>0</v>
      </c>
      <c r="I24" s="214">
        <v>0</v>
      </c>
      <c r="J24" s="98"/>
      <c r="K24" s="26"/>
    </row>
    <row r="25" spans="1:11" ht="12.75">
      <c r="A25" s="226" t="s">
        <v>118</v>
      </c>
      <c r="B25" s="216">
        <v>56354.93176000002</v>
      </c>
      <c r="C25" s="216">
        <v>29455.50675</v>
      </c>
      <c r="D25" s="216">
        <v>8690.50882000001</v>
      </c>
      <c r="E25" s="216">
        <v>74.77472</v>
      </c>
      <c r="F25" s="216">
        <v>68549.49796999997</v>
      </c>
      <c r="G25" s="216">
        <v>38128.584439999955</v>
      </c>
      <c r="H25" s="216">
        <v>7372.78966</v>
      </c>
      <c r="I25" s="216">
        <v>834.7046000000001</v>
      </c>
      <c r="J25" s="98"/>
      <c r="K25" s="26"/>
    </row>
    <row r="26" spans="1:11" ht="12.75">
      <c r="A26" s="278" t="s">
        <v>120</v>
      </c>
      <c r="B26" s="214">
        <v>8453.120910000001</v>
      </c>
      <c r="C26" s="214">
        <v>7774.422519999998</v>
      </c>
      <c r="D26" s="214">
        <v>656.8331</v>
      </c>
      <c r="E26" s="214">
        <v>59.73407000000001</v>
      </c>
      <c r="F26" s="214">
        <v>14770.794840000004</v>
      </c>
      <c r="G26" s="214">
        <v>16431.510059999997</v>
      </c>
      <c r="H26" s="214">
        <v>3.84384</v>
      </c>
      <c r="I26" s="214">
        <v>60.311150000000005</v>
      </c>
      <c r="J26" s="98"/>
      <c r="K26" s="99"/>
    </row>
    <row r="27" spans="1:11" ht="12.75">
      <c r="A27" s="226" t="s">
        <v>122</v>
      </c>
      <c r="B27" s="216">
        <v>2169.045670000001</v>
      </c>
      <c r="C27" s="216">
        <v>26465.052459999984</v>
      </c>
      <c r="D27" s="216">
        <v>106.00492</v>
      </c>
      <c r="E27" s="216">
        <v>3454.2318099999993</v>
      </c>
      <c r="F27" s="216">
        <v>6227.588109999996</v>
      </c>
      <c r="G27" s="216">
        <v>35790.03040000001</v>
      </c>
      <c r="H27" s="216">
        <v>1276.0190599999999</v>
      </c>
      <c r="I27" s="216">
        <v>2508.2938000000004</v>
      </c>
      <c r="J27" s="98"/>
      <c r="K27" s="26"/>
    </row>
    <row r="28" spans="1:11" ht="12.75">
      <c r="A28" s="278" t="s">
        <v>130</v>
      </c>
      <c r="B28" s="214">
        <v>5749.9980099999975</v>
      </c>
      <c r="C28" s="214">
        <v>1078.1372900000001</v>
      </c>
      <c r="D28" s="214">
        <v>0</v>
      </c>
      <c r="E28" s="214">
        <v>0</v>
      </c>
      <c r="F28" s="214">
        <v>7657.4897</v>
      </c>
      <c r="G28" s="214">
        <v>951.58693</v>
      </c>
      <c r="H28" s="214">
        <v>20.908330000000003</v>
      </c>
      <c r="I28" s="214">
        <v>0</v>
      </c>
      <c r="J28" s="98"/>
      <c r="K28" s="26"/>
    </row>
    <row r="29" spans="1:11" ht="12.75">
      <c r="A29" s="226" t="s">
        <v>124</v>
      </c>
      <c r="B29" s="216">
        <v>855.3952799999995</v>
      </c>
      <c r="C29" s="216">
        <v>10205.26699000002</v>
      </c>
      <c r="D29" s="216">
        <v>1375.8093399999998</v>
      </c>
      <c r="E29" s="216">
        <v>2744.8571500000003</v>
      </c>
      <c r="F29" s="216">
        <v>3859.1846899999996</v>
      </c>
      <c r="G29" s="216">
        <v>11987.656919999996</v>
      </c>
      <c r="H29" s="216">
        <v>1390.93347</v>
      </c>
      <c r="I29" s="216">
        <v>3421.9947700000007</v>
      </c>
      <c r="J29" s="98"/>
      <c r="K29" s="26"/>
    </row>
    <row r="30" spans="1:11" ht="12.75">
      <c r="A30" s="278" t="s">
        <v>144</v>
      </c>
      <c r="B30" s="214">
        <v>1766.28169</v>
      </c>
      <c r="C30" s="214">
        <v>383.13509</v>
      </c>
      <c r="D30" s="214">
        <v>23.37233</v>
      </c>
      <c r="E30" s="214">
        <v>0</v>
      </c>
      <c r="F30" s="214">
        <v>698.2274800000001</v>
      </c>
      <c r="G30" s="214">
        <v>118.10359999999997</v>
      </c>
      <c r="H30" s="214">
        <v>128.57572</v>
      </c>
      <c r="I30" s="214">
        <v>0</v>
      </c>
      <c r="J30" s="98"/>
      <c r="K30" s="26"/>
    </row>
    <row r="31" spans="1:11" ht="12.75">
      <c r="A31" s="226" t="s">
        <v>134</v>
      </c>
      <c r="B31" s="216">
        <v>12338.726520000004</v>
      </c>
      <c r="C31" s="216">
        <v>2813.3542300000004</v>
      </c>
      <c r="D31" s="216">
        <v>0</v>
      </c>
      <c r="E31" s="216">
        <v>673.53</v>
      </c>
      <c r="F31" s="216">
        <v>12659.081089999998</v>
      </c>
      <c r="G31" s="216">
        <v>4146.615089999999</v>
      </c>
      <c r="H31" s="216">
        <v>91.16977</v>
      </c>
      <c r="I31" s="216">
        <v>0</v>
      </c>
      <c r="J31" s="98"/>
      <c r="K31" s="99"/>
    </row>
    <row r="32" spans="1:11" ht="12.75">
      <c r="A32" s="278" t="s">
        <v>123</v>
      </c>
      <c r="B32" s="214">
        <v>4012.143060000001</v>
      </c>
      <c r="C32" s="214">
        <v>2982.048820000001</v>
      </c>
      <c r="D32" s="214">
        <v>4.606739999999999</v>
      </c>
      <c r="E32" s="214">
        <v>0.98019</v>
      </c>
      <c r="F32" s="214">
        <v>7962.855039999999</v>
      </c>
      <c r="G32" s="214">
        <v>6199.525069999992</v>
      </c>
      <c r="H32" s="214">
        <v>19.29337</v>
      </c>
      <c r="I32" s="214">
        <v>5.20709</v>
      </c>
      <c r="J32" s="98"/>
      <c r="K32" s="26"/>
    </row>
    <row r="33" spans="1:11" ht="12.75">
      <c r="A33" s="226" t="s">
        <v>140</v>
      </c>
      <c r="B33" s="216">
        <v>0</v>
      </c>
      <c r="C33" s="216">
        <v>1470.2521000000002</v>
      </c>
      <c r="D33" s="216">
        <v>0</v>
      </c>
      <c r="E33" s="216">
        <v>2009.6355300000002</v>
      </c>
      <c r="F33" s="216">
        <v>0</v>
      </c>
      <c r="G33" s="216">
        <v>1788.3370299999995</v>
      </c>
      <c r="H33" s="216">
        <v>0</v>
      </c>
      <c r="I33" s="216">
        <v>1512.23275</v>
      </c>
      <c r="J33" s="98"/>
      <c r="K33" s="26"/>
    </row>
    <row r="34" spans="1:11" ht="12.75">
      <c r="A34" s="278" t="s">
        <v>145</v>
      </c>
      <c r="B34" s="214">
        <v>69.51091000000001</v>
      </c>
      <c r="C34" s="214">
        <v>2157.84171</v>
      </c>
      <c r="D34" s="214">
        <v>0</v>
      </c>
      <c r="E34" s="214">
        <v>0</v>
      </c>
      <c r="F34" s="214">
        <v>352.95185</v>
      </c>
      <c r="G34" s="214">
        <v>103.88252</v>
      </c>
      <c r="H34" s="214">
        <v>0</v>
      </c>
      <c r="I34" s="214">
        <v>0</v>
      </c>
      <c r="J34" s="98"/>
      <c r="K34" s="26"/>
    </row>
    <row r="35" spans="1:11" ht="12.75">
      <c r="A35" s="226" t="s">
        <v>135</v>
      </c>
      <c r="B35" s="216">
        <v>3540.7404900000006</v>
      </c>
      <c r="C35" s="216">
        <v>3187.8400000000006</v>
      </c>
      <c r="D35" s="216">
        <v>0</v>
      </c>
      <c r="E35" s="216">
        <v>54.92158</v>
      </c>
      <c r="F35" s="216">
        <v>2137.5191600000003</v>
      </c>
      <c r="G35" s="216">
        <v>5203.882170000001</v>
      </c>
      <c r="H35" s="216">
        <v>27.83372</v>
      </c>
      <c r="I35" s="216">
        <v>134.9511</v>
      </c>
      <c r="J35" s="98"/>
      <c r="K35" s="26"/>
    </row>
    <row r="36" spans="1:11" ht="12.75">
      <c r="A36" s="278" t="s">
        <v>128</v>
      </c>
      <c r="B36" s="214">
        <v>1238.9958</v>
      </c>
      <c r="C36" s="214">
        <v>546.70873</v>
      </c>
      <c r="D36" s="214">
        <v>17.832919999999998</v>
      </c>
      <c r="E36" s="214">
        <v>66.37241</v>
      </c>
      <c r="F36" s="214">
        <v>1129.8767</v>
      </c>
      <c r="G36" s="214">
        <v>4457.305000000001</v>
      </c>
      <c r="H36" s="214">
        <v>39.979589999999995</v>
      </c>
      <c r="I36" s="214">
        <v>0</v>
      </c>
      <c r="J36" s="98"/>
      <c r="K36" s="26"/>
    </row>
    <row r="37" spans="1:11" ht="12.75">
      <c r="A37" s="226" t="s">
        <v>126</v>
      </c>
      <c r="B37" s="216">
        <v>1711.2898400000001</v>
      </c>
      <c r="C37" s="216">
        <v>507.01953000000003</v>
      </c>
      <c r="D37" s="216">
        <v>0</v>
      </c>
      <c r="E37" s="216">
        <v>0</v>
      </c>
      <c r="F37" s="216">
        <v>4049.7475600000002</v>
      </c>
      <c r="G37" s="216">
        <v>2605.16475</v>
      </c>
      <c r="H37" s="216">
        <v>0</v>
      </c>
      <c r="I37" s="216">
        <v>1.7677599999999998</v>
      </c>
      <c r="J37" s="98"/>
      <c r="K37" s="26"/>
    </row>
    <row r="38" spans="1:11" ht="12.75">
      <c r="A38" s="278" t="s">
        <v>121</v>
      </c>
      <c r="B38" s="214">
        <v>49329.056609999985</v>
      </c>
      <c r="C38" s="214">
        <v>35367.56282000001</v>
      </c>
      <c r="D38" s="214">
        <v>166.37552000000002</v>
      </c>
      <c r="E38" s="214">
        <v>275.77882999999997</v>
      </c>
      <c r="F38" s="214">
        <v>50135.915670000024</v>
      </c>
      <c r="G38" s="214">
        <v>48739.53505999998</v>
      </c>
      <c r="H38" s="214">
        <v>114.69987000000002</v>
      </c>
      <c r="I38" s="214">
        <v>463.62658999999996</v>
      </c>
      <c r="J38" s="98"/>
      <c r="K38" s="26"/>
    </row>
    <row r="39" spans="1:11" ht="12.75">
      <c r="A39" s="226" t="s">
        <v>127</v>
      </c>
      <c r="B39" s="216">
        <v>3999.745890000001</v>
      </c>
      <c r="C39" s="216">
        <v>12371.46485</v>
      </c>
      <c r="D39" s="216">
        <v>0</v>
      </c>
      <c r="E39" s="216">
        <v>4.394979999999999</v>
      </c>
      <c r="F39" s="216">
        <v>4728.572869999999</v>
      </c>
      <c r="G39" s="216">
        <v>15255.477899999998</v>
      </c>
      <c r="H39" s="216">
        <v>195.72287</v>
      </c>
      <c r="I39" s="216">
        <v>5.2866599999999995</v>
      </c>
      <c r="J39" s="98"/>
      <c r="K39" s="26"/>
    </row>
    <row r="40" spans="1:11" ht="12.75">
      <c r="A40" s="278" t="s">
        <v>116</v>
      </c>
      <c r="B40" s="214">
        <v>5935.77491</v>
      </c>
      <c r="C40" s="214">
        <v>20180.485709999994</v>
      </c>
      <c r="D40" s="214">
        <v>209.77908</v>
      </c>
      <c r="E40" s="214">
        <v>1107.3459599999999</v>
      </c>
      <c r="F40" s="214">
        <v>18661.736149999993</v>
      </c>
      <c r="G40" s="214">
        <v>11283.507160000005</v>
      </c>
      <c r="H40" s="214">
        <v>1905.42883</v>
      </c>
      <c r="I40" s="214">
        <v>25212.497379999993</v>
      </c>
      <c r="J40" s="98"/>
      <c r="K40" s="26"/>
    </row>
    <row r="41" spans="1:11" ht="12.75">
      <c r="A41" s="226" t="s">
        <v>146</v>
      </c>
      <c r="B41" s="216">
        <v>20276.550639999998</v>
      </c>
      <c r="C41" s="216">
        <v>8448.448870000004</v>
      </c>
      <c r="D41" s="216">
        <v>0</v>
      </c>
      <c r="E41" s="216">
        <v>204.03443</v>
      </c>
      <c r="F41" s="216">
        <v>9054.135119999999</v>
      </c>
      <c r="G41" s="216">
        <v>14956.763889999998</v>
      </c>
      <c r="H41" s="216">
        <v>0</v>
      </c>
      <c r="I41" s="216">
        <v>0</v>
      </c>
      <c r="J41" s="98"/>
      <c r="K41" s="26"/>
    </row>
    <row r="42" spans="1:11" ht="12.75">
      <c r="A42" s="278" t="s">
        <v>148</v>
      </c>
      <c r="B42" s="214">
        <v>42093.683505500005</v>
      </c>
      <c r="C42" s="214">
        <v>41631.276199265034</v>
      </c>
      <c r="D42" s="214">
        <v>37.49192000000001</v>
      </c>
      <c r="E42" s="214">
        <v>387.66921</v>
      </c>
      <c r="F42" s="214">
        <v>30083.90053000003</v>
      </c>
      <c r="G42" s="214">
        <v>38723.14337999999</v>
      </c>
      <c r="H42" s="214">
        <v>10.09657</v>
      </c>
      <c r="I42" s="214">
        <v>3501.356249999999</v>
      </c>
      <c r="J42" s="98"/>
      <c r="K42" s="26"/>
    </row>
    <row r="43" spans="1:11" ht="12.75">
      <c r="A43" s="226" t="s">
        <v>132</v>
      </c>
      <c r="B43" s="216">
        <v>314.55242</v>
      </c>
      <c r="C43" s="216">
        <v>2532.53664</v>
      </c>
      <c r="D43" s="216">
        <v>213.405</v>
      </c>
      <c r="E43" s="216">
        <v>0</v>
      </c>
      <c r="F43" s="216">
        <v>1733.1324700000002</v>
      </c>
      <c r="G43" s="216">
        <v>2883.2415799999994</v>
      </c>
      <c r="H43" s="216">
        <v>46.46642</v>
      </c>
      <c r="I43" s="216">
        <v>0</v>
      </c>
      <c r="J43" s="98"/>
      <c r="K43" s="26"/>
    </row>
    <row r="44" spans="1:11" ht="12.75">
      <c r="A44" s="278" t="s">
        <v>119</v>
      </c>
      <c r="B44" s="214">
        <v>13145.032669999997</v>
      </c>
      <c r="C44" s="214">
        <v>29250.892979999993</v>
      </c>
      <c r="D44" s="214">
        <v>22.357219999999998</v>
      </c>
      <c r="E44" s="214">
        <v>9664.044559999998</v>
      </c>
      <c r="F44" s="214">
        <v>16819.095850000005</v>
      </c>
      <c r="G44" s="214">
        <v>36327.62337</v>
      </c>
      <c r="H44" s="214">
        <v>0.6459</v>
      </c>
      <c r="I44" s="214">
        <v>18328.17814</v>
      </c>
      <c r="J44" s="98"/>
      <c r="K44" s="26"/>
    </row>
    <row r="45" spans="1:11" ht="12.75">
      <c r="A45" s="226" t="s">
        <v>141</v>
      </c>
      <c r="B45" s="216">
        <v>5058.218279999997</v>
      </c>
      <c r="C45" s="216">
        <v>14028.601729999997</v>
      </c>
      <c r="D45" s="216">
        <v>2.32</v>
      </c>
      <c r="E45" s="216">
        <v>231.74222</v>
      </c>
      <c r="F45" s="216">
        <v>8284.487279999998</v>
      </c>
      <c r="G45" s="216">
        <v>8841.096669999997</v>
      </c>
      <c r="H45" s="216">
        <v>1803.43679</v>
      </c>
      <c r="I45" s="216">
        <v>3.59035</v>
      </c>
      <c r="J45" s="98"/>
      <c r="K45" s="26"/>
    </row>
    <row r="46" spans="1:11" ht="12.75">
      <c r="A46" s="278" t="s">
        <v>149</v>
      </c>
      <c r="B46" s="214">
        <v>3054.6153700000004</v>
      </c>
      <c r="C46" s="214">
        <v>112959.45581999999</v>
      </c>
      <c r="D46" s="214">
        <v>0</v>
      </c>
      <c r="E46" s="214">
        <v>10829.428010000001</v>
      </c>
      <c r="F46" s="214">
        <v>237.2651899999999</v>
      </c>
      <c r="G46" s="214">
        <v>13966.836790000001</v>
      </c>
      <c r="H46" s="214">
        <v>0</v>
      </c>
      <c r="I46" s="214">
        <v>208.01243999999997</v>
      </c>
      <c r="J46" s="98"/>
      <c r="K46" s="26"/>
    </row>
    <row r="47" spans="1:11" ht="12.75">
      <c r="A47" s="226" t="s">
        <v>129</v>
      </c>
      <c r="B47" s="216">
        <v>163.88394</v>
      </c>
      <c r="C47" s="216">
        <v>28336.69087</v>
      </c>
      <c r="D47" s="216">
        <v>662.17403</v>
      </c>
      <c r="E47" s="216">
        <v>3703.5431399999998</v>
      </c>
      <c r="F47" s="216">
        <v>373.17588</v>
      </c>
      <c r="G47" s="216">
        <v>30033.280600000002</v>
      </c>
      <c r="H47" s="216">
        <v>881.20227</v>
      </c>
      <c r="I47" s="216">
        <v>4479.39469</v>
      </c>
      <c r="J47" s="98"/>
      <c r="K47" s="26"/>
    </row>
    <row r="48" spans="1:11" s="99" customFormat="1" ht="12.75">
      <c r="A48" s="278" t="s">
        <v>142</v>
      </c>
      <c r="B48" s="214">
        <v>2093.86319</v>
      </c>
      <c r="C48" s="214">
        <v>4222.98623</v>
      </c>
      <c r="D48" s="214">
        <v>0</v>
      </c>
      <c r="E48" s="214">
        <v>0</v>
      </c>
      <c r="F48" s="214">
        <v>1893.66486</v>
      </c>
      <c r="G48" s="214">
        <v>3648.2092200000006</v>
      </c>
      <c r="H48" s="214">
        <v>362.18357000000003</v>
      </c>
      <c r="I48" s="214">
        <v>0</v>
      </c>
      <c r="J48" s="98"/>
      <c r="K48" s="26"/>
    </row>
    <row r="49" spans="1:11" s="99" customFormat="1" ht="12.75">
      <c r="A49" s="226" t="s">
        <v>125</v>
      </c>
      <c r="B49" s="216">
        <v>17620.672569999995</v>
      </c>
      <c r="C49" s="216">
        <v>20450.386859999995</v>
      </c>
      <c r="D49" s="216">
        <v>179.3293</v>
      </c>
      <c r="E49" s="216">
        <v>523.6050400000001</v>
      </c>
      <c r="F49" s="216">
        <v>24634.568629999976</v>
      </c>
      <c r="G49" s="216">
        <v>17041.087460000024</v>
      </c>
      <c r="H49" s="216">
        <v>150.05482999999998</v>
      </c>
      <c r="I49" s="216">
        <v>1484.0930999999998</v>
      </c>
      <c r="J49" s="98"/>
      <c r="K49" s="26"/>
    </row>
    <row r="50" spans="1:11" s="99" customFormat="1" ht="12.75">
      <c r="A50" s="278" t="s">
        <v>131</v>
      </c>
      <c r="B50" s="214">
        <v>3874.1104100000002</v>
      </c>
      <c r="C50" s="214">
        <v>1704.3753800000004</v>
      </c>
      <c r="D50" s="214">
        <v>37.0803</v>
      </c>
      <c r="E50" s="214">
        <v>82.17020000000001</v>
      </c>
      <c r="F50" s="214">
        <v>3996.202970000001</v>
      </c>
      <c r="G50" s="214">
        <v>3482.5559000000003</v>
      </c>
      <c r="H50" s="214">
        <v>0</v>
      </c>
      <c r="I50" s="214">
        <v>0</v>
      </c>
      <c r="J50" s="98"/>
      <c r="K50" s="26"/>
    </row>
    <row r="51" spans="1:11" s="99" customFormat="1" ht="12.75">
      <c r="A51" s="226" t="s">
        <v>133</v>
      </c>
      <c r="B51" s="216">
        <v>587.45856</v>
      </c>
      <c r="C51" s="216">
        <v>2445.892129999999</v>
      </c>
      <c r="D51" s="216">
        <v>0</v>
      </c>
      <c r="E51" s="216">
        <v>0</v>
      </c>
      <c r="F51" s="216">
        <v>941.6622600000001</v>
      </c>
      <c r="G51" s="216">
        <v>3618.447969999999</v>
      </c>
      <c r="H51" s="216">
        <v>0</v>
      </c>
      <c r="I51" s="216">
        <v>52.64607000000001</v>
      </c>
      <c r="J51" s="98"/>
      <c r="K51" s="26"/>
    </row>
    <row r="52" spans="1:11" s="99" customFormat="1" ht="12.75">
      <c r="A52" s="278" t="s">
        <v>136</v>
      </c>
      <c r="B52" s="214">
        <v>0</v>
      </c>
      <c r="C52" s="214">
        <v>44.51763</v>
      </c>
      <c r="D52" s="214">
        <v>0</v>
      </c>
      <c r="E52" s="214">
        <v>0</v>
      </c>
      <c r="F52" s="214">
        <v>0</v>
      </c>
      <c r="G52" s="214">
        <v>101.36921</v>
      </c>
      <c r="H52" s="214">
        <v>0</v>
      </c>
      <c r="I52" s="214">
        <v>0</v>
      </c>
      <c r="J52" s="98"/>
      <c r="K52" s="26"/>
    </row>
    <row r="53" spans="1:11" s="99" customFormat="1" ht="12.75">
      <c r="A53" s="226" t="s">
        <v>147</v>
      </c>
      <c r="B53" s="216">
        <v>40498.721990000005</v>
      </c>
      <c r="C53" s="216">
        <v>9236.50691</v>
      </c>
      <c r="D53" s="216">
        <v>262.92287000000005</v>
      </c>
      <c r="E53" s="216">
        <v>316.62430000000006</v>
      </c>
      <c r="F53" s="216">
        <v>39290.579370000014</v>
      </c>
      <c r="G53" s="216">
        <v>1427.0959299999997</v>
      </c>
      <c r="H53" s="216">
        <v>0</v>
      </c>
      <c r="I53" s="216">
        <v>0</v>
      </c>
      <c r="J53" s="98"/>
      <c r="K53" s="26"/>
    </row>
    <row r="54" spans="1:11" s="99" customFormat="1" ht="12.75">
      <c r="A54" s="278" t="s">
        <v>143</v>
      </c>
      <c r="B54" s="214">
        <v>439.79496</v>
      </c>
      <c r="C54" s="214">
        <v>684.7087099999998</v>
      </c>
      <c r="D54" s="214">
        <v>0</v>
      </c>
      <c r="E54" s="214">
        <v>0</v>
      </c>
      <c r="F54" s="214">
        <v>10.693220000000002</v>
      </c>
      <c r="G54" s="214">
        <v>18.2243</v>
      </c>
      <c r="H54" s="214">
        <v>11.11611</v>
      </c>
      <c r="I54" s="214">
        <v>0</v>
      </c>
      <c r="J54" s="98"/>
      <c r="K54" s="26"/>
    </row>
    <row r="55" spans="1:11" s="99" customFormat="1" ht="13.5" thickBot="1">
      <c r="A55" s="222" t="s">
        <v>150</v>
      </c>
      <c r="B55" s="222">
        <v>2273.6631199996473</v>
      </c>
      <c r="C55" s="222">
        <v>3326.5429800000193</v>
      </c>
      <c r="D55" s="222">
        <v>144.9338599999994</v>
      </c>
      <c r="E55" s="222">
        <v>0</v>
      </c>
      <c r="F55" s="222">
        <v>1504.5596100043058</v>
      </c>
      <c r="G55" s="222">
        <v>3600.6988199982643</v>
      </c>
      <c r="H55" s="222">
        <v>45.734410000000146</v>
      </c>
      <c r="I55" s="222">
        <v>0</v>
      </c>
      <c r="J55" s="98"/>
      <c r="K55" s="26"/>
    </row>
    <row r="56" spans="1:256" s="99" customFormat="1" ht="12.75">
      <c r="A56" s="8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70" customFormat="1" ht="12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</row>
    <row r="58" spans="1:10" s="70" customFormat="1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  <c r="J58" s="98"/>
    </row>
    <row r="59" spans="1:10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  <c r="J59" s="98"/>
    </row>
    <row r="60" spans="1:10" ht="12.75">
      <c r="A60" s="27"/>
      <c r="J60" s="98"/>
    </row>
    <row r="61" ht="12.75">
      <c r="A61" s="27"/>
    </row>
  </sheetData>
  <sheetProtection/>
  <mergeCells count="14">
    <mergeCell ref="H17:H18"/>
    <mergeCell ref="I17:I18"/>
    <mergeCell ref="B15:E15"/>
    <mergeCell ref="F15:I15"/>
    <mergeCell ref="B17:B18"/>
    <mergeCell ref="C17:C18"/>
    <mergeCell ref="D17:D18"/>
    <mergeCell ref="E17:E18"/>
    <mergeCell ref="A7:G8"/>
    <mergeCell ref="A9:G13"/>
    <mergeCell ref="B16:E16"/>
    <mergeCell ref="F16:I16"/>
    <mergeCell ref="F17:F18"/>
    <mergeCell ref="G17:G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selection activeCell="A7" sqref="A7:G8"/>
    </sheetView>
  </sheetViews>
  <sheetFormatPr defaultColWidth="10.8515625" defaultRowHeight="12.75"/>
  <cols>
    <col min="1" max="1" width="15.28125" style="20" customWidth="1"/>
    <col min="2" max="2" width="50.421875" style="71" customWidth="1"/>
    <col min="3" max="4" width="13.8515625" style="20" bestFit="1" customWidth="1"/>
    <col min="5" max="5" width="11.140625" style="88" customWidth="1"/>
    <col min="6" max="6" width="12.7109375" style="88" bestFit="1" customWidth="1"/>
    <col min="7" max="7" width="16.7109375" style="88" bestFit="1" customWidth="1"/>
    <col min="8" max="8" width="1.28515625" style="99" customWidth="1"/>
    <col min="9" max="10" width="13.8515625" style="20" bestFit="1" customWidth="1"/>
    <col min="11" max="11" width="11.28125" style="88" customWidth="1"/>
    <col min="12" max="12" width="12.7109375" style="88" bestFit="1" customWidth="1"/>
    <col min="13" max="13" width="16.7109375" style="88" bestFit="1" customWidth="1"/>
    <col min="14" max="16384" width="10.8515625" style="20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2:13" s="99" customFormat="1" ht="12.75">
      <c r="B5" s="71"/>
      <c r="E5" s="88"/>
      <c r="F5" s="88"/>
      <c r="G5" s="88"/>
      <c r="H5" s="113"/>
      <c r="I5" s="113"/>
      <c r="J5" s="113"/>
      <c r="K5" s="113"/>
      <c r="L5" s="113"/>
      <c r="M5" s="113"/>
    </row>
    <row r="6" spans="2:13" s="99" customFormat="1" ht="12.75">
      <c r="B6" s="71"/>
      <c r="E6" s="88"/>
      <c r="F6" s="88"/>
      <c r="G6" s="88"/>
      <c r="H6" s="113"/>
      <c r="I6" s="113"/>
      <c r="J6" s="113"/>
      <c r="K6" s="113"/>
      <c r="L6" s="113"/>
      <c r="M6" s="113"/>
    </row>
    <row r="7" spans="1:13" ht="12.75">
      <c r="A7" s="405" t="s">
        <v>58</v>
      </c>
      <c r="B7" s="405"/>
      <c r="C7" s="405"/>
      <c r="D7" s="405"/>
      <c r="E7" s="405"/>
      <c r="F7" s="405"/>
      <c r="G7" s="406"/>
      <c r="H7" s="113"/>
      <c r="I7" s="113"/>
      <c r="J7" s="113"/>
      <c r="K7" s="113"/>
      <c r="L7" s="113"/>
      <c r="M7" s="113"/>
    </row>
    <row r="8" spans="1:13" s="99" customFormat="1" ht="12.75">
      <c r="A8" s="405"/>
      <c r="B8" s="405"/>
      <c r="C8" s="405"/>
      <c r="D8" s="405"/>
      <c r="E8" s="405"/>
      <c r="F8" s="405"/>
      <c r="G8" s="406"/>
      <c r="H8" s="143"/>
      <c r="I8" s="143"/>
      <c r="J8" s="143"/>
      <c r="K8" s="143"/>
      <c r="L8" s="143"/>
      <c r="M8" s="143"/>
    </row>
    <row r="9" spans="1:13" s="99" customFormat="1" ht="12.75">
      <c r="A9" s="407" t="s">
        <v>100</v>
      </c>
      <c r="B9" s="407"/>
      <c r="C9" s="407"/>
      <c r="D9" s="407"/>
      <c r="E9" s="407"/>
      <c r="F9" s="407"/>
      <c r="G9" s="408"/>
      <c r="H9" s="143"/>
      <c r="I9" s="143"/>
      <c r="J9" s="143"/>
      <c r="K9" s="143"/>
      <c r="L9" s="143"/>
      <c r="M9" s="143"/>
    </row>
    <row r="10" spans="1:13" s="99" customFormat="1" ht="12.75">
      <c r="A10" s="407"/>
      <c r="B10" s="407"/>
      <c r="C10" s="407"/>
      <c r="D10" s="407"/>
      <c r="E10" s="407"/>
      <c r="F10" s="407"/>
      <c r="G10" s="408"/>
      <c r="H10" s="143"/>
      <c r="I10" s="143"/>
      <c r="J10" s="143"/>
      <c r="K10" s="143"/>
      <c r="L10" s="143"/>
      <c r="M10" s="143"/>
    </row>
    <row r="11" spans="1:13" s="99" customFormat="1" ht="12.75">
      <c r="A11" s="407"/>
      <c r="B11" s="407"/>
      <c r="C11" s="407"/>
      <c r="D11" s="407"/>
      <c r="E11" s="407"/>
      <c r="F11" s="407"/>
      <c r="G11" s="408"/>
      <c r="H11" s="143"/>
      <c r="I11" s="143"/>
      <c r="J11" s="143"/>
      <c r="K11" s="143"/>
      <c r="L11" s="143"/>
      <c r="M11" s="143"/>
    </row>
    <row r="12" spans="1:13" s="99" customFormat="1" ht="12.75">
      <c r="A12" s="407"/>
      <c r="B12" s="407"/>
      <c r="C12" s="407"/>
      <c r="D12" s="407"/>
      <c r="E12" s="407"/>
      <c r="F12" s="407"/>
      <c r="G12" s="408"/>
      <c r="H12" s="143"/>
      <c r="I12" s="143"/>
      <c r="J12" s="143"/>
      <c r="K12" s="143"/>
      <c r="L12" s="143"/>
      <c r="M12" s="143"/>
    </row>
    <row r="13" spans="1:13" s="99" customFormat="1" ht="12.75">
      <c r="A13" s="409"/>
      <c r="B13" s="409"/>
      <c r="C13" s="409"/>
      <c r="D13" s="409"/>
      <c r="E13" s="409"/>
      <c r="F13" s="409"/>
      <c r="G13" s="410"/>
      <c r="H13" s="143"/>
      <c r="I13" s="143"/>
      <c r="J13" s="143"/>
      <c r="K13" s="143"/>
      <c r="L13" s="143"/>
      <c r="M13" s="143"/>
    </row>
    <row r="14" spans="1:13" s="22" customFormat="1" ht="15" thickBot="1">
      <c r="A14" s="4"/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25" customFormat="1" ht="12.75" thickBot="1">
      <c r="A15" s="279"/>
      <c r="B15" s="280"/>
      <c r="C15" s="414" t="s">
        <v>88</v>
      </c>
      <c r="D15" s="414"/>
      <c r="E15" s="414"/>
      <c r="F15" s="414"/>
      <c r="G15" s="414"/>
      <c r="H15" s="228"/>
      <c r="I15" s="414" t="s">
        <v>90</v>
      </c>
      <c r="J15" s="414"/>
      <c r="K15" s="414"/>
      <c r="L15" s="414"/>
      <c r="M15" s="414"/>
    </row>
    <row r="16" spans="1:13" s="25" customFormat="1" ht="12.75" thickBot="1">
      <c r="A16" s="440" t="s">
        <v>33</v>
      </c>
      <c r="B16" s="440" t="s">
        <v>15</v>
      </c>
      <c r="C16" s="404" t="s">
        <v>21</v>
      </c>
      <c r="D16" s="404"/>
      <c r="E16" s="404"/>
      <c r="F16" s="404"/>
      <c r="G16" s="424" t="s">
        <v>85</v>
      </c>
      <c r="H16" s="228"/>
      <c r="I16" s="404" t="s">
        <v>21</v>
      </c>
      <c r="J16" s="404"/>
      <c r="K16" s="404"/>
      <c r="L16" s="404"/>
      <c r="M16" s="424" t="s">
        <v>85</v>
      </c>
    </row>
    <row r="17" spans="1:13" s="25" customFormat="1" ht="24.75" thickBot="1">
      <c r="A17" s="441"/>
      <c r="B17" s="441"/>
      <c r="C17" s="166">
        <v>2017</v>
      </c>
      <c r="D17" s="166">
        <v>2018</v>
      </c>
      <c r="E17" s="167" t="s">
        <v>52</v>
      </c>
      <c r="F17" s="167" t="s">
        <v>53</v>
      </c>
      <c r="G17" s="425"/>
      <c r="H17" s="228"/>
      <c r="I17" s="166">
        <v>2017</v>
      </c>
      <c r="J17" s="166">
        <v>2018</v>
      </c>
      <c r="K17" s="167" t="s">
        <v>52</v>
      </c>
      <c r="L17" s="167" t="s">
        <v>53</v>
      </c>
      <c r="M17" s="425"/>
    </row>
    <row r="18" spans="1:15" s="26" customFormat="1" ht="12.75">
      <c r="A18" s="281" t="s">
        <v>1</v>
      </c>
      <c r="B18" s="282"/>
      <c r="C18" s="283">
        <v>1540662.4217747655</v>
      </c>
      <c r="D18" s="283">
        <v>1785242.2268500016</v>
      </c>
      <c r="E18" s="284">
        <v>15.874976998107893</v>
      </c>
      <c r="F18" s="284">
        <v>15.874976998107908</v>
      </c>
      <c r="G18" s="284">
        <v>100</v>
      </c>
      <c r="H18" s="284"/>
      <c r="I18" s="283">
        <v>22717783.30838825</v>
      </c>
      <c r="J18" s="283">
        <v>21532579.265649453</v>
      </c>
      <c r="K18" s="284">
        <v>-5.2170760969499135</v>
      </c>
      <c r="L18" s="284">
        <v>-5.217076096949907</v>
      </c>
      <c r="M18" s="284">
        <v>100</v>
      </c>
      <c r="N18" s="84"/>
      <c r="O18" s="99"/>
    </row>
    <row r="19" spans="1:22" s="26" customFormat="1" ht="12.75">
      <c r="A19" s="443" t="s">
        <v>11</v>
      </c>
      <c r="B19" s="443"/>
      <c r="C19" s="285">
        <v>639581.2500455</v>
      </c>
      <c r="D19" s="285">
        <v>665446.5646400008</v>
      </c>
      <c r="E19" s="286">
        <v>4.0441014480428805</v>
      </c>
      <c r="F19" s="286">
        <v>1.6788437381827774</v>
      </c>
      <c r="G19" s="286">
        <v>37.274861339917905</v>
      </c>
      <c r="H19" s="286"/>
      <c r="I19" s="285">
        <v>10787912.731296496</v>
      </c>
      <c r="J19" s="285">
        <v>8842263.259887455</v>
      </c>
      <c r="K19" s="286">
        <v>-18.035458015567517</v>
      </c>
      <c r="L19" s="286">
        <v>-8.564433620117489</v>
      </c>
      <c r="M19" s="286">
        <v>41.064580098833595</v>
      </c>
      <c r="N19" s="84"/>
      <c r="O19" s="101"/>
      <c r="P19" s="101"/>
      <c r="U19" s="101"/>
      <c r="V19" s="101">
        <f>+J19+J25+J33+J39-J18</f>
        <v>0</v>
      </c>
    </row>
    <row r="20" spans="1:15" s="26" customFormat="1" ht="24">
      <c r="A20" s="287" t="s">
        <v>215</v>
      </c>
      <c r="B20" s="287" t="s">
        <v>216</v>
      </c>
      <c r="C20" s="288">
        <v>437172.83412550023</v>
      </c>
      <c r="D20" s="288">
        <v>450986.3031000011</v>
      </c>
      <c r="E20" s="289">
        <v>3.1597272054044057</v>
      </c>
      <c r="F20" s="289">
        <v>0.8965928407982117</v>
      </c>
      <c r="G20" s="289">
        <v>25.261911034658358</v>
      </c>
      <c r="H20" s="289"/>
      <c r="I20" s="288">
        <v>5682645.522796498</v>
      </c>
      <c r="J20" s="288">
        <v>6110865.04269154</v>
      </c>
      <c r="K20" s="289">
        <v>7.535566281183592</v>
      </c>
      <c r="L20" s="289">
        <v>1.8849529202830622</v>
      </c>
      <c r="M20" s="289">
        <v>28.37962404457554</v>
      </c>
      <c r="N20" s="84"/>
      <c r="O20" s="99"/>
    </row>
    <row r="21" spans="1:31" s="26" customFormat="1" ht="36">
      <c r="A21" s="287" t="s">
        <v>217</v>
      </c>
      <c r="B21" s="287" t="s">
        <v>218</v>
      </c>
      <c r="C21" s="288">
        <v>105319.76687999994</v>
      </c>
      <c r="D21" s="288">
        <v>117839.32698999971</v>
      </c>
      <c r="E21" s="289">
        <v>11.88718934809685</v>
      </c>
      <c r="F21" s="289">
        <v>0.8126089098465757</v>
      </c>
      <c r="G21" s="289">
        <v>6.6007472385370995</v>
      </c>
      <c r="H21" s="289"/>
      <c r="I21" s="288">
        <v>1782517.7125800005</v>
      </c>
      <c r="J21" s="288">
        <v>1466584.1965659158</v>
      </c>
      <c r="K21" s="289">
        <v>-17.72400429933485</v>
      </c>
      <c r="L21" s="289">
        <v>-1.3906881306391814</v>
      </c>
      <c r="M21" s="289">
        <v>6.811001034630032</v>
      </c>
      <c r="N21" s="84"/>
      <c r="O21" s="101"/>
      <c r="P21" s="101"/>
      <c r="Q21" s="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15" ht="24">
      <c r="A22" s="287" t="s">
        <v>219</v>
      </c>
      <c r="B22" s="287" t="s">
        <v>220</v>
      </c>
      <c r="C22" s="288">
        <v>59830.79851000001</v>
      </c>
      <c r="D22" s="288">
        <v>69757.22273999998</v>
      </c>
      <c r="E22" s="289">
        <v>16.59082692727374</v>
      </c>
      <c r="F22" s="289">
        <v>0.6442958619426333</v>
      </c>
      <c r="G22" s="289">
        <v>3.907437416102587</v>
      </c>
      <c r="H22" s="289"/>
      <c r="I22" s="288">
        <v>843459.3907100001</v>
      </c>
      <c r="J22" s="288">
        <v>897401.7877499997</v>
      </c>
      <c r="K22" s="289">
        <v>6.395375715076512</v>
      </c>
      <c r="L22" s="289">
        <v>0.23744568872651434</v>
      </c>
      <c r="M22" s="289">
        <v>4.167646507548722</v>
      </c>
      <c r="N22" s="84"/>
      <c r="O22" s="26"/>
    </row>
    <row r="23" spans="1:15" ht="12.75">
      <c r="A23" s="444" t="s">
        <v>36</v>
      </c>
      <c r="B23" s="444"/>
      <c r="C23" s="288">
        <v>37257.850529999974</v>
      </c>
      <c r="D23" s="288">
        <v>26863.711809999942</v>
      </c>
      <c r="E23" s="289">
        <v>-27.89784856652072</v>
      </c>
      <c r="F23" s="289">
        <v>-0.6746538744046541</v>
      </c>
      <c r="G23" s="289">
        <v>1.5047656506198623</v>
      </c>
      <c r="H23" s="289"/>
      <c r="I23" s="288">
        <v>2479290.10521</v>
      </c>
      <c r="J23" s="288">
        <v>367412.23287999915</v>
      </c>
      <c r="K23" s="289">
        <v>-85.1807486301052</v>
      </c>
      <c r="L23" s="289">
        <v>-9.296144098487888</v>
      </c>
      <c r="M23" s="289">
        <v>1.7063085120793007</v>
      </c>
      <c r="N23" s="84"/>
      <c r="O23" s="26"/>
    </row>
    <row r="24" spans="1:15" ht="12.75">
      <c r="A24" s="236"/>
      <c r="B24" s="290"/>
      <c r="C24" s="288"/>
      <c r="D24" s="288"/>
      <c r="E24" s="289"/>
      <c r="F24" s="289"/>
      <c r="G24" s="289"/>
      <c r="H24" s="289"/>
      <c r="I24" s="288"/>
      <c r="J24" s="288"/>
      <c r="K24" s="289"/>
      <c r="L24" s="289"/>
      <c r="M24" s="289"/>
      <c r="N24" s="85"/>
      <c r="O24" s="99"/>
    </row>
    <row r="25" spans="1:14" s="26" customFormat="1" ht="12.75">
      <c r="A25" s="443" t="s">
        <v>12</v>
      </c>
      <c r="B25" s="443">
        <v>0</v>
      </c>
      <c r="C25" s="285">
        <v>835875.2568992655</v>
      </c>
      <c r="D25" s="285">
        <v>1023734.0625800008</v>
      </c>
      <c r="E25" s="286">
        <v>22.474502520580653</v>
      </c>
      <c r="F25" s="286">
        <v>12.193378836639086</v>
      </c>
      <c r="G25" s="286">
        <v>57.344266631332395</v>
      </c>
      <c r="H25" s="286"/>
      <c r="I25" s="285">
        <v>10806129.592001755</v>
      </c>
      <c r="J25" s="285">
        <v>11516470.788721997</v>
      </c>
      <c r="K25" s="286">
        <v>6.57350247998143</v>
      </c>
      <c r="L25" s="286">
        <v>3.1268068150731896</v>
      </c>
      <c r="M25" s="286">
        <v>53.483935420100934</v>
      </c>
      <c r="N25" s="84"/>
    </row>
    <row r="26" spans="1:15" s="26" customFormat="1" ht="24">
      <c r="A26" s="287" t="s">
        <v>221</v>
      </c>
      <c r="B26" s="287" t="s">
        <v>222</v>
      </c>
      <c r="C26" s="288">
        <v>150566.2483399999</v>
      </c>
      <c r="D26" s="288">
        <v>300316.56788</v>
      </c>
      <c r="E26" s="289">
        <v>99.45809315899447</v>
      </c>
      <c r="F26" s="289">
        <v>9.719865781336788</v>
      </c>
      <c r="G26" s="289">
        <v>16.822174793047452</v>
      </c>
      <c r="H26" s="289"/>
      <c r="I26" s="288">
        <v>1618151.6731399999</v>
      </c>
      <c r="J26" s="288">
        <v>2869990.3759200014</v>
      </c>
      <c r="K26" s="289">
        <v>77.362259889447</v>
      </c>
      <c r="L26" s="289">
        <v>5.5103910702316465</v>
      </c>
      <c r="M26" s="289">
        <v>13.328595429802723</v>
      </c>
      <c r="N26" s="84"/>
      <c r="O26" s="99"/>
    </row>
    <row r="27" spans="1:15" ht="24">
      <c r="A27" s="287" t="s">
        <v>223</v>
      </c>
      <c r="B27" s="287" t="s">
        <v>224</v>
      </c>
      <c r="C27" s="288">
        <v>18145.57698999999</v>
      </c>
      <c r="D27" s="288">
        <v>42064.65675000005</v>
      </c>
      <c r="E27" s="289">
        <v>131.81768633304878</v>
      </c>
      <c r="F27" s="289">
        <v>1.552519190573006</v>
      </c>
      <c r="G27" s="289">
        <v>2.356243657994898</v>
      </c>
      <c r="H27" s="289"/>
      <c r="I27" s="288">
        <v>230731.28740999993</v>
      </c>
      <c r="J27" s="288">
        <v>299629.48045000015</v>
      </c>
      <c r="K27" s="289">
        <v>29.860793398847107</v>
      </c>
      <c r="L27" s="289">
        <v>0.30327867866650726</v>
      </c>
      <c r="M27" s="289">
        <v>1.3915169044703988</v>
      </c>
      <c r="N27" s="84"/>
      <c r="O27" s="26"/>
    </row>
    <row r="28" spans="1:15" ht="24">
      <c r="A28" s="287" t="s">
        <v>225</v>
      </c>
      <c r="B28" s="287" t="s">
        <v>226</v>
      </c>
      <c r="C28" s="288">
        <v>20488.767860000004</v>
      </c>
      <c r="D28" s="288">
        <v>32907.925690000004</v>
      </c>
      <c r="E28" s="289">
        <v>60.61446893664009</v>
      </c>
      <c r="F28" s="289">
        <v>0.8060920844485682</v>
      </c>
      <c r="G28" s="289">
        <v>1.8433311286875003</v>
      </c>
      <c r="H28" s="289"/>
      <c r="I28" s="288">
        <v>479932.37687000004</v>
      </c>
      <c r="J28" s="288">
        <v>278731.33019000007</v>
      </c>
      <c r="K28" s="289">
        <v>-41.922790871535554</v>
      </c>
      <c r="L28" s="289">
        <v>-0.8856543965964719</v>
      </c>
      <c r="M28" s="289">
        <v>1.2944632723802636</v>
      </c>
      <c r="N28" s="84"/>
      <c r="O28" s="26"/>
    </row>
    <row r="29" spans="1:15" ht="12.75">
      <c r="A29" s="287" t="s">
        <v>227</v>
      </c>
      <c r="B29" s="287" t="s">
        <v>228</v>
      </c>
      <c r="C29" s="288">
        <v>85634.13301000002</v>
      </c>
      <c r="D29" s="288">
        <v>95368.08643000001</v>
      </c>
      <c r="E29" s="289">
        <v>11.366908355180394</v>
      </c>
      <c r="F29" s="289">
        <v>0.6318031310705277</v>
      </c>
      <c r="G29" s="289">
        <v>5.342025020227855</v>
      </c>
      <c r="H29" s="289"/>
      <c r="I29" s="288">
        <v>1324888.2390191862</v>
      </c>
      <c r="J29" s="288">
        <v>1089697.82085</v>
      </c>
      <c r="K29" s="289">
        <v>-17.751717559459777</v>
      </c>
      <c r="L29" s="289">
        <v>-1.0352701008568266</v>
      </c>
      <c r="M29" s="289">
        <v>5.060693414413088</v>
      </c>
      <c r="N29" s="84"/>
      <c r="O29" s="26"/>
    </row>
    <row r="30" spans="1:15" ht="24">
      <c r="A30" s="287" t="s">
        <v>229</v>
      </c>
      <c r="B30" s="287" t="s">
        <v>230</v>
      </c>
      <c r="C30" s="288">
        <v>18534.397759999996</v>
      </c>
      <c r="D30" s="288">
        <v>4128.89104</v>
      </c>
      <c r="E30" s="289">
        <v>-77.72309036708619</v>
      </c>
      <c r="F30" s="289">
        <v>-0.9350203208958376</v>
      </c>
      <c r="G30" s="289">
        <v>0.23127903753908433</v>
      </c>
      <c r="H30" s="289"/>
      <c r="I30" s="288">
        <v>126310.48285000003</v>
      </c>
      <c r="J30" s="288">
        <v>61550.509070000015</v>
      </c>
      <c r="K30" s="289">
        <v>-51.270466487651454</v>
      </c>
      <c r="L30" s="289">
        <v>-0.2850629082111555</v>
      </c>
      <c r="M30" s="289">
        <v>0.28584828742829926</v>
      </c>
      <c r="N30" s="84"/>
      <c r="O30" s="26"/>
    </row>
    <row r="31" spans="1:15" ht="12.75">
      <c r="A31" s="444" t="s">
        <v>36</v>
      </c>
      <c r="B31" s="444"/>
      <c r="C31" s="288">
        <v>542506.1329392655</v>
      </c>
      <c r="D31" s="288">
        <v>548947.9347900008</v>
      </c>
      <c r="E31" s="289">
        <v>1.1874154888966926</v>
      </c>
      <c r="F31" s="289">
        <v>0.41811897010603244</v>
      </c>
      <c r="G31" s="289">
        <v>30.749212993835606</v>
      </c>
      <c r="H31" s="289"/>
      <c r="I31" s="288">
        <v>7026115.5327125685</v>
      </c>
      <c r="J31" s="288">
        <v>6916871.272241997</v>
      </c>
      <c r="K31" s="289">
        <v>-1.5548315418661418</v>
      </c>
      <c r="L31" s="289">
        <v>-0.48087552816050705</v>
      </c>
      <c r="M31" s="289">
        <v>32.122818111606165</v>
      </c>
      <c r="N31" s="84"/>
      <c r="O31" s="26"/>
    </row>
    <row r="32" spans="1:15" ht="12.75">
      <c r="A32" s="236"/>
      <c r="B32" s="290"/>
      <c r="C32" s="288"/>
      <c r="D32" s="288"/>
      <c r="E32" s="289"/>
      <c r="F32" s="289"/>
      <c r="G32" s="289"/>
      <c r="H32" s="289"/>
      <c r="I32" s="288"/>
      <c r="J32" s="288"/>
      <c r="K32" s="289"/>
      <c r="L32" s="289"/>
      <c r="M32" s="289"/>
      <c r="N32" s="35"/>
      <c r="O32" s="26"/>
    </row>
    <row r="33" spans="1:14" s="26" customFormat="1" ht="12.75">
      <c r="A33" s="445" t="s">
        <v>13</v>
      </c>
      <c r="B33" s="445">
        <v>0</v>
      </c>
      <c r="C33" s="285">
        <v>24864.041280000005</v>
      </c>
      <c r="D33" s="285">
        <v>26471.152829999995</v>
      </c>
      <c r="E33" s="286">
        <v>6.463597497695228</v>
      </c>
      <c r="F33" s="286">
        <v>0.1043130232350756</v>
      </c>
      <c r="G33" s="286">
        <v>1.4827765348519362</v>
      </c>
      <c r="H33" s="286"/>
      <c r="I33" s="285">
        <v>319841.84510000004</v>
      </c>
      <c r="J33" s="285">
        <v>389480.45519999997</v>
      </c>
      <c r="K33" s="286">
        <v>21.772826528757406</v>
      </c>
      <c r="L33" s="286">
        <v>0.3065378745570075</v>
      </c>
      <c r="M33" s="286">
        <v>1.8087961056357582</v>
      </c>
      <c r="N33" s="84"/>
    </row>
    <row r="34" spans="1:15" ht="36">
      <c r="A34" s="287" t="s">
        <v>231</v>
      </c>
      <c r="B34" s="287" t="s">
        <v>232</v>
      </c>
      <c r="C34" s="288">
        <v>2437.72654</v>
      </c>
      <c r="D34" s="288">
        <v>4305.81734</v>
      </c>
      <c r="E34" s="289">
        <v>76.63250037881606</v>
      </c>
      <c r="F34" s="289">
        <v>0.12125244139128502</v>
      </c>
      <c r="G34" s="289">
        <v>0.2411895302071958</v>
      </c>
      <c r="H34" s="289"/>
      <c r="I34" s="288">
        <v>42767.54733</v>
      </c>
      <c r="J34" s="288">
        <v>43910.23452</v>
      </c>
      <c r="K34" s="289">
        <v>2.671855790987676</v>
      </c>
      <c r="L34" s="289">
        <v>0.005029923802372369</v>
      </c>
      <c r="M34" s="289">
        <v>0.2039246389309674</v>
      </c>
      <c r="N34" s="84"/>
      <c r="O34" s="26"/>
    </row>
    <row r="35" spans="1:15" ht="24">
      <c r="A35" s="287" t="s">
        <v>233</v>
      </c>
      <c r="B35" s="287" t="s">
        <v>234</v>
      </c>
      <c r="C35" s="288">
        <v>80.82851000000001</v>
      </c>
      <c r="D35" s="288">
        <v>1819.4503800000002</v>
      </c>
      <c r="E35" s="289" t="s">
        <v>168</v>
      </c>
      <c r="F35" s="289">
        <v>0.11284898271207233</v>
      </c>
      <c r="G35" s="289">
        <v>0.10191616311980015</v>
      </c>
      <c r="H35" s="289"/>
      <c r="I35" s="288">
        <v>9359.436930000002</v>
      </c>
      <c r="J35" s="288">
        <v>19908.172360000004</v>
      </c>
      <c r="K35" s="289">
        <v>112.70694496789564</v>
      </c>
      <c r="L35" s="289">
        <v>0.04643382361211719</v>
      </c>
      <c r="M35" s="289">
        <v>0.0924560505009224</v>
      </c>
      <c r="N35" s="84"/>
      <c r="O35" s="26"/>
    </row>
    <row r="36" spans="1:15" ht="36">
      <c r="A36" s="287" t="s">
        <v>235</v>
      </c>
      <c r="B36" s="287" t="s">
        <v>236</v>
      </c>
      <c r="C36" s="288">
        <v>3482.5754400000005</v>
      </c>
      <c r="D36" s="288">
        <v>347.03573</v>
      </c>
      <c r="E36" s="289">
        <v>-90.03508363339287</v>
      </c>
      <c r="F36" s="289">
        <v>-0.20351893222579</v>
      </c>
      <c r="G36" s="289">
        <v>0.01943913967419046</v>
      </c>
      <c r="H36" s="289"/>
      <c r="I36" s="288">
        <v>45071.0003</v>
      </c>
      <c r="J36" s="288">
        <v>6958.4633</v>
      </c>
      <c r="K36" s="289">
        <v>-84.56110746670072</v>
      </c>
      <c r="L36" s="289">
        <v>-0.16776521055171537</v>
      </c>
      <c r="M36" s="289">
        <v>0.03231597670744775</v>
      </c>
      <c r="N36" s="84"/>
      <c r="O36" s="26"/>
    </row>
    <row r="37" spans="1:15" ht="12.75">
      <c r="A37" s="446" t="s">
        <v>36</v>
      </c>
      <c r="B37" s="446"/>
      <c r="C37" s="288">
        <v>18862.910790000005</v>
      </c>
      <c r="D37" s="288">
        <v>19998.849379999996</v>
      </c>
      <c r="E37" s="289">
        <v>6.022074761665075</v>
      </c>
      <c r="F37" s="289">
        <v>0.07373053135750819</v>
      </c>
      <c r="G37" s="289">
        <v>1.1202317018507497</v>
      </c>
      <c r="H37" s="289"/>
      <c r="I37" s="288">
        <v>222643.86054000002</v>
      </c>
      <c r="J37" s="288">
        <v>318703.58502</v>
      </c>
      <c r="K37" s="289">
        <v>43.14501385621723</v>
      </c>
      <c r="L37" s="289">
        <v>0.42283933769423326</v>
      </c>
      <c r="M37" s="289">
        <v>1.4800994394964204</v>
      </c>
      <c r="N37" s="84"/>
      <c r="O37" s="26"/>
    </row>
    <row r="38" spans="1:15" ht="12.75">
      <c r="A38" s="236"/>
      <c r="B38" s="290"/>
      <c r="C38" s="288"/>
      <c r="D38" s="288"/>
      <c r="E38" s="289"/>
      <c r="F38" s="289"/>
      <c r="G38" s="289"/>
      <c r="H38" s="289"/>
      <c r="I38" s="288"/>
      <c r="J38" s="288"/>
      <c r="K38" s="289"/>
      <c r="L38" s="289"/>
      <c r="M38" s="289"/>
      <c r="N38" s="85"/>
      <c r="O38" s="85"/>
    </row>
    <row r="39" spans="1:14" s="26" customFormat="1" ht="12.75">
      <c r="A39" s="445" t="s">
        <v>14</v>
      </c>
      <c r="B39" s="445">
        <v>0</v>
      </c>
      <c r="C39" s="285">
        <v>40341.873550000004</v>
      </c>
      <c r="D39" s="285">
        <v>69590.4468</v>
      </c>
      <c r="E39" s="286">
        <v>72.50177216918078</v>
      </c>
      <c r="F39" s="286">
        <v>1.898441400050968</v>
      </c>
      <c r="G39" s="286">
        <v>3.8980954938977646</v>
      </c>
      <c r="H39" s="286"/>
      <c r="I39" s="285">
        <v>803899.13999</v>
      </c>
      <c r="J39" s="285">
        <v>784364.7618399999</v>
      </c>
      <c r="K39" s="286">
        <v>-2.429953855933109</v>
      </c>
      <c r="L39" s="286">
        <v>-0.08598716646261555</v>
      </c>
      <c r="M39" s="286">
        <v>3.642688375429707</v>
      </c>
      <c r="N39" s="84"/>
    </row>
    <row r="40" spans="1:15" ht="36">
      <c r="A40" s="287" t="s">
        <v>237</v>
      </c>
      <c r="B40" s="287" t="s">
        <v>238</v>
      </c>
      <c r="C40" s="288">
        <v>11225.12982</v>
      </c>
      <c r="D40" s="288">
        <v>28717.605090000005</v>
      </c>
      <c r="E40" s="289">
        <v>155.83316674728673</v>
      </c>
      <c r="F40" s="289">
        <v>1.135386637771664</v>
      </c>
      <c r="G40" s="289">
        <v>1.6086111261591225</v>
      </c>
      <c r="H40" s="289"/>
      <c r="I40" s="288">
        <v>101798.78595000005</v>
      </c>
      <c r="J40" s="288">
        <v>256783.45387999996</v>
      </c>
      <c r="K40" s="289">
        <v>152.24608671278546</v>
      </c>
      <c r="L40" s="289">
        <v>0.6822173881409187</v>
      </c>
      <c r="M40" s="289">
        <v>1.192534580795168</v>
      </c>
      <c r="N40" s="84"/>
      <c r="O40" s="26"/>
    </row>
    <row r="41" spans="1:15" ht="48">
      <c r="A41" s="287" t="s">
        <v>239</v>
      </c>
      <c r="B41" s="287" t="s">
        <v>240</v>
      </c>
      <c r="C41" s="288">
        <v>3790.30998</v>
      </c>
      <c r="D41" s="288">
        <v>11188.417450000003</v>
      </c>
      <c r="E41" s="289">
        <v>195.18476085167057</v>
      </c>
      <c r="F41" s="289">
        <v>0.48019003809268973</v>
      </c>
      <c r="G41" s="289">
        <v>0.6267170517102085</v>
      </c>
      <c r="H41" s="289"/>
      <c r="I41" s="288">
        <v>52807.58518</v>
      </c>
      <c r="J41" s="288">
        <v>131072.92832</v>
      </c>
      <c r="K41" s="289">
        <v>148.20852510718802</v>
      </c>
      <c r="L41" s="289">
        <v>0.3445113551686247</v>
      </c>
      <c r="M41" s="289">
        <v>0.6087191260412464</v>
      </c>
      <c r="N41" s="84"/>
      <c r="O41" s="26"/>
    </row>
    <row r="42" spans="1:15" ht="36">
      <c r="A42" s="287" t="s">
        <v>241</v>
      </c>
      <c r="B42" s="287" t="s">
        <v>242</v>
      </c>
      <c r="C42" s="288">
        <v>3420.228870000001</v>
      </c>
      <c r="D42" s="288">
        <v>10196.68134</v>
      </c>
      <c r="E42" s="289">
        <v>198.1286261115034</v>
      </c>
      <c r="F42" s="289">
        <v>0.43984018654741164</v>
      </c>
      <c r="G42" s="289">
        <v>0.5711651442388125</v>
      </c>
      <c r="H42" s="289"/>
      <c r="I42" s="288">
        <v>45890.21069</v>
      </c>
      <c r="J42" s="288">
        <v>114010.33964</v>
      </c>
      <c r="K42" s="289">
        <v>148.44152581945798</v>
      </c>
      <c r="L42" s="289">
        <v>0.29985376665181723</v>
      </c>
      <c r="M42" s="289">
        <v>0.5294783232117423</v>
      </c>
      <c r="N42" s="84"/>
      <c r="O42" s="26"/>
    </row>
    <row r="43" spans="1:15" ht="13.5" thickBot="1">
      <c r="A43" s="442" t="s">
        <v>36</v>
      </c>
      <c r="B43" s="442"/>
      <c r="C43" s="291">
        <v>21906.20488</v>
      </c>
      <c r="D43" s="291">
        <v>19487.74292</v>
      </c>
      <c r="E43" s="292">
        <v>-11.040077335385535</v>
      </c>
      <c r="F43" s="292">
        <v>-0.15697546236079768</v>
      </c>
      <c r="G43" s="292">
        <v>1.0916021717896205</v>
      </c>
      <c r="H43" s="292"/>
      <c r="I43" s="291">
        <v>603402.55817</v>
      </c>
      <c r="J43" s="291">
        <v>282498.04</v>
      </c>
      <c r="K43" s="292">
        <v>-53.18249215635406</v>
      </c>
      <c r="L43" s="292">
        <v>-1.412569676423976</v>
      </c>
      <c r="M43" s="292">
        <v>1.3119563453815501</v>
      </c>
      <c r="N43" s="84"/>
      <c r="O43" s="26"/>
    </row>
    <row r="44" spans="1:14" s="70" customFormat="1" ht="12.75">
      <c r="A44" s="8" t="s">
        <v>81</v>
      </c>
      <c r="B44" s="7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6" ht="12.75">
      <c r="A45" s="8" t="s">
        <v>83</v>
      </c>
      <c r="B45" s="86"/>
      <c r="C45" s="118"/>
      <c r="D45" s="118"/>
      <c r="E45" s="89"/>
      <c r="F45" s="89"/>
    </row>
    <row r="46" spans="1:6" ht="12.75">
      <c r="A46" s="411"/>
      <c r="B46" s="411"/>
      <c r="C46" s="411"/>
      <c r="D46" s="411"/>
      <c r="E46" s="411"/>
      <c r="F46" s="411"/>
    </row>
    <row r="47" spans="1:6" ht="12.75">
      <c r="A47" s="411"/>
      <c r="B47" s="411"/>
      <c r="C47" s="411"/>
      <c r="D47" s="411"/>
      <c r="E47" s="411"/>
      <c r="F47" s="411"/>
    </row>
  </sheetData>
  <sheetProtection/>
  <mergeCells count="20"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2019-02-22T17:10:17Z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