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8830" windowHeight="5970" activeTab="9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I.3'!$A$1:$A$22</definedName>
    <definedName name="_xlnm.Print_Area" localSheetId="5">'Cuadro I.3.1'!$A$1:$A$24</definedName>
    <definedName name="_xlnm.Print_Area" localSheetId="8">'Cuadro I.6'!$A$1:$A$26</definedName>
    <definedName name="_xlnm.Print_Area" localSheetId="12">'Cuadro S.3'!$A$1:$B$22</definedName>
    <definedName name="_xlnm.Print_Area" localSheetId="16">'Cuadro S.6'!$A$1:$G$45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I.3'!$1:$15</definedName>
    <definedName name="_xlnm.Print_Titles" localSheetId="5">'Cuadro I.3.1'!$1:$15</definedName>
    <definedName name="_xlnm.Print_Titles" localSheetId="8">'Cuadro I.6'!$1:$15</definedName>
    <definedName name="_xlnm.Print_Titles" localSheetId="12">'Cuadro S.3'!$1:$16</definedName>
    <definedName name="_xlnm.Print_Titles" localSheetId="16">'Cuadro S.6'!$1:$15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I.1'!$A$1:$F$21</definedName>
    <definedName name="Z_437BA1D0_4251_46D5_A974_7D8F7FBCEFE8_.wvu.PrintArea" localSheetId="9" hidden="1">'Cuadro S.1'!$A$1:$J$12</definedName>
    <definedName name="Z_8A928032_98EE_4C1A_BA90_591F0EC9CD6A_.wvu.PrintArea" localSheetId="1" hidden="1">'Cuadro I.1'!$A$1:$F$21</definedName>
    <definedName name="Z_8A928032_98EE_4C1A_BA90_591F0EC9CD6A_.wvu.PrintArea" localSheetId="9" hidden="1">'Cuadro S.1'!$A$1:$J$12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<sst xmlns="http://schemas.openxmlformats.org/spreadsheetml/2006/main" count="858" uniqueCount="273">
  <si>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</si>
  <si>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</si>
  <si>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</si>
  <si>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</si>
  <si>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</si>
  <si>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</si>
  <si>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</si>
  <si>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</si>
  <si>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</si>
  <si>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</si>
  <si>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</si>
  <si>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</si>
  <si>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</si>
  <si>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</si>
  <si>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</si>
  <si>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</si>
  <si>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</si>
  <si>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</si>
  <si>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</si>
  <si>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</si>
  <si>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</si>
  <si>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</si>
  <si>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</si>
  <si>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</si>
  <si>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</si>
  <si>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</si>
  <si>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</si>
  <si>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</si>
  <si>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</si>
  <si>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</si>
  <si>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</si>
  <si>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</si>
  <si>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</si>
  <si>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</si>
  <si>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</si>
  <si>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</si>
  <si>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</si>
  <si>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</si>
  <si>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</si>
  <si>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</si>
  <si>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</si>
  <si>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</si>
  <si>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</si>
  <si>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</si>
  <si>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</si>
  <si>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</si>
  <si>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</si>
  <si>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</si>
  <si>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</si>
  <si>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</si>
  <si>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</si>
  <si>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</si>
  <si>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</si>
  <si>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</si>
  <si>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</si>
  <si>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</si>
  <si>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Demás Zonas Francas Permanentes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</si>
  <si>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</si>
  <si>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</si>
  <si>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</si>
  <si>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</si>
  <si>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</si>
  <si>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</si>
  <si>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</si>
  <si>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</si>
  <si>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</si>
  <si>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</si>
  <si>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</si>
  <si>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</si>
  <si>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</si>
  <si>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</si>
  <si>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</si>
  <si>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</si>
  <si>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</si>
  <si>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</si>
  <si>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</si>
  <si>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</si>
  <si>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</si>
  <si>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</si>
  <si>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</si>
  <si>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</si>
  <si>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</si>
  <si>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</si>
  <si>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</si>
  <si>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</si>
  <si>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</si>
  <si>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</si>
  <si>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 xml:space="preserve"> Participación 2018
(%)</t>
  </si>
  <si>
    <t xml:space="preserve"> Participación 2018
(%) </t>
  </si>
  <si>
    <t>Julio</t>
  </si>
  <si>
    <t>Fecha de actualización: 21 de septiembre 2018</t>
  </si>
  <si>
    <t>Cuadro I.1 
Ingresos totales, según  tipo de operación  
2018/2017 (Julio)p</t>
  </si>
  <si>
    <t>Enero- julio</t>
  </si>
  <si>
    <t>Enero - julio</t>
  </si>
  <si>
    <t>Cuadro I.2 
Ingresos totales, según Zonas Francas  
2018/2017 (Julio)p</t>
  </si>
  <si>
    <t>Cuadro I.2.1
Ingresos totales, según Zonas Francas  
2018/2017 (Julio)p</t>
  </si>
  <si>
    <t>Cuadro I.3
Ingresos totales, según sección CIIU Rev 3. 
2018/2017 (Julio)p</t>
  </si>
  <si>
    <t>Cuadro I.3.1
Ingresos totales, según sección CIIU Rev 4. 
2018/2017 (Julio)p</t>
  </si>
  <si>
    <t>Fuente: Zonas Francas. Cálculos DANE</t>
  </si>
  <si>
    <t>Cuadro I.4
Ingresos desde el Resto del Mundo, según país de origen
2018/2017 (Julio)p</t>
  </si>
  <si>
    <t>2017 (Julio) p</t>
  </si>
  <si>
    <t>2018 (Julio) p</t>
  </si>
  <si>
    <t>Cuadro I.5
Ingresos por zonas francas, según tipo de operación 
2018/2017 (Julio)p</t>
  </si>
  <si>
    <t>Cuadro I.6
Ingresos por tipo de operación, según códigos de operación 
2018/2017 (Julio)p</t>
  </si>
  <si>
    <t>Enero- Julio</t>
  </si>
  <si>
    <t>Cuadro S.1
Salidas totales, según  tipo de operación  
2018/2017 (Julio)p</t>
  </si>
  <si>
    <t>Enero - Julio</t>
  </si>
  <si>
    <t>Cuadro S.2
Salidas totales, según Zonas Francas  
2018/2017 (Julio)p</t>
  </si>
  <si>
    <t>Cuadro S.3
Salidas totales, según sección CIIU Rev 3.
2018/2017 (Julio)p</t>
  </si>
  <si>
    <t>Cuadro S.3.1 
Salidas totales, según sección CIIU Rev 4.  
2018/2017 (Julio)p</t>
  </si>
  <si>
    <t>Cuadro S.4
Salidas hacia el Resto del Mundo, según país de destino
2018/2017 (Julio)p</t>
  </si>
  <si>
    <t>Cuadro S.5
Salidas por zonas francas, según tipo de operación 
2018/2017 (Julio)p</t>
  </si>
  <si>
    <t>2017 (Julio )p</t>
  </si>
  <si>
    <t>2018 (Julio)p</t>
  </si>
  <si>
    <t>Cuadro S.6
Salidas por tipo de operación, según códigos de operación 
2018/2017 (Julio)p</t>
  </si>
  <si>
    <t>Cuadro S.2.1
Salidas totales, según Zonas Francas  
2018/2017 (Julio)p</t>
  </si>
  <si>
    <t>ZFP Parque Industrial Dexton</t>
  </si>
  <si>
    <t>ZFP Parque Central</t>
  </si>
  <si>
    <t>ZFP Bogotá</t>
  </si>
  <si>
    <t>ZFP Barranquilla</t>
  </si>
  <si>
    <t>ZFP Cartagena</t>
  </si>
  <si>
    <t>ZFP Palmaseca</t>
  </si>
  <si>
    <t>ZFP la Cayena</t>
  </si>
  <si>
    <t>ZFP de Urabá</t>
  </si>
  <si>
    <t>ZFP Pacífico</t>
  </si>
  <si>
    <t>ZFP Internacional de Pereira</t>
  </si>
  <si>
    <t>ZFP Palermo</t>
  </si>
  <si>
    <t>ZFP Rionegro</t>
  </si>
  <si>
    <t>ZFP Quindío Zona Franca S.A.</t>
  </si>
  <si>
    <t>ZFP Santander</t>
  </si>
  <si>
    <t>ZFP Cúcuta</t>
  </si>
  <si>
    <t>ZFP Zonamerica S.A.S.</t>
  </si>
  <si>
    <t>ZFP Puerta de Las Américas</t>
  </si>
  <si>
    <t>ZFP SurColombiana</t>
  </si>
  <si>
    <t>ZFP Metropolitana</t>
  </si>
  <si>
    <t>ZFP Santa Marta</t>
  </si>
  <si>
    <t>ZFP Internacional del Atlántico</t>
  </si>
  <si>
    <t xml:space="preserve">ZFP Parque Industrial FEMSA </t>
  </si>
  <si>
    <t>ZFP Conjunto Industrial Parque Sur</t>
  </si>
  <si>
    <t>ZFP de Tocancipá</t>
  </si>
  <si>
    <t>ZFP Centro Logístico del Pacífico CELPA</t>
  </si>
  <si>
    <t>ZFP Gachancipá (ZOFRANDINA)</t>
  </si>
  <si>
    <t>*</t>
  </si>
  <si>
    <t>ZFP de Occidente</t>
  </si>
  <si>
    <t>ZFP Tayrona</t>
  </si>
  <si>
    <t>ZFP Internacional Valle De Aburrá Zofiva SAS</t>
  </si>
  <si>
    <t>ZFP Cencauca(parque industrial caloto)</t>
  </si>
  <si>
    <t>ZFP Intexzona</t>
  </si>
  <si>
    <t>ZFP Candelaria</t>
  </si>
  <si>
    <t>ZFP las Américas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</si>
  <si>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</si>
  <si>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</si>
  <si>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</si>
  <si>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</si>
  <si>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</si>
  <si>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</si>
  <si>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</si>
  <si>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</si>
  <si>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</si>
  <si>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</si>
  <si>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</si>
  <si>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</si>
  <si>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</si>
  <si>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</si>
  <si>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</si>
  <si>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</si>
  <si>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</si>
  <si>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</si>
  <si>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</si>
  <si>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</si>
  <si>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</si>
  <si>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</si>
  <si>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</si>
  <si>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</si>
  <si>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**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</si>
  <si>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</si>
  <si>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</si>
  <si>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</si>
  <si>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</si>
  <si>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</si>
  <si>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</si>
  <si>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</si>
  <si>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</si>
  <si>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</si>
  <si>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</si>
  <si>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</si>
  <si>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</si>
  <si>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</si>
  <si>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</si>
  <si>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</si>
  <si>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</si>
  <si>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</si>
  <si>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</si>
  <si>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</si>
  <si>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</si>
  <si>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</si>
  <si>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</si>
  <si>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</si>
  <si>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</si>
  <si>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</si>
  <si>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</si>
  <si>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</si>
  <si>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</si>
  <si>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</si>
  <si>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</si>
  <si>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</si>
  <si>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</si>
  <si>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</si>
  <si>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</si>
  <si>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</si>
  <si>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</si>
  <si>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</si>
  <si>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</si>
  <si>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</si>
  <si>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113</t>
  </si>
  <si>
    <t>Ingreso temporal desde el resto del mundo de maquinaria, equipos y repuestos para el desarrollo de la actividad de un usuario de zona franca.</t>
  </si>
  <si>
    <t>103</t>
  </si>
  <si>
    <t>Ingreso temporal desde el resto del mundo de materias primas, insumos, bienes intermedios, partes y piezas para ser transformadas.</t>
  </si>
  <si>
    <t>105</t>
  </si>
  <si>
    <t>Ingreso temporal de bienes finales, materias primas, partes y piezas para recibir un servicio en zona franca.</t>
  </si>
  <si>
    <t>321</t>
  </si>
  <si>
    <t>Ingreso a un usuario industrial de zona franca del territorio nacional de mercancías sin DEX.</t>
  </si>
  <si>
    <t>327</t>
  </si>
  <si>
    <t>Ingreso de materias primas, insumos y bienes terminados que se vendan sin IVA desde el territorio aduanero nacional a usuarios industriales de bienes o de servicios o entre estos  (literal f del artículo 481 del E.T.)</t>
  </si>
  <si>
    <t>307</t>
  </si>
  <si>
    <t>Ingreso desde el resto del territorio nacional por reexportación de mercancías por terminación de régimen suspensivo - importación temporal de corto plazo y largo plazo.</t>
  </si>
  <si>
    <t>329</t>
  </si>
  <si>
    <t>Ingreso de Mercancías nacionalizadas por el usuario industrial.</t>
  </si>
  <si>
    <t>312</t>
  </si>
  <si>
    <t>Ingreso temporal desde el resto del territorio nacional de bienes finales, materias primas e insumos para agregarles servicios por parte de un usuario industrial de zona franca.</t>
  </si>
  <si>
    <t>501</t>
  </si>
  <si>
    <t>Ingreso definitivo por compraventa de otra zona franca de maquinaria, equipos, repuestos y otras mercancías para un usuario de zona franca.</t>
  </si>
  <si>
    <t>517</t>
  </si>
  <si>
    <t>Ingreso de mercancías por parte de un usuario industrial o comercial, quien estando clasificado en dos o más zonas francas translada mercancía acreditando la propiedad o tenencia de las mismas a sus bodegas o recintos autorizados para el cumplimiento de su objeto social.</t>
  </si>
  <si>
    <t>511</t>
  </si>
  <si>
    <t>Reingreso de mercancías que salieron a otra zona franca para recibir un servicio por un usuario de otra zona franca.</t>
  </si>
  <si>
    <t>712</t>
  </si>
  <si>
    <t>Reingreso por devolución de mercancías que habían sido  almacenadas temporalmente.</t>
  </si>
  <si>
    <t>709</t>
  </si>
  <si>
    <t>Ingreso de mercancías por cesión de derechos de almacenamiento para que sean almacenados por otros usuarios comerciales o industriales de servicios de la misma zona franca.</t>
  </si>
  <si>
    <t>714</t>
  </si>
  <si>
    <t>Ingreso de mercancía de un Usuario Industrial de Bienes para almacenamiento temporal o para  prestación de servicios logísticos dentro de la misma zona franca.</t>
  </si>
  <si>
    <t>221</t>
  </si>
  <si>
    <t>Salida de zonas francas al resto del mundo de mercancias (diferentes a maquinaria y equipo) sobre las cuales se facturo un servicio.Puede hacer referencia a corte,ensamble,tinturado ,etc.</t>
  </si>
  <si>
    <t>202</t>
  </si>
  <si>
    <t>salida de zona franca al resto del mundo de mercancias almacenadas  en zona franca .(la mercancia es la misma que ingreso)</t>
  </si>
  <si>
    <t>211</t>
  </si>
  <si>
    <t>Salida al resto del mundo de bienes procesados o transformados por un usuario industrial de zona franca.</t>
  </si>
  <si>
    <t>401</t>
  </si>
  <si>
    <t>Salida al resto del territorio nacional de mercancías por importación ordinaria con el pago de tributos y/o derechos aduaneros.</t>
  </si>
  <si>
    <t>436</t>
  </si>
  <si>
    <t>Salida definitiva de mercancías nacionales y/o en libre disposición.</t>
  </si>
  <si>
    <t>403</t>
  </si>
  <si>
    <t>Salida al resto del territorio nacional de bienes de capital por importación temporal a largo plazo.</t>
  </si>
  <si>
    <t>430</t>
  </si>
  <si>
    <t>Salida definitiva de mercancías de zona franca con destino a un depósito para transformación y ensamble.</t>
  </si>
  <si>
    <t>422</t>
  </si>
  <si>
    <t>Salida de zona franca al territorio nacional de bienes finales, materias primas e insumos que fueron objeto de un servicio en zona franca.</t>
  </si>
  <si>
    <t>601</t>
  </si>
  <si>
    <t>Salida definitiva por compraventa a otra zona franca de maquinaria, equipos, repuestos y otras mercancías para un usuario de zona franca.</t>
  </si>
  <si>
    <t>616</t>
  </si>
  <si>
    <t>Salida de mercancias con destino  a otra zona franca.</t>
  </si>
  <si>
    <t>617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</si>
  <si>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</si>
  <si>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608</t>
  </si>
  <si>
    <t>Salida definitiva a otra zona franca de mercancías que fueron objeto de un procesamiento, transformación, ensamble o reparación en zona franca.</t>
  </si>
  <si>
    <t>810</t>
  </si>
  <si>
    <t>Salida de mercancías por cesión de derechos de almacenamiento para que sean almacenados por otros usuarios comerciales o industriales de sevicios de la misma zona franca.</t>
  </si>
  <si>
    <t>807</t>
  </si>
  <si>
    <t>Salida de mercancías que fueron procesadas, ensambladas,transformadas o reparadas.</t>
  </si>
  <si>
    <t>814</t>
  </si>
  <si>
    <t>Salida temporal de mercancias de propiedad de un usuario industrial de bienes para almacenamiento temporal o prestación de servicios logísticos dentro de la misma zona franca .</t>
  </si>
  <si>
    <t>Julio 2018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</si>
</sst>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  <numFmt numFmtId="202" formatCode="[$-240A]hh:mm:ss\ AM/PM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0" fillId="11" borderId="0" applyNumberFormat="0" applyBorder="0" applyAlignment="0" applyProtection="0"/>
    <xf numFmtId="0" fontId="5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8" borderId="0" applyNumberFormat="0" applyBorder="0" applyAlignment="0" applyProtection="0"/>
    <xf numFmtId="0" fontId="50" fillId="27" borderId="0" applyNumberFormat="0" applyBorder="0" applyAlignment="0" applyProtection="0"/>
    <xf numFmtId="0" fontId="10" fillId="11" borderId="0" applyNumberFormat="0" applyBorder="0" applyAlignment="0" applyProtection="0"/>
    <xf numFmtId="0" fontId="50" fillId="28" borderId="0" applyNumberFormat="0" applyBorder="0" applyAlignment="0" applyProtection="0"/>
    <xf numFmtId="0" fontId="10" fillId="5" borderId="0" applyNumberFormat="0" applyBorder="0" applyAlignment="0" applyProtection="0"/>
    <xf numFmtId="0" fontId="51" fillId="29" borderId="0" applyNumberFormat="0" applyBorder="0" applyAlignment="0" applyProtection="0"/>
    <xf numFmtId="0" fontId="11" fillId="11" borderId="0" applyNumberFormat="0" applyBorder="0" applyAlignment="0" applyProtection="0"/>
    <xf numFmtId="0" fontId="52" fillId="30" borderId="1" applyNumberFormat="0" applyAlignment="0" applyProtection="0"/>
    <xf numFmtId="0" fontId="20" fillId="31" borderId="2" applyNumberFormat="0" applyAlignment="0" applyProtection="0"/>
    <xf numFmtId="0" fontId="53" fillId="32" borderId="3" applyNumberFormat="0" applyAlignment="0" applyProtection="0"/>
    <xf numFmtId="0" fontId="12" fillId="33" borderId="4" applyNumberFormat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23" borderId="0" applyNumberFormat="0" applyBorder="0" applyAlignment="0" applyProtection="0"/>
    <xf numFmtId="0" fontId="50" fillId="37" borderId="0" applyNumberFormat="0" applyBorder="0" applyAlignment="0" applyProtection="0"/>
    <xf numFmtId="0" fontId="10" fillId="25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40" borderId="0" applyNumberFormat="0" applyBorder="0" applyAlignment="0" applyProtection="0"/>
    <xf numFmtId="0" fontId="10" fillId="4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6" fillId="44" borderId="1" applyNumberFormat="0" applyAlignment="0" applyProtection="0"/>
    <xf numFmtId="0" fontId="13" fillId="16" borderId="2" applyNumberFormat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49" fillId="48" borderId="7" applyNumberFormat="0" applyFont="0" applyAlignment="0" applyProtection="0"/>
    <xf numFmtId="0" fontId="49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0" borderId="9" applyNumberFormat="0" applyAlignment="0" applyProtection="0"/>
    <xf numFmtId="0" fontId="15" fillId="31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4" fillId="0" borderId="12" applyNumberFormat="0" applyFill="0" applyAlignment="0" applyProtection="0"/>
    <xf numFmtId="0" fontId="66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8" fillId="0" borderId="18" applyNumberFormat="0" applyFill="0" applyAlignment="0" applyProtection="0"/>
  </cellStyleXfs>
  <cellXfs count="400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6" fillId="49" borderId="19" xfId="129" applyFont="1" applyFill="1" applyBorder="1" applyAlignment="1">
      <alignment/>
      <protection/>
    </xf>
    <xf numFmtId="3" fontId="5" fillId="50" borderId="0" xfId="104" applyNumberFormat="1" applyFont="1" applyFill="1" applyBorder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8" fillId="49" borderId="0" xfId="119" applyFont="1" applyFill="1">
      <alignment/>
      <protection/>
    </xf>
    <xf numFmtId="0" fontId="8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0" fontId="57" fillId="49" borderId="20" xfId="99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1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3" fillId="49" borderId="0" xfId="104" applyNumberFormat="1" applyFont="1" applyFill="1" applyBorder="1" applyAlignment="1">
      <alignment horizontal="center" vertical="center"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0" fontId="0" fillId="49" borderId="19" xfId="0" applyFont="1" applyFill="1" applyBorder="1" applyAlignment="1">
      <alignment/>
    </xf>
    <xf numFmtId="0" fontId="6" fillId="49" borderId="19" xfId="0" applyFont="1" applyFill="1" applyBorder="1" applyAlignment="1">
      <alignment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7" fillId="49" borderId="0" xfId="119" applyFont="1" applyFill="1" applyBorder="1" applyAlignment="1">
      <alignment horizontal="left"/>
      <protection/>
    </xf>
    <xf numFmtId="0" fontId="3" fillId="49" borderId="0" xfId="119" applyFont="1" applyFill="1" applyAlignment="1">
      <alignment horizontal="center"/>
      <protection/>
    </xf>
    <xf numFmtId="169" fontId="3" fillId="49" borderId="0" xfId="104" applyNumberFormat="1" applyFont="1" applyFill="1" applyAlignment="1">
      <alignment/>
    </xf>
    <xf numFmtId="0" fontId="67" fillId="51" borderId="0" xfId="0" applyNumberFormat="1" applyFont="1" applyFill="1" applyBorder="1" applyAlignment="1">
      <alignment/>
    </xf>
    <xf numFmtId="170" fontId="8" fillId="49" borderId="0" xfId="119" applyNumberFormat="1" applyFont="1" applyFill="1" applyBorder="1">
      <alignment/>
      <protection/>
    </xf>
    <xf numFmtId="170" fontId="67" fillId="51" borderId="0" xfId="104" applyNumberFormat="1" applyFont="1" applyFill="1" applyBorder="1" applyAlignment="1">
      <alignment/>
    </xf>
    <xf numFmtId="169" fontId="0" fillId="49" borderId="0" xfId="104" applyNumberFormat="1" applyFont="1" applyFill="1" applyAlignment="1">
      <alignment/>
    </xf>
    <xf numFmtId="169" fontId="8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170" fontId="0" fillId="49" borderId="19" xfId="119" applyNumberFormat="1" applyFont="1" applyFill="1" applyBorder="1">
      <alignment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2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67" fillId="51" borderId="0" xfId="119" applyFont="1" applyFill="1" applyBorder="1">
      <alignment/>
      <protection/>
    </xf>
    <xf numFmtId="0" fontId="67" fillId="0" borderId="23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68" fillId="49" borderId="0" xfId="119" applyFont="1" applyFill="1">
      <alignment/>
      <protection/>
    </xf>
    <xf numFmtId="0" fontId="69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4" applyNumberFormat="1" applyFont="1" applyFill="1" applyBorder="1" applyAlignment="1">
      <alignment vertical="center" wrapText="1"/>
    </xf>
    <xf numFmtId="169" fontId="0" fillId="49" borderId="0" xfId="104" applyNumberFormat="1" applyFont="1" applyFill="1" applyBorder="1" applyAlignment="1">
      <alignment horizontal="left" vertical="center" wrapText="1"/>
    </xf>
    <xf numFmtId="0" fontId="3" fillId="52" borderId="0" xfId="123" applyFont="1" applyFill="1" applyBorder="1" applyAlignment="1">
      <alignment horizontal="left"/>
      <protection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170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0" fontId="0" fillId="49" borderId="0" xfId="104" applyNumberFormat="1" applyFont="1" applyFill="1" applyBorder="1" applyAlignment="1">
      <alignment horizontal="center" vertical="center" wrapText="1"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0" fillId="49" borderId="0" xfId="104" applyNumberFormat="1" applyFont="1" applyFill="1" applyAlignment="1">
      <alignment vertical="center" wrapText="1"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70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0" fontId="3" fillId="49" borderId="24" xfId="119" applyFont="1" applyFill="1" applyBorder="1" applyAlignment="1">
      <alignment horizontal="center" vertical="center"/>
      <protection/>
    </xf>
    <xf numFmtId="3" fontId="3" fillId="49" borderId="0" xfId="130" applyNumberFormat="1" applyFont="1" applyFill="1" applyBorder="1">
      <alignment/>
      <protection/>
    </xf>
    <xf numFmtId="170" fontId="3" fillId="49" borderId="0" xfId="119" applyNumberFormat="1" applyFont="1" applyFill="1" applyBorder="1">
      <alignment/>
      <protection/>
    </xf>
    <xf numFmtId="0" fontId="71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" fontId="3" fillId="50" borderId="0" xfId="132" applyNumberFormat="1" applyFont="1" applyFill="1" applyBorder="1" applyAlignment="1">
      <alignment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0" fillId="52" borderId="0" xfId="0" applyFont="1" applyFill="1" applyBorder="1" applyAlignment="1">
      <alignment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70" fontId="0" fillId="52" borderId="0" xfId="104" applyNumberFormat="1" applyFont="1" applyFill="1" applyAlignment="1">
      <alignment/>
    </xf>
    <xf numFmtId="169" fontId="3" fillId="49" borderId="0" xfId="104" applyNumberFormat="1" applyFont="1" applyFill="1" applyBorder="1" applyAlignment="1">
      <alignment horizontal="right"/>
    </xf>
    <xf numFmtId="166" fontId="3" fillId="50" borderId="0" xfId="132" applyNumberFormat="1" applyFont="1" applyFill="1" applyBorder="1" applyAlignment="1">
      <alignment/>
      <protection/>
    </xf>
    <xf numFmtId="167" fontId="3" fillId="50" borderId="0" xfId="104" applyNumberFormat="1" applyFont="1" applyFill="1" applyBorder="1" applyAlignment="1">
      <alignment/>
    </xf>
    <xf numFmtId="0" fontId="0" fillId="52" borderId="0" xfId="119" applyFont="1" applyFill="1" applyBorder="1">
      <alignment/>
      <protection/>
    </xf>
    <xf numFmtId="169" fontId="0" fillId="52" borderId="0" xfId="104" applyNumberFormat="1" applyFont="1" applyFill="1" applyBorder="1" applyAlignment="1">
      <alignment horizontal="right"/>
    </xf>
    <xf numFmtId="169" fontId="0" fillId="49" borderId="0" xfId="104" applyNumberFormat="1" applyFont="1" applyFill="1" applyBorder="1" applyAlignment="1">
      <alignment horizontal="right"/>
    </xf>
    <xf numFmtId="0" fontId="3" fillId="49" borderId="0" xfId="119" applyFont="1" applyFill="1" applyBorder="1" applyAlignment="1">
      <alignment/>
      <protection/>
    </xf>
    <xf numFmtId="168" fontId="0" fillId="53" borderId="0" xfId="119" applyNumberFormat="1" applyFont="1" applyFill="1" applyBorder="1" applyAlignment="1" applyProtection="1">
      <alignment horizontal="center"/>
      <protection/>
    </xf>
    <xf numFmtId="0" fontId="0" fillId="53" borderId="0" xfId="119" applyFont="1" applyFill="1" applyBorder="1" applyAlignment="1">
      <alignment/>
      <protection/>
    </xf>
    <xf numFmtId="168" fontId="0" fillId="49" borderId="0" xfId="119" applyNumberFormat="1" applyFont="1" applyFill="1" applyBorder="1" applyAlignment="1" applyProtection="1">
      <alignment horizontal="center" vertical="center" wrapText="1"/>
      <protection/>
    </xf>
    <xf numFmtId="0" fontId="0" fillId="49" borderId="0" xfId="119" applyFont="1" applyFill="1" applyBorder="1" applyAlignment="1">
      <alignment vertical="center" wrapText="1"/>
      <protection/>
    </xf>
    <xf numFmtId="0" fontId="0" fillId="52" borderId="0" xfId="119" applyFont="1" applyFill="1" applyBorder="1" applyAlignment="1">
      <alignment/>
      <protection/>
    </xf>
    <xf numFmtId="168" fontId="0" fillId="49" borderId="0" xfId="119" applyNumberFormat="1" applyFont="1" applyFill="1" applyBorder="1" applyAlignment="1" applyProtection="1">
      <alignment horizontal="center"/>
      <protection/>
    </xf>
    <xf numFmtId="0" fontId="0" fillId="49" borderId="0" xfId="119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wrapText="1"/>
      <protection/>
    </xf>
    <xf numFmtId="168" fontId="0" fillId="49" borderId="19" xfId="119" applyNumberFormat="1" applyFont="1" applyFill="1" applyBorder="1" applyAlignment="1" applyProtection="1">
      <alignment vertical="center"/>
      <protection/>
    </xf>
    <xf numFmtId="0" fontId="3" fillId="49" borderId="0" xfId="119" applyFont="1" applyFill="1" applyBorder="1" applyAlignment="1">
      <alignment horizontal="left"/>
      <protection/>
    </xf>
    <xf numFmtId="166" fontId="3" fillId="50" borderId="0" xfId="131" applyNumberFormat="1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horizontal="center"/>
      <protection/>
    </xf>
    <xf numFmtId="168" fontId="0" fillId="49" borderId="19" xfId="119" applyNumberFormat="1" applyFont="1" applyFill="1" applyBorder="1" applyAlignment="1" applyProtection="1">
      <alignment/>
      <protection/>
    </xf>
    <xf numFmtId="169" fontId="3" fillId="52" borderId="0" xfId="104" applyNumberFormat="1" applyFont="1" applyFill="1" applyBorder="1" applyAlignment="1">
      <alignment horizontal="right"/>
    </xf>
    <xf numFmtId="169" fontId="3" fillId="49" borderId="0" xfId="104" applyNumberFormat="1" applyFont="1" applyFill="1" applyBorder="1" applyAlignment="1">
      <alignment wrapText="1"/>
    </xf>
    <xf numFmtId="167" fontId="3" fillId="49" borderId="0" xfId="119" applyNumberFormat="1" applyFont="1" applyFill="1" applyAlignment="1">
      <alignment horizontal="center" vertical="center"/>
      <protection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7" fillId="49" borderId="0" xfId="119" applyNumberFormat="1" applyFont="1" applyFill="1" applyBorder="1" applyAlignment="1">
      <alignment horizontal="left"/>
      <protection/>
    </xf>
    <xf numFmtId="3" fontId="67" fillId="49" borderId="19" xfId="119" applyNumberFormat="1" applyFont="1" applyFill="1" applyBorder="1">
      <alignment/>
      <protection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167" fontId="0" fillId="49" borderId="0" xfId="119" applyNumberFormat="1" applyFont="1" applyFill="1">
      <alignment/>
      <protection/>
    </xf>
    <xf numFmtId="3" fontId="3" fillId="49" borderId="0" xfId="104" applyNumberFormat="1" applyFont="1" applyFill="1" applyAlignment="1">
      <alignment/>
    </xf>
    <xf numFmtId="3" fontId="3" fillId="52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167" fontId="68" fillId="49" borderId="0" xfId="110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 horizontal="right" vertical="center"/>
    </xf>
    <xf numFmtId="170" fontId="3" fillId="49" borderId="0" xfId="104" applyNumberFormat="1" applyFont="1" applyFill="1" applyAlignment="1">
      <alignment vertical="center"/>
    </xf>
    <xf numFmtId="3" fontId="7" fillId="49" borderId="0" xfId="104" applyNumberFormat="1" applyFont="1" applyFill="1" applyBorder="1" applyAlignment="1">
      <alignment horizontal="right"/>
    </xf>
    <xf numFmtId="170" fontId="7" fillId="49" borderId="0" xfId="119" applyNumberFormat="1" applyFont="1" applyFill="1" applyBorder="1" applyAlignment="1">
      <alignment horizontal="right"/>
      <protection/>
    </xf>
    <xf numFmtId="167" fontId="3" fillId="54" borderId="0" xfId="119" applyNumberFormat="1" applyFont="1" applyFill="1" applyAlignment="1">
      <alignment horizontal="center" vertical="center"/>
      <protection/>
    </xf>
    <xf numFmtId="170" fontId="0" fillId="52" borderId="0" xfId="104" applyNumberFormat="1" applyFont="1" applyFill="1" applyAlignment="1">
      <alignment vertical="center"/>
    </xf>
    <xf numFmtId="170" fontId="0" fillId="49" borderId="19" xfId="104" applyNumberFormat="1" applyFont="1" applyFill="1" applyBorder="1" applyAlignment="1">
      <alignment vertical="center"/>
    </xf>
    <xf numFmtId="3" fontId="0" fillId="52" borderId="0" xfId="119" applyNumberFormat="1" applyFont="1" applyFill="1">
      <alignment/>
      <protection/>
    </xf>
    <xf numFmtId="3" fontId="3" fillId="52" borderId="0" xfId="119" applyNumberFormat="1" applyFont="1" applyFill="1">
      <alignment/>
      <protection/>
    </xf>
    <xf numFmtId="0" fontId="72" fillId="49" borderId="21" xfId="0" applyFont="1" applyFill="1" applyBorder="1" applyAlignment="1" applyProtection="1">
      <alignment horizontal="left"/>
      <protection/>
    </xf>
    <xf numFmtId="0" fontId="72" fillId="49" borderId="25" xfId="0" applyFont="1" applyFill="1" applyBorder="1" applyAlignment="1" applyProtection="1">
      <alignment horizontal="left"/>
      <protection/>
    </xf>
    <xf numFmtId="0" fontId="57" fillId="49" borderId="26" xfId="99" applyFill="1" applyBorder="1" applyAlignment="1" applyProtection="1">
      <alignment horizontal="left"/>
      <protection/>
    </xf>
    <xf numFmtId="168" fontId="73" fillId="49" borderId="0" xfId="0" applyNumberFormat="1" applyFont="1" applyFill="1" applyBorder="1" applyAlignment="1" applyProtection="1">
      <alignment horizontal="left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49" fontId="74" fillId="49" borderId="19" xfId="112" applyNumberFormat="1" applyFont="1" applyFill="1" applyBorder="1" applyAlignment="1">
      <alignment horizontal="center" vertical="center" wrapText="1"/>
    </xf>
    <xf numFmtId="167" fontId="0" fillId="49" borderId="0" xfId="0" applyNumberFormat="1" applyFont="1" applyFill="1" applyBorder="1" applyAlignment="1">
      <alignment horizontal="center" vertical="center"/>
    </xf>
    <xf numFmtId="0" fontId="3" fillId="49" borderId="19" xfId="119" applyFont="1" applyFill="1" applyBorder="1" applyAlignment="1" applyProtection="1">
      <alignment horizontal="left"/>
      <protection/>
    </xf>
    <xf numFmtId="167" fontId="3" fillId="49" borderId="0" xfId="119" applyNumberFormat="1" applyFont="1" applyFill="1" applyBorder="1" applyAlignment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left"/>
      <protection/>
    </xf>
    <xf numFmtId="167" fontId="0" fillId="49" borderId="0" xfId="119" applyNumberFormat="1" applyFont="1" applyFill="1" applyBorder="1" applyAlignment="1">
      <alignment horizontal="center" vertical="center"/>
      <protection/>
    </xf>
    <xf numFmtId="166" fontId="3" fillId="50" borderId="22" xfId="132" applyNumberFormat="1" applyFont="1" applyFill="1" applyBorder="1" applyAlignment="1">
      <alignment/>
      <protection/>
    </xf>
    <xf numFmtId="0" fontId="0" fillId="53" borderId="0" xfId="119" applyFont="1" applyFill="1" applyBorder="1">
      <alignment/>
      <protection/>
    </xf>
    <xf numFmtId="0" fontId="3" fillId="49" borderId="19" xfId="119" applyFont="1" applyFill="1" applyBorder="1">
      <alignment/>
      <protection/>
    </xf>
    <xf numFmtId="0" fontId="3" fillId="49" borderId="19" xfId="119" applyFont="1" applyFill="1" applyBorder="1" applyAlignment="1">
      <alignment wrapText="1"/>
      <protection/>
    </xf>
    <xf numFmtId="169" fontId="3" fillId="49" borderId="0" xfId="104" applyNumberFormat="1" applyFont="1" applyFill="1" applyBorder="1" applyAlignment="1">
      <alignment vertical="center"/>
    </xf>
    <xf numFmtId="49" fontId="74" fillId="49" borderId="19" xfId="109" applyNumberFormat="1" applyFont="1" applyFill="1" applyBorder="1" applyAlignment="1">
      <alignment horizontal="center" vertical="center" wrapText="1"/>
    </xf>
    <xf numFmtId="49" fontId="74" fillId="49" borderId="19" xfId="112" applyNumberFormat="1" applyFont="1" applyFill="1" applyBorder="1" applyAlignment="1">
      <alignment horizontal="right" vertical="center" wrapText="1"/>
    </xf>
    <xf numFmtId="168" fontId="0" fillId="52" borderId="0" xfId="119" applyNumberFormat="1" applyFont="1" applyFill="1" applyBorder="1" applyAlignment="1" applyProtection="1">
      <alignment horizontal="center"/>
      <protection/>
    </xf>
    <xf numFmtId="49" fontId="3" fillId="49" borderId="19" xfId="112" applyNumberFormat="1" applyFont="1" applyFill="1" applyBorder="1" applyAlignment="1">
      <alignment horizontal="center" vertical="center" wrapText="1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1" fontId="0" fillId="50" borderId="0" xfId="132" applyNumberFormat="1" applyFont="1" applyFill="1" applyBorder="1" applyAlignment="1">
      <alignment/>
      <protection/>
    </xf>
    <xf numFmtId="0" fontId="0" fillId="49" borderId="19" xfId="117" applyFont="1" applyFill="1" applyBorder="1" applyAlignment="1">
      <alignment horizontal="center" vertical="center"/>
      <protection/>
    </xf>
    <xf numFmtId="168" fontId="3" fillId="49" borderId="19" xfId="117" applyNumberFormat="1" applyFont="1" applyFill="1" applyBorder="1" applyAlignment="1" applyProtection="1">
      <alignment horizontal="left" vertical="top"/>
      <protection/>
    </xf>
    <xf numFmtId="0" fontId="0" fillId="49" borderId="19" xfId="117" applyFont="1" applyFill="1" applyBorder="1">
      <alignment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7" fontId="0" fillId="49" borderId="19" xfId="119" applyNumberFormat="1" applyFont="1" applyFill="1" applyBorder="1" applyAlignment="1">
      <alignment horizontal="right"/>
      <protection/>
    </xf>
    <xf numFmtId="3" fontId="3" fillId="49" borderId="0" xfId="0" applyNumberFormat="1" applyFont="1" applyFill="1" applyAlignment="1">
      <alignment/>
    </xf>
    <xf numFmtId="166" fontId="0" fillId="49" borderId="0" xfId="130" applyNumberFormat="1" applyFont="1" applyFill="1" applyBorder="1">
      <alignment/>
      <protection/>
    </xf>
    <xf numFmtId="170" fontId="4" fillId="50" borderId="0" xfId="104" applyNumberFormat="1" applyFont="1" applyFill="1" applyBorder="1" applyAlignment="1">
      <alignment/>
    </xf>
    <xf numFmtId="0" fontId="71" fillId="49" borderId="0" xfId="0" applyFont="1" applyFill="1" applyBorder="1" applyAlignment="1">
      <alignment horizontal="right" vertical="center" wrapText="1"/>
    </xf>
    <xf numFmtId="0" fontId="27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7" fillId="49" borderId="0" xfId="119" applyFont="1" applyFill="1" applyBorder="1" applyAlignment="1">
      <alignment vertical="center" wrapText="1"/>
      <protection/>
    </xf>
    <xf numFmtId="0" fontId="71" fillId="49" borderId="0" xfId="119" applyFont="1" applyFill="1" applyBorder="1" applyAlignment="1">
      <alignment vertical="center" wrapText="1"/>
      <protection/>
    </xf>
    <xf numFmtId="170" fontId="0" fillId="49" borderId="19" xfId="104" applyNumberFormat="1" applyFont="1" applyFill="1" applyBorder="1" applyAlignment="1">
      <alignment/>
    </xf>
    <xf numFmtId="170" fontId="0" fillId="49" borderId="19" xfId="119" applyNumberFormat="1" applyFont="1" applyFill="1" applyBorder="1">
      <alignment/>
      <protection/>
    </xf>
    <xf numFmtId="3" fontId="0" fillId="49" borderId="19" xfId="104" applyNumberFormat="1" applyFont="1" applyFill="1" applyBorder="1" applyAlignment="1">
      <alignment/>
    </xf>
    <xf numFmtId="3" fontId="0" fillId="49" borderId="19" xfId="119" applyNumberFormat="1" applyFont="1" applyFill="1" applyBorder="1">
      <alignment/>
      <protection/>
    </xf>
    <xf numFmtId="3" fontId="3" fillId="49" borderId="0" xfId="119" applyNumberFormat="1" applyFont="1" applyFill="1" applyAlignment="1">
      <alignment horizontal="center" vertical="center"/>
      <protection/>
    </xf>
    <xf numFmtId="3" fontId="3" fillId="54" borderId="0" xfId="119" applyNumberFormat="1" applyFont="1" applyFill="1" applyAlignment="1">
      <alignment horizontal="center" vertical="center"/>
      <protection/>
    </xf>
    <xf numFmtId="3" fontId="0" fillId="49" borderId="0" xfId="119" applyNumberFormat="1" applyFont="1" applyFill="1" applyAlignment="1">
      <alignment horizontal="center" vertical="center"/>
      <protection/>
    </xf>
    <xf numFmtId="3" fontId="0" fillId="49" borderId="19" xfId="119" applyNumberFormat="1" applyFont="1" applyFill="1" applyBorder="1" applyAlignment="1">
      <alignment horizontal="center" vertical="center"/>
      <protection/>
    </xf>
    <xf numFmtId="0" fontId="0" fillId="49" borderId="19" xfId="119" applyFont="1" applyFill="1" applyBorder="1">
      <alignment/>
      <protection/>
    </xf>
    <xf numFmtId="167" fontId="0" fillId="49" borderId="19" xfId="119" applyNumberFormat="1" applyFont="1" applyFill="1" applyBorder="1" applyAlignment="1">
      <alignment horizontal="center" vertical="center"/>
      <protection/>
    </xf>
    <xf numFmtId="0" fontId="2" fillId="49" borderId="0" xfId="119" applyFont="1" applyFill="1" applyAlignment="1">
      <alignment horizontal="left" wrapText="1"/>
      <protection/>
    </xf>
    <xf numFmtId="0" fontId="6" fillId="49" borderId="24" xfId="0" applyFont="1" applyFill="1" applyBorder="1" applyAlignment="1">
      <alignment horizontal="center"/>
    </xf>
    <xf numFmtId="167" fontId="3" fillId="49" borderId="22" xfId="119" applyNumberFormat="1" applyFont="1" applyFill="1" applyBorder="1" applyAlignment="1">
      <alignment horizontal="center" vertical="center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69" fontId="3" fillId="54" borderId="0" xfId="104" applyNumberFormat="1" applyFont="1" applyFill="1" applyAlignment="1">
      <alignment horizontal="center" vertical="center"/>
    </xf>
    <xf numFmtId="169" fontId="0" fillId="52" borderId="0" xfId="104" applyNumberFormat="1" applyFont="1" applyFill="1" applyAlignment="1">
      <alignment/>
    </xf>
    <xf numFmtId="169" fontId="0" fillId="49" borderId="19" xfId="104" applyNumberFormat="1" applyFont="1" applyFill="1" applyBorder="1" applyAlignment="1">
      <alignment/>
    </xf>
    <xf numFmtId="169" fontId="0" fillId="49" borderId="0" xfId="119" applyNumberFormat="1" applyFont="1" applyFill="1">
      <alignment/>
      <protection/>
    </xf>
    <xf numFmtId="169" fontId="0" fillId="52" borderId="0" xfId="119" applyNumberFormat="1" applyFont="1" applyFill="1">
      <alignment/>
      <protection/>
    </xf>
    <xf numFmtId="169" fontId="0" fillId="49" borderId="19" xfId="119" applyNumberFormat="1" applyFont="1" applyFill="1" applyBorder="1">
      <alignment/>
      <protection/>
    </xf>
    <xf numFmtId="169" fontId="3" fillId="49" borderId="0" xfId="119" applyNumberFormat="1" applyFont="1" applyFill="1">
      <alignment/>
      <protection/>
    </xf>
    <xf numFmtId="169" fontId="3" fillId="52" borderId="0" xfId="119" applyNumberFormat="1" applyFont="1" applyFill="1">
      <alignment/>
      <protection/>
    </xf>
    <xf numFmtId="167" fontId="0" fillId="49" borderId="0" xfId="104" applyNumberFormat="1" applyFont="1" applyFill="1" applyAlignment="1">
      <alignment/>
    </xf>
    <xf numFmtId="167" fontId="3" fillId="49" borderId="0" xfId="104" applyNumberFormat="1" applyFont="1" applyFill="1" applyAlignment="1">
      <alignment/>
    </xf>
    <xf numFmtId="167" fontId="3" fillId="52" borderId="0" xfId="104" applyNumberFormat="1" applyFont="1" applyFill="1" applyAlignment="1">
      <alignment/>
    </xf>
    <xf numFmtId="167" fontId="0" fillId="52" borderId="0" xfId="104" applyNumberFormat="1" applyFont="1" applyFill="1" applyAlignment="1">
      <alignment/>
    </xf>
    <xf numFmtId="167" fontId="0" fillId="49" borderId="19" xfId="104" applyNumberFormat="1" applyFont="1" applyFill="1" applyBorder="1" applyAlignment="1">
      <alignment/>
    </xf>
    <xf numFmtId="169" fontId="3" fillId="49" borderId="0" xfId="104" applyNumberFormat="1" applyFont="1" applyFill="1" applyAlignment="1">
      <alignment vertical="center"/>
    </xf>
    <xf numFmtId="169" fontId="0" fillId="52" borderId="0" xfId="104" applyNumberFormat="1" applyFont="1" applyFill="1" applyAlignment="1">
      <alignment vertical="center"/>
    </xf>
    <xf numFmtId="169" fontId="0" fillId="49" borderId="0" xfId="104" applyNumberFormat="1" applyFont="1" applyFill="1" applyAlignment="1">
      <alignment vertical="center"/>
    </xf>
    <xf numFmtId="169" fontId="0" fillId="49" borderId="19" xfId="104" applyNumberFormat="1" applyFont="1" applyFill="1" applyBorder="1" applyAlignment="1">
      <alignment vertical="center"/>
    </xf>
    <xf numFmtId="166" fontId="3" fillId="49" borderId="0" xfId="119" applyNumberFormat="1" applyFont="1" applyFill="1" applyBorder="1" applyAlignment="1">
      <alignment horizontal="right"/>
      <protection/>
    </xf>
    <xf numFmtId="0" fontId="3" fillId="49" borderId="0" xfId="119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left"/>
      <protection/>
    </xf>
    <xf numFmtId="166" fontId="0" fillId="49" borderId="0" xfId="119" applyNumberFormat="1" applyFont="1" applyFill="1" applyBorder="1" applyAlignment="1">
      <alignment horizontal="right"/>
      <protection/>
    </xf>
    <xf numFmtId="0" fontId="0" fillId="49" borderId="19" xfId="119" applyFont="1" applyFill="1" applyBorder="1" applyAlignment="1">
      <alignment horizontal="left"/>
      <protection/>
    </xf>
    <xf numFmtId="166" fontId="0" fillId="49" borderId="19" xfId="119" applyNumberFormat="1" applyFont="1" applyFill="1" applyBorder="1" applyAlignment="1">
      <alignment horizontal="right"/>
      <protection/>
    </xf>
    <xf numFmtId="0" fontId="0" fillId="49" borderId="19" xfId="119" applyFont="1" applyFill="1" applyBorder="1" applyAlignment="1">
      <alignment horizontal="right"/>
      <protection/>
    </xf>
    <xf numFmtId="0" fontId="0" fillId="52" borderId="0" xfId="119" applyFont="1" applyFill="1" applyBorder="1" applyAlignment="1">
      <alignment horizontal="left"/>
      <protection/>
    </xf>
    <xf numFmtId="166" fontId="0" fillId="52" borderId="0" xfId="119" applyNumberFormat="1" applyFont="1" applyFill="1" applyBorder="1" applyAlignment="1">
      <alignment horizontal="right"/>
      <protection/>
    </xf>
    <xf numFmtId="0" fontId="0" fillId="52" borderId="0" xfId="119" applyFont="1" applyFill="1" applyBorder="1" applyAlignment="1">
      <alignment horizontal="right"/>
      <protection/>
    </xf>
    <xf numFmtId="0" fontId="3" fillId="52" borderId="0" xfId="119" applyFont="1" applyFill="1" applyBorder="1" applyAlignment="1">
      <alignment horizontal="left"/>
      <protection/>
    </xf>
    <xf numFmtId="166" fontId="3" fillId="52" borderId="0" xfId="119" applyNumberFormat="1" applyFont="1" applyFill="1" applyBorder="1" applyAlignment="1">
      <alignment horizontal="right"/>
      <protection/>
    </xf>
    <xf numFmtId="0" fontId="3" fillId="52" borderId="0" xfId="119" applyFont="1" applyFill="1" applyBorder="1" applyAlignment="1">
      <alignment horizontal="right"/>
      <protection/>
    </xf>
    <xf numFmtId="3" fontId="3" fillId="49" borderId="0" xfId="104" applyNumberFormat="1" applyFont="1" applyFill="1" applyBorder="1" applyAlignment="1">
      <alignment horizontal="right"/>
    </xf>
    <xf numFmtId="3" fontId="0" fillId="52" borderId="0" xfId="104" applyNumberFormat="1" applyFont="1" applyFill="1" applyBorder="1" applyAlignment="1">
      <alignment horizontal="right"/>
    </xf>
    <xf numFmtId="3" fontId="0" fillId="49" borderId="0" xfId="104" applyNumberFormat="1" applyFont="1" applyFill="1" applyBorder="1" applyAlignment="1">
      <alignment horizontal="right"/>
    </xf>
    <xf numFmtId="3" fontId="3" fillId="52" borderId="0" xfId="104" applyNumberFormat="1" applyFont="1" applyFill="1" applyBorder="1" applyAlignment="1">
      <alignment horizontal="right"/>
    </xf>
    <xf numFmtId="3" fontId="0" fillId="49" borderId="19" xfId="104" applyNumberFormat="1" applyFont="1" applyFill="1" applyBorder="1" applyAlignment="1">
      <alignment horizontal="right"/>
    </xf>
    <xf numFmtId="0" fontId="0" fillId="49" borderId="0" xfId="104" applyNumberFormat="1" applyFont="1" applyFill="1" applyAlignment="1">
      <alignment horizontal="left" vertical="center" wrapText="1"/>
    </xf>
    <xf numFmtId="167" fontId="0" fillId="49" borderId="0" xfId="119" applyNumberFormat="1" applyFont="1" applyFill="1" applyAlignment="1">
      <alignment horizontal="center" vertical="center"/>
      <protection/>
    </xf>
    <xf numFmtId="3" fontId="0" fillId="49" borderId="0" xfId="0" applyNumberFormat="1" applyFont="1" applyFill="1" applyAlignment="1">
      <alignment/>
    </xf>
    <xf numFmtId="167" fontId="0" fillId="49" borderId="0" xfId="0" applyNumberFormat="1" applyFont="1" applyFill="1" applyAlignment="1">
      <alignment/>
    </xf>
    <xf numFmtId="167" fontId="3" fillId="49" borderId="0" xfId="0" applyNumberFormat="1" applyFont="1" applyFill="1" applyAlignment="1">
      <alignment/>
    </xf>
    <xf numFmtId="167" fontId="0" fillId="52" borderId="0" xfId="119" applyNumberFormat="1" applyFont="1" applyFill="1">
      <alignment/>
      <protection/>
    </xf>
    <xf numFmtId="167" fontId="0" fillId="49" borderId="19" xfId="119" applyNumberFormat="1" applyFont="1" applyFill="1" applyBorder="1">
      <alignment/>
      <protection/>
    </xf>
    <xf numFmtId="167" fontId="3" fillId="52" borderId="0" xfId="119" applyNumberFormat="1" applyFont="1" applyFill="1">
      <alignment/>
      <protection/>
    </xf>
    <xf numFmtId="167" fontId="3" fillId="49" borderId="0" xfId="119" applyNumberFormat="1" applyFont="1" applyFill="1" applyAlignment="1">
      <alignment horizontal="right"/>
      <protection/>
    </xf>
    <xf numFmtId="167" fontId="3" fillId="52" borderId="0" xfId="119" applyNumberFormat="1" applyFont="1" applyFill="1" applyAlignment="1">
      <alignment horizontal="right"/>
      <protection/>
    </xf>
    <xf numFmtId="167" fontId="0" fillId="52" borderId="0" xfId="119" applyNumberFormat="1" applyFont="1" applyFill="1" applyAlignment="1">
      <alignment horizontal="right"/>
      <protection/>
    </xf>
    <xf numFmtId="167" fontId="0" fillId="49" borderId="0" xfId="119" applyNumberFormat="1" applyFont="1" applyFill="1" applyAlignment="1">
      <alignment horizontal="right"/>
      <protection/>
    </xf>
    <xf numFmtId="3" fontId="0" fillId="52" borderId="0" xfId="0" applyNumberFormat="1" applyFont="1" applyFill="1" applyAlignment="1">
      <alignment/>
    </xf>
    <xf numFmtId="167" fontId="0" fillId="52" borderId="0" xfId="0" applyNumberFormat="1" applyFont="1" applyFill="1" applyAlignment="1">
      <alignment/>
    </xf>
    <xf numFmtId="3" fontId="0" fillId="49" borderId="19" xfId="0" applyNumberFormat="1" applyFont="1" applyFill="1" applyBorder="1" applyAlignment="1">
      <alignment/>
    </xf>
    <xf numFmtId="167" fontId="0" fillId="49" borderId="19" xfId="0" applyNumberFormat="1" applyFont="1" applyFill="1" applyBorder="1" applyAlignment="1">
      <alignment/>
    </xf>
    <xf numFmtId="3" fontId="3" fillId="49" borderId="0" xfId="104" applyNumberFormat="1" applyFont="1" applyFill="1" applyBorder="1" applyAlignment="1">
      <alignment horizontal="left"/>
    </xf>
    <xf numFmtId="1" fontId="3" fillId="50" borderId="19" xfId="132" applyNumberFormat="1" applyFont="1" applyFill="1" applyBorder="1" applyAlignment="1">
      <alignment/>
      <protection/>
    </xf>
    <xf numFmtId="3" fontId="3" fillId="50" borderId="0" xfId="104" applyNumberFormat="1" applyFont="1" applyFill="1" applyBorder="1" applyAlignment="1">
      <alignment/>
    </xf>
    <xf numFmtId="3" fontId="0" fillId="50" borderId="0" xfId="104" applyNumberFormat="1" applyFont="1" applyFill="1" applyBorder="1" applyAlignment="1">
      <alignment/>
    </xf>
    <xf numFmtId="3" fontId="3" fillId="50" borderId="19" xfId="104" applyNumberFormat="1" applyFont="1" applyFill="1" applyBorder="1" applyAlignment="1">
      <alignment/>
    </xf>
    <xf numFmtId="1" fontId="3" fillId="55" borderId="0" xfId="132" applyNumberFormat="1" applyFont="1" applyFill="1" applyBorder="1" applyAlignment="1">
      <alignment/>
      <protection/>
    </xf>
    <xf numFmtId="3" fontId="3" fillId="55" borderId="0" xfId="104" applyNumberFormat="1" applyFont="1" applyFill="1" applyBorder="1" applyAlignment="1">
      <alignment/>
    </xf>
    <xf numFmtId="1" fontId="0" fillId="55" borderId="0" xfId="132" applyNumberFormat="1" applyFont="1" applyFill="1" applyBorder="1" applyAlignment="1">
      <alignment/>
      <protection/>
    </xf>
    <xf numFmtId="3" fontId="0" fillId="55" borderId="0" xfId="104" applyNumberFormat="1" applyFont="1" applyFill="1" applyBorder="1" applyAlignment="1">
      <alignment/>
    </xf>
    <xf numFmtId="169" fontId="0" fillId="49" borderId="19" xfId="104" applyNumberFormat="1" applyFont="1" applyFill="1" applyBorder="1" applyAlignment="1">
      <alignment horizontal="right"/>
    </xf>
    <xf numFmtId="0" fontId="0" fillId="49" borderId="0" xfId="104" applyNumberFormat="1" applyFont="1" applyFill="1" applyBorder="1" applyAlignment="1">
      <alignment vertical="center" wrapText="1"/>
    </xf>
    <xf numFmtId="3" fontId="3" fillId="52" borderId="0" xfId="0" applyNumberFormat="1" applyFont="1" applyFill="1" applyAlignment="1">
      <alignment/>
    </xf>
    <xf numFmtId="167" fontId="3" fillId="52" borderId="0" xfId="0" applyNumberFormat="1" applyFont="1" applyFill="1" applyAlignment="1">
      <alignment/>
    </xf>
    <xf numFmtId="3" fontId="3" fillId="49" borderId="0" xfId="117" applyNumberFormat="1" applyFont="1" applyFill="1" applyAlignment="1">
      <alignment horizontal="center" vertical="center"/>
      <protection/>
    </xf>
    <xf numFmtId="169" fontId="3" fillId="49" borderId="0" xfId="104" applyNumberFormat="1" applyFont="1" applyFill="1" applyAlignment="1">
      <alignment horizontal="center" vertical="center"/>
    </xf>
    <xf numFmtId="169" fontId="0" fillId="49" borderId="0" xfId="104" applyNumberFormat="1" applyFont="1" applyFill="1" applyAlignment="1">
      <alignment horizontal="center" vertical="center"/>
    </xf>
    <xf numFmtId="3" fontId="0" fillId="49" borderId="0" xfId="117" applyNumberFormat="1" applyFont="1" applyFill="1" applyAlignment="1">
      <alignment horizontal="center" vertical="center"/>
      <protection/>
    </xf>
    <xf numFmtId="3" fontId="3" fillId="54" borderId="0" xfId="117" applyNumberFormat="1" applyFont="1" applyFill="1" applyAlignment="1">
      <alignment horizontal="center" vertical="center"/>
      <protection/>
    </xf>
    <xf numFmtId="3" fontId="0" fillId="49" borderId="19" xfId="117" applyNumberFormat="1" applyFont="1" applyFill="1" applyBorder="1" applyAlignment="1">
      <alignment horizontal="center" vertical="center"/>
      <protection/>
    </xf>
    <xf numFmtId="169" fontId="0" fillId="49" borderId="19" xfId="104" applyNumberFormat="1" applyFont="1" applyFill="1" applyBorder="1" applyAlignment="1">
      <alignment horizontal="center" vertical="center"/>
    </xf>
    <xf numFmtId="3" fontId="3" fillId="49" borderId="19" xfId="119" applyNumberFormat="1" applyFont="1" applyFill="1" applyBorder="1" applyAlignment="1">
      <alignment horizontal="right"/>
      <protection/>
    </xf>
    <xf numFmtId="169" fontId="0" fillId="49" borderId="0" xfId="119" applyNumberFormat="1" applyFont="1" applyFill="1" applyAlignment="1">
      <alignment horizontal="right"/>
      <protection/>
    </xf>
    <xf numFmtId="3" fontId="0" fillId="49" borderId="19" xfId="0" applyNumberFormat="1" applyFont="1" applyFill="1" applyBorder="1" applyAlignment="1">
      <alignment/>
    </xf>
    <xf numFmtId="167" fontId="0" fillId="49" borderId="19" xfId="0" applyNumberFormat="1" applyFont="1" applyFill="1" applyBorder="1" applyAlignment="1">
      <alignment/>
    </xf>
    <xf numFmtId="0" fontId="75" fillId="56" borderId="27" xfId="0" applyFont="1" applyFill="1" applyBorder="1" applyAlignment="1">
      <alignment horizontal="center"/>
    </xf>
    <xf numFmtId="0" fontId="75" fillId="56" borderId="28" xfId="0" applyFont="1" applyFill="1" applyBorder="1" applyAlignment="1">
      <alignment horizontal="center"/>
    </xf>
    <xf numFmtId="0" fontId="75" fillId="56" borderId="21" xfId="0" applyFont="1" applyFill="1" applyBorder="1" applyAlignment="1">
      <alignment horizontal="center"/>
    </xf>
    <xf numFmtId="0" fontId="75" fillId="56" borderId="20" xfId="0" applyFont="1" applyFill="1" applyBorder="1" applyAlignment="1">
      <alignment horizontal="center"/>
    </xf>
    <xf numFmtId="0" fontId="6" fillId="49" borderId="24" xfId="0" applyFont="1" applyFill="1" applyBorder="1" applyAlignment="1">
      <alignment horizontal="center"/>
    </xf>
    <xf numFmtId="0" fontId="76" fillId="56" borderId="0" xfId="0" applyFont="1" applyFill="1" applyBorder="1" applyAlignment="1">
      <alignment horizontal="center" vertical="center"/>
    </xf>
    <xf numFmtId="0" fontId="76" fillId="56" borderId="29" xfId="0" applyFont="1" applyFill="1" applyBorder="1" applyAlignment="1">
      <alignment horizontal="center" vertical="center"/>
    </xf>
    <xf numFmtId="0" fontId="5" fillId="52" borderId="0" xfId="0" applyFont="1" applyFill="1" applyBorder="1" applyAlignment="1">
      <alignment horizontal="left" vertical="center" wrapText="1"/>
    </xf>
    <xf numFmtId="0" fontId="5" fillId="52" borderId="29" xfId="0" applyFont="1" applyFill="1" applyBorder="1" applyAlignment="1">
      <alignment horizontal="left" vertical="center" wrapText="1"/>
    </xf>
    <xf numFmtId="0" fontId="5" fillId="52" borderId="30" xfId="0" applyFont="1" applyFill="1" applyBorder="1" applyAlignment="1">
      <alignment horizontal="left" vertical="center" wrapText="1"/>
    </xf>
    <xf numFmtId="0" fontId="5" fillId="52" borderId="31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71" fillId="49" borderId="0" xfId="0" applyFont="1" applyFill="1" applyBorder="1" applyAlignment="1">
      <alignment horizontal="right" vertical="center" wrapText="1"/>
    </xf>
    <xf numFmtId="0" fontId="6" fillId="49" borderId="19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6" fillId="49" borderId="24" xfId="119" applyFont="1" applyFill="1" applyBorder="1" applyAlignment="1">
      <alignment horizontal="center"/>
      <protection/>
    </xf>
    <xf numFmtId="167" fontId="3" fillId="49" borderId="22" xfId="119" applyNumberFormat="1" applyFont="1" applyFill="1" applyBorder="1" applyAlignment="1">
      <alignment horizontal="center" vertical="center" wrapText="1"/>
      <protection/>
    </xf>
    <xf numFmtId="167" fontId="3" fillId="31" borderId="19" xfId="119" applyNumberFormat="1" applyFont="1" applyFill="1" applyBorder="1" applyAlignment="1">
      <alignment horizontal="center" vertical="center" wrapText="1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7" fontId="3" fillId="49" borderId="22" xfId="0" applyNumberFormat="1" applyFont="1" applyFill="1" applyBorder="1" applyAlignment="1">
      <alignment horizontal="center" vertical="center" wrapText="1"/>
    </xf>
    <xf numFmtId="167" fontId="3" fillId="49" borderId="19" xfId="0" applyNumberFormat="1" applyFont="1" applyFill="1" applyBorder="1" applyAlignment="1">
      <alignment horizontal="center" vertical="center" wrapText="1"/>
    </xf>
    <xf numFmtId="0" fontId="6" fillId="49" borderId="0" xfId="119" applyFont="1" applyFill="1" applyBorder="1" applyAlignment="1">
      <alignment horizontal="center"/>
      <protection/>
    </xf>
    <xf numFmtId="168" fontId="0" fillId="49" borderId="19" xfId="119" applyNumberFormat="1" applyFont="1" applyFill="1" applyBorder="1" applyAlignment="1" applyProtection="1">
      <alignment horizontal="left"/>
      <protection/>
    </xf>
    <xf numFmtId="168" fontId="3" fillId="31" borderId="22" xfId="119" applyNumberFormat="1" applyFont="1" applyFill="1" applyBorder="1" applyAlignment="1" applyProtection="1">
      <alignment horizontal="center" vertical="center" wrapText="1"/>
      <protection/>
    </xf>
    <xf numFmtId="168" fontId="3" fillId="31" borderId="19" xfId="119" applyNumberFormat="1" applyFont="1" applyFill="1" applyBorder="1" applyAlignment="1" applyProtection="1">
      <alignment horizontal="center" vertical="center" wrapText="1"/>
      <protection/>
    </xf>
    <xf numFmtId="0" fontId="3" fillId="49" borderId="22" xfId="119" applyFont="1" applyFill="1" applyBorder="1" applyAlignment="1">
      <alignment horizontal="center"/>
      <protection/>
    </xf>
    <xf numFmtId="0" fontId="3" fillId="49" borderId="0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3" fillId="49" borderId="22" xfId="119" applyFont="1" applyFill="1" applyBorder="1" applyAlignment="1">
      <alignment horizontal="center" vertical="center" wrapText="1"/>
      <protection/>
    </xf>
    <xf numFmtId="0" fontId="3" fillId="49" borderId="24" xfId="119" applyFont="1" applyFill="1" applyBorder="1" applyAlignment="1">
      <alignment horizontal="center" vertical="center" wrapText="1"/>
      <protection/>
    </xf>
    <xf numFmtId="168" fontId="3" fillId="49" borderId="0" xfId="119" applyNumberFormat="1" applyFont="1" applyFill="1" applyBorder="1" applyAlignment="1" applyProtection="1">
      <alignment horizontal="center" vertical="center" wrapText="1"/>
      <protection/>
    </xf>
    <xf numFmtId="168" fontId="3" fillId="49" borderId="19" xfId="119" applyNumberFormat="1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69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0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0" fontId="6" fillId="49" borderId="22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3" fillId="49" borderId="22" xfId="119" applyNumberFormat="1" applyFont="1" applyFill="1" applyBorder="1" applyAlignment="1" applyProtection="1">
      <alignment horizontal="left"/>
      <protection/>
    </xf>
    <xf numFmtId="0" fontId="3" fillId="49" borderId="22" xfId="119" applyFont="1" applyFill="1" applyBorder="1" applyAlignment="1" applyProtection="1">
      <alignment horizontal="center" vertical="center" wrapText="1"/>
      <protection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left" vertical="center" wrapText="1"/>
    </xf>
    <xf numFmtId="170" fontId="3" fillId="54" borderId="0" xfId="104" applyNumberFormat="1" applyFont="1" applyFill="1" applyBorder="1" applyAlignment="1">
      <alignment horizontal="left" vertical="center" wrapText="1"/>
    </xf>
    <xf numFmtId="168" fontId="3" fillId="49" borderId="22" xfId="117" applyNumberFormat="1" applyFont="1" applyFill="1" applyBorder="1" applyAlignment="1" applyProtection="1">
      <alignment horizontal="center" vertical="center" wrapText="1"/>
      <protection/>
    </xf>
    <xf numFmtId="168" fontId="3" fillId="49" borderId="19" xfId="117" applyNumberFormat="1" applyFont="1" applyFill="1" applyBorder="1" applyAlignment="1" applyProtection="1">
      <alignment horizontal="center" vertical="center" wrapText="1"/>
      <protection/>
    </xf>
    <xf numFmtId="170" fontId="3" fillId="54" borderId="0" xfId="104" applyNumberFormat="1" applyFont="1" applyFill="1" applyBorder="1" applyAlignment="1">
      <alignment horizontal="center" vertical="center"/>
    </xf>
    <xf numFmtId="0" fontId="0" fillId="49" borderId="0" xfId="104" applyNumberFormat="1" applyFont="1" applyFill="1" applyBorder="1" applyAlignment="1">
      <alignment horizontal="left" vertical="center" wrapText="1"/>
    </xf>
    <xf numFmtId="49" fontId="75" fillId="56" borderId="32" xfId="0" applyNumberFormat="1" applyFont="1" applyFill="1" applyBorder="1" applyAlignment="1">
      <alignment horizontal="center"/>
    </xf>
    <xf numFmtId="49" fontId="75" fillId="56" borderId="33" xfId="0" applyNumberFormat="1" applyFont="1" applyFill="1" applyBorder="1" applyAlignment="1">
      <alignment horizontal="center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123825</xdr:rowOff>
    </xdr:from>
    <xdr:to>
      <xdr:col>1</xdr:col>
      <xdr:colOff>3228975</xdr:colOff>
      <xdr:row>3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3825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3</xdr:col>
      <xdr:colOff>514350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352425</xdr:colOff>
      <xdr:row>3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2</xdr:col>
      <xdr:colOff>381000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2</xdr:col>
      <xdr:colOff>304800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2609850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3</xdr:col>
      <xdr:colOff>476250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724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257175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1</xdr:col>
      <xdr:colOff>3095625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3</xdr:col>
      <xdr:colOff>219075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542925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457200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3</xdr:col>
      <xdr:colOff>323850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2295525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3</xdr:col>
      <xdr:colOff>333375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295275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2886075</xdr:colOff>
      <xdr:row>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3733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13.7109375" style="49" customWidth="1"/>
    <col min="2" max="2" width="64.00390625" style="49" customWidth="1"/>
    <col min="3" max="5" width="11.421875" style="49" customWidth="1"/>
    <col min="6" max="6" width="16.421875" style="49" bestFit="1" customWidth="1"/>
    <col min="7" max="16384" width="11.421875" style="49" customWidth="1"/>
  </cols>
  <sheetData>
    <row r="1" spans="1:3" ht="15">
      <c r="A1" s="48"/>
      <c r="B1" s="48"/>
      <c r="C1" s="48"/>
    </row>
    <row r="2" spans="1:3" ht="15">
      <c r="A2" s="48"/>
      <c r="B2" s="48"/>
      <c r="C2" s="48"/>
    </row>
    <row r="3" spans="1:3" ht="15">
      <c r="A3" s="48"/>
      <c r="B3" s="48"/>
      <c r="C3" s="48"/>
    </row>
    <row r="4" spans="1:3" ht="15">
      <c r="A4" s="48"/>
      <c r="B4" s="48"/>
      <c r="C4" s="48"/>
    </row>
    <row r="5" spans="1:3" ht="15.75" thickBot="1">
      <c r="A5" s="48"/>
      <c r="B5" s="48"/>
      <c r="C5" s="48"/>
    </row>
    <row r="6" spans="1:3" ht="18">
      <c r="A6" s="342" t="s">
        <v>59</v>
      </c>
      <c r="B6" s="343"/>
      <c r="C6" s="48"/>
    </row>
    <row r="7" spans="1:3" ht="18">
      <c r="A7" s="344" t="s">
        <v>60</v>
      </c>
      <c r="B7" s="345"/>
      <c r="C7" s="48"/>
    </row>
    <row r="8" spans="1:3" ht="18.75" thickBot="1">
      <c r="A8" s="398" t="s">
        <v>272</v>
      </c>
      <c r="B8" s="399"/>
      <c r="C8" s="48"/>
    </row>
    <row r="9" spans="1:3" ht="15.75" thickTop="1">
      <c r="A9" s="50"/>
      <c r="B9" s="51"/>
      <c r="C9" s="48"/>
    </row>
    <row r="10" spans="1:3" ht="15">
      <c r="A10" s="211" t="s">
        <v>9</v>
      </c>
      <c r="B10" s="43" t="s">
        <v>3</v>
      </c>
      <c r="C10" s="52"/>
    </row>
    <row r="11" spans="1:3" ht="15">
      <c r="A11" s="211" t="s">
        <v>45</v>
      </c>
      <c r="B11" s="43" t="s">
        <v>61</v>
      </c>
      <c r="C11" s="52"/>
    </row>
    <row r="12" spans="1:3" ht="15">
      <c r="A12" s="211" t="s">
        <v>31</v>
      </c>
      <c r="B12" s="43" t="s">
        <v>62</v>
      </c>
      <c r="C12" s="52"/>
    </row>
    <row r="13" spans="1:3" ht="15">
      <c r="A13" s="211" t="s">
        <v>37</v>
      </c>
      <c r="B13" s="43" t="s">
        <v>47</v>
      </c>
      <c r="C13" s="52"/>
    </row>
    <row r="14" spans="1:3" ht="15">
      <c r="A14" s="211" t="s">
        <v>67</v>
      </c>
      <c r="B14" s="43" t="s">
        <v>68</v>
      </c>
      <c r="C14" s="52"/>
    </row>
    <row r="15" spans="1:3" ht="15">
      <c r="A15" s="211" t="s">
        <v>38</v>
      </c>
      <c r="B15" s="43" t="s">
        <v>10</v>
      </c>
      <c r="C15" s="52"/>
    </row>
    <row r="16" spans="1:3" ht="15">
      <c r="A16" s="211" t="s">
        <v>4</v>
      </c>
      <c r="B16" s="43" t="s">
        <v>20</v>
      </c>
      <c r="C16" s="52"/>
    </row>
    <row r="17" spans="1:3" ht="15">
      <c r="A17" s="211" t="s">
        <v>19</v>
      </c>
      <c r="B17" s="43" t="s">
        <v>32</v>
      </c>
      <c r="C17" s="52"/>
    </row>
    <row r="18" spans="1:3" ht="15">
      <c r="A18" s="211" t="s">
        <v>5</v>
      </c>
      <c r="B18" s="43" t="s">
        <v>6</v>
      </c>
      <c r="C18" s="52"/>
    </row>
    <row r="19" spans="1:6" ht="15">
      <c r="A19" s="211" t="s">
        <v>51</v>
      </c>
      <c r="B19" s="43" t="s">
        <v>8</v>
      </c>
      <c r="C19" s="52"/>
      <c r="F19" s="135"/>
    </row>
    <row r="20" spans="1:6" ht="15">
      <c r="A20" s="211" t="s">
        <v>34</v>
      </c>
      <c r="B20" s="43" t="s">
        <v>8</v>
      </c>
      <c r="C20" s="52"/>
      <c r="F20" s="136"/>
    </row>
    <row r="21" spans="1:6" ht="15">
      <c r="A21" s="211" t="s">
        <v>39</v>
      </c>
      <c r="B21" s="43" t="s">
        <v>48</v>
      </c>
      <c r="C21" s="52"/>
      <c r="F21" s="137"/>
    </row>
    <row r="22" spans="1:6" ht="15">
      <c r="A22" s="211" t="s">
        <v>74</v>
      </c>
      <c r="B22" s="43" t="s">
        <v>75</v>
      </c>
      <c r="C22" s="52"/>
      <c r="F22" s="136"/>
    </row>
    <row r="23" spans="1:3" ht="15">
      <c r="A23" s="211" t="s">
        <v>40</v>
      </c>
      <c r="B23" s="43" t="s">
        <v>28</v>
      </c>
      <c r="C23" s="52"/>
    </row>
    <row r="24" spans="1:3" ht="15">
      <c r="A24" s="211" t="s">
        <v>26</v>
      </c>
      <c r="B24" s="43" t="s">
        <v>29</v>
      </c>
      <c r="C24" s="52"/>
    </row>
    <row r="25" spans="1:3" ht="15.75" thickBot="1">
      <c r="A25" s="212" t="s">
        <v>27</v>
      </c>
      <c r="B25" s="213" t="s">
        <v>35</v>
      </c>
      <c r="C25" s="52"/>
    </row>
    <row r="26" spans="2:3" ht="12.75">
      <c r="B26" s="52"/>
      <c r="C26" s="52"/>
    </row>
    <row r="27" spans="1:3" ht="12.75">
      <c r="A27" s="6" t="s">
        <v>90</v>
      </c>
      <c r="B27" s="52"/>
      <c r="C27" s="52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N5" sqref="N5"/>
    </sheetView>
  </sheetViews>
  <sheetFormatPr defaultColWidth="11.421875" defaultRowHeight="12.75"/>
  <cols>
    <col min="1" max="1" width="24.7109375" style="3" customWidth="1"/>
    <col min="2" max="2" width="13.8515625" style="3" bestFit="1" customWidth="1"/>
    <col min="3" max="3" width="12.8515625" style="3" bestFit="1" customWidth="1"/>
    <col min="4" max="4" width="10.421875" style="3" customWidth="1"/>
    <col min="5" max="5" width="12.7109375" style="3" bestFit="1" customWidth="1"/>
    <col min="6" max="6" width="1.8515625" style="3" customWidth="1"/>
    <col min="7" max="8" width="12.8515625" style="3" bestFit="1" customWidth="1"/>
    <col min="9" max="9" width="11.7109375" style="3" customWidth="1"/>
    <col min="10" max="10" width="12.7109375" style="3" bestFit="1" customWidth="1"/>
    <col min="11" max="11" width="1.57421875" style="3" customWidth="1"/>
    <col min="12" max="13" width="13.8515625" style="3" bestFit="1" customWidth="1"/>
    <col min="14" max="14" width="11.28125" style="3" customWidth="1"/>
    <col min="15" max="15" width="12.7109375" style="3" bestFit="1" customWidth="1"/>
    <col min="16" max="16" width="1.57421875" style="3" customWidth="1"/>
    <col min="17" max="18" width="13.8515625" style="3" bestFit="1" customWidth="1"/>
    <col min="19" max="19" width="10.28125" style="3" customWidth="1"/>
    <col min="20" max="20" width="12.7109375" style="3" bestFit="1" customWidth="1"/>
    <col min="21" max="16384" width="11.421875" style="3" customWidth="1"/>
  </cols>
  <sheetData>
    <row r="1" spans="15:20" ht="12.75" customHeight="1">
      <c r="O1" s="246"/>
      <c r="P1" s="146"/>
      <c r="Q1" s="146"/>
      <c r="R1" s="146"/>
      <c r="S1" s="146"/>
      <c r="T1" s="146"/>
    </row>
    <row r="2" spans="15:20" ht="12.75">
      <c r="O2" s="146"/>
      <c r="P2" s="146"/>
      <c r="Q2" s="146"/>
      <c r="R2" s="146"/>
      <c r="S2" s="146"/>
      <c r="T2" s="146"/>
    </row>
    <row r="3" spans="15:20" ht="12.75">
      <c r="O3" s="146"/>
      <c r="P3" s="146"/>
      <c r="Q3" s="146"/>
      <c r="R3" s="146"/>
      <c r="S3" s="146"/>
      <c r="T3" s="146"/>
    </row>
    <row r="4" spans="15:20" ht="12.75">
      <c r="O4" s="146"/>
      <c r="P4" s="146"/>
      <c r="Q4" s="146"/>
      <c r="R4" s="146"/>
      <c r="S4" s="146"/>
      <c r="T4" s="146"/>
    </row>
    <row r="5" spans="1:20" ht="12.75">
      <c r="A5" s="347" t="s">
        <v>59</v>
      </c>
      <c r="B5" s="347"/>
      <c r="C5" s="347"/>
      <c r="D5" s="347"/>
      <c r="E5" s="347"/>
      <c r="F5" s="347"/>
      <c r="G5" s="348"/>
      <c r="O5" s="146"/>
      <c r="P5" s="146"/>
      <c r="Q5" s="146"/>
      <c r="R5" s="146"/>
      <c r="S5" s="146"/>
      <c r="T5" s="146"/>
    </row>
    <row r="6" spans="1:7" ht="12.75">
      <c r="A6" s="347"/>
      <c r="B6" s="347"/>
      <c r="C6" s="347"/>
      <c r="D6" s="347"/>
      <c r="E6" s="347"/>
      <c r="F6" s="347"/>
      <c r="G6" s="348"/>
    </row>
    <row r="7" spans="1:7" ht="12.75">
      <c r="A7" s="349" t="s">
        <v>105</v>
      </c>
      <c r="B7" s="349"/>
      <c r="C7" s="349"/>
      <c r="D7" s="349"/>
      <c r="E7" s="349"/>
      <c r="F7" s="349"/>
      <c r="G7" s="350"/>
    </row>
    <row r="8" spans="1:7" ht="12.75">
      <c r="A8" s="349"/>
      <c r="B8" s="349"/>
      <c r="C8" s="349"/>
      <c r="D8" s="349"/>
      <c r="E8" s="349"/>
      <c r="F8" s="349"/>
      <c r="G8" s="350"/>
    </row>
    <row r="9" spans="1:7" ht="12.75">
      <c r="A9" s="349"/>
      <c r="B9" s="349"/>
      <c r="C9" s="349"/>
      <c r="D9" s="349"/>
      <c r="E9" s="349"/>
      <c r="F9" s="349"/>
      <c r="G9" s="350"/>
    </row>
    <row r="10" spans="1:7" ht="12.75">
      <c r="A10" s="349"/>
      <c r="B10" s="349"/>
      <c r="C10" s="349"/>
      <c r="D10" s="349"/>
      <c r="E10" s="349"/>
      <c r="F10" s="349"/>
      <c r="G10" s="350"/>
    </row>
    <row r="11" spans="1:7" ht="12.75">
      <c r="A11" s="351"/>
      <c r="B11" s="351"/>
      <c r="C11" s="351"/>
      <c r="D11" s="351"/>
      <c r="E11" s="351"/>
      <c r="F11" s="351"/>
      <c r="G11" s="352"/>
    </row>
    <row r="13" spans="1:20" s="1" customFormat="1" ht="13.5" thickBot="1">
      <c r="A13" s="63"/>
      <c r="B13" s="356" t="s">
        <v>89</v>
      </c>
      <c r="C13" s="356"/>
      <c r="D13" s="356"/>
      <c r="E13" s="356"/>
      <c r="F13" s="356"/>
      <c r="G13" s="356"/>
      <c r="H13" s="356"/>
      <c r="I13" s="356"/>
      <c r="J13" s="356"/>
      <c r="K13" s="104"/>
      <c r="L13" s="356" t="s">
        <v>106</v>
      </c>
      <c r="M13" s="356"/>
      <c r="N13" s="356"/>
      <c r="O13" s="356"/>
      <c r="P13" s="356"/>
      <c r="Q13" s="356"/>
      <c r="R13" s="356"/>
      <c r="S13" s="356"/>
      <c r="T13" s="356"/>
    </row>
    <row r="14" spans="1:20" s="1" customFormat="1" ht="13.5" thickBot="1">
      <c r="A14" s="357" t="s">
        <v>41</v>
      </c>
      <c r="B14" s="346" t="s">
        <v>7</v>
      </c>
      <c r="C14" s="346"/>
      <c r="D14" s="346"/>
      <c r="E14" s="346"/>
      <c r="F14" s="385"/>
      <c r="G14" s="346" t="s">
        <v>22</v>
      </c>
      <c r="H14" s="346"/>
      <c r="I14" s="346"/>
      <c r="J14" s="346"/>
      <c r="K14" s="104"/>
      <c r="L14" s="346" t="s">
        <v>7</v>
      </c>
      <c r="M14" s="346"/>
      <c r="N14" s="346"/>
      <c r="O14" s="346"/>
      <c r="P14" s="385"/>
      <c r="Q14" s="346" t="s">
        <v>22</v>
      </c>
      <c r="R14" s="346"/>
      <c r="S14" s="346"/>
      <c r="T14" s="346"/>
    </row>
    <row r="15" spans="1:20" s="1" customFormat="1" ht="39" thickBot="1">
      <c r="A15" s="358"/>
      <c r="B15" s="266">
        <v>2017</v>
      </c>
      <c r="C15" s="266">
        <v>2018</v>
      </c>
      <c r="D15" s="227" t="s">
        <v>52</v>
      </c>
      <c r="E15" s="227" t="s">
        <v>53</v>
      </c>
      <c r="F15" s="217"/>
      <c r="G15" s="266">
        <v>2017</v>
      </c>
      <c r="H15" s="266">
        <v>2018</v>
      </c>
      <c r="I15" s="227" t="s">
        <v>52</v>
      </c>
      <c r="J15" s="227" t="s">
        <v>53</v>
      </c>
      <c r="K15" s="104"/>
      <c r="L15" s="266">
        <v>2017</v>
      </c>
      <c r="M15" s="266">
        <v>2018</v>
      </c>
      <c r="N15" s="227" t="s">
        <v>52</v>
      </c>
      <c r="O15" s="227" t="s">
        <v>53</v>
      </c>
      <c r="P15" s="217"/>
      <c r="Q15" s="266">
        <v>2017</v>
      </c>
      <c r="R15" s="266">
        <v>2018</v>
      </c>
      <c r="S15" s="227" t="s">
        <v>52</v>
      </c>
      <c r="T15" s="227" t="s">
        <v>53</v>
      </c>
    </row>
    <row r="16" spans="1:20" s="6" customFormat="1" ht="12.75">
      <c r="A16" s="177" t="s">
        <v>1</v>
      </c>
      <c r="B16" s="242">
        <v>1818084.6727027635</v>
      </c>
      <c r="C16" s="242">
        <v>2022476.7198973494</v>
      </c>
      <c r="D16" s="306">
        <v>11.242163264636984</v>
      </c>
      <c r="E16" s="306">
        <v>11.24216326463699</v>
      </c>
      <c r="F16" s="242"/>
      <c r="G16" s="242">
        <v>1890887.946481001</v>
      </c>
      <c r="H16" s="242">
        <v>1809095.3477359992</v>
      </c>
      <c r="I16" s="306">
        <v>-4.325618495650174</v>
      </c>
      <c r="J16" s="306">
        <v>-4.325618495650178</v>
      </c>
      <c r="K16" s="242"/>
      <c r="L16" s="242">
        <v>12576533.400254032</v>
      </c>
      <c r="M16" s="242">
        <v>13163957.991516583</v>
      </c>
      <c r="N16" s="306">
        <v>4.670798959995492</v>
      </c>
      <c r="O16" s="306">
        <v>4.670798959995492</v>
      </c>
      <c r="P16" s="242"/>
      <c r="Q16" s="242">
        <v>12463012.383161</v>
      </c>
      <c r="R16" s="242">
        <v>12704520.841463001</v>
      </c>
      <c r="S16" s="306">
        <v>1.937801639580372</v>
      </c>
      <c r="T16" s="306">
        <v>1.9378016395803659</v>
      </c>
    </row>
    <row r="17" spans="1:20" ht="12.75">
      <c r="A17" s="314" t="s">
        <v>16</v>
      </c>
      <c r="B17" s="314">
        <v>278915.82452758297</v>
      </c>
      <c r="C17" s="314">
        <v>273813.8513305563</v>
      </c>
      <c r="D17" s="315">
        <v>-1.829216110512244</v>
      </c>
      <c r="E17" s="315">
        <v>-0.28062351955489623</v>
      </c>
      <c r="F17" s="304"/>
      <c r="G17" s="314">
        <v>486331.1165999994</v>
      </c>
      <c r="H17" s="314">
        <v>468083.232973999</v>
      </c>
      <c r="I17" s="315">
        <v>-3.752152186677582</v>
      </c>
      <c r="J17" s="315">
        <v>-0.9650430984004241</v>
      </c>
      <c r="K17" s="304"/>
      <c r="L17" s="314">
        <v>2246085.5652838773</v>
      </c>
      <c r="M17" s="314">
        <v>1915075.0093573392</v>
      </c>
      <c r="N17" s="315">
        <v>-14.737219322483941</v>
      </c>
      <c r="O17" s="315">
        <v>-2.631969759805609</v>
      </c>
      <c r="P17" s="304"/>
      <c r="Q17" s="314">
        <v>2984855.3617780004</v>
      </c>
      <c r="R17" s="314">
        <v>3014887.5821700017</v>
      </c>
      <c r="S17" s="315">
        <v>1.0061532889188873</v>
      </c>
      <c r="T17" s="315">
        <v>0.24097079797961385</v>
      </c>
    </row>
    <row r="18" spans="1:20" ht="12.75">
      <c r="A18" s="304" t="s">
        <v>65</v>
      </c>
      <c r="B18" s="304">
        <v>1442626.9277084137</v>
      </c>
      <c r="C18" s="304">
        <v>1639776.42865639</v>
      </c>
      <c r="D18" s="305">
        <v>13.666007278898128</v>
      </c>
      <c r="E18" s="305">
        <v>10.843801936622349</v>
      </c>
      <c r="F18" s="304"/>
      <c r="G18" s="304">
        <v>1256795.1306940017</v>
      </c>
      <c r="H18" s="304">
        <v>1214558.629868</v>
      </c>
      <c r="I18" s="305">
        <v>-3.360651214703436</v>
      </c>
      <c r="J18" s="305">
        <v>-2.2336860787866906</v>
      </c>
      <c r="K18" s="304"/>
      <c r="L18" s="304">
        <v>9758695.015738636</v>
      </c>
      <c r="M18" s="304">
        <v>10670028.084831608</v>
      </c>
      <c r="N18" s="305">
        <v>9.338677636950354</v>
      </c>
      <c r="O18" s="305">
        <v>7.246297847660976</v>
      </c>
      <c r="P18" s="304"/>
      <c r="Q18" s="304">
        <v>8530539.971671002</v>
      </c>
      <c r="R18" s="304">
        <v>8642610.297947997</v>
      </c>
      <c r="S18" s="305">
        <v>1.3137541896429683</v>
      </c>
      <c r="T18" s="305">
        <v>0.8992234207230415</v>
      </c>
    </row>
    <row r="19" spans="1:20" ht="12.75">
      <c r="A19" s="314" t="s">
        <v>13</v>
      </c>
      <c r="B19" s="314">
        <v>30032.452026590017</v>
      </c>
      <c r="C19" s="314">
        <v>46815.471652867</v>
      </c>
      <c r="D19" s="315">
        <v>55.882948256831334</v>
      </c>
      <c r="E19" s="315">
        <v>0.923115401513581</v>
      </c>
      <c r="F19" s="304"/>
      <c r="G19" s="314">
        <v>27360.004627000006</v>
      </c>
      <c r="H19" s="314">
        <v>33012.77213400001</v>
      </c>
      <c r="I19" s="315">
        <v>20.660696458441443</v>
      </c>
      <c r="J19" s="315">
        <v>0.2989477783450879</v>
      </c>
      <c r="K19" s="304"/>
      <c r="L19" s="314">
        <v>182347.60771357303</v>
      </c>
      <c r="M19" s="314">
        <v>206041.951403688</v>
      </c>
      <c r="N19" s="315">
        <v>12.99405239652689</v>
      </c>
      <c r="O19" s="315">
        <v>0.18840123057786634</v>
      </c>
      <c r="P19" s="304"/>
      <c r="Q19" s="314">
        <v>185574.50771600002</v>
      </c>
      <c r="R19" s="314">
        <v>230703.258353</v>
      </c>
      <c r="S19" s="315">
        <v>24.318399758906683</v>
      </c>
      <c r="T19" s="315">
        <v>0.36210146672063215</v>
      </c>
    </row>
    <row r="20" spans="1:20" ht="13.5" thickBot="1">
      <c r="A20" s="340" t="s">
        <v>55</v>
      </c>
      <c r="B20" s="340">
        <v>66509.46844017706</v>
      </c>
      <c r="C20" s="340">
        <v>62070.968257536035</v>
      </c>
      <c r="D20" s="341">
        <v>-6.673486176834064</v>
      </c>
      <c r="E20" s="341">
        <v>-0.24413055394404476</v>
      </c>
      <c r="F20" s="340"/>
      <c r="G20" s="340">
        <v>120401.69455999999</v>
      </c>
      <c r="H20" s="340">
        <v>93440.71276000001</v>
      </c>
      <c r="I20" s="341">
        <v>-22.39252686478135</v>
      </c>
      <c r="J20" s="341">
        <v>-1.4258370968081515</v>
      </c>
      <c r="K20" s="340"/>
      <c r="L20" s="340">
        <v>389405.21151794435</v>
      </c>
      <c r="M20" s="340">
        <v>372812.945923947</v>
      </c>
      <c r="N20" s="341">
        <v>-4.2609254070634766</v>
      </c>
      <c r="O20" s="341">
        <v>-0.13193035843774098</v>
      </c>
      <c r="P20" s="340"/>
      <c r="Q20" s="340">
        <v>762042.541996</v>
      </c>
      <c r="R20" s="340">
        <v>816319.7029920002</v>
      </c>
      <c r="S20" s="341">
        <v>7.122589357522391</v>
      </c>
      <c r="T20" s="341">
        <v>0.43550595415707855</v>
      </c>
    </row>
    <row r="21" spans="1:22" s="1" customFormat="1" ht="12.75">
      <c r="A21" s="9" t="s">
        <v>84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ht="12.75">
      <c r="A22" s="9" t="s">
        <v>86</v>
      </c>
    </row>
    <row r="23" spans="1:13" ht="12.75">
      <c r="A23" s="156"/>
      <c r="C23" s="78"/>
      <c r="M23" s="78"/>
    </row>
    <row r="24" spans="3:13" ht="12.75">
      <c r="C24" s="78"/>
      <c r="M24" s="78"/>
    </row>
    <row r="25" spans="3:18" ht="12.75">
      <c r="C25" s="78"/>
      <c r="M25" s="78"/>
      <c r="Q25" s="79"/>
      <c r="R25" s="79"/>
    </row>
    <row r="26" spans="3:18" ht="12.75">
      <c r="C26" s="78"/>
      <c r="M26" s="78"/>
      <c r="Q26" s="79"/>
      <c r="R26" s="79"/>
    </row>
  </sheetData>
  <sheetProtection/>
  <mergeCells count="9">
    <mergeCell ref="L13:T13"/>
    <mergeCell ref="L14:P14"/>
    <mergeCell ref="Q14:T14"/>
    <mergeCell ref="A5:G6"/>
    <mergeCell ref="A7:G11"/>
    <mergeCell ref="A14:A15"/>
    <mergeCell ref="B14:F14"/>
    <mergeCell ref="G14:J14"/>
    <mergeCell ref="B13:J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39.57421875" style="24" customWidth="1"/>
    <col min="2" max="3" width="13.8515625" style="24" bestFit="1" customWidth="1"/>
    <col min="4" max="4" width="11.57421875" style="40" bestFit="1" customWidth="1"/>
    <col min="5" max="5" width="12.7109375" style="24" bestFit="1" customWidth="1"/>
    <col min="6" max="6" width="14.140625" style="24" customWidth="1"/>
    <col min="7" max="7" width="2.140625" style="24" customWidth="1"/>
    <col min="8" max="9" width="14.8515625" style="24" bestFit="1" customWidth="1"/>
    <col min="10" max="10" width="11.57421875" style="40" bestFit="1" customWidth="1"/>
    <col min="11" max="11" width="12.421875" style="24" customWidth="1"/>
    <col min="12" max="12" width="12.8515625" style="24" customWidth="1"/>
    <col min="13" max="16384" width="11.421875" style="24" customWidth="1"/>
  </cols>
  <sheetData>
    <row r="1" spans="7:12" ht="12.75" customHeight="1">
      <c r="G1" s="248"/>
      <c r="H1" s="249"/>
      <c r="I1" s="249"/>
      <c r="J1" s="249"/>
      <c r="K1" s="249"/>
      <c r="L1" s="249"/>
    </row>
    <row r="2" spans="5:12" ht="12.75">
      <c r="E2" s="28"/>
      <c r="F2" s="28"/>
      <c r="G2" s="249"/>
      <c r="H2" s="249"/>
      <c r="I2" s="249"/>
      <c r="J2" s="249"/>
      <c r="K2" s="249"/>
      <c r="L2" s="249"/>
    </row>
    <row r="3" spans="5:12" ht="15">
      <c r="E3" s="28"/>
      <c r="F3" s="92"/>
      <c r="G3" s="249"/>
      <c r="H3" s="249"/>
      <c r="I3" s="249"/>
      <c r="J3" s="249"/>
      <c r="K3" s="249"/>
      <c r="L3" s="249"/>
    </row>
    <row r="4" spans="5:12" ht="12.75">
      <c r="E4" s="28"/>
      <c r="F4" s="91"/>
      <c r="G4" s="249"/>
      <c r="H4" s="249"/>
      <c r="I4" s="249"/>
      <c r="J4" s="249"/>
      <c r="K4" s="249"/>
      <c r="L4" s="249"/>
    </row>
    <row r="5" spans="1:12" ht="12.75">
      <c r="A5" s="347" t="s">
        <v>59</v>
      </c>
      <c r="B5" s="347"/>
      <c r="C5" s="347"/>
      <c r="D5" s="347"/>
      <c r="E5" s="347"/>
      <c r="F5" s="347"/>
      <c r="G5" s="348"/>
      <c r="H5" s="249"/>
      <c r="I5" s="249"/>
      <c r="J5" s="249"/>
      <c r="K5" s="249"/>
      <c r="L5" s="249"/>
    </row>
    <row r="6" spans="1:10" ht="12.75">
      <c r="A6" s="347"/>
      <c r="B6" s="347"/>
      <c r="C6" s="347"/>
      <c r="D6" s="347"/>
      <c r="E6" s="347"/>
      <c r="F6" s="347"/>
      <c r="G6" s="348"/>
      <c r="H6" s="28"/>
      <c r="I6" s="28"/>
      <c r="J6" s="192"/>
    </row>
    <row r="7" spans="1:10" s="129" customFormat="1" ht="12.75">
      <c r="A7" s="349" t="s">
        <v>107</v>
      </c>
      <c r="B7" s="349"/>
      <c r="C7" s="349"/>
      <c r="D7" s="349"/>
      <c r="E7" s="349"/>
      <c r="F7" s="349"/>
      <c r="G7" s="350"/>
      <c r="H7" s="130"/>
      <c r="I7" s="130"/>
      <c r="J7" s="192"/>
    </row>
    <row r="8" spans="1:10" s="129" customFormat="1" ht="12.75">
      <c r="A8" s="349"/>
      <c r="B8" s="349"/>
      <c r="C8" s="349"/>
      <c r="D8" s="349"/>
      <c r="E8" s="349"/>
      <c r="F8" s="349"/>
      <c r="G8" s="350"/>
      <c r="H8" s="130"/>
      <c r="I8" s="130"/>
      <c r="J8" s="192"/>
    </row>
    <row r="9" spans="1:10" s="129" customFormat="1" ht="12.75">
      <c r="A9" s="349"/>
      <c r="B9" s="349"/>
      <c r="C9" s="349"/>
      <c r="D9" s="349"/>
      <c r="E9" s="349"/>
      <c r="F9" s="349"/>
      <c r="G9" s="350"/>
      <c r="H9" s="130"/>
      <c r="I9" s="130"/>
      <c r="J9" s="192"/>
    </row>
    <row r="10" spans="1:10" s="129" customFormat="1" ht="12.75">
      <c r="A10" s="349"/>
      <c r="B10" s="349"/>
      <c r="C10" s="349"/>
      <c r="D10" s="349"/>
      <c r="E10" s="349"/>
      <c r="F10" s="349"/>
      <c r="G10" s="350"/>
      <c r="H10" s="130"/>
      <c r="I10" s="130"/>
      <c r="J10" s="192"/>
    </row>
    <row r="11" spans="1:10" s="129" customFormat="1" ht="12.75">
      <c r="A11" s="351"/>
      <c r="B11" s="351"/>
      <c r="C11" s="351"/>
      <c r="D11" s="351"/>
      <c r="E11" s="351"/>
      <c r="F11" s="351"/>
      <c r="G11" s="352"/>
      <c r="H11" s="130"/>
      <c r="I11" s="130"/>
      <c r="J11" s="192"/>
    </row>
    <row r="12" spans="1:12" ht="13.5" thickBot="1">
      <c r="A12" s="2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3.5" thickBot="1">
      <c r="A13" s="218"/>
      <c r="B13" s="364" t="s">
        <v>89</v>
      </c>
      <c r="C13" s="364"/>
      <c r="D13" s="364"/>
      <c r="E13" s="364"/>
      <c r="F13" s="364"/>
      <c r="G13" s="129"/>
      <c r="H13" s="364" t="s">
        <v>106</v>
      </c>
      <c r="I13" s="364"/>
      <c r="J13" s="364"/>
      <c r="K13" s="364"/>
      <c r="L13" s="364"/>
    </row>
    <row r="14" spans="1:12" ht="13.5" customHeight="1" thickBot="1">
      <c r="A14" s="359" t="s">
        <v>44</v>
      </c>
      <c r="B14" s="361" t="s">
        <v>7</v>
      </c>
      <c r="C14" s="361"/>
      <c r="D14" s="361"/>
      <c r="E14" s="361"/>
      <c r="F14" s="362" t="s">
        <v>88</v>
      </c>
      <c r="G14" s="129"/>
      <c r="H14" s="361" t="s">
        <v>7</v>
      </c>
      <c r="I14" s="361"/>
      <c r="J14" s="361"/>
      <c r="K14" s="361"/>
      <c r="L14" s="362" t="s">
        <v>88</v>
      </c>
    </row>
    <row r="15" spans="1:12" ht="39" thickBot="1">
      <c r="A15" s="360"/>
      <c r="B15" s="215">
        <v>2017</v>
      </c>
      <c r="C15" s="215">
        <v>2018</v>
      </c>
      <c r="D15" s="228" t="s">
        <v>52</v>
      </c>
      <c r="E15" s="216" t="s">
        <v>53</v>
      </c>
      <c r="F15" s="363"/>
      <c r="G15" s="129"/>
      <c r="H15" s="238">
        <v>2017</v>
      </c>
      <c r="I15" s="238">
        <v>2018</v>
      </c>
      <c r="J15" s="228" t="s">
        <v>52</v>
      </c>
      <c r="K15" s="216" t="s">
        <v>53</v>
      </c>
      <c r="L15" s="363"/>
    </row>
    <row r="16" spans="1:12" s="30" customFormat="1" ht="12.75">
      <c r="A16" s="161" t="s">
        <v>1</v>
      </c>
      <c r="B16" s="157">
        <v>1818084.672702762</v>
      </c>
      <c r="C16" s="157">
        <v>2022476.7198973473</v>
      </c>
      <c r="D16" s="310">
        <v>11.242163264636961</v>
      </c>
      <c r="E16" s="310">
        <v>11.24216326463697</v>
      </c>
      <c r="F16" s="310">
        <v>100</v>
      </c>
      <c r="G16" s="67"/>
      <c r="H16" s="157">
        <v>12576533.400254019</v>
      </c>
      <c r="I16" s="157">
        <v>13163957.991516579</v>
      </c>
      <c r="J16" s="61">
        <v>4.670798959995559</v>
      </c>
      <c r="K16" s="61">
        <v>4.670798959995552</v>
      </c>
      <c r="L16" s="61">
        <v>99.99999999999997</v>
      </c>
    </row>
    <row r="17" spans="1:15" s="30" customFormat="1" ht="14.25">
      <c r="A17" s="113" t="s">
        <v>82</v>
      </c>
      <c r="B17" s="210">
        <v>481406.04313046066</v>
      </c>
      <c r="C17" s="210">
        <v>650608.0225262005</v>
      </c>
      <c r="D17" s="311">
        <v>35.14745645805826</v>
      </c>
      <c r="E17" s="311">
        <v>9.306606118856083</v>
      </c>
      <c r="F17" s="311">
        <v>32.16887572180424</v>
      </c>
      <c r="G17" s="67"/>
      <c r="H17" s="210">
        <v>3438616.3978972016</v>
      </c>
      <c r="I17" s="210">
        <v>4105356.6569061833</v>
      </c>
      <c r="J17" s="309">
        <v>19.389783036476828</v>
      </c>
      <c r="K17" s="309">
        <v>5.3014629531816375</v>
      </c>
      <c r="L17" s="309">
        <v>31.186339697770627</v>
      </c>
      <c r="O17" s="129"/>
    </row>
    <row r="18" spans="1:12" s="30" customFormat="1" ht="14.25">
      <c r="A18" s="110" t="s">
        <v>83</v>
      </c>
      <c r="B18" s="157">
        <v>1336678.6295723014</v>
      </c>
      <c r="C18" s="157">
        <v>1371868.6973711466</v>
      </c>
      <c r="D18" s="310">
        <v>2.6326498397079234</v>
      </c>
      <c r="E18" s="310">
        <v>1.935557145780887</v>
      </c>
      <c r="F18" s="310">
        <v>67.83112427819576</v>
      </c>
      <c r="G18" s="67"/>
      <c r="H18" s="157">
        <v>9137917.002356818</v>
      </c>
      <c r="I18" s="157">
        <v>9058601.334610395</v>
      </c>
      <c r="J18" s="61">
        <v>-0.8679841119805021</v>
      </c>
      <c r="K18" s="61">
        <v>-0.6306639931860856</v>
      </c>
      <c r="L18" s="61">
        <v>68.81366030222935</v>
      </c>
    </row>
    <row r="19" spans="1:12" s="30" customFormat="1" ht="12.75">
      <c r="A19" s="163" t="s">
        <v>148</v>
      </c>
      <c r="B19" s="209">
        <v>99227.5925700001</v>
      </c>
      <c r="C19" s="209">
        <v>136970.76220999996</v>
      </c>
      <c r="D19" s="312">
        <v>38.03697002260127</v>
      </c>
      <c r="E19" s="312">
        <v>2.0759852501198917</v>
      </c>
      <c r="F19" s="312">
        <v>6.7724271366125794</v>
      </c>
      <c r="G19" s="67"/>
      <c r="H19" s="209">
        <v>627440.2584200003</v>
      </c>
      <c r="I19" s="209">
        <v>760692.4507500001</v>
      </c>
      <c r="J19" s="307">
        <v>21.237431060855293</v>
      </c>
      <c r="K19" s="307">
        <v>1.0595303816177868</v>
      </c>
      <c r="L19" s="307">
        <v>5.778599804407026</v>
      </c>
    </row>
    <row r="20" spans="1:16" s="100" customFormat="1" ht="12.75">
      <c r="A20" s="130" t="s">
        <v>147</v>
      </c>
      <c r="B20" s="67">
        <v>88382.37590999993</v>
      </c>
      <c r="C20" s="67">
        <v>125057.90249999998</v>
      </c>
      <c r="D20" s="313">
        <v>41.49642529110877</v>
      </c>
      <c r="E20" s="313">
        <v>2.0172617447722203</v>
      </c>
      <c r="F20" s="313">
        <v>6.183403807305502</v>
      </c>
      <c r="G20" s="67"/>
      <c r="H20" s="67">
        <v>640339.9785699996</v>
      </c>
      <c r="I20" s="67">
        <v>750778.0874500002</v>
      </c>
      <c r="J20" s="196">
        <v>17.24679273135965</v>
      </c>
      <c r="K20" s="196">
        <v>0.8781283789837507</v>
      </c>
      <c r="L20" s="196">
        <v>5.703285348782136</v>
      </c>
      <c r="O20" s="129"/>
      <c r="P20" s="129"/>
    </row>
    <row r="21" spans="1:12" s="100" customFormat="1" ht="12.75">
      <c r="A21" s="163" t="s">
        <v>120</v>
      </c>
      <c r="B21" s="209">
        <v>19158.47207000001</v>
      </c>
      <c r="C21" s="209">
        <v>48996.86443</v>
      </c>
      <c r="D21" s="312">
        <v>155.7451567691743</v>
      </c>
      <c r="E21" s="312">
        <v>1.641199269099072</v>
      </c>
      <c r="F21" s="312">
        <v>2.422616979862536</v>
      </c>
      <c r="G21" s="67"/>
      <c r="H21" s="209">
        <v>167668.78694999998</v>
      </c>
      <c r="I21" s="209">
        <v>239879.02224000005</v>
      </c>
      <c r="J21" s="307">
        <v>43.067190145255616</v>
      </c>
      <c r="K21" s="307">
        <v>0.5741664494648546</v>
      </c>
      <c r="L21" s="307">
        <v>1.8222408670294177</v>
      </c>
    </row>
    <row r="22" spans="1:15" s="100" customFormat="1" ht="12.75">
      <c r="A22" s="130" t="s">
        <v>146</v>
      </c>
      <c r="B22" s="67">
        <v>44571.97243999996</v>
      </c>
      <c r="C22" s="67">
        <v>61934.82468999996</v>
      </c>
      <c r="D22" s="313">
        <v>38.95464189603186</v>
      </c>
      <c r="E22" s="313">
        <v>0.9550078998349625</v>
      </c>
      <c r="F22" s="313">
        <v>3.0623257158254718</v>
      </c>
      <c r="G22" s="67"/>
      <c r="H22" s="67">
        <v>340072.51295999996</v>
      </c>
      <c r="I22" s="67">
        <v>393894.9343799999</v>
      </c>
      <c r="J22" s="196">
        <v>15.826748522404287</v>
      </c>
      <c r="K22" s="196">
        <v>0.42795911804212117</v>
      </c>
      <c r="L22" s="196">
        <v>2.992222663076278</v>
      </c>
      <c r="M22" s="129"/>
      <c r="N22" s="129"/>
      <c r="O22" s="129"/>
    </row>
    <row r="23" spans="1:15" s="100" customFormat="1" ht="12.75">
      <c r="A23" s="163" t="s">
        <v>149</v>
      </c>
      <c r="B23" s="209">
        <v>25776.412710000004</v>
      </c>
      <c r="C23" s="209">
        <v>42556.40414000002</v>
      </c>
      <c r="D23" s="312">
        <v>65.09824163193272</v>
      </c>
      <c r="E23" s="312">
        <v>0.9229488418190614</v>
      </c>
      <c r="F23" s="312">
        <v>2.1041727561719483</v>
      </c>
      <c r="G23" s="67"/>
      <c r="H23" s="209">
        <v>214824.48385</v>
      </c>
      <c r="I23" s="209">
        <v>306212.73483</v>
      </c>
      <c r="J23" s="307">
        <v>42.54089168151398</v>
      </c>
      <c r="K23" s="307">
        <v>0.7266569258119582</v>
      </c>
      <c r="L23" s="307">
        <v>2.3261448800378783</v>
      </c>
      <c r="O23" s="129"/>
    </row>
    <row r="24" spans="1:15" s="100" customFormat="1" ht="12.75">
      <c r="A24" s="130" t="s">
        <v>124</v>
      </c>
      <c r="B24" s="67">
        <v>86809.09568688198</v>
      </c>
      <c r="C24" s="67">
        <v>94123.7455338478</v>
      </c>
      <c r="D24" s="313">
        <v>8.426132986512824</v>
      </c>
      <c r="E24" s="313">
        <v>0.4023272379328674</v>
      </c>
      <c r="F24" s="313">
        <v>4.653885239214282</v>
      </c>
      <c r="G24" s="67"/>
      <c r="H24" s="67">
        <v>709444.7793761971</v>
      </c>
      <c r="I24" s="67">
        <v>652145.9030193079</v>
      </c>
      <c r="J24" s="196">
        <v>-8.076580168405945</v>
      </c>
      <c r="K24" s="196">
        <v>-0.4556015122238051</v>
      </c>
      <c r="L24" s="196">
        <v>4.954026011322573</v>
      </c>
      <c r="O24" s="129"/>
    </row>
    <row r="25" spans="1:12" s="100" customFormat="1" ht="12.75">
      <c r="A25" s="163" t="s">
        <v>121</v>
      </c>
      <c r="B25" s="209">
        <v>59561.18135999999</v>
      </c>
      <c r="C25" s="209">
        <v>64583.57756999997</v>
      </c>
      <c r="D25" s="312">
        <v>8.432331420096585</v>
      </c>
      <c r="E25" s="312">
        <v>0.2762465514069649</v>
      </c>
      <c r="F25" s="312">
        <v>3.1932915189885587</v>
      </c>
      <c r="G25" s="67"/>
      <c r="H25" s="209">
        <v>585794.1652600002</v>
      </c>
      <c r="I25" s="209">
        <v>529764.5315399999</v>
      </c>
      <c r="J25" s="307">
        <v>-9.564730590160774</v>
      </c>
      <c r="K25" s="307">
        <v>-0.4455093620541614</v>
      </c>
      <c r="L25" s="307">
        <v>4.024355986865067</v>
      </c>
    </row>
    <row r="26" spans="1:12" s="100" customFormat="1" ht="12.75">
      <c r="A26" s="130" t="s">
        <v>138</v>
      </c>
      <c r="B26" s="67">
        <v>30245.053889999992</v>
      </c>
      <c r="C26" s="67">
        <v>34912.57363999999</v>
      </c>
      <c r="D26" s="313">
        <v>15.432340662957888</v>
      </c>
      <c r="E26" s="313">
        <v>0.2567273031932701</v>
      </c>
      <c r="F26" s="313">
        <v>1.7262287024877105</v>
      </c>
      <c r="G26" s="67"/>
      <c r="H26" s="67">
        <v>210353.00501</v>
      </c>
      <c r="I26" s="67">
        <v>226597.81328</v>
      </c>
      <c r="J26" s="196">
        <v>7.722641409010422</v>
      </c>
      <c r="K26" s="196">
        <v>0.1291676152163831</v>
      </c>
      <c r="L26" s="196">
        <v>1.7213501701086358</v>
      </c>
    </row>
    <row r="27" spans="1:16" s="100" customFormat="1" ht="12.75">
      <c r="A27" s="163" t="s">
        <v>137</v>
      </c>
      <c r="B27" s="209">
        <v>50460.664300000004</v>
      </c>
      <c r="C27" s="209">
        <v>54430.84987</v>
      </c>
      <c r="D27" s="312">
        <v>7.867882092071454</v>
      </c>
      <c r="E27" s="312">
        <v>0.21837187396216923</v>
      </c>
      <c r="F27" s="312">
        <v>2.6912967320960157</v>
      </c>
      <c r="G27" s="67"/>
      <c r="H27" s="209">
        <v>347857.11875000014</v>
      </c>
      <c r="I27" s="209">
        <v>351190.73082</v>
      </c>
      <c r="J27" s="307">
        <v>0.9583279715473347</v>
      </c>
      <c r="K27" s="307">
        <v>0.02650660530931792</v>
      </c>
      <c r="L27" s="307">
        <v>2.667820203059919</v>
      </c>
      <c r="N27" s="129"/>
      <c r="P27" s="129"/>
    </row>
    <row r="28" spans="1:12" s="100" customFormat="1" ht="12.75">
      <c r="A28" s="130" t="s">
        <v>139</v>
      </c>
      <c r="B28" s="67">
        <v>6940.175299999998</v>
      </c>
      <c r="C28" s="67">
        <v>10049.890990000005</v>
      </c>
      <c r="D28" s="313">
        <v>44.807451621575154</v>
      </c>
      <c r="E28" s="313">
        <v>0.17104350180660777</v>
      </c>
      <c r="F28" s="313">
        <v>0.4969100949903689</v>
      </c>
      <c r="G28" s="67"/>
      <c r="H28" s="67">
        <v>52157.06878</v>
      </c>
      <c r="I28" s="67">
        <v>64274.35326999999</v>
      </c>
      <c r="J28" s="196">
        <v>23.232295781634214</v>
      </c>
      <c r="K28" s="196">
        <v>0.09634836647239574</v>
      </c>
      <c r="L28" s="196">
        <v>0.4882600910107823</v>
      </c>
    </row>
    <row r="29" spans="1:12" s="100" customFormat="1" ht="12.75">
      <c r="A29" s="163" t="s">
        <v>145</v>
      </c>
      <c r="B29" s="209">
        <v>3309.7945699999987</v>
      </c>
      <c r="C29" s="209">
        <v>6125.985380000003</v>
      </c>
      <c r="D29" s="312">
        <v>85.08657411931175</v>
      </c>
      <c r="E29" s="312">
        <v>0.15489877079341188</v>
      </c>
      <c r="F29" s="312">
        <v>0.3028952234521114</v>
      </c>
      <c r="G29" s="67"/>
      <c r="H29" s="209">
        <v>13578.87251</v>
      </c>
      <c r="I29" s="209">
        <v>24176.37910000001</v>
      </c>
      <c r="J29" s="307">
        <v>78.04408342589268</v>
      </c>
      <c r="K29" s="307">
        <v>0.08426413108230574</v>
      </c>
      <c r="L29" s="307">
        <v>0.18365585119293384</v>
      </c>
    </row>
    <row r="30" spans="1:12" s="100" customFormat="1" ht="12.75">
      <c r="A30" s="130" t="s">
        <v>140</v>
      </c>
      <c r="B30" s="67">
        <v>2018.6223200000004</v>
      </c>
      <c r="C30" s="67">
        <v>3906.0609099999992</v>
      </c>
      <c r="D30" s="313">
        <v>93.50132371468074</v>
      </c>
      <c r="E30" s="313">
        <v>0.1038146692691785</v>
      </c>
      <c r="F30" s="313">
        <v>0.19313255235878588</v>
      </c>
      <c r="G30" s="67"/>
      <c r="H30" s="67">
        <v>14868.465870000002</v>
      </c>
      <c r="I30" s="67">
        <v>27632.612030000015</v>
      </c>
      <c r="J30" s="196">
        <v>85.84709593848645</v>
      </c>
      <c r="K30" s="196">
        <v>0.10149176846890261</v>
      </c>
      <c r="L30" s="196">
        <v>0.2099111228386452</v>
      </c>
    </row>
    <row r="31" spans="1:12" s="100" customFormat="1" ht="12.75">
      <c r="A31" s="163" t="s">
        <v>126</v>
      </c>
      <c r="B31" s="209">
        <v>2133.5798899999995</v>
      </c>
      <c r="C31" s="209">
        <v>3900.96305</v>
      </c>
      <c r="D31" s="312">
        <v>82.83651192456638</v>
      </c>
      <c r="E31" s="312">
        <v>0.09721126779934902</v>
      </c>
      <c r="F31" s="312">
        <v>0.19288049210267286</v>
      </c>
      <c r="G31" s="67"/>
      <c r="H31" s="209">
        <v>17212.082780000004</v>
      </c>
      <c r="I31" s="209">
        <v>30817.118130000003</v>
      </c>
      <c r="J31" s="307">
        <v>79.04351567381896</v>
      </c>
      <c r="K31" s="307">
        <v>0.10817794472461867</v>
      </c>
      <c r="L31" s="307">
        <v>0.23410222176232925</v>
      </c>
    </row>
    <row r="32" spans="1:12" s="100" customFormat="1" ht="12.75">
      <c r="A32" s="130" t="s">
        <v>141</v>
      </c>
      <c r="B32" s="67">
        <v>50.63636</v>
      </c>
      <c r="C32" s="67">
        <v>1548.442</v>
      </c>
      <c r="D32" s="313" t="s">
        <v>142</v>
      </c>
      <c r="E32" s="313">
        <v>0.08238371196284076</v>
      </c>
      <c r="F32" s="313">
        <v>0.07656167236765983</v>
      </c>
      <c r="G32" s="67"/>
      <c r="H32" s="67">
        <v>1894.2531399999998</v>
      </c>
      <c r="I32" s="67">
        <v>13090.527830000003</v>
      </c>
      <c r="J32" s="196">
        <v>591.0653889690795</v>
      </c>
      <c r="K32" s="196">
        <v>0.08902512587271355</v>
      </c>
      <c r="L32" s="196">
        <v>0.09944218781643106</v>
      </c>
    </row>
    <row r="33" spans="1:12" s="100" customFormat="1" ht="12.75">
      <c r="A33" s="163" t="s">
        <v>135</v>
      </c>
      <c r="B33" s="209">
        <v>6933.4742400000005</v>
      </c>
      <c r="C33" s="209">
        <v>7750.4113499999985</v>
      </c>
      <c r="D33" s="312">
        <v>11.78250732204349</v>
      </c>
      <c r="E33" s="312">
        <v>0.044933941871119834</v>
      </c>
      <c r="F33" s="312">
        <v>0.38321387206837065</v>
      </c>
      <c r="G33" s="67"/>
      <c r="H33" s="209">
        <v>51382.826740000004</v>
      </c>
      <c r="I33" s="209">
        <v>45761.52178000001</v>
      </c>
      <c r="J33" s="307">
        <v>-10.940046152859818</v>
      </c>
      <c r="K33" s="307">
        <v>-0.04469677598030675</v>
      </c>
      <c r="L33" s="307">
        <v>0.3476273762761223</v>
      </c>
    </row>
    <row r="34" spans="1:12" s="100" customFormat="1" ht="12.75">
      <c r="A34" s="130" t="s">
        <v>128</v>
      </c>
      <c r="B34" s="67">
        <v>7211.782589999998</v>
      </c>
      <c r="C34" s="67">
        <v>7948.203859999999</v>
      </c>
      <c r="D34" s="313">
        <v>10.211362597385243</v>
      </c>
      <c r="E34" s="313">
        <v>0.04050533405054439</v>
      </c>
      <c r="F34" s="313">
        <v>0.3929935895827477</v>
      </c>
      <c r="G34" s="67"/>
      <c r="H34" s="67">
        <v>33819.62712</v>
      </c>
      <c r="I34" s="67">
        <v>39440.47004</v>
      </c>
      <c r="J34" s="196">
        <v>16.620061776718977</v>
      </c>
      <c r="K34" s="196">
        <v>0.04469310215394071</v>
      </c>
      <c r="L34" s="196">
        <v>0.2996095100380686</v>
      </c>
    </row>
    <row r="35" spans="1:12" s="100" customFormat="1" ht="12.75">
      <c r="A35" s="163" t="s">
        <v>134</v>
      </c>
      <c r="B35" s="209">
        <v>33929.76515542001</v>
      </c>
      <c r="C35" s="209">
        <v>34179.406917293</v>
      </c>
      <c r="D35" s="312">
        <v>0.7357603588750816</v>
      </c>
      <c r="E35" s="312">
        <v>0.013731030552162064</v>
      </c>
      <c r="F35" s="312">
        <v>1.689977767409249</v>
      </c>
      <c r="G35" s="67"/>
      <c r="H35" s="209">
        <v>160107.97188062</v>
      </c>
      <c r="I35" s="209">
        <v>268953.5555910771</v>
      </c>
      <c r="J35" s="307">
        <v>67.9826135026023</v>
      </c>
      <c r="K35" s="307">
        <v>0.8654657070147697</v>
      </c>
      <c r="L35" s="307">
        <v>2.04310554442974</v>
      </c>
    </row>
    <row r="36" spans="1:12" s="100" customFormat="1" ht="12.75">
      <c r="A36" s="130" t="s">
        <v>130</v>
      </c>
      <c r="B36" s="67">
        <v>1452.5287700000006</v>
      </c>
      <c r="C36" s="67">
        <v>1640.3889499999993</v>
      </c>
      <c r="D36" s="313">
        <v>12.93331904193531</v>
      </c>
      <c r="E36" s="313">
        <v>0.010332861984955083</v>
      </c>
      <c r="F36" s="313">
        <v>0.08110792741699685</v>
      </c>
      <c r="G36" s="67"/>
      <c r="H36" s="67">
        <v>8747.386600000002</v>
      </c>
      <c r="I36" s="67">
        <v>13207.44969</v>
      </c>
      <c r="J36" s="196">
        <v>50.987378218769905</v>
      </c>
      <c r="K36" s="196">
        <v>0.03546337411158081</v>
      </c>
      <c r="L36" s="196">
        <v>0.1003303846647904</v>
      </c>
    </row>
    <row r="37" spans="1:12" s="100" customFormat="1" ht="12.75">
      <c r="A37" s="163" t="s">
        <v>131</v>
      </c>
      <c r="B37" s="209">
        <v>0</v>
      </c>
      <c r="C37" s="209">
        <v>9.70507</v>
      </c>
      <c r="D37" s="312" t="s">
        <v>174</v>
      </c>
      <c r="E37" s="312">
        <v>0.0005338073713350466</v>
      </c>
      <c r="F37" s="312">
        <v>0.00047986065325353116</v>
      </c>
      <c r="G37" s="67"/>
      <c r="H37" s="209">
        <v>0</v>
      </c>
      <c r="I37" s="209">
        <v>125.07435000000001</v>
      </c>
      <c r="J37" s="307" t="s">
        <v>174</v>
      </c>
      <c r="K37" s="307">
        <v>0.0009945057673641114</v>
      </c>
      <c r="L37" s="307">
        <v>0.000950127234381964</v>
      </c>
    </row>
    <row r="38" spans="1:12" s="101" customFormat="1" ht="12.75">
      <c r="A38" s="130" t="s">
        <v>132</v>
      </c>
      <c r="B38" s="67">
        <v>0</v>
      </c>
      <c r="C38" s="67">
        <v>3.84242</v>
      </c>
      <c r="D38" s="313" t="s">
        <v>174</v>
      </c>
      <c r="E38" s="313">
        <v>0.0002113443921337208</v>
      </c>
      <c r="F38" s="313">
        <v>0.00018998587040324627</v>
      </c>
      <c r="G38" s="67"/>
      <c r="H38" s="67">
        <v>191.84317999999996</v>
      </c>
      <c r="I38" s="67">
        <v>6.1513800000000005</v>
      </c>
      <c r="J38" s="196">
        <v>-96.79353730479238</v>
      </c>
      <c r="K38" s="196">
        <v>-0.001476494309602433</v>
      </c>
      <c r="L38" s="196">
        <v>4.672895495385365E-05</v>
      </c>
    </row>
    <row r="39" spans="1:12" s="101" customFormat="1" ht="12.75">
      <c r="A39" s="163" t="s">
        <v>133</v>
      </c>
      <c r="B39" s="209">
        <v>156.71299</v>
      </c>
      <c r="C39" s="209">
        <v>136.24501</v>
      </c>
      <c r="D39" s="312">
        <v>-13.060806254797374</v>
      </c>
      <c r="E39" s="312">
        <v>-0.001125799051458495</v>
      </c>
      <c r="F39" s="312">
        <v>0.006736542807123894</v>
      </c>
      <c r="G39" s="67"/>
      <c r="H39" s="209">
        <v>2116.72851</v>
      </c>
      <c r="I39" s="209">
        <v>1058.90355</v>
      </c>
      <c r="J39" s="307">
        <v>-49.97452224045491</v>
      </c>
      <c r="K39" s="307">
        <v>-0.008411101265620889</v>
      </c>
      <c r="L39" s="307">
        <v>0.008043960263944955</v>
      </c>
    </row>
    <row r="40" spans="1:12" s="101" customFormat="1" ht="12.75">
      <c r="A40" s="130" t="s">
        <v>136</v>
      </c>
      <c r="B40" s="67">
        <v>2247.64171</v>
      </c>
      <c r="C40" s="67">
        <v>2080.47018</v>
      </c>
      <c r="D40" s="313">
        <v>-7.4376413845781535</v>
      </c>
      <c r="E40" s="313">
        <v>-0.009194925434989948</v>
      </c>
      <c r="F40" s="313">
        <v>0.10286744759690465</v>
      </c>
      <c r="G40" s="67"/>
      <c r="H40" s="67">
        <v>14449.77603</v>
      </c>
      <c r="I40" s="67">
        <v>14803.332529999998</v>
      </c>
      <c r="J40" s="196">
        <v>2.446795709953964</v>
      </c>
      <c r="K40" s="196">
        <v>0.00281123970133817</v>
      </c>
      <c r="L40" s="196">
        <v>0.11245350782446968</v>
      </c>
    </row>
    <row r="41" spans="1:12" s="101" customFormat="1" ht="12.75">
      <c r="A41" s="163" t="s">
        <v>129</v>
      </c>
      <c r="B41" s="209">
        <v>3412.7279999999996</v>
      </c>
      <c r="C41" s="209">
        <v>2590.1464999999994</v>
      </c>
      <c r="D41" s="312">
        <v>-24.1033419598632</v>
      </c>
      <c r="E41" s="312">
        <v>-0.045244399908897066</v>
      </c>
      <c r="F41" s="312">
        <v>0.12806805015443962</v>
      </c>
      <c r="G41" s="67"/>
      <c r="H41" s="209">
        <v>16826.798810000004</v>
      </c>
      <c r="I41" s="209">
        <v>24996.274899999997</v>
      </c>
      <c r="J41" s="307">
        <v>48.55038787974904</v>
      </c>
      <c r="K41" s="307">
        <v>0.0649580916298842</v>
      </c>
      <c r="L41" s="307">
        <v>0.1898841892089649</v>
      </c>
    </row>
    <row r="42" spans="1:12" s="101" customFormat="1" ht="12.75">
      <c r="A42" s="130" t="s">
        <v>125</v>
      </c>
      <c r="B42" s="67">
        <v>6444.605179999997</v>
      </c>
      <c r="C42" s="67">
        <v>4960.5459999999985</v>
      </c>
      <c r="D42" s="313">
        <v>-23.02793016095983</v>
      </c>
      <c r="E42" s="313">
        <v>-0.08162761626463735</v>
      </c>
      <c r="F42" s="313">
        <v>0.24527085781495547</v>
      </c>
      <c r="G42" s="67"/>
      <c r="H42" s="67">
        <v>65996.42272</v>
      </c>
      <c r="I42" s="67">
        <v>68511.54613</v>
      </c>
      <c r="J42" s="196">
        <v>3.810999606252574</v>
      </c>
      <c r="K42" s="196">
        <v>0.01999854276178513</v>
      </c>
      <c r="L42" s="196">
        <v>0.5204479243564267</v>
      </c>
    </row>
    <row r="43" spans="1:12" s="101" customFormat="1" ht="12.75">
      <c r="A43" s="163" t="s">
        <v>119</v>
      </c>
      <c r="B43" s="209">
        <v>65288.451639999985</v>
      </c>
      <c r="C43" s="209">
        <v>61964.22468999995</v>
      </c>
      <c r="D43" s="312">
        <v>-5.091600224079129</v>
      </c>
      <c r="E43" s="312">
        <v>-0.18284225151396508</v>
      </c>
      <c r="F43" s="312">
        <v>3.063779379035078</v>
      </c>
      <c r="G43" s="67"/>
      <c r="H43" s="209">
        <v>479557.65458000003</v>
      </c>
      <c r="I43" s="209">
        <v>531684.2888299999</v>
      </c>
      <c r="J43" s="307">
        <v>10.86973250289429</v>
      </c>
      <c r="K43" s="307">
        <v>0.4144753772048736</v>
      </c>
      <c r="L43" s="307">
        <v>4.038939422114838</v>
      </c>
    </row>
    <row r="44" spans="1:12" s="101" customFormat="1" ht="12.75">
      <c r="A44" s="130" t="s">
        <v>123</v>
      </c>
      <c r="B44" s="67">
        <v>5402.20112</v>
      </c>
      <c r="C44" s="67">
        <v>1980.5260300000004</v>
      </c>
      <c r="D44" s="313">
        <v>-63.33853579298061</v>
      </c>
      <c r="E44" s="313">
        <v>-0.1882021855953135</v>
      </c>
      <c r="F44" s="313">
        <v>0.09792577637682395</v>
      </c>
      <c r="G44" s="67"/>
      <c r="H44" s="67">
        <v>12755.206420000002</v>
      </c>
      <c r="I44" s="67">
        <v>15882.33962</v>
      </c>
      <c r="J44" s="196">
        <v>24.516523661245458</v>
      </c>
      <c r="K44" s="196">
        <v>0.024864826422969923</v>
      </c>
      <c r="L44" s="196">
        <v>0.12065018461951388</v>
      </c>
    </row>
    <row r="45" spans="1:12" s="101" customFormat="1" ht="12.75">
      <c r="A45" s="163" t="s">
        <v>143</v>
      </c>
      <c r="B45" s="209">
        <v>26677.163869999997</v>
      </c>
      <c r="C45" s="209">
        <v>22600.01073000001</v>
      </c>
      <c r="D45" s="312">
        <v>-15.283308075282253</v>
      </c>
      <c r="E45" s="312">
        <v>-0.22425540466929406</v>
      </c>
      <c r="F45" s="312">
        <v>1.1174423175138992</v>
      </c>
      <c r="G45" s="67"/>
      <c r="H45" s="209">
        <v>58030.22787</v>
      </c>
      <c r="I45" s="209">
        <v>135779.05060000002</v>
      </c>
      <c r="J45" s="307">
        <v>133.9798680511368</v>
      </c>
      <c r="K45" s="307">
        <v>0.6182055122473548</v>
      </c>
      <c r="L45" s="307">
        <v>1.0314454868930902</v>
      </c>
    </row>
    <row r="46" spans="1:12" s="101" customFormat="1" ht="12.75">
      <c r="A46" s="130" t="s">
        <v>144</v>
      </c>
      <c r="B46" s="67">
        <v>37506.770720000044</v>
      </c>
      <c r="C46" s="67">
        <v>33183.78447000002</v>
      </c>
      <c r="D46" s="313">
        <v>-11.525882306084123</v>
      </c>
      <c r="E46" s="313">
        <v>-0.2377769481755479</v>
      </c>
      <c r="F46" s="313">
        <v>1.640749885698773</v>
      </c>
      <c r="G46" s="67"/>
      <c r="H46" s="67">
        <v>294226.46529</v>
      </c>
      <c r="I46" s="67">
        <v>222492.84637</v>
      </c>
      <c r="J46" s="196">
        <v>-24.38041012024422</v>
      </c>
      <c r="K46" s="196">
        <v>-0.5703767217646092</v>
      </c>
      <c r="L46" s="196">
        <v>1.6901667911230343</v>
      </c>
    </row>
    <row r="47" spans="1:12" s="101" customFormat="1" ht="12.75">
      <c r="A47" s="163" t="s">
        <v>117</v>
      </c>
      <c r="B47" s="209">
        <v>38145.47787</v>
      </c>
      <c r="C47" s="209">
        <v>32106.883649999996</v>
      </c>
      <c r="D47" s="312">
        <v>-15.830432746391521</v>
      </c>
      <c r="E47" s="312">
        <v>-0.33214042836756574</v>
      </c>
      <c r="F47" s="312">
        <v>1.587503249561736</v>
      </c>
      <c r="G47" s="67"/>
      <c r="H47" s="209">
        <v>178469.49361000003</v>
      </c>
      <c r="I47" s="209">
        <v>180363.26518000002</v>
      </c>
      <c r="J47" s="307">
        <v>1.0611178032130963</v>
      </c>
      <c r="K47" s="307">
        <v>0.015057977502462745</v>
      </c>
      <c r="L47" s="307">
        <v>1.3701294496399476</v>
      </c>
    </row>
    <row r="48" spans="1:12" s="101" customFormat="1" ht="12.75">
      <c r="A48" s="130" t="s">
        <v>127</v>
      </c>
      <c r="B48" s="67">
        <v>54302.81660000005</v>
      </c>
      <c r="C48" s="67">
        <v>45389.25622999996</v>
      </c>
      <c r="D48" s="313">
        <v>-16.414545189540096</v>
      </c>
      <c r="E48" s="313">
        <v>-0.490272015590407</v>
      </c>
      <c r="F48" s="313">
        <v>2.244241220848452</v>
      </c>
      <c r="G48" s="67"/>
      <c r="H48" s="67">
        <v>358011.89506999997</v>
      </c>
      <c r="I48" s="67">
        <v>334851.93882</v>
      </c>
      <c r="J48" s="196">
        <v>-6.469046578877402</v>
      </c>
      <c r="K48" s="196">
        <v>-0.18415214680328537</v>
      </c>
      <c r="L48" s="196">
        <v>2.5437025781743836</v>
      </c>
    </row>
    <row r="49" spans="1:12" s="101" customFormat="1" ht="12.75">
      <c r="A49" s="163" t="s">
        <v>118</v>
      </c>
      <c r="B49" s="209">
        <v>408034.7616000003</v>
      </c>
      <c r="C49" s="209">
        <v>396179.7594699995</v>
      </c>
      <c r="D49" s="312">
        <v>-2.9053902377127128</v>
      </c>
      <c r="E49" s="312">
        <v>-0.6520599567223203</v>
      </c>
      <c r="F49" s="312">
        <v>19.588841521503795</v>
      </c>
      <c r="G49" s="67"/>
      <c r="H49" s="209">
        <v>2568959.7399600004</v>
      </c>
      <c r="I49" s="209">
        <v>2523985.76351</v>
      </c>
      <c r="J49" s="307">
        <v>-1.7506687921353348</v>
      </c>
      <c r="K49" s="307">
        <v>-0.3576023298208104</v>
      </c>
      <c r="L49" s="307">
        <v>19.17345653287989</v>
      </c>
    </row>
    <row r="50" spans="1:12" s="101" customFormat="1" ht="12.75">
      <c r="A50" s="130" t="s">
        <v>122</v>
      </c>
      <c r="B50" s="67">
        <v>35019.755929999985</v>
      </c>
      <c r="C50" s="67">
        <v>17221.14348</v>
      </c>
      <c r="D50" s="313">
        <v>-50.824490283647705</v>
      </c>
      <c r="E50" s="313">
        <v>-0.9789759914504197</v>
      </c>
      <c r="F50" s="313">
        <v>0.851487847082565</v>
      </c>
      <c r="G50" s="67"/>
      <c r="H50" s="67">
        <v>145726.15673999998</v>
      </c>
      <c r="I50" s="67">
        <v>134039.76304</v>
      </c>
      <c r="J50" s="196">
        <v>-8.019420783085973</v>
      </c>
      <c r="K50" s="196">
        <v>-0.09292221733982722</v>
      </c>
      <c r="L50" s="196">
        <v>1.0182329898529072</v>
      </c>
    </row>
    <row r="51" spans="1:12" s="101" customFormat="1" ht="12.75">
      <c r="A51" s="163" t="s">
        <v>116</v>
      </c>
      <c r="B51" s="209">
        <v>78287.76627</v>
      </c>
      <c r="C51" s="209">
        <v>10550.293149999996</v>
      </c>
      <c r="D51" s="312">
        <v>-86.52370139976405</v>
      </c>
      <c r="E51" s="312">
        <v>-3.725760089011782</v>
      </c>
      <c r="F51" s="312">
        <v>0.521652142949536</v>
      </c>
      <c r="G51" s="67"/>
      <c r="H51" s="209">
        <v>388670.03966000007</v>
      </c>
      <c r="I51" s="209">
        <v>130653.24527</v>
      </c>
      <c r="J51" s="307">
        <v>-66.38453393930426</v>
      </c>
      <c r="K51" s="307">
        <v>-2.0515732450151067</v>
      </c>
      <c r="L51" s="307">
        <v>0.9925073093836867</v>
      </c>
    </row>
    <row r="52" spans="1:12" s="101" customFormat="1" ht="13.5" thickBot="1">
      <c r="A52" s="258" t="s">
        <v>56</v>
      </c>
      <c r="B52" s="253">
        <v>7578.595939999103</v>
      </c>
      <c r="C52" s="253">
        <v>294.602300006628</v>
      </c>
      <c r="D52" s="241">
        <v>-96.11270606931627</v>
      </c>
      <c r="E52" s="241">
        <v>-0.40064105645663356</v>
      </c>
      <c r="F52" s="241">
        <v>0.014566412414456907</v>
      </c>
      <c r="G52" s="67"/>
      <c r="H52" s="253">
        <v>356364.90934000013</v>
      </c>
      <c r="I52" s="253">
        <v>857.3547600097656</v>
      </c>
      <c r="J52" s="308">
        <v>-99.75941661551424</v>
      </c>
      <c r="K52" s="308">
        <v>-2.8267531541943813</v>
      </c>
      <c r="L52" s="308">
        <v>0.00651289498616056</v>
      </c>
    </row>
    <row r="53" spans="1:13" s="101" customFormat="1" ht="12.75">
      <c r="A53" s="9" t="s">
        <v>84</v>
      </c>
      <c r="B53" s="94"/>
      <c r="C53" s="94"/>
      <c r="D53" s="190"/>
      <c r="E53" s="94"/>
      <c r="F53" s="94"/>
      <c r="G53" s="94"/>
      <c r="H53" s="94"/>
      <c r="I53" s="94"/>
      <c r="J53" s="190"/>
      <c r="K53" s="94"/>
      <c r="L53" s="94"/>
      <c r="M53" s="94"/>
    </row>
    <row r="54" spans="1:12" s="88" customFormat="1" ht="12.75">
      <c r="A54" s="9" t="s">
        <v>86</v>
      </c>
      <c r="B54" s="90"/>
      <c r="C54" s="90"/>
      <c r="D54" s="191"/>
      <c r="E54" s="90"/>
      <c r="F54" s="90"/>
      <c r="G54" s="90"/>
      <c r="H54" s="90"/>
      <c r="I54" s="90"/>
      <c r="J54" s="191"/>
      <c r="K54" s="90"/>
      <c r="L54" s="90"/>
    </row>
    <row r="55" spans="1:10" s="88" customFormat="1" ht="12.75">
      <c r="A55" s="31" t="s">
        <v>42</v>
      </c>
      <c r="B55" s="89"/>
      <c r="C55" s="89"/>
      <c r="D55" s="97"/>
      <c r="E55" s="89"/>
      <c r="F55" s="89"/>
      <c r="J55" s="193"/>
    </row>
    <row r="56" spans="1:10" s="88" customFormat="1" ht="12.75">
      <c r="A56" s="31" t="s">
        <v>43</v>
      </c>
      <c r="B56" s="89"/>
      <c r="C56" s="89"/>
      <c r="D56" s="97"/>
      <c r="E56" s="89"/>
      <c r="F56" s="89"/>
      <c r="J56" s="193"/>
    </row>
    <row r="57" spans="1:10" s="88" customFormat="1" ht="12.75">
      <c r="A57" s="31" t="s">
        <v>81</v>
      </c>
      <c r="B57" s="89"/>
      <c r="C57" s="89"/>
      <c r="D57" s="97"/>
      <c r="E57" s="89"/>
      <c r="F57" s="89"/>
      <c r="J57" s="193"/>
    </row>
    <row r="58" ht="12.75">
      <c r="A58" s="31" t="s">
        <v>77</v>
      </c>
    </row>
  </sheetData>
  <sheetProtection/>
  <mergeCells count="9">
    <mergeCell ref="H13:L13"/>
    <mergeCell ref="H14:K14"/>
    <mergeCell ref="L14:L15"/>
    <mergeCell ref="A5:G6"/>
    <mergeCell ref="A7:G11"/>
    <mergeCell ref="A14:A15"/>
    <mergeCell ref="B13:F13"/>
    <mergeCell ref="B14:E14"/>
    <mergeCell ref="F14:F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40.421875" style="3" customWidth="1"/>
    <col min="2" max="3" width="12.8515625" style="3" bestFit="1" customWidth="1"/>
    <col min="4" max="4" width="11.57421875" style="3" bestFit="1" customWidth="1"/>
    <col min="5" max="5" width="15.00390625" style="3" customWidth="1"/>
    <col min="6" max="6" width="14.00390625" style="3" customWidth="1"/>
    <col min="7" max="7" width="1.1484375" style="3" customWidth="1"/>
    <col min="8" max="9" width="13.8515625" style="3" bestFit="1" customWidth="1"/>
    <col min="10" max="10" width="10.57421875" style="3" customWidth="1"/>
    <col min="11" max="11" width="14.57421875" style="3" bestFit="1" customWidth="1"/>
    <col min="12" max="12" width="13.28125" style="3" customWidth="1"/>
    <col min="13" max="16384" width="11.421875" style="3" customWidth="1"/>
  </cols>
  <sheetData>
    <row r="1" spans="7:12" ht="12.75" customHeight="1">
      <c r="G1" s="246"/>
      <c r="H1" s="146"/>
      <c r="I1" s="146"/>
      <c r="J1" s="146"/>
      <c r="K1" s="146"/>
      <c r="L1" s="146"/>
    </row>
    <row r="2" spans="7:12" ht="12.75">
      <c r="G2" s="146"/>
      <c r="H2" s="146"/>
      <c r="I2" s="146"/>
      <c r="J2" s="146"/>
      <c r="K2" s="146"/>
      <c r="L2" s="146"/>
    </row>
    <row r="3" spans="7:12" ht="12.75">
      <c r="G3" s="146"/>
      <c r="H3" s="146"/>
      <c r="I3" s="146"/>
      <c r="J3" s="146"/>
      <c r="K3" s="146"/>
      <c r="L3" s="146"/>
    </row>
    <row r="4" spans="7:12" ht="12.75">
      <c r="G4" s="146"/>
      <c r="H4" s="146"/>
      <c r="I4" s="146"/>
      <c r="J4" s="146"/>
      <c r="K4" s="146"/>
      <c r="L4" s="146"/>
    </row>
    <row r="5" spans="1:12" ht="12.75">
      <c r="A5" s="347" t="s">
        <v>59</v>
      </c>
      <c r="B5" s="347"/>
      <c r="C5" s="347"/>
      <c r="D5" s="347"/>
      <c r="E5" s="347"/>
      <c r="F5" s="347"/>
      <c r="G5" s="348"/>
      <c r="H5" s="146"/>
      <c r="I5" s="146"/>
      <c r="J5" s="146"/>
      <c r="K5" s="146"/>
      <c r="L5" s="146"/>
    </row>
    <row r="6" spans="1:7" ht="12.75">
      <c r="A6" s="347"/>
      <c r="B6" s="347"/>
      <c r="C6" s="347"/>
      <c r="D6" s="347"/>
      <c r="E6" s="347"/>
      <c r="F6" s="347"/>
      <c r="G6" s="348"/>
    </row>
    <row r="7" spans="1:7" ht="12.75">
      <c r="A7" s="349" t="s">
        <v>115</v>
      </c>
      <c r="B7" s="349"/>
      <c r="C7" s="349"/>
      <c r="D7" s="349"/>
      <c r="E7" s="349"/>
      <c r="F7" s="349"/>
      <c r="G7" s="350"/>
    </row>
    <row r="8" spans="1:7" ht="12.75">
      <c r="A8" s="349"/>
      <c r="B8" s="349"/>
      <c r="C8" s="349"/>
      <c r="D8" s="349"/>
      <c r="E8" s="349"/>
      <c r="F8" s="349"/>
      <c r="G8" s="350"/>
    </row>
    <row r="9" spans="1:7" ht="12.75">
      <c r="A9" s="349"/>
      <c r="B9" s="349"/>
      <c r="C9" s="349"/>
      <c r="D9" s="349"/>
      <c r="E9" s="349"/>
      <c r="F9" s="349"/>
      <c r="G9" s="350"/>
    </row>
    <row r="10" spans="1:7" ht="12.75">
      <c r="A10" s="349"/>
      <c r="B10" s="349"/>
      <c r="C10" s="349"/>
      <c r="D10" s="349"/>
      <c r="E10" s="349"/>
      <c r="F10" s="349"/>
      <c r="G10" s="350"/>
    </row>
    <row r="11" spans="1:7" ht="12.75">
      <c r="A11" s="351"/>
      <c r="B11" s="351"/>
      <c r="C11" s="351"/>
      <c r="D11" s="351"/>
      <c r="E11" s="351"/>
      <c r="F11" s="351"/>
      <c r="G11" s="352"/>
    </row>
    <row r="12" spans="1:12" ht="13.5" thickBot="1">
      <c r="A12" s="176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</row>
    <row r="13" spans="1:12" ht="13.5" thickBot="1">
      <c r="A13" s="63"/>
      <c r="B13" s="356" t="s">
        <v>89</v>
      </c>
      <c r="C13" s="356"/>
      <c r="D13" s="356"/>
      <c r="E13" s="356"/>
      <c r="F13" s="64"/>
      <c r="G13" s="18"/>
      <c r="H13" s="356" t="s">
        <v>104</v>
      </c>
      <c r="I13" s="356"/>
      <c r="J13" s="356"/>
      <c r="K13" s="356"/>
      <c r="L13" s="64"/>
    </row>
    <row r="14" spans="1:12" ht="13.5" thickBot="1">
      <c r="A14" s="386" t="s">
        <v>44</v>
      </c>
      <c r="B14" s="346" t="s">
        <v>22</v>
      </c>
      <c r="C14" s="346"/>
      <c r="D14" s="346"/>
      <c r="E14" s="346"/>
      <c r="F14" s="367" t="s">
        <v>88</v>
      </c>
      <c r="G14" s="18"/>
      <c r="H14" s="346" t="s">
        <v>22</v>
      </c>
      <c r="I14" s="346"/>
      <c r="J14" s="346"/>
      <c r="K14" s="346"/>
      <c r="L14" s="367" t="s">
        <v>88</v>
      </c>
    </row>
    <row r="15" spans="1:12" s="6" customFormat="1" ht="57.75" customHeight="1" thickBot="1">
      <c r="A15" s="387"/>
      <c r="B15" s="265">
        <v>2017</v>
      </c>
      <c r="C15" s="265">
        <v>2018</v>
      </c>
      <c r="D15" s="227" t="s">
        <v>52</v>
      </c>
      <c r="E15" s="227" t="s">
        <v>53</v>
      </c>
      <c r="F15" s="368"/>
      <c r="H15" s="265">
        <v>2017</v>
      </c>
      <c r="I15" s="265">
        <v>2018</v>
      </c>
      <c r="J15" s="227" t="s">
        <v>52</v>
      </c>
      <c r="K15" s="227" t="s">
        <v>53</v>
      </c>
      <c r="L15" s="368"/>
    </row>
    <row r="16" spans="1:13" s="6" customFormat="1" ht="12.75">
      <c r="A16" s="177" t="s">
        <v>1</v>
      </c>
      <c r="B16" s="242">
        <v>1890887.9464809995</v>
      </c>
      <c r="C16" s="242">
        <v>1809095.3477359982</v>
      </c>
      <c r="D16" s="306">
        <v>-4.325618495650141</v>
      </c>
      <c r="E16" s="306">
        <v>-4.325618495650131</v>
      </c>
      <c r="F16" s="306">
        <v>100</v>
      </c>
      <c r="G16" s="242">
        <v>0</v>
      </c>
      <c r="H16" s="242">
        <v>12463012.383160999</v>
      </c>
      <c r="I16" s="242">
        <v>12704520.841463005</v>
      </c>
      <c r="J16" s="306">
        <v>1.9378016395804387</v>
      </c>
      <c r="K16" s="306">
        <v>1.937801639580429</v>
      </c>
      <c r="L16" s="306">
        <v>100</v>
      </c>
      <c r="M16" s="18"/>
    </row>
    <row r="17" spans="1:13" s="6" customFormat="1" ht="14.25">
      <c r="A17" s="113" t="s">
        <v>82</v>
      </c>
      <c r="B17" s="329">
        <v>1133020.3389769997</v>
      </c>
      <c r="C17" s="329">
        <v>1197983.7823020006</v>
      </c>
      <c r="D17" s="330">
        <v>5.733651999897549</v>
      </c>
      <c r="E17" s="330">
        <v>3.435605131753033</v>
      </c>
      <c r="F17" s="330">
        <v>66.22004659960149</v>
      </c>
      <c r="G17" s="242">
        <v>0</v>
      </c>
      <c r="H17" s="329">
        <v>7965557.8201509975</v>
      </c>
      <c r="I17" s="329">
        <v>8288282.653054001</v>
      </c>
      <c r="J17" s="330">
        <v>4.051503236679621</v>
      </c>
      <c r="K17" s="330">
        <v>2.589460902237753</v>
      </c>
      <c r="L17" s="330">
        <v>65.23884494725701</v>
      </c>
      <c r="M17" s="18"/>
    </row>
    <row r="18" spans="1:12" s="6" customFormat="1" ht="14.25">
      <c r="A18" s="110" t="s">
        <v>83</v>
      </c>
      <c r="B18" s="242">
        <v>757867.6075039996</v>
      </c>
      <c r="C18" s="242">
        <v>611111.5654339978</v>
      </c>
      <c r="D18" s="306">
        <v>-19.36433759892916</v>
      </c>
      <c r="E18" s="306">
        <v>-7.761223627403164</v>
      </c>
      <c r="F18" s="306">
        <v>33.77995340039851</v>
      </c>
      <c r="G18" s="242">
        <v>0</v>
      </c>
      <c r="H18" s="242">
        <v>4497454.5630100025</v>
      </c>
      <c r="I18" s="242">
        <v>4416238.188409004</v>
      </c>
      <c r="J18" s="306">
        <v>-1.8058297969027692</v>
      </c>
      <c r="K18" s="306">
        <v>-0.6516592626573238</v>
      </c>
      <c r="L18" s="306">
        <v>34.76115505274299</v>
      </c>
    </row>
    <row r="19" spans="1:13" ht="12.75">
      <c r="A19" s="155" t="s">
        <v>116</v>
      </c>
      <c r="B19" s="314">
        <v>92535.83966</v>
      </c>
      <c r="C19" s="314">
        <v>8595.541929999998</v>
      </c>
      <c r="D19" s="315">
        <v>-90.71112126762756</v>
      </c>
      <c r="E19" s="315">
        <v>-4.439200000519093</v>
      </c>
      <c r="F19" s="315">
        <v>0.4751292927018431</v>
      </c>
      <c r="G19" s="304">
        <v>0</v>
      </c>
      <c r="H19" s="314">
        <v>407147.66264999984</v>
      </c>
      <c r="I19" s="314">
        <v>143577.64266</v>
      </c>
      <c r="J19" s="315">
        <v>-64.7357320620492</v>
      </c>
      <c r="K19" s="315">
        <v>-2.1148179259302835</v>
      </c>
      <c r="L19" s="315">
        <v>1.1301303248794243</v>
      </c>
      <c r="M19" s="6"/>
    </row>
    <row r="20" spans="1:13" ht="12.75">
      <c r="A20" s="104" t="s">
        <v>148</v>
      </c>
      <c r="B20" s="304">
        <v>88349.86046000003</v>
      </c>
      <c r="C20" s="304">
        <v>59957.323950000005</v>
      </c>
      <c r="D20" s="305">
        <v>-32.1364814411389</v>
      </c>
      <c r="E20" s="305">
        <v>-1.501545163627459</v>
      </c>
      <c r="F20" s="305">
        <v>3.31421580543192</v>
      </c>
      <c r="G20" s="304">
        <v>0</v>
      </c>
      <c r="H20" s="304">
        <v>426406.54263000004</v>
      </c>
      <c r="I20" s="304">
        <v>395544.28108</v>
      </c>
      <c r="J20" s="305">
        <v>-7.23775516192765</v>
      </c>
      <c r="K20" s="305">
        <v>-0.24763083435348768</v>
      </c>
      <c r="L20" s="305">
        <v>3.1134136109178168</v>
      </c>
      <c r="M20" s="6"/>
    </row>
    <row r="21" spans="1:13" ht="12.75">
      <c r="A21" s="155" t="s">
        <v>137</v>
      </c>
      <c r="B21" s="314">
        <v>215622.97622</v>
      </c>
      <c r="C21" s="314">
        <v>192857.82362999988</v>
      </c>
      <c r="D21" s="315">
        <v>-10.55785101805331</v>
      </c>
      <c r="E21" s="315">
        <v>-1.2039398015290526</v>
      </c>
      <c r="F21" s="315">
        <v>10.660456557546997</v>
      </c>
      <c r="G21" s="304">
        <v>0</v>
      </c>
      <c r="H21" s="314">
        <v>1409872.8178999997</v>
      </c>
      <c r="I21" s="314">
        <v>1363519.7887499998</v>
      </c>
      <c r="J21" s="315">
        <v>-3.2877454307575382</v>
      </c>
      <c r="K21" s="315">
        <v>-0.3719247620473223</v>
      </c>
      <c r="L21" s="315">
        <v>10.732555802497954</v>
      </c>
      <c r="M21" s="6"/>
    </row>
    <row r="22" spans="1:13" ht="12.75">
      <c r="A22" s="104" t="s">
        <v>122</v>
      </c>
      <c r="B22" s="304">
        <v>39984.60237000002</v>
      </c>
      <c r="C22" s="304">
        <v>23203.886580000013</v>
      </c>
      <c r="D22" s="305">
        <v>-41.96794464708841</v>
      </c>
      <c r="E22" s="305">
        <v>-0.8874516240494015</v>
      </c>
      <c r="F22" s="305">
        <v>1.2826237494357962</v>
      </c>
      <c r="G22" s="304">
        <v>0</v>
      </c>
      <c r="H22" s="304">
        <v>206928.63994999998</v>
      </c>
      <c r="I22" s="304">
        <v>207640.00971</v>
      </c>
      <c r="J22" s="305">
        <v>0.3437754001436977</v>
      </c>
      <c r="K22" s="305">
        <v>0.005707847654561948</v>
      </c>
      <c r="L22" s="305">
        <v>1.6343789136252773</v>
      </c>
      <c r="M22" s="6"/>
    </row>
    <row r="23" spans="1:13" ht="12.75">
      <c r="A23" s="155" t="s">
        <v>117</v>
      </c>
      <c r="B23" s="314">
        <v>38286.080569999984</v>
      </c>
      <c r="C23" s="314">
        <v>23540.813539999992</v>
      </c>
      <c r="D23" s="315">
        <v>-38.51338870543467</v>
      </c>
      <c r="E23" s="315">
        <v>-0.7798064955377916</v>
      </c>
      <c r="F23" s="315">
        <v>1.301247807057835</v>
      </c>
      <c r="G23" s="304">
        <v>0</v>
      </c>
      <c r="H23" s="314">
        <v>150514.70273999998</v>
      </c>
      <c r="I23" s="314">
        <v>175608.53441999998</v>
      </c>
      <c r="J23" s="315">
        <v>16.672013579528677</v>
      </c>
      <c r="K23" s="315">
        <v>0.2013464394363014</v>
      </c>
      <c r="L23" s="315">
        <v>1.382252322707651</v>
      </c>
      <c r="M23" s="6"/>
    </row>
    <row r="24" spans="1:13" ht="12.75">
      <c r="A24" s="104" t="s">
        <v>119</v>
      </c>
      <c r="B24" s="304">
        <v>72245.83436000004</v>
      </c>
      <c r="C24" s="304">
        <v>60988.64993000001</v>
      </c>
      <c r="D24" s="305">
        <v>-15.58177648541732</v>
      </c>
      <c r="E24" s="305">
        <v>-0.5953385260586171</v>
      </c>
      <c r="F24" s="305">
        <v>3.3712236343056525</v>
      </c>
      <c r="G24" s="304">
        <v>0</v>
      </c>
      <c r="H24" s="304">
        <v>501119.17712999997</v>
      </c>
      <c r="I24" s="304">
        <v>532779.9517000002</v>
      </c>
      <c r="J24" s="305">
        <v>6.318012962770081</v>
      </c>
      <c r="K24" s="305">
        <v>0.25403789707196006</v>
      </c>
      <c r="L24" s="305">
        <v>4.193624917841823</v>
      </c>
      <c r="M24" s="6"/>
    </row>
    <row r="25" spans="1:13" ht="12.75">
      <c r="A25" s="155" t="s">
        <v>144</v>
      </c>
      <c r="B25" s="314">
        <v>14416.200060000003</v>
      </c>
      <c r="C25" s="314">
        <v>8046.249789999998</v>
      </c>
      <c r="D25" s="315">
        <v>-44.186056266480556</v>
      </c>
      <c r="E25" s="315">
        <v>-0.336876137047395</v>
      </c>
      <c r="F25" s="315">
        <v>0.44476648508711936</v>
      </c>
      <c r="G25" s="304">
        <v>0</v>
      </c>
      <c r="H25" s="314">
        <v>63733.22861</v>
      </c>
      <c r="I25" s="314">
        <v>64299.65282999997</v>
      </c>
      <c r="J25" s="315">
        <v>0.8887423912980585</v>
      </c>
      <c r="K25" s="315">
        <v>0.004544841989929136</v>
      </c>
      <c r="L25" s="315">
        <v>0.506116315856234</v>
      </c>
      <c r="M25" s="6"/>
    </row>
    <row r="26" spans="1:13" ht="12.75">
      <c r="A26" s="104" t="s">
        <v>136</v>
      </c>
      <c r="B26" s="304">
        <v>13746.304250000001</v>
      </c>
      <c r="C26" s="304">
        <v>9743.33271</v>
      </c>
      <c r="D26" s="305">
        <v>-29.120347310805382</v>
      </c>
      <c r="E26" s="305">
        <v>-0.2116979775268891</v>
      </c>
      <c r="F26" s="305">
        <v>0.5385748585442633</v>
      </c>
      <c r="G26" s="304">
        <v>0</v>
      </c>
      <c r="H26" s="304">
        <v>96343.51600999999</v>
      </c>
      <c r="I26" s="304">
        <v>83175.15478</v>
      </c>
      <c r="J26" s="305">
        <v>-13.66813437515938</v>
      </c>
      <c r="K26" s="305">
        <v>-0.10565953739877526</v>
      </c>
      <c r="L26" s="305">
        <v>0.6546894276291483</v>
      </c>
      <c r="M26" s="6"/>
    </row>
    <row r="27" spans="1:13" ht="12.75">
      <c r="A27" s="155" t="s">
        <v>135</v>
      </c>
      <c r="B27" s="314">
        <v>26357.1517</v>
      </c>
      <c r="C27" s="314">
        <v>23881.929259999997</v>
      </c>
      <c r="D27" s="315">
        <v>-9.391084697516849</v>
      </c>
      <c r="E27" s="315">
        <v>-0.13090265050377342</v>
      </c>
      <c r="F27" s="315">
        <v>1.320103403609277</v>
      </c>
      <c r="G27" s="304">
        <v>0</v>
      </c>
      <c r="H27" s="314">
        <v>182883.31281</v>
      </c>
      <c r="I27" s="314">
        <v>99097.91997999999</v>
      </c>
      <c r="J27" s="315">
        <v>-45.813580004997945</v>
      </c>
      <c r="K27" s="315">
        <v>-0.672272402964182</v>
      </c>
      <c r="L27" s="315">
        <v>0.7800209170941723</v>
      </c>
      <c r="M27" s="6"/>
    </row>
    <row r="28" spans="1:13" ht="12.75">
      <c r="A28" s="104" t="s">
        <v>118</v>
      </c>
      <c r="B28" s="304">
        <v>19136.62523999997</v>
      </c>
      <c r="C28" s="304">
        <v>17387.32286999998</v>
      </c>
      <c r="D28" s="305">
        <v>-9.141122575487026</v>
      </c>
      <c r="E28" s="305">
        <v>-0.09251221751428959</v>
      </c>
      <c r="F28" s="305">
        <v>0.9611059412517664</v>
      </c>
      <c r="G28" s="304">
        <v>0</v>
      </c>
      <c r="H28" s="304">
        <v>120921.74240000002</v>
      </c>
      <c r="I28" s="304">
        <v>129862.48752999991</v>
      </c>
      <c r="J28" s="305">
        <v>7.393827571905631</v>
      </c>
      <c r="K28" s="305">
        <v>0.071738235148349</v>
      </c>
      <c r="L28" s="305">
        <v>1.0221754063024184</v>
      </c>
      <c r="M28" s="6"/>
    </row>
    <row r="29" spans="1:13" ht="12.75">
      <c r="A29" s="155" t="s">
        <v>149</v>
      </c>
      <c r="B29" s="314">
        <v>22503.100560000003</v>
      </c>
      <c r="C29" s="314">
        <v>20827.636469999998</v>
      </c>
      <c r="D29" s="315">
        <v>-7.445481059522063</v>
      </c>
      <c r="E29" s="315">
        <v>-0.08860726481006416</v>
      </c>
      <c r="F29" s="315">
        <v>1.1512735631134563</v>
      </c>
      <c r="G29" s="304">
        <v>0</v>
      </c>
      <c r="H29" s="314">
        <v>123628.45295</v>
      </c>
      <c r="I29" s="314">
        <v>140227.49289</v>
      </c>
      <c r="J29" s="315">
        <v>13.426553146882192</v>
      </c>
      <c r="K29" s="315">
        <v>0.13318641937985432</v>
      </c>
      <c r="L29" s="315">
        <v>1.1037605797170065</v>
      </c>
      <c r="M29" s="6"/>
    </row>
    <row r="30" spans="1:13" ht="12.75">
      <c r="A30" s="104" t="s">
        <v>128</v>
      </c>
      <c r="B30" s="304">
        <v>4340.410519999999</v>
      </c>
      <c r="C30" s="304">
        <v>3103.13589</v>
      </c>
      <c r="D30" s="305">
        <v>-28.505935655137048</v>
      </c>
      <c r="E30" s="305">
        <v>-0.06543352462014503</v>
      </c>
      <c r="F30" s="305">
        <v>0.17152970372089207</v>
      </c>
      <c r="G30" s="304">
        <v>0</v>
      </c>
      <c r="H30" s="304">
        <v>23569.11007</v>
      </c>
      <c r="I30" s="304">
        <v>19846.09701</v>
      </c>
      <c r="J30" s="305">
        <v>-15.796154580901401</v>
      </c>
      <c r="K30" s="305">
        <v>-0.029872497479262947</v>
      </c>
      <c r="L30" s="305">
        <v>0.1562128730209915</v>
      </c>
      <c r="M30" s="6"/>
    </row>
    <row r="31" spans="1:13" ht="12.75">
      <c r="A31" s="155" t="s">
        <v>127</v>
      </c>
      <c r="B31" s="314">
        <v>7987.511440000007</v>
      </c>
      <c r="C31" s="314">
        <v>7235.968109999998</v>
      </c>
      <c r="D31" s="315">
        <v>-9.408979700941856</v>
      </c>
      <c r="E31" s="315">
        <v>-0.03974552439231815</v>
      </c>
      <c r="F31" s="315">
        <v>0.39997715538075357</v>
      </c>
      <c r="G31" s="304">
        <v>0</v>
      </c>
      <c r="H31" s="314">
        <v>49987.33290000001</v>
      </c>
      <c r="I31" s="314">
        <v>51240.53640999999</v>
      </c>
      <c r="J31" s="315">
        <v>2.507042159074646</v>
      </c>
      <c r="K31" s="315">
        <v>0.010055382049473177</v>
      </c>
      <c r="L31" s="315">
        <v>0.4033252182386072</v>
      </c>
      <c r="M31" s="6"/>
    </row>
    <row r="32" spans="1:13" ht="12.75">
      <c r="A32" s="104" t="s">
        <v>129</v>
      </c>
      <c r="B32" s="304">
        <v>934.5213500000002</v>
      </c>
      <c r="C32" s="304">
        <v>699.1871000000004</v>
      </c>
      <c r="D32" s="305">
        <v>-25.182329970310434</v>
      </c>
      <c r="E32" s="305">
        <v>-0.012445700467759818</v>
      </c>
      <c r="F32" s="305">
        <v>0.03864843834101955</v>
      </c>
      <c r="G32" s="304">
        <v>0</v>
      </c>
      <c r="H32" s="304">
        <v>2877.12212</v>
      </c>
      <c r="I32" s="304">
        <v>4225.5036900000005</v>
      </c>
      <c r="J32" s="305">
        <v>46.86563565122499</v>
      </c>
      <c r="K32" s="305">
        <v>0.010819066278244438</v>
      </c>
      <c r="L32" s="305">
        <v>0.03325984303327261</v>
      </c>
      <c r="M32" s="6"/>
    </row>
    <row r="33" spans="1:13" ht="12.75">
      <c r="A33" s="155" t="s">
        <v>133</v>
      </c>
      <c r="B33" s="314">
        <v>336.47691</v>
      </c>
      <c r="C33" s="314">
        <v>223.26318999999998</v>
      </c>
      <c r="D33" s="315">
        <v>-33.646802094087235</v>
      </c>
      <c r="E33" s="315">
        <v>-0.0059873309896916</v>
      </c>
      <c r="F33" s="315">
        <v>0.012341151077493171</v>
      </c>
      <c r="G33" s="304">
        <v>0</v>
      </c>
      <c r="H33" s="314">
        <v>3545.6474700000003</v>
      </c>
      <c r="I33" s="314">
        <v>1878.8540500000001</v>
      </c>
      <c r="J33" s="315">
        <v>-47.009564095214465</v>
      </c>
      <c r="K33" s="315">
        <v>-0.01337392091700105</v>
      </c>
      <c r="L33" s="315">
        <v>0.014788861960602981</v>
      </c>
      <c r="M33" s="6"/>
    </row>
    <row r="34" spans="1:13" ht="12.75">
      <c r="A34" s="104" t="s">
        <v>125</v>
      </c>
      <c r="B34" s="304">
        <v>635.0186799999997</v>
      </c>
      <c r="C34" s="304">
        <v>558.6276100000001</v>
      </c>
      <c r="D34" s="305">
        <v>-12.029735881155435</v>
      </c>
      <c r="E34" s="305">
        <v>-0.004039957531178182</v>
      </c>
      <c r="F34" s="305">
        <v>0.03087883735365842</v>
      </c>
      <c r="G34" s="304">
        <v>0</v>
      </c>
      <c r="H34" s="304">
        <v>5067.099429999999</v>
      </c>
      <c r="I34" s="304">
        <v>9166.368699999995</v>
      </c>
      <c r="J34" s="305">
        <v>80.89972037513375</v>
      </c>
      <c r="K34" s="305">
        <v>0.03289148035781937</v>
      </c>
      <c r="L34" s="305">
        <v>0.07215044797348241</v>
      </c>
      <c r="M34" s="6"/>
    </row>
    <row r="35" spans="1:13" ht="12.75">
      <c r="A35" s="155" t="s">
        <v>132</v>
      </c>
      <c r="B35" s="314">
        <v>0</v>
      </c>
      <c r="C35" s="314">
        <v>0.0225</v>
      </c>
      <c r="D35" s="315" t="s">
        <v>174</v>
      </c>
      <c r="E35" s="315">
        <v>1.1899171519852983E-06</v>
      </c>
      <c r="F35" s="315">
        <v>1.2437155414808701E-06</v>
      </c>
      <c r="G35" s="304">
        <v>0</v>
      </c>
      <c r="H35" s="314">
        <v>36.41059</v>
      </c>
      <c r="I35" s="314">
        <v>0.128</v>
      </c>
      <c r="J35" s="315">
        <v>-99.64845392508059</v>
      </c>
      <c r="K35" s="315">
        <v>-0.0002911221531723908</v>
      </c>
      <c r="L35" s="315">
        <v>1.007515368720195E-06</v>
      </c>
      <c r="M35" s="6"/>
    </row>
    <row r="36" spans="1:13" ht="12.75">
      <c r="A36" s="104" t="s">
        <v>131</v>
      </c>
      <c r="B36" s="304">
        <v>0</v>
      </c>
      <c r="C36" s="304">
        <v>0.6762400000000001</v>
      </c>
      <c r="D36" s="305" t="s">
        <v>174</v>
      </c>
      <c r="E36" s="305">
        <v>3.5763092215935025E-05</v>
      </c>
      <c r="F36" s="305">
        <v>3.738000878982327E-05</v>
      </c>
      <c r="G36" s="304">
        <v>0</v>
      </c>
      <c r="H36" s="304">
        <v>0</v>
      </c>
      <c r="I36" s="304">
        <v>13.213449999999998</v>
      </c>
      <c r="J36" s="305" t="s">
        <v>174</v>
      </c>
      <c r="K36" s="305">
        <v>0.00010602131807116657</v>
      </c>
      <c r="L36" s="305">
        <v>0.00010400589022512389</v>
      </c>
      <c r="M36" s="6"/>
    </row>
    <row r="37" spans="1:13" ht="12.75">
      <c r="A37" s="155" t="s">
        <v>123</v>
      </c>
      <c r="B37" s="314">
        <v>114.42093999999999</v>
      </c>
      <c r="C37" s="314">
        <v>125.47753999999999</v>
      </c>
      <c r="D37" s="315">
        <v>9.663091388691614</v>
      </c>
      <c r="E37" s="315">
        <v>0.0005847305770062514</v>
      </c>
      <c r="F37" s="315">
        <v>0.006935927404657224</v>
      </c>
      <c r="G37" s="304">
        <v>0</v>
      </c>
      <c r="H37" s="314">
        <v>281.66803</v>
      </c>
      <c r="I37" s="314">
        <v>1230.197904</v>
      </c>
      <c r="J37" s="315">
        <v>336.7545383123531</v>
      </c>
      <c r="K37" s="315">
        <v>0.007610759299907107</v>
      </c>
      <c r="L37" s="315">
        <v>0.009683150740995086</v>
      </c>
      <c r="M37" s="6"/>
    </row>
    <row r="38" spans="1:13" ht="12.75">
      <c r="A38" s="104" t="s">
        <v>130</v>
      </c>
      <c r="B38" s="304">
        <v>1562.3183099999999</v>
      </c>
      <c r="C38" s="304">
        <v>1639.1142900000002</v>
      </c>
      <c r="D38" s="305">
        <v>4.915514303868096</v>
      </c>
      <c r="E38" s="305">
        <v>0.004061371280245353</v>
      </c>
      <c r="F38" s="305">
        <v>0.09060408518828367</v>
      </c>
      <c r="G38" s="304">
        <v>0</v>
      </c>
      <c r="H38" s="304">
        <v>7273.282370000001</v>
      </c>
      <c r="I38" s="304">
        <v>15101.833430000002</v>
      </c>
      <c r="J38" s="305">
        <v>107.63436178815647</v>
      </c>
      <c r="K38" s="305">
        <v>0.0628142765113296</v>
      </c>
      <c r="L38" s="305">
        <v>0.11886975997326106</v>
      </c>
      <c r="M38" s="6"/>
    </row>
    <row r="39" spans="1:13" ht="12.75">
      <c r="A39" s="155" t="s">
        <v>141</v>
      </c>
      <c r="B39" s="314">
        <v>3.585</v>
      </c>
      <c r="C39" s="314">
        <v>119.547</v>
      </c>
      <c r="D39" s="315" t="s">
        <v>142</v>
      </c>
      <c r="E39" s="315">
        <v>0.006132674345711963</v>
      </c>
      <c r="F39" s="315">
        <v>0.00660810941499616</v>
      </c>
      <c r="G39" s="304">
        <v>0</v>
      </c>
      <c r="H39" s="314">
        <v>100.47576</v>
      </c>
      <c r="I39" s="314">
        <v>1032.69348</v>
      </c>
      <c r="J39" s="315">
        <v>927.8036015850988</v>
      </c>
      <c r="K39" s="315">
        <v>0.007479874779387495</v>
      </c>
      <c r="L39" s="315">
        <v>0.008128551189665167</v>
      </c>
      <c r="M39" s="6"/>
    </row>
    <row r="40" spans="1:13" ht="12.75">
      <c r="A40" s="104" t="s">
        <v>134</v>
      </c>
      <c r="B40" s="304">
        <v>3078.008654000001</v>
      </c>
      <c r="C40" s="304">
        <v>3262.098931</v>
      </c>
      <c r="D40" s="305">
        <v>5.980823892771259</v>
      </c>
      <c r="E40" s="305">
        <v>0.009735652360712145</v>
      </c>
      <c r="F40" s="305">
        <v>0.18031658392590366</v>
      </c>
      <c r="G40" s="304">
        <v>0</v>
      </c>
      <c r="H40" s="304">
        <v>18928.691508999997</v>
      </c>
      <c r="I40" s="304">
        <v>45199.42026800001</v>
      </c>
      <c r="J40" s="305">
        <v>138.78787525545073</v>
      </c>
      <c r="K40" s="305">
        <v>0.2107895583454195</v>
      </c>
      <c r="L40" s="305">
        <v>0.35577430138478966</v>
      </c>
      <c r="M40" s="6"/>
    </row>
    <row r="41" spans="1:13" ht="12.75">
      <c r="A41" s="155" t="s">
        <v>145</v>
      </c>
      <c r="B41" s="314">
        <v>852.48145</v>
      </c>
      <c r="C41" s="314">
        <v>1456.2238000000002</v>
      </c>
      <c r="D41" s="315">
        <v>70.82175805702286</v>
      </c>
      <c r="E41" s="315">
        <v>0.03192903900644051</v>
      </c>
      <c r="F41" s="315">
        <v>0.08049458541930359</v>
      </c>
      <c r="G41" s="304">
        <v>0</v>
      </c>
      <c r="H41" s="314">
        <v>3047.96076</v>
      </c>
      <c r="I41" s="314">
        <v>6455.926759999999</v>
      </c>
      <c r="J41" s="315">
        <v>111.81134759753273</v>
      </c>
      <c r="K41" s="315">
        <v>0.027344641048456023</v>
      </c>
      <c r="L41" s="315">
        <v>0.05081597992212479</v>
      </c>
      <c r="M41" s="6"/>
    </row>
    <row r="42" spans="1:13" ht="12.75">
      <c r="A42" s="104" t="s">
        <v>138</v>
      </c>
      <c r="B42" s="304">
        <v>10710.134239999996</v>
      </c>
      <c r="C42" s="304">
        <v>11442.75665</v>
      </c>
      <c r="D42" s="305">
        <v>6.8404596392808825</v>
      </c>
      <c r="E42" s="305">
        <v>0.0387448876261248</v>
      </c>
      <c r="F42" s="305">
        <v>0.6325126347994923</v>
      </c>
      <c r="G42" s="304">
        <v>0</v>
      </c>
      <c r="H42" s="304">
        <v>75378.98008</v>
      </c>
      <c r="I42" s="304">
        <v>77752.98860000001</v>
      </c>
      <c r="J42" s="305">
        <v>3.1494304081594926</v>
      </c>
      <c r="K42" s="305">
        <v>0.019048432650260193</v>
      </c>
      <c r="L42" s="305">
        <v>0.6120103982689541</v>
      </c>
      <c r="M42" s="6"/>
    </row>
    <row r="43" spans="1:13" ht="12.75">
      <c r="A43" s="155" t="s">
        <v>124</v>
      </c>
      <c r="B43" s="314">
        <v>18449.011982000004</v>
      </c>
      <c r="C43" s="314">
        <v>19390.479512999977</v>
      </c>
      <c r="D43" s="315">
        <v>5.10307832158452</v>
      </c>
      <c r="E43" s="315">
        <v>0.04978970502996084</v>
      </c>
      <c r="F43" s="315">
        <v>1.071832921203755</v>
      </c>
      <c r="G43" s="304">
        <v>0</v>
      </c>
      <c r="H43" s="314">
        <v>129398.23557500001</v>
      </c>
      <c r="I43" s="314">
        <v>131463.54711800016</v>
      </c>
      <c r="J43" s="315">
        <v>1.5960894163839612</v>
      </c>
      <c r="K43" s="315">
        <v>0.01657152764921125</v>
      </c>
      <c r="L43" s="315">
        <v>1.03477768865513</v>
      </c>
      <c r="M43" s="6"/>
    </row>
    <row r="44" spans="1:13" ht="12.75">
      <c r="A44" s="104" t="s">
        <v>143</v>
      </c>
      <c r="B44" s="304">
        <v>4710.835819999996</v>
      </c>
      <c r="C44" s="304">
        <v>6275.330480000001</v>
      </c>
      <c r="D44" s="305">
        <v>33.21055370594528</v>
      </c>
      <c r="E44" s="305">
        <v>0.08273862356104063</v>
      </c>
      <c r="F44" s="305">
        <v>0.346876713151316</v>
      </c>
      <c r="G44" s="304">
        <v>0</v>
      </c>
      <c r="H44" s="304">
        <v>12870.688829999994</v>
      </c>
      <c r="I44" s="304">
        <v>23629.448569999997</v>
      </c>
      <c r="J44" s="305">
        <v>83.59117279661564</v>
      </c>
      <c r="K44" s="305">
        <v>0.0863255159285275</v>
      </c>
      <c r="L44" s="305">
        <v>0.18599244209889396</v>
      </c>
      <c r="M44" s="6"/>
    </row>
    <row r="45" spans="1:13" ht="12.75">
      <c r="A45" s="155" t="s">
        <v>121</v>
      </c>
      <c r="B45" s="314">
        <v>6643.547030000005</v>
      </c>
      <c r="C45" s="314">
        <v>8546.11998</v>
      </c>
      <c r="D45" s="315">
        <v>28.637908957498446</v>
      </c>
      <c r="E45" s="315">
        <v>0.10061796382703377</v>
      </c>
      <c r="F45" s="315">
        <v>0.47239743282160807</v>
      </c>
      <c r="G45" s="304">
        <v>0</v>
      </c>
      <c r="H45" s="314">
        <v>67153.20788000002</v>
      </c>
      <c r="I45" s="314">
        <v>67604.66903</v>
      </c>
      <c r="J45" s="315">
        <v>0.6722853073627189</v>
      </c>
      <c r="K45" s="315">
        <v>0.0036224079389503643</v>
      </c>
      <c r="L45" s="315">
        <v>0.5321308050388062</v>
      </c>
      <c r="M45" s="6"/>
    </row>
    <row r="46" spans="1:13" ht="12.75">
      <c r="A46" s="104" t="s">
        <v>140</v>
      </c>
      <c r="B46" s="304">
        <v>826.63358</v>
      </c>
      <c r="C46" s="304">
        <v>2906.19159</v>
      </c>
      <c r="D46" s="305">
        <v>251.56950556012973</v>
      </c>
      <c r="E46" s="305">
        <v>0.10997785531766284</v>
      </c>
      <c r="F46" s="305">
        <v>0.1606433620890667</v>
      </c>
      <c r="G46" s="304">
        <v>0</v>
      </c>
      <c r="H46" s="304">
        <v>4386.92301</v>
      </c>
      <c r="I46" s="304">
        <v>13477.556010000004</v>
      </c>
      <c r="J46" s="305">
        <v>207.221165707214</v>
      </c>
      <c r="K46" s="305">
        <v>0.07294089679540496</v>
      </c>
      <c r="L46" s="305">
        <v>0.10608472510048618</v>
      </c>
      <c r="M46" s="6"/>
    </row>
    <row r="47" spans="1:13" ht="12.75">
      <c r="A47" s="155" t="s">
        <v>147</v>
      </c>
      <c r="B47" s="314">
        <v>8688.788289999997</v>
      </c>
      <c r="C47" s="314">
        <v>11071.662160000007</v>
      </c>
      <c r="D47" s="315">
        <v>27.424697097781525</v>
      </c>
      <c r="E47" s="315">
        <v>0.12601877728580438</v>
      </c>
      <c r="F47" s="315">
        <v>0.6119999243741187</v>
      </c>
      <c r="G47" s="304">
        <v>0</v>
      </c>
      <c r="H47" s="314">
        <v>63499.80568000003</v>
      </c>
      <c r="I47" s="314">
        <v>74452.45096000002</v>
      </c>
      <c r="J47" s="315">
        <v>17.248313066018795</v>
      </c>
      <c r="K47" s="315">
        <v>0.08788120354271901</v>
      </c>
      <c r="L47" s="315">
        <v>0.5860311607897395</v>
      </c>
      <c r="M47" s="6"/>
    </row>
    <row r="48" spans="1:13" ht="12.75">
      <c r="A48" s="104" t="s">
        <v>126</v>
      </c>
      <c r="B48" s="304">
        <v>196.926</v>
      </c>
      <c r="C48" s="304">
        <v>6834.22321</v>
      </c>
      <c r="D48" s="305" t="s">
        <v>142</v>
      </c>
      <c r="E48" s="305">
        <v>0.3510148352445852</v>
      </c>
      <c r="F48" s="305">
        <v>0.37777020534339023</v>
      </c>
      <c r="G48" s="304">
        <v>0</v>
      </c>
      <c r="H48" s="304">
        <v>8981.642919999997</v>
      </c>
      <c r="I48" s="304">
        <v>104359.81590999998</v>
      </c>
      <c r="J48" s="305" t="s">
        <v>142</v>
      </c>
      <c r="K48" s="305">
        <v>0.7652898838395374</v>
      </c>
      <c r="L48" s="305">
        <v>0.821438425047932</v>
      </c>
      <c r="M48" s="6"/>
    </row>
    <row r="49" spans="1:13" ht="12.75">
      <c r="A49" s="155" t="s">
        <v>139</v>
      </c>
      <c r="B49" s="314">
        <v>10226.863809999995</v>
      </c>
      <c r="C49" s="314">
        <v>20274.834459999995</v>
      </c>
      <c r="D49" s="315">
        <v>98.25075249535374</v>
      </c>
      <c r="E49" s="315">
        <v>0.5313890052924385</v>
      </c>
      <c r="F49" s="315">
        <v>1.1207167430601732</v>
      </c>
      <c r="G49" s="304">
        <v>0</v>
      </c>
      <c r="H49" s="314">
        <v>64315.99133999999</v>
      </c>
      <c r="I49" s="314">
        <v>126916.40616999997</v>
      </c>
      <c r="J49" s="315">
        <v>97.3325817199477</v>
      </c>
      <c r="K49" s="315">
        <v>0.5022895982562011</v>
      </c>
      <c r="L49" s="315">
        <v>0.9989861699922621</v>
      </c>
      <c r="M49" s="6"/>
    </row>
    <row r="50" spans="1:13" ht="12.75">
      <c r="A50" s="104" t="s">
        <v>146</v>
      </c>
      <c r="B50" s="304">
        <v>26209.860300000037</v>
      </c>
      <c r="C50" s="304">
        <v>36392.94372000004</v>
      </c>
      <c r="D50" s="305">
        <v>38.85210872337226</v>
      </c>
      <c r="E50" s="305">
        <v>0.538534472069116</v>
      </c>
      <c r="F50" s="305">
        <v>2.0116653202134525</v>
      </c>
      <c r="G50" s="304">
        <v>0</v>
      </c>
      <c r="H50" s="304">
        <v>183543.8127300001</v>
      </c>
      <c r="I50" s="304">
        <v>201722.19272999998</v>
      </c>
      <c r="J50" s="305">
        <v>9.90410939470947</v>
      </c>
      <c r="K50" s="305">
        <v>0.14585863707044894</v>
      </c>
      <c r="L50" s="305">
        <v>1.5877985108391575</v>
      </c>
      <c r="M50" s="6"/>
    </row>
    <row r="51" spans="1:13" ht="12.75">
      <c r="A51" s="155" t="s">
        <v>120</v>
      </c>
      <c r="B51" s="314">
        <v>7216.405768</v>
      </c>
      <c r="C51" s="314">
        <v>20442.90307</v>
      </c>
      <c r="D51" s="315">
        <v>183.28372499022706</v>
      </c>
      <c r="E51" s="315">
        <v>0.6994860444594255</v>
      </c>
      <c r="F51" s="315">
        <v>1.130006944939822</v>
      </c>
      <c r="G51" s="304">
        <v>0</v>
      </c>
      <c r="H51" s="314">
        <v>53746.829585999985</v>
      </c>
      <c r="I51" s="314">
        <v>100953.52423899999</v>
      </c>
      <c r="J51" s="315">
        <v>87.83158935442852</v>
      </c>
      <c r="K51" s="315">
        <v>0.3787743540781667</v>
      </c>
      <c r="L51" s="315">
        <v>0.7946267749785876</v>
      </c>
      <c r="M51" s="6"/>
    </row>
    <row r="52" spans="1:13" ht="13.5" thickBot="1">
      <c r="A52" s="63" t="s">
        <v>56</v>
      </c>
      <c r="B52" s="316">
        <v>959.271979999423</v>
      </c>
      <c r="C52" s="316">
        <v>80.26773999774456</v>
      </c>
      <c r="D52" s="317">
        <v>-91.63243150312877</v>
      </c>
      <c r="E52" s="317">
        <v>-0.046486320970924394</v>
      </c>
      <c r="F52" s="317">
        <v>0.004436899365099581</v>
      </c>
      <c r="G52" s="316">
        <v>0</v>
      </c>
      <c r="H52" s="316">
        <v>29963.84859000206</v>
      </c>
      <c r="I52" s="316">
        <v>3181.899590003967</v>
      </c>
      <c r="J52" s="317">
        <v>-89.38087148436044</v>
      </c>
      <c r="K52" s="317">
        <v>-0.21489145783232685</v>
      </c>
      <c r="L52" s="317">
        <v>0.02504541202073034</v>
      </c>
      <c r="M52" s="6"/>
    </row>
    <row r="53" spans="1:13" s="13" customFormat="1" ht="12.75">
      <c r="A53" s="9" t="s">
        <v>84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6"/>
    </row>
    <row r="54" spans="1:13" s="13" customFormat="1" ht="12.75">
      <c r="A54" s="9" t="s">
        <v>86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6"/>
    </row>
    <row r="55" spans="1:13" ht="12.75">
      <c r="A55" s="9" t="s">
        <v>42</v>
      </c>
      <c r="B55" s="11"/>
      <c r="C55" s="11"/>
      <c r="M55" s="6"/>
    </row>
    <row r="56" spans="1:13" ht="12.75">
      <c r="A56" s="9" t="s">
        <v>43</v>
      </c>
      <c r="M56" s="6"/>
    </row>
    <row r="57" ht="12.75">
      <c r="A57" s="31" t="s">
        <v>81</v>
      </c>
    </row>
    <row r="58" ht="12.75">
      <c r="A58" s="31" t="s">
        <v>77</v>
      </c>
    </row>
  </sheetData>
  <sheetProtection/>
  <mergeCells count="9">
    <mergeCell ref="A5:G6"/>
    <mergeCell ref="A7:G11"/>
    <mergeCell ref="L14:L15"/>
    <mergeCell ref="A14:A15"/>
    <mergeCell ref="B13:E13"/>
    <mergeCell ref="F14:F15"/>
    <mergeCell ref="B14:E14"/>
    <mergeCell ref="H13:K13"/>
    <mergeCell ref="H14:K1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8515625" style="24" customWidth="1"/>
    <col min="2" max="2" width="47.421875" style="28" bestFit="1" customWidth="1"/>
    <col min="3" max="4" width="12.8515625" style="24" bestFit="1" customWidth="1"/>
    <col min="5" max="5" width="9.8515625" style="24" customWidth="1"/>
    <col min="6" max="6" width="12.57421875" style="24" customWidth="1"/>
    <col min="7" max="7" width="1.7109375" style="24" customWidth="1"/>
    <col min="8" max="9" width="12.8515625" style="24" bestFit="1" customWidth="1"/>
    <col min="10" max="10" width="11.140625" style="24" customWidth="1"/>
    <col min="11" max="11" width="12.28125" style="24" customWidth="1"/>
    <col min="12" max="12" width="1.7109375" style="24" customWidth="1"/>
    <col min="13" max="14" width="12.8515625" style="24" bestFit="1" customWidth="1"/>
    <col min="15" max="15" width="10.57421875" style="24" customWidth="1"/>
    <col min="16" max="16" width="12.8515625" style="24" customWidth="1"/>
    <col min="17" max="17" width="1.7109375" style="24" customWidth="1"/>
    <col min="18" max="19" width="12.8515625" style="24" bestFit="1" customWidth="1"/>
    <col min="20" max="20" width="9.7109375" style="24" customWidth="1"/>
    <col min="21" max="21" width="12.8515625" style="24" customWidth="1"/>
    <col min="22" max="16384" width="11.421875" style="24" customWidth="1"/>
  </cols>
  <sheetData>
    <row r="1" spans="16:21" ht="12.75">
      <c r="P1" s="354"/>
      <c r="Q1" s="355"/>
      <c r="R1" s="355"/>
      <c r="S1" s="355"/>
      <c r="T1" s="355"/>
      <c r="U1" s="355"/>
    </row>
    <row r="2" spans="16:21" ht="12.75">
      <c r="P2" s="355"/>
      <c r="Q2" s="355"/>
      <c r="R2" s="355"/>
      <c r="S2" s="355"/>
      <c r="T2" s="355"/>
      <c r="U2" s="355"/>
    </row>
    <row r="3" spans="16:21" ht="12.75">
      <c r="P3" s="355"/>
      <c r="Q3" s="355"/>
      <c r="R3" s="355"/>
      <c r="S3" s="355"/>
      <c r="T3" s="355"/>
      <c r="U3" s="355"/>
    </row>
    <row r="4" spans="16:21" ht="12.75">
      <c r="P4" s="355"/>
      <c r="Q4" s="355"/>
      <c r="R4" s="355"/>
      <c r="S4" s="355"/>
      <c r="T4" s="355"/>
      <c r="U4" s="355"/>
    </row>
    <row r="5" spans="1:21" ht="12.75">
      <c r="A5" s="347" t="s">
        <v>59</v>
      </c>
      <c r="B5" s="347"/>
      <c r="C5" s="347"/>
      <c r="D5" s="347"/>
      <c r="E5" s="347"/>
      <c r="F5" s="347"/>
      <c r="G5" s="348"/>
      <c r="P5" s="355"/>
      <c r="Q5" s="355"/>
      <c r="R5" s="355"/>
      <c r="S5" s="355"/>
      <c r="T5" s="355"/>
      <c r="U5" s="355"/>
    </row>
    <row r="6" spans="1:19" ht="15">
      <c r="A6" s="347"/>
      <c r="B6" s="347"/>
      <c r="C6" s="347"/>
      <c r="D6" s="347"/>
      <c r="E6" s="347"/>
      <c r="F6" s="347"/>
      <c r="G6" s="348"/>
      <c r="R6" s="72"/>
      <c r="S6" s="72"/>
    </row>
    <row r="7" spans="1:19" s="129" customFormat="1" ht="15">
      <c r="A7" s="349" t="s">
        <v>108</v>
      </c>
      <c r="B7" s="349"/>
      <c r="C7" s="349"/>
      <c r="D7" s="349"/>
      <c r="E7" s="349"/>
      <c r="F7" s="349"/>
      <c r="G7" s="350"/>
      <c r="R7" s="72"/>
      <c r="S7" s="72"/>
    </row>
    <row r="8" spans="1:19" s="129" customFormat="1" ht="15">
      <c r="A8" s="349"/>
      <c r="B8" s="349"/>
      <c r="C8" s="349"/>
      <c r="D8" s="349"/>
      <c r="E8" s="349"/>
      <c r="F8" s="349"/>
      <c r="G8" s="350"/>
      <c r="R8" s="72"/>
      <c r="S8" s="72"/>
    </row>
    <row r="9" spans="1:19" s="129" customFormat="1" ht="15">
      <c r="A9" s="349"/>
      <c r="B9" s="349"/>
      <c r="C9" s="349"/>
      <c r="D9" s="349"/>
      <c r="E9" s="349"/>
      <c r="F9" s="349"/>
      <c r="G9" s="350"/>
      <c r="R9" s="72"/>
      <c r="S9" s="72"/>
    </row>
    <row r="10" spans="1:19" s="129" customFormat="1" ht="15">
      <c r="A10" s="349"/>
      <c r="B10" s="349"/>
      <c r="C10" s="349"/>
      <c r="D10" s="349"/>
      <c r="E10" s="349"/>
      <c r="F10" s="349"/>
      <c r="G10" s="350"/>
      <c r="R10" s="72"/>
      <c r="S10" s="72"/>
    </row>
    <row r="11" spans="1:19" s="129" customFormat="1" ht="15">
      <c r="A11" s="351"/>
      <c r="B11" s="351"/>
      <c r="C11" s="351"/>
      <c r="D11" s="351"/>
      <c r="E11" s="351"/>
      <c r="F11" s="351"/>
      <c r="G11" s="352"/>
      <c r="R11" s="72"/>
      <c r="S11" s="72"/>
    </row>
    <row r="12" spans="1:21" s="26" customFormat="1" ht="15.75" thickBot="1">
      <c r="A12" s="69"/>
      <c r="B12" s="69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3:21" s="130" customFormat="1" ht="13.5" thickBot="1">
      <c r="C13" s="361" t="s">
        <v>89</v>
      </c>
      <c r="D13" s="361"/>
      <c r="E13" s="361"/>
      <c r="F13" s="361"/>
      <c r="G13" s="361"/>
      <c r="H13" s="361"/>
      <c r="I13" s="361"/>
      <c r="J13" s="361"/>
      <c r="K13" s="361"/>
      <c r="M13" s="361" t="s">
        <v>104</v>
      </c>
      <c r="N13" s="361"/>
      <c r="O13" s="361"/>
      <c r="P13" s="361"/>
      <c r="Q13" s="361"/>
      <c r="R13" s="361"/>
      <c r="S13" s="361"/>
      <c r="T13" s="361"/>
      <c r="U13" s="361"/>
    </row>
    <row r="14" spans="1:53" s="129" customFormat="1" ht="13.5" thickBot="1">
      <c r="A14" s="371" t="s">
        <v>2</v>
      </c>
      <c r="B14" s="371" t="s">
        <v>15</v>
      </c>
      <c r="C14" s="361" t="s">
        <v>7</v>
      </c>
      <c r="D14" s="361"/>
      <c r="E14" s="361"/>
      <c r="F14" s="361"/>
      <c r="G14" s="361"/>
      <c r="H14" s="364" t="s">
        <v>22</v>
      </c>
      <c r="I14" s="364"/>
      <c r="J14" s="364"/>
      <c r="K14" s="364"/>
      <c r="L14" s="130"/>
      <c r="M14" s="361" t="s">
        <v>7</v>
      </c>
      <c r="N14" s="361"/>
      <c r="O14" s="361"/>
      <c r="P14" s="361"/>
      <c r="Q14" s="361"/>
      <c r="R14" s="364" t="s">
        <v>22</v>
      </c>
      <c r="S14" s="364"/>
      <c r="T14" s="364"/>
      <c r="U14" s="364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</row>
    <row r="15" spans="1:53" s="129" customFormat="1" ht="39" thickBot="1">
      <c r="A15" s="372"/>
      <c r="B15" s="372"/>
      <c r="C15" s="265">
        <v>2017</v>
      </c>
      <c r="D15" s="265">
        <v>2018</v>
      </c>
      <c r="E15" s="216" t="s">
        <v>52</v>
      </c>
      <c r="F15" s="216" t="s">
        <v>53</v>
      </c>
      <c r="G15" s="221"/>
      <c r="H15" s="265">
        <v>2017</v>
      </c>
      <c r="I15" s="265">
        <v>2018</v>
      </c>
      <c r="J15" s="216" t="s">
        <v>52</v>
      </c>
      <c r="K15" s="216" t="s">
        <v>53</v>
      </c>
      <c r="L15" s="130"/>
      <c r="M15" s="265">
        <v>2017</v>
      </c>
      <c r="N15" s="265">
        <v>2018</v>
      </c>
      <c r="O15" s="216" t="s">
        <v>52</v>
      </c>
      <c r="P15" s="216" t="s">
        <v>53</v>
      </c>
      <c r="Q15" s="221"/>
      <c r="R15" s="265">
        <v>2017</v>
      </c>
      <c r="S15" s="265">
        <v>2018</v>
      </c>
      <c r="T15" s="216" t="s">
        <v>52</v>
      </c>
      <c r="U15" s="216" t="s">
        <v>53</v>
      </c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</row>
    <row r="16" spans="1:58" s="30" customFormat="1" ht="12.75">
      <c r="A16" s="388" t="s">
        <v>1</v>
      </c>
      <c r="B16" s="388"/>
      <c r="C16" s="65">
        <v>1818084.6719999998</v>
      </c>
      <c r="D16" s="65">
        <v>2022476.7200000002</v>
      </c>
      <c r="E16" s="71">
        <v>11.242163313282717</v>
      </c>
      <c r="F16" s="71">
        <v>11.242163313282699</v>
      </c>
      <c r="G16" s="65"/>
      <c r="H16" s="65">
        <v>1890887.9460000002</v>
      </c>
      <c r="I16" s="65">
        <v>1809095.3480000002</v>
      </c>
      <c r="J16" s="71">
        <v>-4.325618457350933</v>
      </c>
      <c r="K16" s="71">
        <v>-4.3256184573509335</v>
      </c>
      <c r="L16" s="65"/>
      <c r="M16" s="65">
        <v>12576533.399</v>
      </c>
      <c r="N16" s="65">
        <v>13163957.991999999</v>
      </c>
      <c r="O16" s="71">
        <v>4.670798974276225</v>
      </c>
      <c r="P16" s="71">
        <v>4.670798974276238</v>
      </c>
      <c r="Q16" s="65"/>
      <c r="R16" s="65">
        <v>12463012.383</v>
      </c>
      <c r="S16" s="65">
        <v>12704520.841</v>
      </c>
      <c r="T16" s="71">
        <v>1.937801637182246</v>
      </c>
      <c r="U16" s="71">
        <v>1.937801637182248</v>
      </c>
      <c r="V16" s="126"/>
      <c r="W16" s="145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</row>
    <row r="17" spans="1:25" s="30" customFormat="1" ht="12.75">
      <c r="A17" s="229" t="s">
        <v>24</v>
      </c>
      <c r="B17" s="171" t="s">
        <v>25</v>
      </c>
      <c r="C17" s="159">
        <v>1349108.042</v>
      </c>
      <c r="D17" s="159">
        <v>1558379.659</v>
      </c>
      <c r="E17" s="268">
        <v>15.511850087985767</v>
      </c>
      <c r="F17" s="268">
        <v>11.510553948501697</v>
      </c>
      <c r="G17" s="39"/>
      <c r="H17" s="159">
        <v>1776942.837</v>
      </c>
      <c r="I17" s="159">
        <v>1723178.539</v>
      </c>
      <c r="J17" s="268">
        <v>-3.0256627776935052</v>
      </c>
      <c r="K17" s="268">
        <v>-2.8433360164854498</v>
      </c>
      <c r="L17" s="39"/>
      <c r="M17" s="159">
        <v>9822821.337</v>
      </c>
      <c r="N17" s="159">
        <v>10219980.862</v>
      </c>
      <c r="O17" s="268">
        <v>4.043232706513811</v>
      </c>
      <c r="P17" s="268">
        <v>3.157941162320451</v>
      </c>
      <c r="Q17" s="39"/>
      <c r="R17" s="159">
        <v>11900183.295</v>
      </c>
      <c r="S17" s="159">
        <v>12097016.899</v>
      </c>
      <c r="T17" s="268">
        <v>1.6540384221031434</v>
      </c>
      <c r="U17" s="268">
        <v>1.579342120116068</v>
      </c>
      <c r="V17" s="130"/>
      <c r="W17" s="90"/>
      <c r="X17" s="130"/>
      <c r="Y17" s="130"/>
    </row>
    <row r="18" spans="1:25" s="129" customFormat="1" ht="12.75">
      <c r="A18" s="172" t="s">
        <v>63</v>
      </c>
      <c r="B18" s="173" t="s">
        <v>66</v>
      </c>
      <c r="C18" s="39">
        <v>10426.079</v>
      </c>
      <c r="D18" s="39">
        <v>9803.753</v>
      </c>
      <c r="E18" s="41">
        <v>-5.968936164784466</v>
      </c>
      <c r="F18" s="41">
        <v>-0.0342297589097104</v>
      </c>
      <c r="G18" s="39"/>
      <c r="H18" s="39">
        <v>60297.218</v>
      </c>
      <c r="I18" s="39">
        <v>42129.181</v>
      </c>
      <c r="J18" s="41">
        <v>-30.130804708104453</v>
      </c>
      <c r="K18" s="41">
        <v>-0.9608203933201234</v>
      </c>
      <c r="L18" s="39"/>
      <c r="M18" s="39">
        <v>50318.525</v>
      </c>
      <c r="N18" s="39">
        <v>33299.188</v>
      </c>
      <c r="O18" s="41">
        <v>-33.82320328348257</v>
      </c>
      <c r="P18" s="41">
        <v>-0.13532613845205754</v>
      </c>
      <c r="Q18" s="39"/>
      <c r="R18" s="39">
        <v>254531.234</v>
      </c>
      <c r="S18" s="39">
        <v>121279.535</v>
      </c>
      <c r="T18" s="41">
        <v>-52.351806458456096</v>
      </c>
      <c r="U18" s="41">
        <v>-1.0691772976311902</v>
      </c>
      <c r="V18" s="130"/>
      <c r="W18" s="90"/>
      <c r="X18" s="130"/>
      <c r="Y18" s="130"/>
    </row>
    <row r="19" spans="1:25" s="129" customFormat="1" ht="12.75">
      <c r="A19" s="229" t="s">
        <v>23</v>
      </c>
      <c r="B19" s="171" t="s">
        <v>58</v>
      </c>
      <c r="C19" s="159">
        <v>959.575</v>
      </c>
      <c r="D19" s="159">
        <v>1290.637</v>
      </c>
      <c r="E19" s="268">
        <v>34.500898835421914</v>
      </c>
      <c r="F19" s="268">
        <v>0.018209382934613945</v>
      </c>
      <c r="G19" s="39"/>
      <c r="H19" s="159">
        <v>23848.624</v>
      </c>
      <c r="I19" s="159">
        <v>16656.143</v>
      </c>
      <c r="J19" s="268">
        <v>-30.15889302460385</v>
      </c>
      <c r="K19" s="268">
        <v>-0.38037584486246434</v>
      </c>
      <c r="L19" s="39"/>
      <c r="M19" s="159">
        <v>5214.748999999999</v>
      </c>
      <c r="N19" s="159">
        <v>53984.412</v>
      </c>
      <c r="O19" s="268">
        <v>935.2255113333356</v>
      </c>
      <c r="P19" s="268">
        <v>0.38778303569628997</v>
      </c>
      <c r="Q19" s="39"/>
      <c r="R19" s="159">
        <v>138831.051</v>
      </c>
      <c r="S19" s="159">
        <v>306217.058</v>
      </c>
      <c r="T19" s="268">
        <v>120.56813356545142</v>
      </c>
      <c r="U19" s="268">
        <v>1.3430621895900592</v>
      </c>
      <c r="V19" s="130"/>
      <c r="W19" s="90"/>
      <c r="X19" s="130"/>
      <c r="Y19" s="130"/>
    </row>
    <row r="20" spans="1:25" s="129" customFormat="1" ht="13.5" thickBot="1">
      <c r="A20" s="370" t="s">
        <v>50</v>
      </c>
      <c r="B20" s="370"/>
      <c r="C20" s="250">
        <v>457590.976</v>
      </c>
      <c r="D20" s="250">
        <v>453002.671</v>
      </c>
      <c r="E20" s="269">
        <v>-1.0027088034183729</v>
      </c>
      <c r="F20" s="269">
        <v>-0.2523702592439024</v>
      </c>
      <c r="G20" s="250"/>
      <c r="H20" s="250">
        <v>29799.267</v>
      </c>
      <c r="I20" s="250">
        <v>27131.485</v>
      </c>
      <c r="J20" s="269">
        <v>-8.952508798286885</v>
      </c>
      <c r="K20" s="269">
        <v>-0.14108620268289546</v>
      </c>
      <c r="L20" s="250"/>
      <c r="M20" s="250">
        <v>2698178.7879999997</v>
      </c>
      <c r="N20" s="250">
        <v>2856693.53</v>
      </c>
      <c r="O20" s="269">
        <v>5.8748791112355425</v>
      </c>
      <c r="P20" s="269">
        <v>1.260400914711554</v>
      </c>
      <c r="Q20" s="250"/>
      <c r="R20" s="250">
        <v>169466.80299999999</v>
      </c>
      <c r="S20" s="250">
        <v>180007.349</v>
      </c>
      <c r="T20" s="269">
        <v>6.21982937861878</v>
      </c>
      <c r="U20" s="269">
        <v>0.08457462510731104</v>
      </c>
      <c r="V20" s="130"/>
      <c r="W20" s="90"/>
      <c r="X20" s="130"/>
      <c r="Y20" s="130"/>
    </row>
    <row r="21" spans="1:22" ht="12.75">
      <c r="A21" s="9" t="s">
        <v>84</v>
      </c>
      <c r="B21" s="25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1" ht="12.75">
      <c r="A22" s="9" t="s">
        <v>86</v>
      </c>
      <c r="B22" s="2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ht="12.75">
      <c r="A23" s="1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ht="12.75">
      <c r="A24" s="10"/>
    </row>
    <row r="25" spans="3:11" ht="12.75">
      <c r="C25" s="16"/>
      <c r="D25" s="59"/>
      <c r="E25" s="59"/>
      <c r="F25" s="59"/>
      <c r="G25" s="59"/>
      <c r="H25" s="59"/>
      <c r="I25" s="59"/>
      <c r="J25" s="59"/>
      <c r="K25" s="59"/>
    </row>
    <row r="26" spans="3:11" ht="12.75">
      <c r="C26" s="39"/>
      <c r="D26" s="129"/>
      <c r="E26" s="129"/>
      <c r="F26" s="129"/>
      <c r="G26" s="129"/>
      <c r="H26" s="129"/>
      <c r="I26" s="129"/>
      <c r="J26" s="129"/>
      <c r="K26" s="129"/>
    </row>
    <row r="27" spans="3:11" ht="12.75">
      <c r="C27" s="39"/>
      <c r="D27" s="59"/>
      <c r="E27" s="59"/>
      <c r="F27" s="59"/>
      <c r="G27" s="59"/>
      <c r="H27" s="59"/>
      <c r="I27" s="59"/>
      <c r="J27" s="59"/>
      <c r="K27" s="59"/>
    </row>
    <row r="28" spans="3:11" ht="12.75">
      <c r="C28" s="39"/>
      <c r="D28" s="129"/>
      <c r="E28" s="129"/>
      <c r="F28" s="129"/>
      <c r="G28" s="129"/>
      <c r="H28" s="129"/>
      <c r="I28" s="129"/>
      <c r="J28" s="129"/>
      <c r="K28" s="129"/>
    </row>
    <row r="29" spans="3:11" ht="12.75">
      <c r="C29" s="39"/>
      <c r="D29" s="59"/>
      <c r="E29" s="59"/>
      <c r="F29" s="59"/>
      <c r="G29" s="59"/>
      <c r="H29" s="59"/>
      <c r="I29" s="59"/>
      <c r="J29" s="59"/>
      <c r="K29" s="59"/>
    </row>
    <row r="30" spans="3:21" ht="12.7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3:21" ht="12.75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4:11" ht="12.75">
      <c r="D32" s="129"/>
      <c r="E32" s="129"/>
      <c r="F32" s="129"/>
      <c r="G32" s="129"/>
      <c r="H32" s="129"/>
      <c r="I32" s="129"/>
      <c r="J32" s="129"/>
      <c r="K32" s="129"/>
    </row>
    <row r="33" spans="4:11" ht="12.75">
      <c r="D33" s="59"/>
      <c r="E33" s="59"/>
      <c r="F33" s="59"/>
      <c r="G33" s="59"/>
      <c r="H33" s="59"/>
      <c r="I33" s="59"/>
      <c r="J33" s="59"/>
      <c r="K33" s="59"/>
    </row>
    <row r="34" spans="4:11" ht="12.75">
      <c r="D34" s="129"/>
      <c r="E34" s="129"/>
      <c r="F34" s="129"/>
      <c r="G34" s="129"/>
      <c r="H34" s="129"/>
      <c r="I34" s="129"/>
      <c r="J34" s="129"/>
      <c r="K34" s="129"/>
    </row>
    <row r="35" spans="4:11" ht="12.75">
      <c r="D35" s="59"/>
      <c r="E35" s="59"/>
      <c r="F35" s="59"/>
      <c r="G35" s="59"/>
      <c r="H35" s="59"/>
      <c r="I35" s="59"/>
      <c r="J35" s="59"/>
      <c r="K35" s="59"/>
    </row>
    <row r="36" spans="4:11" ht="12.75">
      <c r="D36" s="129"/>
      <c r="E36" s="129"/>
      <c r="F36" s="129"/>
      <c r="G36" s="129"/>
      <c r="H36" s="129"/>
      <c r="I36" s="129"/>
      <c r="J36" s="129"/>
      <c r="K36" s="129"/>
    </row>
  </sheetData>
  <sheetProtection/>
  <mergeCells count="13">
    <mergeCell ref="R14:U14"/>
    <mergeCell ref="C13:K13"/>
    <mergeCell ref="A16:B16"/>
    <mergeCell ref="P1:U5"/>
    <mergeCell ref="H14:K14"/>
    <mergeCell ref="A5:G6"/>
    <mergeCell ref="A7:G11"/>
    <mergeCell ref="A20:B20"/>
    <mergeCell ref="A14:A15"/>
    <mergeCell ref="B14:B15"/>
    <mergeCell ref="C14:G14"/>
    <mergeCell ref="M13:U13"/>
    <mergeCell ref="M14:Q14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22.140625" style="24" customWidth="1"/>
    <col min="2" max="2" width="41.8515625" style="28" bestFit="1" customWidth="1"/>
    <col min="3" max="4" width="10.28125" style="24" bestFit="1" customWidth="1"/>
    <col min="5" max="5" width="9.7109375" style="24" customWidth="1"/>
    <col min="6" max="6" width="12.7109375" style="24" bestFit="1" customWidth="1"/>
    <col min="7" max="7" width="2.28125" style="129" customWidth="1"/>
    <col min="8" max="9" width="10.28125" style="24" bestFit="1" customWidth="1"/>
    <col min="10" max="10" width="11.57421875" style="24" bestFit="1" customWidth="1"/>
    <col min="11" max="11" width="12.7109375" style="24" customWidth="1"/>
    <col min="12" max="12" width="1.7109375" style="24" customWidth="1"/>
    <col min="13" max="14" width="12.8515625" style="24" bestFit="1" customWidth="1"/>
    <col min="15" max="15" width="10.57421875" style="24" customWidth="1"/>
    <col min="16" max="16" width="12.421875" style="24" customWidth="1"/>
    <col min="17" max="17" width="1.8515625" style="24" customWidth="1"/>
    <col min="18" max="19" width="12.8515625" style="24" bestFit="1" customWidth="1"/>
    <col min="20" max="20" width="10.7109375" style="24" customWidth="1"/>
    <col min="21" max="21" width="12.8515625" style="24" bestFit="1" customWidth="1"/>
    <col min="22" max="16384" width="11.421875" style="24" customWidth="1"/>
  </cols>
  <sheetData>
    <row r="1" spans="16:21" ht="12.75">
      <c r="P1" s="354"/>
      <c r="Q1" s="355"/>
      <c r="R1" s="355"/>
      <c r="S1" s="355"/>
      <c r="T1" s="355"/>
      <c r="U1" s="355"/>
    </row>
    <row r="2" spans="16:21" ht="12.75">
      <c r="P2" s="355"/>
      <c r="Q2" s="355"/>
      <c r="R2" s="355"/>
      <c r="S2" s="355"/>
      <c r="T2" s="355"/>
      <c r="U2" s="355"/>
    </row>
    <row r="3" spans="16:21" ht="12.75">
      <c r="P3" s="355"/>
      <c r="Q3" s="355"/>
      <c r="R3" s="355"/>
      <c r="S3" s="355"/>
      <c r="T3" s="355"/>
      <c r="U3" s="355"/>
    </row>
    <row r="4" spans="16:21" ht="12.75">
      <c r="P4" s="355"/>
      <c r="Q4" s="355"/>
      <c r="R4" s="355"/>
      <c r="S4" s="355"/>
      <c r="T4" s="355"/>
      <c r="U4" s="355"/>
    </row>
    <row r="5" spans="1:21" s="129" customFormat="1" ht="12.75">
      <c r="A5" s="347" t="s">
        <v>59</v>
      </c>
      <c r="B5" s="347"/>
      <c r="C5" s="347"/>
      <c r="D5" s="347"/>
      <c r="E5" s="347"/>
      <c r="F5" s="347"/>
      <c r="G5" s="348"/>
      <c r="P5" s="355"/>
      <c r="Q5" s="355"/>
      <c r="R5" s="355"/>
      <c r="S5" s="355"/>
      <c r="T5" s="355"/>
      <c r="U5" s="355"/>
    </row>
    <row r="6" spans="1:21" s="129" customFormat="1" ht="12.75">
      <c r="A6" s="347"/>
      <c r="B6" s="347"/>
      <c r="C6" s="347"/>
      <c r="D6" s="347"/>
      <c r="E6" s="347"/>
      <c r="F6" s="347"/>
      <c r="G6" s="348"/>
      <c r="P6" s="355"/>
      <c r="Q6" s="355"/>
      <c r="R6" s="355"/>
      <c r="S6" s="355"/>
      <c r="T6" s="355"/>
      <c r="U6" s="355"/>
    </row>
    <row r="7" spans="1:21" s="129" customFormat="1" ht="12.75">
      <c r="A7" s="349" t="s">
        <v>109</v>
      </c>
      <c r="B7" s="349"/>
      <c r="C7" s="349"/>
      <c r="D7" s="349"/>
      <c r="E7" s="349"/>
      <c r="F7" s="349"/>
      <c r="G7" s="350"/>
      <c r="P7" s="355"/>
      <c r="Q7" s="355"/>
      <c r="R7" s="355"/>
      <c r="S7" s="355"/>
      <c r="T7" s="355"/>
      <c r="U7" s="355"/>
    </row>
    <row r="8" spans="1:21" ht="12.75">
      <c r="A8" s="349"/>
      <c r="B8" s="349"/>
      <c r="C8" s="349"/>
      <c r="D8" s="349"/>
      <c r="E8" s="349"/>
      <c r="F8" s="349"/>
      <c r="G8" s="350"/>
      <c r="P8" s="355"/>
      <c r="Q8" s="355"/>
      <c r="R8" s="355"/>
      <c r="S8" s="355"/>
      <c r="T8" s="355"/>
      <c r="U8" s="355"/>
    </row>
    <row r="9" spans="1:7" ht="12.75">
      <c r="A9" s="349"/>
      <c r="B9" s="349"/>
      <c r="C9" s="349"/>
      <c r="D9" s="349"/>
      <c r="E9" s="349"/>
      <c r="F9" s="349"/>
      <c r="G9" s="350"/>
    </row>
    <row r="10" spans="1:19" s="26" customFormat="1" ht="14.25">
      <c r="A10" s="349"/>
      <c r="B10" s="349"/>
      <c r="C10" s="349"/>
      <c r="D10" s="349"/>
      <c r="E10" s="349"/>
      <c r="F10" s="349"/>
      <c r="G10" s="350"/>
      <c r="R10" s="95"/>
      <c r="S10" s="95"/>
    </row>
    <row r="11" spans="1:21" s="26" customFormat="1" ht="14.25">
      <c r="A11" s="351"/>
      <c r="B11" s="351"/>
      <c r="C11" s="351"/>
      <c r="D11" s="351"/>
      <c r="E11" s="351"/>
      <c r="F11" s="351"/>
      <c r="G11" s="35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s="26" customFormat="1" ht="15.75" thickBot="1">
      <c r="A12" s="69"/>
      <c r="B12" s="69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1:21" s="28" customFormat="1" ht="13.5" thickBot="1">
      <c r="A13" s="130"/>
      <c r="B13" s="130"/>
      <c r="C13" s="361" t="s">
        <v>89</v>
      </c>
      <c r="D13" s="361"/>
      <c r="E13" s="361"/>
      <c r="F13" s="361"/>
      <c r="G13" s="361"/>
      <c r="H13" s="361"/>
      <c r="I13" s="361"/>
      <c r="J13" s="361"/>
      <c r="K13" s="364"/>
      <c r="L13" s="130"/>
      <c r="M13" s="361" t="s">
        <v>104</v>
      </c>
      <c r="N13" s="361"/>
      <c r="O13" s="361"/>
      <c r="P13" s="361"/>
      <c r="Q13" s="361"/>
      <c r="R13" s="361"/>
      <c r="S13" s="361"/>
      <c r="T13" s="361"/>
      <c r="U13" s="361"/>
    </row>
    <row r="14" spans="1:52" ht="13.5" thickBot="1">
      <c r="A14" s="371" t="s">
        <v>2</v>
      </c>
      <c r="B14" s="371" t="s">
        <v>15</v>
      </c>
      <c r="C14" s="361" t="s">
        <v>7</v>
      </c>
      <c r="D14" s="361"/>
      <c r="E14" s="361"/>
      <c r="F14" s="361"/>
      <c r="G14" s="264"/>
      <c r="H14" s="364" t="s">
        <v>22</v>
      </c>
      <c r="I14" s="364"/>
      <c r="J14" s="364"/>
      <c r="K14" s="364"/>
      <c r="L14" s="130"/>
      <c r="M14" s="361" t="s">
        <v>7</v>
      </c>
      <c r="N14" s="361"/>
      <c r="O14" s="361"/>
      <c r="P14" s="361"/>
      <c r="Q14" s="361"/>
      <c r="R14" s="364" t="s">
        <v>22</v>
      </c>
      <c r="S14" s="364"/>
      <c r="T14" s="364"/>
      <c r="U14" s="364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39" thickBot="1">
      <c r="A15" s="372"/>
      <c r="B15" s="372"/>
      <c r="C15" s="265">
        <v>2017</v>
      </c>
      <c r="D15" s="265">
        <v>2018</v>
      </c>
      <c r="E15" s="216" t="s">
        <v>52</v>
      </c>
      <c r="F15" s="216" t="s">
        <v>53</v>
      </c>
      <c r="G15" s="216"/>
      <c r="H15" s="265">
        <v>2017</v>
      </c>
      <c r="I15" s="265">
        <v>2018</v>
      </c>
      <c r="J15" s="216" t="s">
        <v>52</v>
      </c>
      <c r="K15" s="216" t="s">
        <v>53</v>
      </c>
      <c r="L15" s="130"/>
      <c r="M15" s="265">
        <v>2017</v>
      </c>
      <c r="N15" s="265">
        <v>2018</v>
      </c>
      <c r="O15" s="216" t="s">
        <v>52</v>
      </c>
      <c r="P15" s="216" t="s">
        <v>53</v>
      </c>
      <c r="Q15" s="221"/>
      <c r="R15" s="265">
        <v>2017</v>
      </c>
      <c r="S15" s="265">
        <v>2018</v>
      </c>
      <c r="T15" s="216" t="s">
        <v>52</v>
      </c>
      <c r="U15" s="216" t="s">
        <v>53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7" s="30" customFormat="1" ht="12.75">
      <c r="A16" s="70" t="s">
        <v>49</v>
      </c>
      <c r="B16" s="166"/>
      <c r="C16" s="65">
        <v>1818084.6720000003</v>
      </c>
      <c r="D16" s="65">
        <v>2022476.721</v>
      </c>
      <c r="E16" s="71">
        <v>11.242163368285606</v>
      </c>
      <c r="F16" s="71">
        <v>11.24216336828562</v>
      </c>
      <c r="G16" s="65"/>
      <c r="H16" s="65">
        <v>1890887.947</v>
      </c>
      <c r="I16" s="65">
        <v>1809095.3479999998</v>
      </c>
      <c r="J16" s="71">
        <v>-4.325618507948537</v>
      </c>
      <c r="K16" s="71">
        <v>-4.325618507948535</v>
      </c>
      <c r="L16" s="65"/>
      <c r="M16" s="65">
        <v>12576533.401999999</v>
      </c>
      <c r="N16" s="65">
        <v>13163957.991999999</v>
      </c>
      <c r="O16" s="71">
        <v>4.670798949308108</v>
      </c>
      <c r="P16" s="71">
        <v>4.670798949308117</v>
      </c>
      <c r="Q16" s="65"/>
      <c r="R16" s="65">
        <v>12463012.386</v>
      </c>
      <c r="S16" s="65">
        <v>12704520.842</v>
      </c>
      <c r="T16" s="71">
        <v>1.9378016206683002</v>
      </c>
      <c r="U16" s="71">
        <v>1.937801620668312</v>
      </c>
      <c r="V16" s="53"/>
      <c r="W16" s="150"/>
      <c r="X16" s="53"/>
      <c r="Y16" s="53"/>
      <c r="Z16" s="53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</row>
    <row r="17" spans="1:26" s="30" customFormat="1" ht="12.75">
      <c r="A17" s="167" t="s">
        <v>23</v>
      </c>
      <c r="B17" s="171" t="s">
        <v>69</v>
      </c>
      <c r="C17" s="159">
        <v>1347753.141</v>
      </c>
      <c r="D17" s="159">
        <v>1556040.603</v>
      </c>
      <c r="E17" s="268">
        <v>15.454422302103165</v>
      </c>
      <c r="F17" s="268">
        <v>11.4564225312384</v>
      </c>
      <c r="G17" s="39"/>
      <c r="H17" s="159">
        <v>1781484.567</v>
      </c>
      <c r="I17" s="159">
        <v>1729025.727</v>
      </c>
      <c r="J17" s="268">
        <v>-2.944669910238973</v>
      </c>
      <c r="K17" s="268">
        <v>-2.774296598760862</v>
      </c>
      <c r="L17" s="39"/>
      <c r="M17" s="159">
        <v>9815366.087</v>
      </c>
      <c r="N17" s="159">
        <v>10206035.577</v>
      </c>
      <c r="O17" s="268">
        <v>3.980182568202162</v>
      </c>
      <c r="P17" s="268">
        <v>3.1063368379228695</v>
      </c>
      <c r="Q17" s="39"/>
      <c r="R17" s="159">
        <v>11933203.787</v>
      </c>
      <c r="S17" s="159">
        <v>12137825.71</v>
      </c>
      <c r="T17" s="268">
        <v>1.7147274667588919</v>
      </c>
      <c r="U17" s="268">
        <v>1.64183358455021</v>
      </c>
      <c r="V17" s="134"/>
      <c r="W17" s="149"/>
      <c r="X17" s="134"/>
      <c r="Y17" s="134"/>
      <c r="Z17" s="29"/>
    </row>
    <row r="18" spans="1:26" ht="12.75">
      <c r="A18" s="172" t="s">
        <v>70</v>
      </c>
      <c r="B18" s="173" t="s">
        <v>71</v>
      </c>
      <c r="C18" s="39">
        <v>10427.56</v>
      </c>
      <c r="D18" s="39">
        <v>9941.293</v>
      </c>
      <c r="E18" s="41">
        <v>-4.6632865214872865</v>
      </c>
      <c r="F18" s="41">
        <v>-0.02674611405557242</v>
      </c>
      <c r="G18" s="39"/>
      <c r="H18" s="39">
        <v>60297.41</v>
      </c>
      <c r="I18" s="39">
        <v>42148.967</v>
      </c>
      <c r="J18" s="41">
        <v>-30.098213173667</v>
      </c>
      <c r="K18" s="41">
        <v>-0.9597841600711206</v>
      </c>
      <c r="L18" s="39"/>
      <c r="M18" s="39">
        <v>50342.41499999999</v>
      </c>
      <c r="N18" s="39">
        <v>33652.578</v>
      </c>
      <c r="O18" s="41">
        <v>-33.15263481102365</v>
      </c>
      <c r="P18" s="41">
        <v>-0.13270617956889352</v>
      </c>
      <c r="Q18" s="39"/>
      <c r="R18" s="39">
        <v>254559.87000000002</v>
      </c>
      <c r="S18" s="39">
        <v>121320.98300000001</v>
      </c>
      <c r="T18" s="41">
        <v>-52.34088428784946</v>
      </c>
      <c r="U18" s="41">
        <v>-1.0690744971871364</v>
      </c>
      <c r="V18" s="134"/>
      <c r="W18" s="149"/>
      <c r="X18" s="134"/>
      <c r="Y18" s="134"/>
      <c r="Z18" s="88"/>
    </row>
    <row r="19" spans="1:26" ht="12.75">
      <c r="A19" s="167" t="s">
        <v>76</v>
      </c>
      <c r="B19" s="168" t="s">
        <v>72</v>
      </c>
      <c r="C19" s="159">
        <v>828.404</v>
      </c>
      <c r="D19" s="159">
        <v>671.385</v>
      </c>
      <c r="E19" s="268">
        <v>-18.954399061327564</v>
      </c>
      <c r="F19" s="268">
        <v>-0.008636506451994331</v>
      </c>
      <c r="G19" s="39"/>
      <c r="H19" s="159">
        <v>19169.673</v>
      </c>
      <c r="I19" s="159">
        <v>10025.525</v>
      </c>
      <c r="J19" s="268">
        <v>-47.7011162370897</v>
      </c>
      <c r="K19" s="268">
        <v>-0.4835901574446917</v>
      </c>
      <c r="L19" s="39"/>
      <c r="M19" s="159">
        <v>3488.045</v>
      </c>
      <c r="N19" s="159">
        <v>49730.817</v>
      </c>
      <c r="O19" s="268">
        <v>1325.7504418664323</v>
      </c>
      <c r="P19" s="268">
        <v>0.3676909250099569</v>
      </c>
      <c r="Q19" s="39"/>
      <c r="R19" s="159">
        <v>99107.50499999999</v>
      </c>
      <c r="S19" s="159">
        <v>261676.469</v>
      </c>
      <c r="T19" s="268">
        <v>164.03294987599583</v>
      </c>
      <c r="U19" s="268">
        <v>1.3044114774580313</v>
      </c>
      <c r="V19" s="134"/>
      <c r="W19" s="149"/>
      <c r="X19" s="134"/>
      <c r="Y19" s="134"/>
      <c r="Z19" s="88"/>
    </row>
    <row r="20" spans="1:26" ht="13.5" thickBot="1">
      <c r="A20" s="178" t="s">
        <v>73</v>
      </c>
      <c r="B20" s="179" t="s">
        <v>57</v>
      </c>
      <c r="C20" s="250">
        <v>459075.567</v>
      </c>
      <c r="D20" s="250">
        <v>455823.44</v>
      </c>
      <c r="E20" s="269">
        <v>-0.7084077728754412</v>
      </c>
      <c r="F20" s="269">
        <v>-0.17887654244521226</v>
      </c>
      <c r="G20" s="250"/>
      <c r="H20" s="250">
        <v>29936.297</v>
      </c>
      <c r="I20" s="250">
        <v>27895.129</v>
      </c>
      <c r="J20" s="269">
        <v>-6.818371691061187</v>
      </c>
      <c r="K20" s="269">
        <v>-0.10794759167186113</v>
      </c>
      <c r="L20" s="250"/>
      <c r="M20" s="250">
        <v>2707336.855</v>
      </c>
      <c r="N20" s="250">
        <v>2874539.02</v>
      </c>
      <c r="O20" s="269">
        <v>6.175890698315034</v>
      </c>
      <c r="P20" s="269">
        <v>1.3294773659441839</v>
      </c>
      <c r="Q20" s="250"/>
      <c r="R20" s="250">
        <v>176141.224</v>
      </c>
      <c r="S20" s="250">
        <v>183697.68</v>
      </c>
      <c r="T20" s="269">
        <v>4.289998575234155</v>
      </c>
      <c r="U20" s="269">
        <v>0.06063105584720716</v>
      </c>
      <c r="V20" s="134"/>
      <c r="W20" s="149"/>
      <c r="X20" s="134"/>
      <c r="Y20" s="134"/>
      <c r="Z20" s="88"/>
    </row>
    <row r="21" spans="1:22" ht="12.75">
      <c r="A21" s="9" t="s">
        <v>84</v>
      </c>
      <c r="B21" s="24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1" ht="12.75">
      <c r="A22" s="9" t="s">
        <v>86</v>
      </c>
      <c r="B22" s="24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ht="12.75">
      <c r="A23" s="156"/>
    </row>
    <row r="24" spans="2:20" ht="12.75">
      <c r="B24" s="34"/>
      <c r="C24" s="39"/>
      <c r="D24" s="39"/>
      <c r="E24" s="39"/>
      <c r="F24" s="39"/>
      <c r="G24" s="39"/>
      <c r="H24" s="39"/>
      <c r="R24" s="129"/>
      <c r="S24" s="129"/>
      <c r="T24" s="129"/>
    </row>
    <row r="25" spans="3:20" ht="12.75">
      <c r="C25" s="59"/>
      <c r="D25" s="59"/>
      <c r="E25" s="59"/>
      <c r="F25" s="59"/>
      <c r="G25" s="59"/>
      <c r="H25" s="59"/>
      <c r="I25" s="59"/>
      <c r="J25" s="59"/>
      <c r="K25" s="59"/>
      <c r="R25" s="129"/>
      <c r="S25" s="129"/>
      <c r="T25" s="129"/>
    </row>
    <row r="26" spans="3:20" ht="12.75">
      <c r="C26" s="59"/>
      <c r="D26" s="59"/>
      <c r="E26" s="59"/>
      <c r="F26" s="59"/>
      <c r="G26" s="59"/>
      <c r="H26" s="59"/>
      <c r="I26" s="59"/>
      <c r="J26" s="59"/>
      <c r="K26" s="59"/>
      <c r="R26" s="129"/>
      <c r="S26" s="129"/>
      <c r="T26" s="129"/>
    </row>
    <row r="27" spans="3:20" ht="12.75">
      <c r="C27" s="59"/>
      <c r="D27" s="59"/>
      <c r="E27" s="59"/>
      <c r="F27" s="59"/>
      <c r="G27" s="59"/>
      <c r="H27" s="59"/>
      <c r="I27" s="59"/>
      <c r="J27" s="59"/>
      <c r="K27" s="59"/>
      <c r="R27" s="129"/>
      <c r="S27" s="129"/>
      <c r="T27" s="129"/>
    </row>
    <row r="28" spans="3:22" ht="12.75">
      <c r="C28" s="59"/>
      <c r="D28" s="59"/>
      <c r="E28" s="59"/>
      <c r="F28" s="59"/>
      <c r="G28" s="59"/>
      <c r="H28" s="59"/>
      <c r="I28" s="59"/>
      <c r="J28" s="59"/>
      <c r="K28" s="5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3:21" ht="12.75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8:20" ht="12.75">
      <c r="R30" s="129"/>
      <c r="S30" s="129"/>
      <c r="T30" s="129"/>
    </row>
    <row r="31" spans="18:20" ht="12.75">
      <c r="R31" s="129"/>
      <c r="S31" s="129"/>
      <c r="T31" s="129"/>
    </row>
    <row r="32" spans="18:20" ht="12.75">
      <c r="R32" s="129"/>
      <c r="S32" s="129"/>
      <c r="T32" s="129"/>
    </row>
    <row r="33" spans="18:20" ht="12.75">
      <c r="R33" s="129"/>
      <c r="S33" s="129"/>
      <c r="T33" s="129"/>
    </row>
    <row r="34" spans="18:20" ht="12.75">
      <c r="R34" s="129"/>
      <c r="S34" s="129"/>
      <c r="T34" s="129"/>
    </row>
    <row r="35" spans="18:20" ht="12.75">
      <c r="R35" s="129"/>
      <c r="S35" s="129"/>
      <c r="T35" s="129"/>
    </row>
    <row r="36" spans="18:20" ht="12.75">
      <c r="R36" s="129"/>
      <c r="S36" s="129"/>
      <c r="T36" s="129"/>
    </row>
  </sheetData>
  <sheetProtection/>
  <mergeCells count="11">
    <mergeCell ref="P1:U8"/>
    <mergeCell ref="M13:U13"/>
    <mergeCell ref="M14:Q14"/>
    <mergeCell ref="R14:U14"/>
    <mergeCell ref="C13:K13"/>
    <mergeCell ref="A14:A15"/>
    <mergeCell ref="B14:B15"/>
    <mergeCell ref="C14:F14"/>
    <mergeCell ref="H14:K14"/>
    <mergeCell ref="A5:G6"/>
    <mergeCell ref="A7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2"/>
  <sheetViews>
    <sheetView zoomScale="106" zoomScaleNormal="106" zoomScalePageLayoutView="0" workbookViewId="0" topLeftCell="A1">
      <selection activeCell="G3" sqref="G3"/>
    </sheetView>
  </sheetViews>
  <sheetFormatPr defaultColWidth="11.421875" defaultRowHeight="12.75"/>
  <cols>
    <col min="1" max="1" width="20.8515625" style="24" customWidth="1"/>
    <col min="2" max="3" width="15.57421875" style="24" bestFit="1" customWidth="1"/>
    <col min="4" max="4" width="10.28125" style="24" customWidth="1"/>
    <col min="5" max="5" width="14.57421875" style="24" bestFit="1" customWidth="1"/>
    <col min="6" max="6" width="1.28515625" style="129" customWidth="1"/>
    <col min="7" max="8" width="17.28125" style="24" bestFit="1" customWidth="1"/>
    <col min="9" max="9" width="11.57421875" style="41" bestFit="1" customWidth="1"/>
    <col min="10" max="10" width="14.7109375" style="24" customWidth="1"/>
    <col min="11" max="11" width="12.7109375" style="24" bestFit="1" customWidth="1"/>
    <col min="12" max="16384" width="11.421875" style="24" customWidth="1"/>
  </cols>
  <sheetData>
    <row r="1" spans="8:10" ht="12.75" customHeight="1">
      <c r="H1" s="246"/>
      <c r="I1" s="146"/>
      <c r="J1" s="146"/>
    </row>
    <row r="2" spans="8:10" ht="12.75">
      <c r="H2" s="146"/>
      <c r="I2" s="146"/>
      <c r="J2" s="146"/>
    </row>
    <row r="3" spans="8:10" ht="12.75">
      <c r="H3" s="146"/>
      <c r="I3" s="146"/>
      <c r="J3" s="146"/>
    </row>
    <row r="4" spans="8:10" ht="12.75">
      <c r="H4" s="146"/>
      <c r="I4" s="146"/>
      <c r="J4" s="146"/>
    </row>
    <row r="5" spans="1:10" ht="12.75">
      <c r="A5" s="347" t="s">
        <v>59</v>
      </c>
      <c r="B5" s="347"/>
      <c r="C5" s="347"/>
      <c r="D5" s="347"/>
      <c r="E5" s="347"/>
      <c r="F5" s="347"/>
      <c r="G5" s="348"/>
      <c r="H5" s="146"/>
      <c r="I5" s="146"/>
      <c r="J5" s="146"/>
    </row>
    <row r="6" spans="1:7" ht="12.75">
      <c r="A6" s="347"/>
      <c r="B6" s="347"/>
      <c r="C6" s="347"/>
      <c r="D6" s="347"/>
      <c r="E6" s="347"/>
      <c r="F6" s="347"/>
      <c r="G6" s="348"/>
    </row>
    <row r="7" spans="1:9" s="129" customFormat="1" ht="12.75">
      <c r="A7" s="349" t="s">
        <v>110</v>
      </c>
      <c r="B7" s="349"/>
      <c r="C7" s="349"/>
      <c r="D7" s="349"/>
      <c r="E7" s="349"/>
      <c r="F7" s="349"/>
      <c r="G7" s="350"/>
      <c r="I7" s="41"/>
    </row>
    <row r="8" spans="1:9" s="129" customFormat="1" ht="12.75">
      <c r="A8" s="349"/>
      <c r="B8" s="349"/>
      <c r="C8" s="349"/>
      <c r="D8" s="349"/>
      <c r="E8" s="349"/>
      <c r="F8" s="349"/>
      <c r="G8" s="350"/>
      <c r="I8" s="41"/>
    </row>
    <row r="9" spans="1:9" s="129" customFormat="1" ht="12.75">
      <c r="A9" s="349"/>
      <c r="B9" s="349"/>
      <c r="C9" s="349"/>
      <c r="D9" s="349"/>
      <c r="E9" s="349"/>
      <c r="F9" s="349"/>
      <c r="G9" s="350"/>
      <c r="I9" s="41"/>
    </row>
    <row r="10" spans="1:9" s="129" customFormat="1" ht="12.75">
      <c r="A10" s="349"/>
      <c r="B10" s="349"/>
      <c r="C10" s="349"/>
      <c r="D10" s="349"/>
      <c r="E10" s="349"/>
      <c r="F10" s="349"/>
      <c r="G10" s="350"/>
      <c r="I10" s="41"/>
    </row>
    <row r="11" spans="1:9" s="129" customFormat="1" ht="12.75">
      <c r="A11" s="351"/>
      <c r="B11" s="351"/>
      <c r="C11" s="351"/>
      <c r="D11" s="351"/>
      <c r="E11" s="351"/>
      <c r="F11" s="351"/>
      <c r="G11" s="352"/>
      <c r="I11" s="41"/>
    </row>
    <row r="12" spans="1:10" s="129" customFormat="1" ht="15.75" thickBot="1">
      <c r="A12" s="17"/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 ht="13.5" thickBot="1">
      <c r="A13" s="19"/>
      <c r="B13" s="361" t="s">
        <v>89</v>
      </c>
      <c r="C13" s="361"/>
      <c r="D13" s="361"/>
      <c r="E13" s="361"/>
      <c r="F13" s="263"/>
      <c r="G13" s="361" t="s">
        <v>104</v>
      </c>
      <c r="H13" s="361"/>
      <c r="I13" s="361"/>
      <c r="J13" s="361"/>
    </row>
    <row r="14" spans="1:10" ht="13.5" thickBot="1">
      <c r="A14" s="374" t="s">
        <v>30</v>
      </c>
      <c r="B14" s="361" t="s">
        <v>7</v>
      </c>
      <c r="C14" s="361"/>
      <c r="D14" s="361"/>
      <c r="E14" s="361"/>
      <c r="F14" s="263"/>
      <c r="G14" s="361" t="s">
        <v>7</v>
      </c>
      <c r="H14" s="361"/>
      <c r="I14" s="361"/>
      <c r="J14" s="361"/>
    </row>
    <row r="15" spans="1:10" ht="26.25" thickBot="1">
      <c r="A15" s="375"/>
      <c r="B15" s="265">
        <v>2017</v>
      </c>
      <c r="C15" s="265">
        <v>2018</v>
      </c>
      <c r="D15" s="230" t="s">
        <v>52</v>
      </c>
      <c r="E15" s="230" t="s">
        <v>53</v>
      </c>
      <c r="F15" s="230"/>
      <c r="G15" s="265">
        <v>2017</v>
      </c>
      <c r="H15" s="265">
        <v>2018</v>
      </c>
      <c r="I15" s="230" t="s">
        <v>52</v>
      </c>
      <c r="J15" s="230" t="s">
        <v>53</v>
      </c>
    </row>
    <row r="16" spans="1:18" s="30" customFormat="1" ht="12.75">
      <c r="A16" s="318" t="s">
        <v>49</v>
      </c>
      <c r="B16" s="297">
        <v>278915.82452758314</v>
      </c>
      <c r="C16" s="297">
        <v>273813.851330556</v>
      </c>
      <c r="D16" s="160">
        <v>-1.8292161105124327</v>
      </c>
      <c r="E16" s="160">
        <v>-1.8292161105124358</v>
      </c>
      <c r="F16" s="176">
        <v>-2.6645352591003757E-15</v>
      </c>
      <c r="G16" s="297">
        <v>2246085.5652838787</v>
      </c>
      <c r="H16" s="297">
        <v>1915075.0093573395</v>
      </c>
      <c r="I16" s="160">
        <v>-14.737219322483986</v>
      </c>
      <c r="J16" s="160">
        <v>-14.737219322483986</v>
      </c>
      <c r="K16" s="107"/>
      <c r="L16" s="99"/>
      <c r="M16" s="107"/>
      <c r="O16" s="107"/>
      <c r="P16" s="107"/>
      <c r="Q16" s="107"/>
      <c r="R16" s="107"/>
    </row>
    <row r="17" spans="1:11" s="30" customFormat="1" ht="12.75">
      <c r="A17" s="286"/>
      <c r="B17" s="299"/>
      <c r="C17" s="299"/>
      <c r="D17" s="165"/>
      <c r="E17" s="165"/>
      <c r="F17" s="286"/>
      <c r="G17" s="299"/>
      <c r="H17" s="299"/>
      <c r="I17" s="165"/>
      <c r="J17" s="165"/>
      <c r="K17" s="107"/>
    </row>
    <row r="18" spans="1:18" s="30" customFormat="1" ht="12.75">
      <c r="A18" s="294" t="s">
        <v>150</v>
      </c>
      <c r="B18" s="300">
        <v>77021.34732877702</v>
      </c>
      <c r="C18" s="300">
        <v>85809.969119232</v>
      </c>
      <c r="D18" s="180">
        <v>11.410631072109734</v>
      </c>
      <c r="E18" s="180">
        <v>3.15099432072053</v>
      </c>
      <c r="F18" s="176">
        <v>0</v>
      </c>
      <c r="G18" s="300">
        <v>575555.883819641</v>
      </c>
      <c r="H18" s="300">
        <v>577687.3829256581</v>
      </c>
      <c r="I18" s="180">
        <v>0.37033747129324723</v>
      </c>
      <c r="J18" s="180">
        <v>0.09489839296250124</v>
      </c>
      <c r="K18" s="107"/>
      <c r="L18" s="107"/>
      <c r="M18" s="107"/>
      <c r="O18" s="107"/>
      <c r="P18" s="107"/>
      <c r="Q18" s="107"/>
      <c r="R18" s="107"/>
    </row>
    <row r="19" spans="1:18" s="37" customFormat="1" ht="12.75">
      <c r="A19" s="176" t="s">
        <v>151</v>
      </c>
      <c r="B19" s="297">
        <v>28204.704817272</v>
      </c>
      <c r="C19" s="297">
        <v>31876.572900805004</v>
      </c>
      <c r="D19" s="160">
        <v>13.01863681014106</v>
      </c>
      <c r="E19" s="160">
        <v>1.3164789375978478</v>
      </c>
      <c r="F19" s="176">
        <v>0</v>
      </c>
      <c r="G19" s="297">
        <v>235223.331494489</v>
      </c>
      <c r="H19" s="297">
        <v>241258.04512611506</v>
      </c>
      <c r="I19" s="160">
        <v>2.5655251089611752</v>
      </c>
      <c r="J19" s="160">
        <v>0.268676925086928</v>
      </c>
      <c r="K19" s="107"/>
      <c r="L19" s="243"/>
      <c r="M19" s="158"/>
      <c r="O19" s="158"/>
      <c r="P19" s="158"/>
      <c r="Q19" s="158"/>
      <c r="R19" s="158"/>
    </row>
    <row r="20" spans="1:12" s="37" customFormat="1" ht="12.75">
      <c r="A20" s="291" t="s">
        <v>152</v>
      </c>
      <c r="B20" s="298">
        <v>1593.047994081</v>
      </c>
      <c r="C20" s="298">
        <v>1206.860396204</v>
      </c>
      <c r="D20" s="164">
        <v>-24.242056693325477</v>
      </c>
      <c r="E20" s="164">
        <v>-0.13846026790739102</v>
      </c>
      <c r="F20" s="286">
        <v>0</v>
      </c>
      <c r="G20" s="298">
        <v>10576.611513501999</v>
      </c>
      <c r="H20" s="298">
        <v>9520.118644614</v>
      </c>
      <c r="I20" s="164">
        <v>-9.988954094979208</v>
      </c>
      <c r="J20" s="164">
        <v>-0.04703707130384731</v>
      </c>
      <c r="K20" s="107"/>
      <c r="L20" s="144"/>
    </row>
    <row r="21" spans="1:12" s="38" customFormat="1" ht="12.75">
      <c r="A21" s="286" t="s">
        <v>153</v>
      </c>
      <c r="B21" s="299">
        <v>9292.189239443003</v>
      </c>
      <c r="C21" s="299">
        <v>11478.422897284003</v>
      </c>
      <c r="D21" s="165">
        <v>23.527648883440587</v>
      </c>
      <c r="E21" s="165">
        <v>0.7838327787761621</v>
      </c>
      <c r="F21" s="286">
        <v>0</v>
      </c>
      <c r="G21" s="299">
        <v>55411.86598232</v>
      </c>
      <c r="H21" s="299">
        <v>77324.08213775902</v>
      </c>
      <c r="I21" s="165">
        <v>39.544266858709356</v>
      </c>
      <c r="J21" s="165">
        <v>0.9755735264105829</v>
      </c>
      <c r="K21" s="107"/>
      <c r="L21" s="144"/>
    </row>
    <row r="22" spans="1:12" s="38" customFormat="1" ht="12.75">
      <c r="A22" s="291" t="s">
        <v>154</v>
      </c>
      <c r="B22" s="298">
        <v>17319.467583747995</v>
      </c>
      <c r="C22" s="298">
        <v>19191.289607317</v>
      </c>
      <c r="D22" s="164">
        <v>10.807618736071657</v>
      </c>
      <c r="E22" s="164">
        <v>0.6711064267290773</v>
      </c>
      <c r="F22" s="286">
        <v>0</v>
      </c>
      <c r="G22" s="298">
        <v>169234.85399866698</v>
      </c>
      <c r="H22" s="298">
        <v>154413.84434374204</v>
      </c>
      <c r="I22" s="164">
        <v>-8.757657955637011</v>
      </c>
      <c r="J22" s="164">
        <v>-0.6598595300198071</v>
      </c>
      <c r="K22" s="107"/>
      <c r="L22" s="144"/>
    </row>
    <row r="23" spans="1:18" s="30" customFormat="1" ht="12.75">
      <c r="A23" s="176" t="s">
        <v>155</v>
      </c>
      <c r="B23" s="299">
        <v>48816.64251150502</v>
      </c>
      <c r="C23" s="299">
        <v>53933.396218427006</v>
      </c>
      <c r="D23" s="165">
        <v>10.481576453595864</v>
      </c>
      <c r="E23" s="165">
        <v>1.8345153831226824</v>
      </c>
      <c r="F23" s="286">
        <v>0</v>
      </c>
      <c r="G23" s="299">
        <v>340332.552325152</v>
      </c>
      <c r="H23" s="299">
        <v>336429.3377995431</v>
      </c>
      <c r="I23" s="165">
        <v>-1.1468825121023984</v>
      </c>
      <c r="J23" s="165">
        <v>-0.17377853212442407</v>
      </c>
      <c r="K23" s="107"/>
      <c r="L23" s="144"/>
      <c r="M23" s="107"/>
      <c r="O23" s="107"/>
      <c r="P23" s="107"/>
      <c r="Q23" s="107"/>
      <c r="R23" s="107"/>
    </row>
    <row r="24" spans="1:12" s="30" customFormat="1" ht="12.75">
      <c r="A24" s="291" t="s">
        <v>156</v>
      </c>
      <c r="B24" s="298">
        <v>3976.3825556419997</v>
      </c>
      <c r="C24" s="298">
        <v>4920.434188894</v>
      </c>
      <c r="D24" s="164">
        <v>23.741469037291353</v>
      </c>
      <c r="E24" s="164">
        <v>0.33847187941057066</v>
      </c>
      <c r="F24" s="286">
        <v>0</v>
      </c>
      <c r="G24" s="298">
        <v>35940.01846912599</v>
      </c>
      <c r="H24" s="298">
        <v>40618.271488821</v>
      </c>
      <c r="I24" s="164">
        <v>13.016835324427634</v>
      </c>
      <c r="J24" s="164">
        <v>0.20828471951395716</v>
      </c>
      <c r="K24" s="107"/>
      <c r="L24" s="144"/>
    </row>
    <row r="25" spans="1:18" ht="12.75">
      <c r="A25" s="286" t="s">
        <v>157</v>
      </c>
      <c r="B25" s="299">
        <v>2512.591217184</v>
      </c>
      <c r="C25" s="299">
        <v>759.4214057329999</v>
      </c>
      <c r="D25" s="165">
        <v>-69.77536972432287</v>
      </c>
      <c r="E25" s="165">
        <v>-0.6285659174844065</v>
      </c>
      <c r="F25" s="286">
        <v>0</v>
      </c>
      <c r="G25" s="299">
        <v>8824.422154783999</v>
      </c>
      <c r="H25" s="299">
        <v>10392.275872635002</v>
      </c>
      <c r="I25" s="165">
        <v>17.76721115955473</v>
      </c>
      <c r="J25" s="165">
        <v>0.0698038285844575</v>
      </c>
      <c r="K25" s="107"/>
      <c r="L25" s="144"/>
      <c r="O25" s="129"/>
      <c r="P25" s="129"/>
      <c r="Q25" s="129"/>
      <c r="R25" s="129"/>
    </row>
    <row r="26" spans="1:18" ht="12.75">
      <c r="A26" s="291" t="s">
        <v>158</v>
      </c>
      <c r="B26" s="298">
        <v>1957.305894</v>
      </c>
      <c r="C26" s="298">
        <v>27770.752851265006</v>
      </c>
      <c r="D26" s="164" t="s">
        <v>142</v>
      </c>
      <c r="E26" s="164">
        <v>9.254923775295584</v>
      </c>
      <c r="F26" s="286">
        <v>0</v>
      </c>
      <c r="G26" s="298">
        <v>51168.11463175801</v>
      </c>
      <c r="H26" s="298">
        <v>89812.68172025701</v>
      </c>
      <c r="I26" s="164">
        <v>75.52470394231383</v>
      </c>
      <c r="J26" s="164">
        <v>1.7205296042946956</v>
      </c>
      <c r="K26" s="107"/>
      <c r="L26" s="144"/>
      <c r="O26" s="129"/>
      <c r="P26" s="129"/>
      <c r="Q26" s="129"/>
      <c r="R26" s="129"/>
    </row>
    <row r="27" spans="1:18" ht="12.75">
      <c r="A27" s="286" t="s">
        <v>159</v>
      </c>
      <c r="B27" s="299">
        <v>221.2329</v>
      </c>
      <c r="C27" s="299">
        <v>529.17691</v>
      </c>
      <c r="D27" s="165">
        <v>139.19449141605975</v>
      </c>
      <c r="E27" s="165">
        <v>0.11040750754159744</v>
      </c>
      <c r="F27" s="286">
        <v>0</v>
      </c>
      <c r="G27" s="299">
        <v>3981.6850500000005</v>
      </c>
      <c r="H27" s="299">
        <v>6065.940769999999</v>
      </c>
      <c r="I27" s="165">
        <v>52.346071922489166</v>
      </c>
      <c r="J27" s="165">
        <v>0.09279502758999184</v>
      </c>
      <c r="K27" s="107"/>
      <c r="L27" s="144"/>
      <c r="O27" s="129"/>
      <c r="P27" s="129"/>
      <c r="Q27" s="129"/>
      <c r="R27" s="129"/>
    </row>
    <row r="28" spans="1:18" ht="12.75">
      <c r="A28" s="291" t="s">
        <v>160</v>
      </c>
      <c r="B28" s="298">
        <v>8370.753618202001</v>
      </c>
      <c r="C28" s="298">
        <v>4943.661877397999</v>
      </c>
      <c r="D28" s="164">
        <v>-40.9412568702521</v>
      </c>
      <c r="E28" s="164">
        <v>-1.2287190038817908</v>
      </c>
      <c r="F28" s="286">
        <v>0</v>
      </c>
      <c r="G28" s="298">
        <v>68643.17563161101</v>
      </c>
      <c r="H28" s="298">
        <v>70150.17241204299</v>
      </c>
      <c r="I28" s="164">
        <v>2.195406559451185</v>
      </c>
      <c r="J28" s="164">
        <v>0.06709436201917442</v>
      </c>
      <c r="K28" s="107"/>
      <c r="L28" s="144"/>
      <c r="O28" s="129"/>
      <c r="P28" s="129"/>
      <c r="Q28" s="129"/>
      <c r="R28" s="129"/>
    </row>
    <row r="29" spans="1:18" ht="12.75">
      <c r="A29" s="286" t="s">
        <v>161</v>
      </c>
      <c r="B29" s="299">
        <v>4667.508638397001</v>
      </c>
      <c r="C29" s="299">
        <v>6861.785836337001</v>
      </c>
      <c r="D29" s="165">
        <v>47.01174369317498</v>
      </c>
      <c r="E29" s="165">
        <v>0.786716638131444</v>
      </c>
      <c r="F29" s="286">
        <v>0</v>
      </c>
      <c r="G29" s="299">
        <v>76825.23708763596</v>
      </c>
      <c r="H29" s="299">
        <v>77720.719139648</v>
      </c>
      <c r="I29" s="165">
        <v>1.1656092268098606</v>
      </c>
      <c r="J29" s="165">
        <v>0.03986856359583357</v>
      </c>
      <c r="K29" s="107"/>
      <c r="L29" s="144"/>
      <c r="O29" s="129"/>
      <c r="P29" s="129"/>
      <c r="Q29" s="129"/>
      <c r="R29" s="129"/>
    </row>
    <row r="30" spans="1:18" ht="12.75">
      <c r="A30" s="291" t="s">
        <v>162</v>
      </c>
      <c r="B30" s="298">
        <v>162.54176</v>
      </c>
      <c r="C30" s="298">
        <v>177.16415000000003</v>
      </c>
      <c r="D30" s="164">
        <v>8.996081991483296</v>
      </c>
      <c r="E30" s="164">
        <v>0.005242581708932025</v>
      </c>
      <c r="F30" s="286">
        <v>0</v>
      </c>
      <c r="G30" s="298">
        <v>1468.419424499</v>
      </c>
      <c r="H30" s="298">
        <v>1398.4284999699998</v>
      </c>
      <c r="I30" s="164">
        <v>-4.766412331604775</v>
      </c>
      <c r="J30" s="164">
        <v>-0.003116129038483632</v>
      </c>
      <c r="K30" s="107"/>
      <c r="L30" s="144"/>
      <c r="O30" s="129"/>
      <c r="P30" s="129"/>
      <c r="Q30" s="129"/>
      <c r="R30" s="129"/>
    </row>
    <row r="31" spans="1:18" ht="12.75">
      <c r="A31" s="286" t="s">
        <v>163</v>
      </c>
      <c r="B31" s="299">
        <v>382.6776290799999</v>
      </c>
      <c r="C31" s="299">
        <v>2630.95367</v>
      </c>
      <c r="D31" s="165">
        <v>587.5117514251117</v>
      </c>
      <c r="E31" s="165">
        <v>0.8060769032119435</v>
      </c>
      <c r="F31" s="286">
        <v>0</v>
      </c>
      <c r="G31" s="299">
        <v>3034.5620577769996</v>
      </c>
      <c r="H31" s="299">
        <v>4479.511986739</v>
      </c>
      <c r="I31" s="165">
        <v>47.6164237689215</v>
      </c>
      <c r="J31" s="165">
        <v>0.06433191821787858</v>
      </c>
      <c r="K31" s="107"/>
      <c r="L31" s="144"/>
      <c r="O31" s="129"/>
      <c r="P31" s="129"/>
      <c r="Q31" s="129"/>
      <c r="R31" s="129"/>
    </row>
    <row r="32" spans="1:18" ht="12.75">
      <c r="A32" s="291" t="s">
        <v>164</v>
      </c>
      <c r="B32" s="298">
        <v>26565.64829900002</v>
      </c>
      <c r="C32" s="298">
        <v>5340.045328800001</v>
      </c>
      <c r="D32" s="164">
        <v>-79.89868243117179</v>
      </c>
      <c r="E32" s="164">
        <v>-7.610038980811192</v>
      </c>
      <c r="F32" s="286">
        <v>0</v>
      </c>
      <c r="G32" s="298">
        <v>90446.917817961</v>
      </c>
      <c r="H32" s="298">
        <v>35791.33590943</v>
      </c>
      <c r="I32" s="164">
        <v>-60.428352040181366</v>
      </c>
      <c r="J32" s="164">
        <v>-2.4333704269019325</v>
      </c>
      <c r="K32" s="107"/>
      <c r="L32" s="138"/>
      <c r="O32" s="129"/>
      <c r="P32" s="129"/>
      <c r="Q32" s="129"/>
      <c r="R32" s="129"/>
    </row>
    <row r="33" spans="1:18" ht="12.75">
      <c r="A33" s="286"/>
      <c r="B33" s="299">
        <v>0</v>
      </c>
      <c r="C33" s="299">
        <v>0</v>
      </c>
      <c r="D33" s="165"/>
      <c r="E33" s="165"/>
      <c r="F33" s="286"/>
      <c r="G33" s="299">
        <v>0</v>
      </c>
      <c r="H33" s="299">
        <v>0</v>
      </c>
      <c r="I33" s="165"/>
      <c r="J33" s="165"/>
      <c r="K33" s="107"/>
      <c r="L33" s="144"/>
      <c r="O33" s="129"/>
      <c r="P33" s="129"/>
      <c r="Q33" s="129"/>
      <c r="R33" s="129"/>
    </row>
    <row r="34" spans="1:18" ht="12.75">
      <c r="A34" s="291" t="s">
        <v>165</v>
      </c>
      <c r="B34" s="298">
        <v>89415.11749709006</v>
      </c>
      <c r="C34" s="298">
        <v>103968.73407442603</v>
      </c>
      <c r="D34" s="164">
        <v>16.276460832039508</v>
      </c>
      <c r="E34" s="164">
        <v>5.217924297406332</v>
      </c>
      <c r="F34" s="286">
        <v>0</v>
      </c>
      <c r="G34" s="298">
        <v>589860.291056297</v>
      </c>
      <c r="H34" s="298">
        <v>612211.1971030242</v>
      </c>
      <c r="I34" s="164">
        <v>3.7891864201779146</v>
      </c>
      <c r="J34" s="164">
        <v>0.9951048344813297</v>
      </c>
      <c r="K34" s="107"/>
      <c r="L34" s="144"/>
      <c r="O34" s="129"/>
      <c r="P34" s="129"/>
      <c r="Q34" s="129"/>
      <c r="R34" s="129"/>
    </row>
    <row r="35" spans="1:18" ht="12.75">
      <c r="A35" s="286" t="s">
        <v>166</v>
      </c>
      <c r="B35" s="299">
        <v>719.8945460000002</v>
      </c>
      <c r="C35" s="299">
        <v>28100.58407199999</v>
      </c>
      <c r="D35" s="165" t="s">
        <v>142</v>
      </c>
      <c r="E35" s="165">
        <v>9.816828992179396</v>
      </c>
      <c r="F35" s="286">
        <v>0</v>
      </c>
      <c r="G35" s="299">
        <v>124499.97056614999</v>
      </c>
      <c r="H35" s="299">
        <v>259884.18251699998</v>
      </c>
      <c r="I35" s="165">
        <v>108.74236462483094</v>
      </c>
      <c r="J35" s="165">
        <v>6.027562531160251</v>
      </c>
      <c r="K35" s="107"/>
      <c r="L35" s="144"/>
      <c r="O35" s="129"/>
      <c r="P35" s="129"/>
      <c r="Q35" s="129"/>
      <c r="R35" s="129"/>
    </row>
    <row r="36" spans="1:18" ht="12.75">
      <c r="A36" s="291" t="s">
        <v>167</v>
      </c>
      <c r="B36" s="298">
        <v>734.638794</v>
      </c>
      <c r="C36" s="298">
        <v>470.17040000000003</v>
      </c>
      <c r="D36" s="164">
        <v>-35.99978603906943</v>
      </c>
      <c r="E36" s="164">
        <v>-0.09482014670481545</v>
      </c>
      <c r="F36" s="286">
        <v>0</v>
      </c>
      <c r="G36" s="298">
        <v>3658.379959879999</v>
      </c>
      <c r="H36" s="298">
        <v>3729.243332</v>
      </c>
      <c r="I36" s="164">
        <v>1.9370150967677358</v>
      </c>
      <c r="J36" s="164">
        <v>0.003154972064078271</v>
      </c>
      <c r="K36" s="107"/>
      <c r="L36" s="144"/>
      <c r="O36" s="129"/>
      <c r="P36" s="129"/>
      <c r="Q36" s="129"/>
      <c r="R36" s="129"/>
    </row>
    <row r="37" spans="1:18" ht="12.75">
      <c r="A37" s="286"/>
      <c r="B37" s="299">
        <v>0</v>
      </c>
      <c r="C37" s="299">
        <v>0</v>
      </c>
      <c r="D37" s="165"/>
      <c r="E37" s="165"/>
      <c r="F37" s="286"/>
      <c r="G37" s="299">
        <v>0</v>
      </c>
      <c r="H37" s="299">
        <v>0</v>
      </c>
      <c r="I37" s="165"/>
      <c r="J37" s="165"/>
      <c r="K37" s="107"/>
      <c r="L37" s="144"/>
      <c r="O37" s="129"/>
      <c r="P37" s="129"/>
      <c r="Q37" s="129"/>
      <c r="R37" s="129"/>
    </row>
    <row r="38" spans="1:18" s="30" customFormat="1" ht="12.75">
      <c r="A38" s="294" t="s">
        <v>168</v>
      </c>
      <c r="B38" s="300">
        <v>71469.22065419398</v>
      </c>
      <c r="C38" s="300">
        <v>14292.44211</v>
      </c>
      <c r="D38" s="180">
        <v>-80.00196171278485</v>
      </c>
      <c r="E38" s="180">
        <v>-20.499653843964506</v>
      </c>
      <c r="F38" s="176">
        <v>0</v>
      </c>
      <c r="G38" s="300">
        <v>302021.22360934905</v>
      </c>
      <c r="H38" s="300">
        <v>166846.39415190797</v>
      </c>
      <c r="I38" s="180">
        <v>-44.7567319415551</v>
      </c>
      <c r="J38" s="180">
        <v>-6.018240424440668</v>
      </c>
      <c r="K38" s="107"/>
      <c r="L38" s="144"/>
      <c r="M38" s="107"/>
      <c r="O38" s="107"/>
      <c r="P38" s="107"/>
      <c r="Q38" s="107"/>
      <c r="R38" s="107"/>
    </row>
    <row r="39" spans="1:18" ht="12.75">
      <c r="A39" s="286" t="s">
        <v>169</v>
      </c>
      <c r="B39" s="299">
        <v>302.22543993399995</v>
      </c>
      <c r="C39" s="299">
        <v>253.6517</v>
      </c>
      <c r="D39" s="165">
        <v>-16.07202224425829</v>
      </c>
      <c r="E39" s="165">
        <v>-0.01741519686675085</v>
      </c>
      <c r="F39" s="286">
        <v>0</v>
      </c>
      <c r="G39" s="299">
        <v>3400.812569934</v>
      </c>
      <c r="H39" s="299">
        <v>13161.128537999999</v>
      </c>
      <c r="I39" s="165">
        <v>286.9995263589437</v>
      </c>
      <c r="J39" s="165">
        <v>0.43454782484354776</v>
      </c>
      <c r="K39" s="107"/>
      <c r="L39" s="144"/>
      <c r="R39" s="129"/>
    </row>
    <row r="40" spans="1:12" ht="12.75">
      <c r="A40" s="291" t="s">
        <v>170</v>
      </c>
      <c r="B40" s="298">
        <v>0</v>
      </c>
      <c r="C40" s="298">
        <v>0</v>
      </c>
      <c r="D40" s="164" t="s">
        <v>174</v>
      </c>
      <c r="E40" s="164">
        <v>0</v>
      </c>
      <c r="F40" s="286">
        <v>0</v>
      </c>
      <c r="G40" s="298">
        <v>69.97907000000001</v>
      </c>
      <c r="H40" s="298">
        <v>16.46764</v>
      </c>
      <c r="I40" s="164">
        <v>-76.46776386139456</v>
      </c>
      <c r="J40" s="164">
        <v>-0.0023824306084811505</v>
      </c>
      <c r="K40" s="107"/>
      <c r="L40" s="144"/>
    </row>
    <row r="41" spans="1:12" ht="12.75">
      <c r="A41" s="286" t="s">
        <v>171</v>
      </c>
      <c r="B41" s="299">
        <v>47.179</v>
      </c>
      <c r="C41" s="299">
        <v>22.236</v>
      </c>
      <c r="D41" s="165">
        <v>-52.86886114584879</v>
      </c>
      <c r="E41" s="165">
        <v>-0.008942841462024426</v>
      </c>
      <c r="F41" s="286">
        <v>0</v>
      </c>
      <c r="G41" s="299">
        <v>3150.15851</v>
      </c>
      <c r="H41" s="299">
        <v>360.47081</v>
      </c>
      <c r="I41" s="165">
        <v>-88.5570580383271</v>
      </c>
      <c r="J41" s="165">
        <v>-0.12420220062486428</v>
      </c>
      <c r="K41" s="107"/>
      <c r="L41" s="144"/>
    </row>
    <row r="42" spans="1:12" s="30" customFormat="1" ht="12.75">
      <c r="A42" s="291" t="s">
        <v>172</v>
      </c>
      <c r="B42" s="298">
        <v>0</v>
      </c>
      <c r="C42" s="298">
        <v>0</v>
      </c>
      <c r="D42" s="164" t="s">
        <v>174</v>
      </c>
      <c r="E42" s="164">
        <v>0</v>
      </c>
      <c r="F42" s="286">
        <v>0</v>
      </c>
      <c r="G42" s="298">
        <v>0</v>
      </c>
      <c r="H42" s="298">
        <v>213.13</v>
      </c>
      <c r="I42" s="164" t="s">
        <v>174</v>
      </c>
      <c r="J42" s="164">
        <v>0.009488952838404572</v>
      </c>
      <c r="K42" s="107"/>
      <c r="L42" s="144"/>
    </row>
    <row r="43" spans="1:12" s="30" customFormat="1" ht="12.75">
      <c r="A43" s="286" t="s">
        <v>173</v>
      </c>
      <c r="B43" s="299">
        <v>0</v>
      </c>
      <c r="C43" s="299">
        <v>215.325</v>
      </c>
      <c r="D43" s="165" t="s">
        <v>174</v>
      </c>
      <c r="E43" s="165">
        <v>0.07720071113380146</v>
      </c>
      <c r="F43" s="286">
        <v>0</v>
      </c>
      <c r="G43" s="299">
        <v>0</v>
      </c>
      <c r="H43" s="299">
        <v>347.21835999999996</v>
      </c>
      <c r="I43" s="165" t="s">
        <v>174</v>
      </c>
      <c r="J43" s="165">
        <v>0.015458821576822506</v>
      </c>
      <c r="K43" s="107"/>
      <c r="L43" s="144"/>
    </row>
    <row r="44" spans="1:12" ht="12.75">
      <c r="A44" s="291" t="s">
        <v>175</v>
      </c>
      <c r="B44" s="298">
        <v>0</v>
      </c>
      <c r="C44" s="298">
        <v>0</v>
      </c>
      <c r="D44" s="164" t="s">
        <v>174</v>
      </c>
      <c r="E44" s="164">
        <v>0</v>
      </c>
      <c r="F44" s="286">
        <v>0</v>
      </c>
      <c r="G44" s="298">
        <v>0</v>
      </c>
      <c r="H44" s="298">
        <v>1.07745</v>
      </c>
      <c r="I44" s="164" t="s">
        <v>174</v>
      </c>
      <c r="J44" s="164">
        <v>4.7970122628156554E-05</v>
      </c>
      <c r="K44" s="107"/>
      <c r="L44" s="144"/>
    </row>
    <row r="45" spans="1:12" ht="12.75">
      <c r="A45" s="286" t="s">
        <v>176</v>
      </c>
      <c r="B45" s="299">
        <v>442.55625</v>
      </c>
      <c r="C45" s="299">
        <v>297.36</v>
      </c>
      <c r="D45" s="165">
        <v>-32.80854128712451</v>
      </c>
      <c r="E45" s="165">
        <v>-0.052057372594734565</v>
      </c>
      <c r="F45" s="286">
        <v>0</v>
      </c>
      <c r="G45" s="299">
        <v>2747.19175</v>
      </c>
      <c r="H45" s="299">
        <v>3564.03183</v>
      </c>
      <c r="I45" s="165">
        <v>29.73363908798867</v>
      </c>
      <c r="J45" s="165">
        <v>0.03636727347458649</v>
      </c>
      <c r="K45" s="107"/>
      <c r="L45" s="144"/>
    </row>
    <row r="46" spans="1:12" ht="12.75">
      <c r="A46" s="291" t="s">
        <v>177</v>
      </c>
      <c r="B46" s="298">
        <v>0</v>
      </c>
      <c r="C46" s="298">
        <v>0</v>
      </c>
      <c r="D46" s="164" t="s">
        <v>174</v>
      </c>
      <c r="E46" s="164">
        <v>0</v>
      </c>
      <c r="F46" s="286">
        <v>0</v>
      </c>
      <c r="G46" s="298">
        <v>0</v>
      </c>
      <c r="H46" s="298">
        <v>0</v>
      </c>
      <c r="I46" s="164" t="s">
        <v>174</v>
      </c>
      <c r="J46" s="164">
        <v>0</v>
      </c>
      <c r="K46" s="107"/>
      <c r="L46" s="144"/>
    </row>
    <row r="47" spans="1:12" ht="12.75">
      <c r="A47" s="286" t="s">
        <v>178</v>
      </c>
      <c r="B47" s="299">
        <v>0</v>
      </c>
      <c r="C47" s="299">
        <v>0</v>
      </c>
      <c r="D47" s="165" t="s">
        <v>174</v>
      </c>
      <c r="E47" s="165">
        <v>0</v>
      </c>
      <c r="F47" s="286">
        <v>0</v>
      </c>
      <c r="G47" s="299">
        <v>0</v>
      </c>
      <c r="H47" s="299">
        <v>0</v>
      </c>
      <c r="I47" s="165" t="s">
        <v>174</v>
      </c>
      <c r="J47" s="165">
        <v>0</v>
      </c>
      <c r="K47" s="107"/>
      <c r="L47" s="144"/>
    </row>
    <row r="48" spans="1:12" ht="12.75">
      <c r="A48" s="291" t="s">
        <v>179</v>
      </c>
      <c r="B48" s="298">
        <v>33328.05652422</v>
      </c>
      <c r="C48" s="298">
        <v>3927.63489</v>
      </c>
      <c r="D48" s="164">
        <v>-88.21522975050847</v>
      </c>
      <c r="E48" s="164">
        <v>-10.54096578565139</v>
      </c>
      <c r="F48" s="286">
        <v>0</v>
      </c>
      <c r="G48" s="298">
        <v>153956.14246990002</v>
      </c>
      <c r="H48" s="298">
        <v>65415.08106398</v>
      </c>
      <c r="I48" s="164">
        <v>-57.510574106018986</v>
      </c>
      <c r="J48" s="164">
        <v>-3.9420164028670683</v>
      </c>
      <c r="K48" s="107"/>
      <c r="L48" s="144"/>
    </row>
    <row r="49" spans="1:12" ht="12.75">
      <c r="A49" s="286" t="s">
        <v>180</v>
      </c>
      <c r="B49" s="299">
        <v>0</v>
      </c>
      <c r="C49" s="299">
        <v>0</v>
      </c>
      <c r="D49" s="165" t="s">
        <v>174</v>
      </c>
      <c r="E49" s="165">
        <v>0</v>
      </c>
      <c r="F49" s="286">
        <v>0</v>
      </c>
      <c r="G49" s="299">
        <v>0</v>
      </c>
      <c r="H49" s="299">
        <v>0</v>
      </c>
      <c r="I49" s="165" t="s">
        <v>174</v>
      </c>
      <c r="J49" s="165">
        <v>0</v>
      </c>
      <c r="K49" s="107"/>
      <c r="L49" s="144"/>
    </row>
    <row r="50" spans="1:12" ht="12.75">
      <c r="A50" s="291" t="s">
        <v>181</v>
      </c>
      <c r="B50" s="298">
        <v>142.59</v>
      </c>
      <c r="C50" s="298">
        <v>16.98431</v>
      </c>
      <c r="D50" s="164">
        <v>-88.08870888561611</v>
      </c>
      <c r="E50" s="164">
        <v>-0.04503354738396292</v>
      </c>
      <c r="F50" s="286">
        <v>0</v>
      </c>
      <c r="G50" s="298">
        <v>691.9525</v>
      </c>
      <c r="H50" s="298">
        <v>445.19910999999996</v>
      </c>
      <c r="I50" s="164">
        <v>-35.66045212641041</v>
      </c>
      <c r="J50" s="164">
        <v>-0.01098593009161756</v>
      </c>
      <c r="K50" s="107"/>
      <c r="L50" s="144"/>
    </row>
    <row r="51" spans="1:12" ht="12.75">
      <c r="A51" s="286" t="s">
        <v>182</v>
      </c>
      <c r="B51" s="299">
        <v>3489.4647900000004</v>
      </c>
      <c r="C51" s="299">
        <v>83.91359999999999</v>
      </c>
      <c r="D51" s="165">
        <v>-97.59523006965203</v>
      </c>
      <c r="E51" s="165">
        <v>-1.22099604630472</v>
      </c>
      <c r="F51" s="286">
        <v>0</v>
      </c>
      <c r="G51" s="299">
        <v>3968.4073499940005</v>
      </c>
      <c r="H51" s="299">
        <v>635.01124</v>
      </c>
      <c r="I51" s="165">
        <v>-83.99833525152201</v>
      </c>
      <c r="J51" s="165">
        <v>-0.14840913282716808</v>
      </c>
      <c r="K51" s="107"/>
      <c r="L51" s="144"/>
    </row>
    <row r="52" spans="1:12" ht="12.75">
      <c r="A52" s="291" t="s">
        <v>183</v>
      </c>
      <c r="B52" s="298">
        <v>0</v>
      </c>
      <c r="C52" s="298">
        <v>1.95654</v>
      </c>
      <c r="D52" s="164" t="s">
        <v>174</v>
      </c>
      <c r="E52" s="164">
        <v>0.0007014804568058883</v>
      </c>
      <c r="F52" s="286">
        <v>0</v>
      </c>
      <c r="G52" s="298">
        <v>79.02242576</v>
      </c>
      <c r="H52" s="298">
        <v>637.4263499280001</v>
      </c>
      <c r="I52" s="164">
        <v>706.6398162262644</v>
      </c>
      <c r="J52" s="164">
        <v>0.024861204434899812</v>
      </c>
      <c r="K52" s="107"/>
      <c r="L52" s="144"/>
    </row>
    <row r="53" spans="1:12" ht="12.75">
      <c r="A53" s="286" t="s">
        <v>184</v>
      </c>
      <c r="B53" s="299">
        <v>2.33312</v>
      </c>
      <c r="C53" s="299">
        <v>0</v>
      </c>
      <c r="D53" s="165">
        <v>-100</v>
      </c>
      <c r="E53" s="165">
        <v>-0.0008364961019876691</v>
      </c>
      <c r="F53" s="286">
        <v>0</v>
      </c>
      <c r="G53" s="299">
        <v>40.83852</v>
      </c>
      <c r="H53" s="299">
        <v>85.28864</v>
      </c>
      <c r="I53" s="165">
        <v>108.84361137475108</v>
      </c>
      <c r="J53" s="165">
        <v>0.001979003858402964</v>
      </c>
      <c r="K53" s="107"/>
      <c r="L53" s="144"/>
    </row>
    <row r="54" spans="1:12" ht="12.75">
      <c r="A54" s="291" t="s">
        <v>185</v>
      </c>
      <c r="B54" s="298">
        <v>0</v>
      </c>
      <c r="C54" s="298">
        <v>0</v>
      </c>
      <c r="D54" s="164" t="s">
        <v>174</v>
      </c>
      <c r="E54" s="164">
        <v>0</v>
      </c>
      <c r="F54" s="286">
        <v>0</v>
      </c>
      <c r="G54" s="298">
        <v>0</v>
      </c>
      <c r="H54" s="298">
        <v>7.818059999999999</v>
      </c>
      <c r="I54" s="164" t="s">
        <v>174</v>
      </c>
      <c r="J54" s="164">
        <v>0.00034807489620333716</v>
      </c>
      <c r="K54" s="107"/>
      <c r="L54" s="144"/>
    </row>
    <row r="55" spans="1:12" ht="12.75">
      <c r="A55" s="286" t="s">
        <v>186</v>
      </c>
      <c r="B55" s="299">
        <v>14167.66146</v>
      </c>
      <c r="C55" s="299">
        <v>6972.1651</v>
      </c>
      <c r="D55" s="165">
        <v>-50.788172630432115</v>
      </c>
      <c r="E55" s="165">
        <v>-2.579809292709531</v>
      </c>
      <c r="F55" s="286">
        <v>0</v>
      </c>
      <c r="G55" s="299">
        <v>45007.21968</v>
      </c>
      <c r="H55" s="299">
        <v>36313.56066</v>
      </c>
      <c r="I55" s="165">
        <v>-19.316143236155558</v>
      </c>
      <c r="J55" s="165">
        <v>-0.3870582294090483</v>
      </c>
      <c r="K55" s="107"/>
      <c r="L55" s="144"/>
    </row>
    <row r="56" spans="1:12" ht="12.75">
      <c r="A56" s="291" t="s">
        <v>187</v>
      </c>
      <c r="B56" s="298">
        <v>0</v>
      </c>
      <c r="C56" s="298">
        <v>0</v>
      </c>
      <c r="D56" s="164" t="s">
        <v>174</v>
      </c>
      <c r="E56" s="164">
        <v>0</v>
      </c>
      <c r="F56" s="286">
        <v>0</v>
      </c>
      <c r="G56" s="298">
        <v>2.703</v>
      </c>
      <c r="H56" s="298">
        <v>0</v>
      </c>
      <c r="I56" s="164">
        <v>-100</v>
      </c>
      <c r="J56" s="164">
        <v>-0.00012034269939570947</v>
      </c>
      <c r="K56" s="107"/>
      <c r="L56" s="144"/>
    </row>
    <row r="57" spans="1:12" ht="12.75">
      <c r="A57" s="286" t="s">
        <v>188</v>
      </c>
      <c r="B57" s="299">
        <v>0</v>
      </c>
      <c r="C57" s="299">
        <v>0</v>
      </c>
      <c r="D57" s="165" t="s">
        <v>174</v>
      </c>
      <c r="E57" s="165">
        <v>0</v>
      </c>
      <c r="F57" s="286">
        <v>0</v>
      </c>
      <c r="G57" s="299">
        <v>19.9875</v>
      </c>
      <c r="H57" s="299">
        <v>0</v>
      </c>
      <c r="I57" s="165">
        <v>-100</v>
      </c>
      <c r="J57" s="165">
        <v>-0.0008898815035781512</v>
      </c>
      <c r="K57" s="107"/>
      <c r="L57" s="144"/>
    </row>
    <row r="58" spans="1:12" ht="12.75">
      <c r="A58" s="291" t="s">
        <v>189</v>
      </c>
      <c r="B58" s="298">
        <v>0</v>
      </c>
      <c r="C58" s="298">
        <v>0</v>
      </c>
      <c r="D58" s="164" t="s">
        <v>174</v>
      </c>
      <c r="E58" s="164">
        <v>0</v>
      </c>
      <c r="F58" s="286">
        <v>0</v>
      </c>
      <c r="G58" s="298">
        <v>0</v>
      </c>
      <c r="H58" s="298">
        <v>0</v>
      </c>
      <c r="I58" s="164" t="s">
        <v>174</v>
      </c>
      <c r="J58" s="164">
        <v>0</v>
      </c>
      <c r="K58" s="107"/>
      <c r="L58" s="144"/>
    </row>
    <row r="59" spans="1:12" ht="12.75">
      <c r="A59" s="286" t="s">
        <v>190</v>
      </c>
      <c r="B59" s="299">
        <v>0</v>
      </c>
      <c r="C59" s="299">
        <v>539</v>
      </c>
      <c r="D59" s="165" t="s">
        <v>174</v>
      </c>
      <c r="E59" s="165">
        <v>0.19324826797222333</v>
      </c>
      <c r="F59" s="286">
        <v>0</v>
      </c>
      <c r="G59" s="299">
        <v>0</v>
      </c>
      <c r="H59" s="299">
        <v>1282.67914</v>
      </c>
      <c r="I59" s="165" t="s">
        <v>174</v>
      </c>
      <c r="J59" s="165">
        <v>0.05710731415692458</v>
      </c>
      <c r="K59" s="107"/>
      <c r="L59" s="144"/>
    </row>
    <row r="60" spans="1:12" ht="12.75">
      <c r="A60" s="291" t="s">
        <v>191</v>
      </c>
      <c r="B60" s="298">
        <v>18966.798959999996</v>
      </c>
      <c r="C60" s="298">
        <v>606.0074299999999</v>
      </c>
      <c r="D60" s="164">
        <v>-96.80490402582936</v>
      </c>
      <c r="E60" s="164">
        <v>-6.582914956904578</v>
      </c>
      <c r="F60" s="286">
        <v>0</v>
      </c>
      <c r="G60" s="298">
        <v>85429.2745</v>
      </c>
      <c r="H60" s="298">
        <v>35917.53061000001</v>
      </c>
      <c r="I60" s="164">
        <v>-57.9564138637277</v>
      </c>
      <c r="J60" s="164">
        <v>-2.2043569779917216</v>
      </c>
      <c r="K60" s="107"/>
      <c r="L60" s="144"/>
    </row>
    <row r="61" spans="1:12" ht="12.75">
      <c r="A61" s="286" t="s">
        <v>192</v>
      </c>
      <c r="B61" s="299">
        <v>2.18</v>
      </c>
      <c r="C61" s="299">
        <v>0</v>
      </c>
      <c r="D61" s="165">
        <v>-100</v>
      </c>
      <c r="E61" s="165">
        <v>-0.0007815978185147437</v>
      </c>
      <c r="F61" s="286">
        <v>0</v>
      </c>
      <c r="G61" s="299">
        <v>61.577400000000004</v>
      </c>
      <c r="H61" s="299">
        <v>0</v>
      </c>
      <c r="I61" s="165">
        <v>-100</v>
      </c>
      <c r="J61" s="165">
        <v>-0.0027415429292524454</v>
      </c>
      <c r="K61" s="107"/>
      <c r="L61" s="144"/>
    </row>
    <row r="62" spans="1:12" ht="12.75">
      <c r="A62" s="291" t="s">
        <v>193</v>
      </c>
      <c r="B62" s="298">
        <v>44.07905</v>
      </c>
      <c r="C62" s="298">
        <v>528.4727800000001</v>
      </c>
      <c r="D62" s="164" t="s">
        <v>142</v>
      </c>
      <c r="E62" s="164">
        <v>0.1736702214083577</v>
      </c>
      <c r="F62" s="286">
        <v>0</v>
      </c>
      <c r="G62" s="298">
        <v>996.7023</v>
      </c>
      <c r="H62" s="298">
        <v>1776.9837100000002</v>
      </c>
      <c r="I62" s="164">
        <v>78.28630575047335</v>
      </c>
      <c r="J62" s="164">
        <v>0.03473961197472821</v>
      </c>
      <c r="K62" s="107"/>
      <c r="L62" s="144"/>
    </row>
    <row r="63" spans="1:12" ht="12.75">
      <c r="A63" s="286" t="s">
        <v>194</v>
      </c>
      <c r="B63" s="299">
        <v>464.68609004000007</v>
      </c>
      <c r="C63" s="299">
        <v>654.2800100000001</v>
      </c>
      <c r="D63" s="165">
        <v>40.80042937021846</v>
      </c>
      <c r="E63" s="165">
        <v>0.0679753184607316</v>
      </c>
      <c r="F63" s="286">
        <v>0</v>
      </c>
      <c r="G63" s="299">
        <v>1888.1847837610003</v>
      </c>
      <c r="H63" s="299">
        <v>4337.019670000001</v>
      </c>
      <c r="I63" s="165">
        <v>129.69254425201245</v>
      </c>
      <c r="J63" s="165">
        <v>0.10902678526984329</v>
      </c>
      <c r="K63" s="107"/>
      <c r="L63" s="144"/>
    </row>
    <row r="64" spans="1:12" ht="12.75">
      <c r="A64" s="291" t="s">
        <v>195</v>
      </c>
      <c r="B64" s="298">
        <v>0</v>
      </c>
      <c r="C64" s="298">
        <v>0</v>
      </c>
      <c r="D64" s="164" t="s">
        <v>174</v>
      </c>
      <c r="E64" s="164">
        <v>0</v>
      </c>
      <c r="F64" s="286">
        <v>0</v>
      </c>
      <c r="G64" s="298">
        <v>0</v>
      </c>
      <c r="H64" s="298">
        <v>627.65147</v>
      </c>
      <c r="I64" s="164" t="s">
        <v>174</v>
      </c>
      <c r="J64" s="164">
        <v>0.02794423684035707</v>
      </c>
      <c r="K64" s="107"/>
      <c r="L64" s="144"/>
    </row>
    <row r="65" spans="1:12" ht="12.75">
      <c r="A65" s="286" t="s">
        <v>196</v>
      </c>
      <c r="B65" s="299">
        <v>0.27497000000000005</v>
      </c>
      <c r="C65" s="299">
        <v>0</v>
      </c>
      <c r="D65" s="165">
        <v>-100</v>
      </c>
      <c r="E65" s="165">
        <v>-9.858529915458674E-05</v>
      </c>
      <c r="F65" s="286">
        <v>0</v>
      </c>
      <c r="G65" s="299">
        <v>6.14497</v>
      </c>
      <c r="H65" s="299">
        <v>0.5451699999999999</v>
      </c>
      <c r="I65" s="165">
        <v>-91.128191024529</v>
      </c>
      <c r="J65" s="165">
        <v>-0.00024931374327639435</v>
      </c>
      <c r="K65" s="107"/>
      <c r="L65" s="144"/>
    </row>
    <row r="66" spans="1:12" ht="12.75">
      <c r="A66" s="291" t="s">
        <v>197</v>
      </c>
      <c r="B66" s="298">
        <v>69.135</v>
      </c>
      <c r="C66" s="298">
        <v>173.45475</v>
      </c>
      <c r="D66" s="164">
        <v>150.89281839878498</v>
      </c>
      <c r="E66" s="164">
        <v>0.037401875700919004</v>
      </c>
      <c r="F66" s="286">
        <v>0</v>
      </c>
      <c r="G66" s="298">
        <v>504.92431</v>
      </c>
      <c r="H66" s="298">
        <v>1701.0746300000003</v>
      </c>
      <c r="I66" s="164">
        <v>236.89695590216294</v>
      </c>
      <c r="J66" s="164">
        <v>0.05325488656745902</v>
      </c>
      <c r="K66" s="107"/>
      <c r="L66" s="144"/>
    </row>
    <row r="67" spans="1:12" ht="12.75">
      <c r="A67" s="286"/>
      <c r="B67" s="299">
        <v>0</v>
      </c>
      <c r="C67" s="299">
        <v>0</v>
      </c>
      <c r="D67" s="165"/>
      <c r="E67" s="165"/>
      <c r="F67" s="286"/>
      <c r="G67" s="299">
        <v>0</v>
      </c>
      <c r="H67" s="299">
        <v>0</v>
      </c>
      <c r="I67" s="165"/>
      <c r="J67" s="165"/>
      <c r="K67" s="107"/>
      <c r="L67" s="144"/>
    </row>
    <row r="68" spans="1:12" ht="12.75">
      <c r="A68" s="291" t="s">
        <v>198</v>
      </c>
      <c r="B68" s="298">
        <v>6.44433</v>
      </c>
      <c r="C68" s="298">
        <v>70.159661888</v>
      </c>
      <c r="D68" s="164">
        <v>988.7037424837027</v>
      </c>
      <c r="E68" s="164">
        <v>0.02284392862825857</v>
      </c>
      <c r="F68" s="286">
        <v>0</v>
      </c>
      <c r="G68" s="298">
        <v>281.28555</v>
      </c>
      <c r="H68" s="298">
        <v>296.77883188899995</v>
      </c>
      <c r="I68" s="164">
        <v>5.508026234906116</v>
      </c>
      <c r="J68" s="164">
        <v>0.0006897903681172453</v>
      </c>
      <c r="K68" s="107"/>
      <c r="L68" s="144"/>
    </row>
    <row r="69" spans="1:12" ht="12.75">
      <c r="A69" s="286" t="s">
        <v>199</v>
      </c>
      <c r="B69" s="299">
        <v>67.94201</v>
      </c>
      <c r="C69" s="299">
        <v>7327.3987400000005</v>
      </c>
      <c r="D69" s="165" t="s">
        <v>142</v>
      </c>
      <c r="E69" s="165">
        <v>2.6027410751239337</v>
      </c>
      <c r="F69" s="286">
        <v>0</v>
      </c>
      <c r="G69" s="299">
        <v>17570.24032882</v>
      </c>
      <c r="H69" s="299">
        <v>38866.98756968001</v>
      </c>
      <c r="I69" s="165">
        <v>121.20919715553073</v>
      </c>
      <c r="J69" s="165">
        <v>0.9481716801010804</v>
      </c>
      <c r="K69" s="107"/>
      <c r="L69" s="144"/>
    </row>
    <row r="70" spans="1:12" ht="12.75">
      <c r="A70" s="291" t="s">
        <v>200</v>
      </c>
      <c r="B70" s="298">
        <v>4277.277674461</v>
      </c>
      <c r="C70" s="298">
        <v>2526.692587441</v>
      </c>
      <c r="D70" s="164">
        <v>-40.92755299644182</v>
      </c>
      <c r="E70" s="164">
        <v>-0.6276392133666397</v>
      </c>
      <c r="F70" s="286">
        <v>0</v>
      </c>
      <c r="G70" s="298">
        <v>27870.070184013</v>
      </c>
      <c r="H70" s="298">
        <v>29595.361639577</v>
      </c>
      <c r="I70" s="164">
        <v>6.190481201420428</v>
      </c>
      <c r="J70" s="164">
        <v>0.07681325601440063</v>
      </c>
      <c r="K70" s="107"/>
      <c r="L70" s="144"/>
    </row>
    <row r="71" spans="1:12" ht="12.75">
      <c r="A71" s="286" t="s">
        <v>201</v>
      </c>
      <c r="B71" s="299">
        <v>3744.70296</v>
      </c>
      <c r="C71" s="299">
        <v>5062.604334081</v>
      </c>
      <c r="D71" s="165">
        <v>35.19374936165831</v>
      </c>
      <c r="E71" s="165">
        <v>0.4725086417427947</v>
      </c>
      <c r="F71" s="286">
        <v>0</v>
      </c>
      <c r="G71" s="299">
        <v>29126.157979884003</v>
      </c>
      <c r="H71" s="299">
        <v>29132.080808069004</v>
      </c>
      <c r="I71" s="165">
        <v>0.02033508226211289</v>
      </c>
      <c r="J71" s="165">
        <v>0.00026369557226795475</v>
      </c>
      <c r="K71" s="107"/>
      <c r="L71" s="144"/>
    </row>
    <row r="72" spans="1:12" ht="12.75">
      <c r="A72" s="291" t="s">
        <v>202</v>
      </c>
      <c r="B72" s="298">
        <v>384.16704999999996</v>
      </c>
      <c r="C72" s="298">
        <v>2084.3553500000003</v>
      </c>
      <c r="D72" s="164">
        <v>442.56484256002693</v>
      </c>
      <c r="E72" s="164">
        <v>0.6095703974056379</v>
      </c>
      <c r="F72" s="286">
        <v>0</v>
      </c>
      <c r="G72" s="298">
        <v>8070.596280000001</v>
      </c>
      <c r="H72" s="298">
        <v>22610.0704</v>
      </c>
      <c r="I72" s="164">
        <v>180.1536542724945</v>
      </c>
      <c r="J72" s="164">
        <v>0.6473250327025001</v>
      </c>
      <c r="K72" s="107"/>
      <c r="L72" s="144"/>
    </row>
    <row r="73" spans="1:12" ht="12.75">
      <c r="A73" s="286" t="s">
        <v>203</v>
      </c>
      <c r="B73" s="299">
        <v>3516.06381</v>
      </c>
      <c r="C73" s="299">
        <v>6423.560530000001</v>
      </c>
      <c r="D73" s="165">
        <v>82.6918075755855</v>
      </c>
      <c r="E73" s="165">
        <v>1.0424280246287947</v>
      </c>
      <c r="F73" s="286">
        <v>0</v>
      </c>
      <c r="G73" s="299">
        <v>21784.7669</v>
      </c>
      <c r="H73" s="299">
        <v>8965.22112</v>
      </c>
      <c r="I73" s="165">
        <v>-58.8463757213762</v>
      </c>
      <c r="J73" s="165">
        <v>-0.570750552790261</v>
      </c>
      <c r="K73" s="107"/>
      <c r="L73" s="144"/>
    </row>
    <row r="74" spans="1:12" ht="12.75">
      <c r="A74" s="291" t="s">
        <v>211</v>
      </c>
      <c r="B74" s="298">
        <v>78.87613999999999</v>
      </c>
      <c r="C74" s="298">
        <v>0</v>
      </c>
      <c r="D74" s="164">
        <v>-100</v>
      </c>
      <c r="E74" s="164">
        <v>-0.02827954998021262</v>
      </c>
      <c r="F74" s="286">
        <v>0</v>
      </c>
      <c r="G74" s="298">
        <v>715.72785</v>
      </c>
      <c r="H74" s="298">
        <v>500.76804</v>
      </c>
      <c r="I74" s="164">
        <v>-30.033735588184808</v>
      </c>
      <c r="J74" s="164">
        <v>-0.009570419458745403</v>
      </c>
      <c r="K74" s="107"/>
      <c r="L74" s="144"/>
    </row>
    <row r="75" spans="1:12" ht="12.75">
      <c r="A75" s="286" t="s">
        <v>212</v>
      </c>
      <c r="B75" s="299">
        <v>0</v>
      </c>
      <c r="C75" s="299">
        <v>0</v>
      </c>
      <c r="D75" s="165" t="s">
        <v>174</v>
      </c>
      <c r="E75" s="165">
        <v>0</v>
      </c>
      <c r="F75" s="286">
        <v>0</v>
      </c>
      <c r="G75" s="299">
        <v>25.26</v>
      </c>
      <c r="H75" s="299">
        <v>86.8425</v>
      </c>
      <c r="I75" s="165">
        <v>243.7945368171021</v>
      </c>
      <c r="J75" s="165">
        <v>0.0027417699909494182</v>
      </c>
      <c r="K75" s="107"/>
      <c r="L75" s="144"/>
    </row>
    <row r="76" spans="1:12" ht="12.75">
      <c r="A76" s="291"/>
      <c r="B76" s="298">
        <v>0</v>
      </c>
      <c r="C76" s="298">
        <v>0</v>
      </c>
      <c r="D76" s="164"/>
      <c r="E76" s="164"/>
      <c r="F76" s="286"/>
      <c r="G76" s="298">
        <v>0</v>
      </c>
      <c r="H76" s="298">
        <v>0</v>
      </c>
      <c r="I76" s="164"/>
      <c r="J76" s="164"/>
      <c r="K76" s="107"/>
      <c r="L76" s="144"/>
    </row>
    <row r="77" spans="1:12" s="129" customFormat="1" ht="13.5" thickBot="1">
      <c r="A77" s="288" t="s">
        <v>213</v>
      </c>
      <c r="B77" s="301">
        <v>27480.131733061065</v>
      </c>
      <c r="C77" s="301">
        <v>17677.180351487965</v>
      </c>
      <c r="D77" s="327">
        <v>-35.672868954187976</v>
      </c>
      <c r="E77" s="327">
        <v>-3.514663034331939</v>
      </c>
      <c r="F77" s="288">
        <v>0</v>
      </c>
      <c r="G77" s="301">
        <v>545045.7111998446</v>
      </c>
      <c r="H77" s="301">
        <v>164662.49841853397</v>
      </c>
      <c r="I77" s="327">
        <v>-69.78923142867197</v>
      </c>
      <c r="J77" s="327">
        <v>-16.935383881211784</v>
      </c>
      <c r="K77" s="107"/>
      <c r="L77" s="144"/>
    </row>
    <row r="78" spans="1:9" ht="12.75">
      <c r="A78" s="9" t="s">
        <v>84</v>
      </c>
      <c r="B78" s="57"/>
      <c r="C78" s="57"/>
      <c r="D78" s="55"/>
      <c r="E78" s="55"/>
      <c r="F78" s="55"/>
      <c r="G78" s="67"/>
      <c r="H78" s="67"/>
      <c r="I78" s="71"/>
    </row>
    <row r="79" spans="1:9" ht="12.75">
      <c r="A79" s="9" t="s">
        <v>86</v>
      </c>
      <c r="B79" s="232"/>
      <c r="C79" s="232"/>
      <c r="D79" s="233"/>
      <c r="E79" s="233"/>
      <c r="F79" s="55"/>
      <c r="G79" s="61"/>
      <c r="H79" s="61"/>
      <c r="I79" s="71"/>
    </row>
    <row r="80" spans="1:9" ht="12.75">
      <c r="A80" s="231" t="s">
        <v>79</v>
      </c>
      <c r="B80" s="232"/>
      <c r="C80" s="232"/>
      <c r="D80" s="233"/>
      <c r="E80" s="233"/>
      <c r="F80" s="55"/>
      <c r="G80" s="61"/>
      <c r="H80" s="61"/>
      <c r="I80" s="71"/>
    </row>
    <row r="81" spans="1:9" ht="12.75">
      <c r="A81" s="231" t="s">
        <v>80</v>
      </c>
      <c r="B81" s="232"/>
      <c r="C81" s="232"/>
      <c r="D81" s="233"/>
      <c r="E81" s="233"/>
      <c r="F81" s="55"/>
      <c r="G81" s="68"/>
      <c r="H81" s="61"/>
      <c r="I81" s="71"/>
    </row>
    <row r="82" spans="1:9" ht="12.75">
      <c r="A82" s="353" t="s">
        <v>78</v>
      </c>
      <c r="B82" s="353"/>
      <c r="C82" s="353"/>
      <c r="D82" s="353"/>
      <c r="E82" s="353"/>
      <c r="F82" s="239"/>
      <c r="G82" s="61"/>
      <c r="H82" s="61"/>
      <c r="I82" s="71"/>
    </row>
    <row r="83" spans="1:9" ht="12.75">
      <c r="A83" s="10"/>
      <c r="B83" s="57"/>
      <c r="C83" s="57"/>
      <c r="D83" s="55"/>
      <c r="E83" s="55"/>
      <c r="F83" s="55"/>
      <c r="G83" s="61"/>
      <c r="H83" s="61"/>
      <c r="I83" s="71"/>
    </row>
    <row r="84" spans="1:6" ht="12.75">
      <c r="A84" s="10"/>
      <c r="B84" s="57"/>
      <c r="C84" s="57"/>
      <c r="D84" s="55"/>
      <c r="E84" s="55"/>
      <c r="F84" s="55"/>
    </row>
    <row r="85" spans="1:6" ht="12.75">
      <c r="A85" s="10"/>
      <c r="B85" s="57"/>
      <c r="C85" s="57"/>
      <c r="D85" s="55"/>
      <c r="E85" s="55"/>
      <c r="F85" s="55"/>
    </row>
    <row r="86" spans="1:6" ht="12.75">
      <c r="A86" s="10"/>
      <c r="B86" s="57"/>
      <c r="C86" s="57"/>
      <c r="D86" s="55"/>
      <c r="E86" s="55"/>
      <c r="F86" s="55"/>
    </row>
    <row r="87" spans="1:6" ht="12.75">
      <c r="A87" s="10"/>
      <c r="B87" s="57"/>
      <c r="C87" s="57"/>
      <c r="D87" s="55"/>
      <c r="E87" s="55"/>
      <c r="F87" s="55"/>
    </row>
    <row r="88" spans="1:6" ht="12.75">
      <c r="A88" s="10"/>
      <c r="B88" s="57"/>
      <c r="C88" s="57"/>
      <c r="D88" s="55"/>
      <c r="E88" s="55"/>
      <c r="F88" s="55"/>
    </row>
    <row r="89" spans="1:6" ht="12.75">
      <c r="A89" s="10"/>
      <c r="B89" s="57"/>
      <c r="C89" s="57"/>
      <c r="D89" s="55"/>
      <c r="E89" s="55"/>
      <c r="F89" s="55"/>
    </row>
    <row r="90" spans="1:6" ht="12.75">
      <c r="A90" s="10"/>
      <c r="B90" s="57"/>
      <c r="C90" s="57"/>
      <c r="D90" s="55"/>
      <c r="E90" s="55"/>
      <c r="F90" s="55"/>
    </row>
    <row r="91" spans="1:6" ht="12.75">
      <c r="A91" s="10"/>
      <c r="B91" s="57"/>
      <c r="C91" s="57"/>
      <c r="D91" s="55"/>
      <c r="E91" s="55"/>
      <c r="F91" s="55"/>
    </row>
    <row r="92" spans="1:6" ht="12.75">
      <c r="A92" s="10"/>
      <c r="B92" s="57"/>
      <c r="C92" s="57"/>
      <c r="D92" s="55"/>
      <c r="E92" s="55"/>
      <c r="F92" s="55"/>
    </row>
    <row r="93" spans="2:6" ht="12.75">
      <c r="B93" s="39"/>
      <c r="C93" s="39"/>
      <c r="D93" s="39"/>
      <c r="E93" s="41"/>
      <c r="F93" s="41"/>
    </row>
    <row r="94" spans="2:6" ht="12.75">
      <c r="B94" s="39"/>
      <c r="C94" s="39"/>
      <c r="D94" s="39"/>
      <c r="E94" s="41"/>
      <c r="F94" s="41"/>
    </row>
    <row r="95" spans="2:6" ht="12.75">
      <c r="B95" s="39"/>
      <c r="C95" s="39"/>
      <c r="D95" s="39"/>
      <c r="E95" s="41"/>
      <c r="F95" s="41"/>
    </row>
    <row r="96" spans="2:6" ht="12.75">
      <c r="B96" s="39"/>
      <c r="C96" s="39"/>
      <c r="D96" s="39"/>
      <c r="E96" s="41"/>
      <c r="F96" s="41"/>
    </row>
    <row r="97" spans="2:6" ht="12.75">
      <c r="B97" s="39"/>
      <c r="C97" s="39"/>
      <c r="D97" s="39"/>
      <c r="E97" s="41"/>
      <c r="F97" s="41"/>
    </row>
    <row r="98" spans="2:6" ht="12.75">
      <c r="B98" s="39"/>
      <c r="C98" s="39"/>
      <c r="D98" s="39"/>
      <c r="E98" s="41"/>
      <c r="F98" s="41"/>
    </row>
    <row r="99" spans="2:6" ht="12.75">
      <c r="B99" s="39"/>
      <c r="C99" s="39"/>
      <c r="D99" s="39"/>
      <c r="E99" s="41"/>
      <c r="F99" s="41"/>
    </row>
    <row r="100" spans="2:6" ht="12.75">
      <c r="B100" s="39"/>
      <c r="C100" s="39"/>
      <c r="D100" s="39"/>
      <c r="E100" s="41"/>
      <c r="F100" s="41"/>
    </row>
    <row r="101" spans="2:6" ht="12.75">
      <c r="B101" s="39"/>
      <c r="C101" s="39"/>
      <c r="D101" s="39"/>
      <c r="E101" s="41"/>
      <c r="F101" s="41"/>
    </row>
    <row r="102" spans="2:6" ht="12.75">
      <c r="B102" s="39"/>
      <c r="C102" s="39"/>
      <c r="D102" s="39"/>
      <c r="E102" s="41"/>
      <c r="F102" s="41"/>
    </row>
    <row r="103" spans="2:6" ht="12.75">
      <c r="B103" s="39"/>
      <c r="C103" s="39"/>
      <c r="D103" s="39"/>
      <c r="E103" s="41"/>
      <c r="F103" s="41"/>
    </row>
    <row r="104" spans="2:6" ht="12.75">
      <c r="B104" s="39"/>
      <c r="C104" s="39"/>
      <c r="D104" s="39"/>
      <c r="E104" s="41"/>
      <c r="F104" s="41"/>
    </row>
    <row r="105" spans="2:6" ht="12.75">
      <c r="B105" s="39"/>
      <c r="C105" s="39"/>
      <c r="D105" s="39"/>
      <c r="E105" s="41"/>
      <c r="F105" s="41"/>
    </row>
    <row r="106" spans="2:6" ht="12.75">
      <c r="B106" s="39"/>
      <c r="C106" s="39"/>
      <c r="D106" s="39"/>
      <c r="E106" s="41"/>
      <c r="F106" s="41"/>
    </row>
    <row r="107" spans="2:6" ht="12.75">
      <c r="B107" s="39"/>
      <c r="C107" s="39"/>
      <c r="D107" s="39"/>
      <c r="E107" s="41"/>
      <c r="F107" s="41"/>
    </row>
    <row r="108" spans="2:6" ht="12.75">
      <c r="B108" s="39"/>
      <c r="C108" s="39"/>
      <c r="D108" s="39"/>
      <c r="E108" s="41"/>
      <c r="F108" s="41"/>
    </row>
    <row r="109" spans="2:6" ht="12.75">
      <c r="B109" s="39"/>
      <c r="C109" s="39"/>
      <c r="D109" s="39"/>
      <c r="E109" s="41"/>
      <c r="F109" s="41"/>
    </row>
    <row r="110" spans="2:6" ht="12.75">
      <c r="B110" s="39"/>
      <c r="C110" s="39"/>
      <c r="D110" s="39"/>
      <c r="E110" s="41"/>
      <c r="F110" s="41"/>
    </row>
    <row r="111" spans="2:6" ht="12.75">
      <c r="B111" s="39"/>
      <c r="C111" s="39"/>
      <c r="D111" s="39"/>
      <c r="E111" s="41"/>
      <c r="F111" s="41"/>
    </row>
    <row r="112" spans="3:6" ht="12.75">
      <c r="C112" s="39"/>
      <c r="D112" s="39"/>
      <c r="E112" s="41"/>
      <c r="F112" s="41"/>
    </row>
    <row r="113" spans="3:6" ht="12.75">
      <c r="C113" s="39"/>
      <c r="D113" s="39"/>
      <c r="E113" s="41"/>
      <c r="F113" s="41"/>
    </row>
    <row r="114" spans="3:6" ht="12.75">
      <c r="C114" s="39"/>
      <c r="D114" s="39"/>
      <c r="E114" s="41"/>
      <c r="F114" s="41"/>
    </row>
    <row r="115" spans="3:6" ht="12.75">
      <c r="C115" s="39"/>
      <c r="D115" s="39"/>
      <c r="E115" s="41"/>
      <c r="F115" s="41"/>
    </row>
    <row r="116" spans="3:6" ht="12.75">
      <c r="C116" s="39"/>
      <c r="D116" s="39"/>
      <c r="E116" s="41"/>
      <c r="F116" s="41"/>
    </row>
    <row r="117" spans="3:6" ht="12.75">
      <c r="C117" s="39"/>
      <c r="D117" s="39"/>
      <c r="E117" s="41"/>
      <c r="F117" s="41"/>
    </row>
    <row r="118" spans="3:6" ht="12.75">
      <c r="C118" s="39"/>
      <c r="D118" s="39"/>
      <c r="E118" s="41"/>
      <c r="F118" s="41"/>
    </row>
    <row r="119" spans="3:6" ht="12.75">
      <c r="C119" s="39"/>
      <c r="D119" s="39"/>
      <c r="E119" s="41"/>
      <c r="F119" s="41"/>
    </row>
    <row r="120" spans="3:6" ht="12.75">
      <c r="C120" s="39"/>
      <c r="D120" s="39"/>
      <c r="E120" s="41"/>
      <c r="F120" s="41"/>
    </row>
    <row r="121" spans="5:6" ht="12.75">
      <c r="E121" s="41"/>
      <c r="F121" s="41"/>
    </row>
    <row r="122" spans="5:6" ht="12.75">
      <c r="E122" s="41"/>
      <c r="F122" s="41"/>
    </row>
  </sheetData>
  <sheetProtection/>
  <mergeCells count="8">
    <mergeCell ref="A5:G6"/>
    <mergeCell ref="A7:G11"/>
    <mergeCell ref="A82:E82"/>
    <mergeCell ref="B13:E13"/>
    <mergeCell ref="A14:A15"/>
    <mergeCell ref="B14:E14"/>
    <mergeCell ref="G13:J13"/>
    <mergeCell ref="G14:J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38.8515625" style="24" customWidth="1"/>
    <col min="2" max="2" width="16.421875" style="24" customWidth="1"/>
    <col min="3" max="3" width="16.57421875" style="24" bestFit="1" customWidth="1"/>
    <col min="4" max="5" width="13.8515625" style="24" bestFit="1" customWidth="1"/>
    <col min="6" max="6" width="16.421875" style="24" customWidth="1"/>
    <col min="7" max="7" width="16.57421875" style="24" bestFit="1" customWidth="1"/>
    <col min="8" max="9" width="13.8515625" style="24" bestFit="1" customWidth="1"/>
    <col min="10" max="10" width="11.421875" style="24" customWidth="1"/>
    <col min="11" max="18" width="3.57421875" style="24" customWidth="1"/>
    <col min="19" max="16384" width="11.421875" style="24" customWidth="1"/>
  </cols>
  <sheetData>
    <row r="1" spans="5:9" ht="12.75" customHeight="1">
      <c r="E1" s="248"/>
      <c r="F1" s="249"/>
      <c r="G1" s="249"/>
      <c r="H1" s="249"/>
      <c r="I1" s="249"/>
    </row>
    <row r="2" spans="5:9" ht="12.75">
      <c r="E2" s="249"/>
      <c r="F2" s="249"/>
      <c r="G2" s="249"/>
      <c r="H2" s="249"/>
      <c r="I2" s="249"/>
    </row>
    <row r="3" spans="5:9" ht="12.75">
      <c r="E3" s="249"/>
      <c r="F3" s="249"/>
      <c r="G3" s="249"/>
      <c r="H3" s="249"/>
      <c r="I3" s="249"/>
    </row>
    <row r="4" spans="5:9" ht="12.75">
      <c r="E4" s="249"/>
      <c r="F4" s="249"/>
      <c r="G4" s="249"/>
      <c r="H4" s="249"/>
      <c r="I4" s="249"/>
    </row>
    <row r="5" spans="1:9" ht="12.75">
      <c r="A5" s="347" t="s">
        <v>59</v>
      </c>
      <c r="B5" s="347"/>
      <c r="C5" s="347"/>
      <c r="D5" s="347"/>
      <c r="E5" s="347"/>
      <c r="F5" s="347"/>
      <c r="G5" s="348"/>
      <c r="H5" s="249"/>
      <c r="I5" s="249"/>
    </row>
    <row r="6" spans="1:9" ht="15">
      <c r="A6" s="347"/>
      <c r="B6" s="347"/>
      <c r="C6" s="347"/>
      <c r="D6" s="347"/>
      <c r="E6" s="347"/>
      <c r="F6" s="347"/>
      <c r="G6" s="348"/>
      <c r="H6" s="74"/>
      <c r="I6" s="74"/>
    </row>
    <row r="7" spans="1:9" s="129" customFormat="1" ht="15">
      <c r="A7" s="349" t="s">
        <v>111</v>
      </c>
      <c r="B7" s="349"/>
      <c r="C7" s="349"/>
      <c r="D7" s="349"/>
      <c r="E7" s="349"/>
      <c r="F7" s="349"/>
      <c r="G7" s="350"/>
      <c r="H7" s="74"/>
      <c r="I7" s="74"/>
    </row>
    <row r="8" spans="1:9" s="129" customFormat="1" ht="15">
      <c r="A8" s="349"/>
      <c r="B8" s="349"/>
      <c r="C8" s="349"/>
      <c r="D8" s="349"/>
      <c r="E8" s="349"/>
      <c r="F8" s="349"/>
      <c r="G8" s="350"/>
      <c r="H8" s="74"/>
      <c r="I8" s="74"/>
    </row>
    <row r="9" spans="1:9" s="129" customFormat="1" ht="15">
      <c r="A9" s="349"/>
      <c r="B9" s="349"/>
      <c r="C9" s="349"/>
      <c r="D9" s="349"/>
      <c r="E9" s="349"/>
      <c r="F9" s="349"/>
      <c r="G9" s="350"/>
      <c r="H9" s="74"/>
      <c r="I9" s="74"/>
    </row>
    <row r="10" spans="1:9" s="129" customFormat="1" ht="15">
      <c r="A10" s="349"/>
      <c r="B10" s="349"/>
      <c r="C10" s="349"/>
      <c r="D10" s="349"/>
      <c r="E10" s="349"/>
      <c r="F10" s="349"/>
      <c r="G10" s="350"/>
      <c r="H10" s="74"/>
      <c r="I10" s="74"/>
    </row>
    <row r="11" spans="1:9" s="129" customFormat="1" ht="15">
      <c r="A11" s="351"/>
      <c r="B11" s="351"/>
      <c r="C11" s="351"/>
      <c r="D11" s="351"/>
      <c r="E11" s="351"/>
      <c r="F11" s="351"/>
      <c r="G11" s="352"/>
      <c r="H11" s="74"/>
      <c r="I11" s="74"/>
    </row>
    <row r="12" spans="1:9" ht="15.75" thickBot="1">
      <c r="A12" s="93"/>
      <c r="B12" s="189"/>
      <c r="C12" s="189"/>
      <c r="D12" s="189"/>
      <c r="E12" s="189"/>
      <c r="F12" s="189"/>
      <c r="G12" s="189"/>
      <c r="H12" s="189"/>
      <c r="I12" s="189"/>
    </row>
    <row r="13" spans="1:9" s="30" customFormat="1" ht="13.5" thickBot="1">
      <c r="A13" s="389" t="s">
        <v>46</v>
      </c>
      <c r="B13" s="375" t="s">
        <v>112</v>
      </c>
      <c r="C13" s="375"/>
      <c r="D13" s="375"/>
      <c r="E13" s="375"/>
      <c r="F13" s="375" t="s">
        <v>113</v>
      </c>
      <c r="G13" s="375"/>
      <c r="H13" s="375"/>
      <c r="I13" s="375"/>
    </row>
    <row r="14" spans="1:9" s="30" customFormat="1" ht="13.5" thickBot="1">
      <c r="A14" s="390"/>
      <c r="B14" s="377" t="s">
        <v>7</v>
      </c>
      <c r="C14" s="377"/>
      <c r="D14" s="377"/>
      <c r="E14" s="377"/>
      <c r="F14" s="377" t="s">
        <v>7</v>
      </c>
      <c r="G14" s="377"/>
      <c r="H14" s="377"/>
      <c r="I14" s="377"/>
    </row>
    <row r="15" spans="1:9" s="30" customFormat="1" ht="12.75">
      <c r="A15" s="390"/>
      <c r="B15" s="376" t="s">
        <v>16</v>
      </c>
      <c r="C15" s="376" t="s">
        <v>65</v>
      </c>
      <c r="D15" s="376" t="s">
        <v>17</v>
      </c>
      <c r="E15" s="376" t="s">
        <v>18</v>
      </c>
      <c r="F15" s="376" t="s">
        <v>16</v>
      </c>
      <c r="G15" s="376" t="s">
        <v>65</v>
      </c>
      <c r="H15" s="376" t="s">
        <v>17</v>
      </c>
      <c r="I15" s="376" t="s">
        <v>18</v>
      </c>
    </row>
    <row r="16" spans="1:9" s="30" customFormat="1" ht="13.5" thickBot="1">
      <c r="A16" s="391"/>
      <c r="B16" s="375"/>
      <c r="C16" s="375" t="s">
        <v>12</v>
      </c>
      <c r="D16" s="375" t="s">
        <v>17</v>
      </c>
      <c r="E16" s="375" t="s">
        <v>18</v>
      </c>
      <c r="F16" s="375" t="s">
        <v>16</v>
      </c>
      <c r="G16" s="375" t="s">
        <v>12</v>
      </c>
      <c r="H16" s="375" t="s">
        <v>17</v>
      </c>
      <c r="I16" s="375" t="s">
        <v>18</v>
      </c>
    </row>
    <row r="17" spans="1:27" ht="12.75">
      <c r="A17" s="320" t="s">
        <v>1</v>
      </c>
      <c r="B17" s="320">
        <v>278915.82452758274</v>
      </c>
      <c r="C17" s="320">
        <v>1442626.9277084107</v>
      </c>
      <c r="D17" s="320">
        <v>30032.45202659001</v>
      </c>
      <c r="E17" s="320">
        <v>66509.46844017706</v>
      </c>
      <c r="F17" s="320">
        <v>273813.8513305561</v>
      </c>
      <c r="G17" s="320">
        <v>1639776.4286563827</v>
      </c>
      <c r="H17" s="320">
        <v>46815.47165286699</v>
      </c>
      <c r="I17" s="320">
        <v>62070.968257536035</v>
      </c>
      <c r="T17" s="67"/>
      <c r="U17" s="67"/>
      <c r="V17" s="67"/>
      <c r="W17" s="67"/>
      <c r="X17" s="67"/>
      <c r="Y17" s="67"/>
      <c r="Z17" s="67"/>
      <c r="AA17" s="67"/>
    </row>
    <row r="18" spans="1:27" s="30" customFormat="1" ht="14.25">
      <c r="A18" s="323" t="s">
        <v>82</v>
      </c>
      <c r="B18" s="324">
        <v>90571.39910819998</v>
      </c>
      <c r="C18" s="324">
        <v>382490.16052226076</v>
      </c>
      <c r="D18" s="324">
        <v>8344.483499999998</v>
      </c>
      <c r="E18" s="324">
        <v>0</v>
      </c>
      <c r="F18" s="324">
        <v>152390.09218330006</v>
      </c>
      <c r="G18" s="324">
        <v>486835.6937029006</v>
      </c>
      <c r="H18" s="324">
        <v>11382.236639999997</v>
      </c>
      <c r="I18" s="324">
        <v>0</v>
      </c>
      <c r="T18" s="157"/>
      <c r="U18" s="157"/>
      <c r="V18" s="157"/>
      <c r="W18" s="157"/>
      <c r="X18" s="157"/>
      <c r="Y18" s="157"/>
      <c r="Z18" s="157"/>
      <c r="AA18" s="157"/>
    </row>
    <row r="19" spans="1:27" s="30" customFormat="1" ht="14.25">
      <c r="A19" s="148" t="s">
        <v>83</v>
      </c>
      <c r="B19" s="320">
        <v>188344.4254193828</v>
      </c>
      <c r="C19" s="320">
        <v>1060136.7671861497</v>
      </c>
      <c r="D19" s="320">
        <v>21687.968526590008</v>
      </c>
      <c r="E19" s="320">
        <v>66509.46844017706</v>
      </c>
      <c r="F19" s="320">
        <v>121423.75914725605</v>
      </c>
      <c r="G19" s="320">
        <v>1152940.7349534822</v>
      </c>
      <c r="H19" s="320">
        <v>35433.235012866986</v>
      </c>
      <c r="I19" s="320">
        <v>62070.968257536035</v>
      </c>
      <c r="T19" s="157"/>
      <c r="U19" s="157"/>
      <c r="V19" s="157"/>
      <c r="W19" s="157"/>
      <c r="X19" s="157"/>
      <c r="Y19" s="157"/>
      <c r="Z19" s="157"/>
      <c r="AA19" s="157"/>
    </row>
    <row r="20" spans="1:27" ht="12.75">
      <c r="A20" s="325" t="s">
        <v>119</v>
      </c>
      <c r="B20" s="326">
        <v>24696.603699999992</v>
      </c>
      <c r="C20" s="326">
        <v>38734.72883000003</v>
      </c>
      <c r="D20" s="326">
        <v>343.76868</v>
      </c>
      <c r="E20" s="326">
        <v>1513.3504300000002</v>
      </c>
      <c r="F20" s="326">
        <v>16007.193170000002</v>
      </c>
      <c r="G20" s="326">
        <v>43589.530069999986</v>
      </c>
      <c r="H20" s="326">
        <v>257.97329</v>
      </c>
      <c r="I20" s="326">
        <v>2109.5281600000003</v>
      </c>
      <c r="T20" s="67"/>
      <c r="U20" s="67"/>
      <c r="V20" s="67"/>
      <c r="W20" s="67"/>
      <c r="X20" s="67"/>
      <c r="Y20" s="67"/>
      <c r="Z20" s="67"/>
      <c r="AA20" s="67"/>
    </row>
    <row r="21" spans="1:27" ht="12.75">
      <c r="A21" s="234" t="s">
        <v>118</v>
      </c>
      <c r="B21" s="321">
        <v>10682.419889999996</v>
      </c>
      <c r="C21" s="321">
        <v>370168.0215100002</v>
      </c>
      <c r="D21" s="321">
        <v>1286.81649</v>
      </c>
      <c r="E21" s="321">
        <v>25897.50370999999</v>
      </c>
      <c r="F21" s="321">
        <v>11381.683580000008</v>
      </c>
      <c r="G21" s="321">
        <v>373299.61734999943</v>
      </c>
      <c r="H21" s="321">
        <v>6916.64703</v>
      </c>
      <c r="I21" s="321">
        <v>4581.81151</v>
      </c>
      <c r="T21" s="67"/>
      <c r="U21" s="67"/>
      <c r="V21" s="67"/>
      <c r="W21" s="67"/>
      <c r="X21" s="67"/>
      <c r="Y21" s="67"/>
      <c r="Z21" s="67"/>
      <c r="AA21" s="67"/>
    </row>
    <row r="22" spans="1:27" ht="12.75">
      <c r="A22" s="325" t="s">
        <v>148</v>
      </c>
      <c r="B22" s="326">
        <v>18069.26524</v>
      </c>
      <c r="C22" s="326">
        <v>77321.45002</v>
      </c>
      <c r="D22" s="326">
        <v>3458.3017699999996</v>
      </c>
      <c r="E22" s="326">
        <v>378.57554000000005</v>
      </c>
      <c r="F22" s="326">
        <v>18620.082390000003</v>
      </c>
      <c r="G22" s="326">
        <v>114498.62152999995</v>
      </c>
      <c r="H22" s="326">
        <v>2963.6124000000004</v>
      </c>
      <c r="I22" s="326">
        <v>888.4458900000001</v>
      </c>
      <c r="T22" s="67"/>
      <c r="U22" s="67"/>
      <c r="V22" s="67"/>
      <c r="W22" s="67"/>
      <c r="X22" s="67"/>
      <c r="Y22" s="67"/>
      <c r="Z22" s="67"/>
      <c r="AA22" s="67"/>
    </row>
    <row r="23" spans="1:27" ht="12.75">
      <c r="A23" s="234" t="s">
        <v>120</v>
      </c>
      <c r="B23" s="321">
        <v>9862.08064</v>
      </c>
      <c r="C23" s="321">
        <v>8851.234930000002</v>
      </c>
      <c r="D23" s="321">
        <v>370.9</v>
      </c>
      <c r="E23" s="321">
        <v>74.2565</v>
      </c>
      <c r="F23" s="321">
        <v>17072.565260000003</v>
      </c>
      <c r="G23" s="321">
        <v>31819.727870000006</v>
      </c>
      <c r="H23" s="321">
        <v>62.82392</v>
      </c>
      <c r="I23" s="321">
        <v>41.74738</v>
      </c>
      <c r="T23" s="67"/>
      <c r="U23" s="67"/>
      <c r="V23" s="67"/>
      <c r="W23" s="67"/>
      <c r="X23" s="67"/>
      <c r="Y23" s="67"/>
      <c r="Z23" s="67"/>
      <c r="AA23" s="67"/>
    </row>
    <row r="24" spans="1:27" ht="12.75">
      <c r="A24" s="325" t="s">
        <v>146</v>
      </c>
      <c r="B24" s="326">
        <v>6946.807280000003</v>
      </c>
      <c r="C24" s="326">
        <v>33571.99793</v>
      </c>
      <c r="D24" s="326">
        <v>668.53071</v>
      </c>
      <c r="E24" s="326">
        <v>3384.6365199999996</v>
      </c>
      <c r="F24" s="326">
        <v>12648.610720000002</v>
      </c>
      <c r="G24" s="326">
        <v>43273.07201999999</v>
      </c>
      <c r="H24" s="326">
        <v>1092.92595</v>
      </c>
      <c r="I24" s="326">
        <v>4920.216000000002</v>
      </c>
      <c r="T24" s="67"/>
      <c r="U24" s="67"/>
      <c r="V24" s="67"/>
      <c r="W24" s="67"/>
      <c r="X24" s="67"/>
      <c r="Y24" s="67"/>
      <c r="Z24" s="67"/>
      <c r="AA24" s="67"/>
    </row>
    <row r="25" spans="1:27" ht="12.75">
      <c r="A25" s="234" t="s">
        <v>140</v>
      </c>
      <c r="B25" s="321">
        <v>0</v>
      </c>
      <c r="C25" s="321">
        <v>2018.6223200000004</v>
      </c>
      <c r="D25" s="321">
        <v>0</v>
      </c>
      <c r="E25" s="321">
        <v>0</v>
      </c>
      <c r="F25" s="321">
        <v>89.82651</v>
      </c>
      <c r="G25" s="321">
        <v>3816.234399999999</v>
      </c>
      <c r="H25" s="321">
        <v>0</v>
      </c>
      <c r="I25" s="321">
        <v>0</v>
      </c>
      <c r="T25" s="67"/>
      <c r="U25" s="67"/>
      <c r="V25" s="67"/>
      <c r="W25" s="67"/>
      <c r="X25" s="67"/>
      <c r="Y25" s="67"/>
      <c r="Z25" s="67"/>
      <c r="AA25" s="67"/>
    </row>
    <row r="26" spans="1:27" ht="12.75">
      <c r="A26" s="325" t="s">
        <v>138</v>
      </c>
      <c r="B26" s="326">
        <v>152.9955</v>
      </c>
      <c r="C26" s="326">
        <v>26425.509999999995</v>
      </c>
      <c r="D26" s="326">
        <v>394.61807000000005</v>
      </c>
      <c r="E26" s="326">
        <v>3271.9303199999995</v>
      </c>
      <c r="F26" s="326">
        <v>79.89219</v>
      </c>
      <c r="G26" s="326">
        <v>30291.165810000006</v>
      </c>
      <c r="H26" s="326">
        <v>640.1426899999999</v>
      </c>
      <c r="I26" s="326">
        <v>3901.3729499999986</v>
      </c>
      <c r="T26" s="67"/>
      <c r="U26" s="67"/>
      <c r="V26" s="67"/>
      <c r="W26" s="67"/>
      <c r="X26" s="67"/>
      <c r="Y26" s="67"/>
      <c r="Z26" s="67"/>
      <c r="AA26" s="67"/>
    </row>
    <row r="27" spans="1:27" ht="12.75">
      <c r="A27" s="234" t="s">
        <v>130</v>
      </c>
      <c r="B27" s="321">
        <v>10.5338</v>
      </c>
      <c r="C27" s="321">
        <v>1341.16197</v>
      </c>
      <c r="D27" s="321">
        <v>100.833</v>
      </c>
      <c r="E27" s="321">
        <v>0</v>
      </c>
      <c r="F27" s="321">
        <v>124.64903</v>
      </c>
      <c r="G27" s="321">
        <v>1515.7399199999998</v>
      </c>
      <c r="H27" s="321">
        <v>0</v>
      </c>
      <c r="I27" s="321">
        <v>0</v>
      </c>
      <c r="T27" s="67"/>
      <c r="U27" s="67"/>
      <c r="V27" s="67"/>
      <c r="W27" s="67"/>
      <c r="X27" s="67"/>
      <c r="Y27" s="67"/>
      <c r="Z27" s="67"/>
      <c r="AA27" s="67"/>
    </row>
    <row r="28" spans="1:27" ht="12.75">
      <c r="A28" s="325" t="s">
        <v>143</v>
      </c>
      <c r="B28" s="326">
        <v>284.4163</v>
      </c>
      <c r="C28" s="326">
        <v>26388.018099999987</v>
      </c>
      <c r="D28" s="326">
        <v>2.92947</v>
      </c>
      <c r="E28" s="326">
        <v>1.8</v>
      </c>
      <c r="F28" s="326">
        <v>579.24206</v>
      </c>
      <c r="G28" s="326">
        <v>21912.203320000004</v>
      </c>
      <c r="H28" s="326">
        <v>0</v>
      </c>
      <c r="I28" s="326">
        <v>108.56535000000001</v>
      </c>
      <c r="T28" s="67"/>
      <c r="U28" s="67"/>
      <c r="V28" s="67"/>
      <c r="W28" s="67"/>
      <c r="X28" s="67"/>
      <c r="Y28" s="67"/>
      <c r="Z28" s="67"/>
      <c r="AA28" s="67"/>
    </row>
    <row r="29" spans="1:27" ht="12.75">
      <c r="A29" s="234" t="s">
        <v>139</v>
      </c>
      <c r="B29" s="321">
        <v>1112.1185000000003</v>
      </c>
      <c r="C29" s="321">
        <v>5445.218179999998</v>
      </c>
      <c r="D29" s="321">
        <v>382.83862</v>
      </c>
      <c r="E29" s="321">
        <v>0</v>
      </c>
      <c r="F29" s="321">
        <v>712.11635</v>
      </c>
      <c r="G29" s="321">
        <v>8756.259119999997</v>
      </c>
      <c r="H29" s="321">
        <v>580.40679</v>
      </c>
      <c r="I29" s="321">
        <v>1.10873</v>
      </c>
      <c r="T29" s="67"/>
      <c r="U29" s="67"/>
      <c r="V29" s="67"/>
      <c r="W29" s="67"/>
      <c r="X29" s="67"/>
      <c r="Y29" s="67"/>
      <c r="Z29" s="67"/>
      <c r="AA29" s="67"/>
    </row>
    <row r="30" spans="1:27" ht="12.75">
      <c r="A30" s="325" t="s">
        <v>123</v>
      </c>
      <c r="B30" s="326">
        <v>0</v>
      </c>
      <c r="C30" s="326">
        <v>71.03962</v>
      </c>
      <c r="D30" s="326">
        <v>0</v>
      </c>
      <c r="E30" s="326">
        <v>5331.1615</v>
      </c>
      <c r="F30" s="326">
        <v>0</v>
      </c>
      <c r="G30" s="326">
        <v>335.22496</v>
      </c>
      <c r="H30" s="326">
        <v>0</v>
      </c>
      <c r="I30" s="326">
        <v>1645.3010700000002</v>
      </c>
      <c r="T30" s="67"/>
      <c r="U30" s="67"/>
      <c r="V30" s="67"/>
      <c r="W30" s="67"/>
      <c r="X30" s="67"/>
      <c r="Y30" s="67"/>
      <c r="Z30" s="67"/>
      <c r="AA30" s="67"/>
    </row>
    <row r="31" spans="1:27" ht="12.75">
      <c r="A31" s="234" t="s">
        <v>141</v>
      </c>
      <c r="B31" s="321">
        <v>0</v>
      </c>
      <c r="C31" s="321">
        <v>50.63636</v>
      </c>
      <c r="D31" s="321">
        <v>0</v>
      </c>
      <c r="E31" s="321">
        <v>0</v>
      </c>
      <c r="F31" s="321">
        <v>0</v>
      </c>
      <c r="G31" s="321">
        <v>0</v>
      </c>
      <c r="H31" s="321">
        <v>1548.442</v>
      </c>
      <c r="I31" s="321">
        <v>0</v>
      </c>
      <c r="T31" s="67"/>
      <c r="U31" s="67"/>
      <c r="V31" s="67"/>
      <c r="W31" s="67"/>
      <c r="X31" s="67"/>
      <c r="Y31" s="67"/>
      <c r="Z31" s="67"/>
      <c r="AA31" s="67"/>
    </row>
    <row r="32" spans="1:27" ht="12.75">
      <c r="A32" s="325" t="s">
        <v>125</v>
      </c>
      <c r="B32" s="326">
        <v>405.43757999999997</v>
      </c>
      <c r="C32" s="326">
        <v>5990.5201199999965</v>
      </c>
      <c r="D32" s="326">
        <v>0</v>
      </c>
      <c r="E32" s="326">
        <v>48.64748</v>
      </c>
      <c r="F32" s="326">
        <v>388.22758</v>
      </c>
      <c r="G32" s="326">
        <v>4419.851190000001</v>
      </c>
      <c r="H32" s="326">
        <v>0</v>
      </c>
      <c r="I32" s="326">
        <v>152.46722999999997</v>
      </c>
      <c r="T32" s="67"/>
      <c r="U32" s="67"/>
      <c r="V32" s="67"/>
      <c r="W32" s="67"/>
      <c r="X32" s="67"/>
      <c r="Y32" s="67"/>
      <c r="Z32" s="67"/>
      <c r="AA32" s="67"/>
    </row>
    <row r="33" spans="1:27" ht="12.75">
      <c r="A33" s="234" t="s">
        <v>136</v>
      </c>
      <c r="B33" s="321">
        <v>89.28696999999998</v>
      </c>
      <c r="C33" s="321">
        <v>2020.7550399999996</v>
      </c>
      <c r="D33" s="321">
        <v>105.75339</v>
      </c>
      <c r="E33" s="321">
        <v>31.846310000000003</v>
      </c>
      <c r="F33" s="321">
        <v>74.07964</v>
      </c>
      <c r="G33" s="321">
        <v>1996.69054</v>
      </c>
      <c r="H33" s="321">
        <v>9.7</v>
      </c>
      <c r="I33" s="321">
        <v>0</v>
      </c>
      <c r="T33" s="67"/>
      <c r="U33" s="67"/>
      <c r="V33" s="67"/>
      <c r="W33" s="67"/>
      <c r="X33" s="67"/>
      <c r="Y33" s="67"/>
      <c r="Z33" s="67"/>
      <c r="AA33" s="67"/>
    </row>
    <row r="34" spans="1:27" ht="12.75">
      <c r="A34" s="325" t="s">
        <v>145</v>
      </c>
      <c r="B34" s="326">
        <v>0</v>
      </c>
      <c r="C34" s="326">
        <v>3056.9825299999993</v>
      </c>
      <c r="D34" s="326">
        <v>0</v>
      </c>
      <c r="E34" s="326">
        <v>252.81204</v>
      </c>
      <c r="F34" s="326">
        <v>49.6506</v>
      </c>
      <c r="G34" s="326">
        <v>5709.687450000004</v>
      </c>
      <c r="H34" s="326">
        <v>0</v>
      </c>
      <c r="I34" s="326">
        <v>366.64733</v>
      </c>
      <c r="T34" s="67"/>
      <c r="U34" s="67"/>
      <c r="V34" s="67"/>
      <c r="W34" s="67"/>
      <c r="X34" s="67"/>
      <c r="Y34" s="67"/>
      <c r="Z34" s="67"/>
      <c r="AA34" s="67"/>
    </row>
    <row r="35" spans="1:27" ht="12.75">
      <c r="A35" s="234" t="s">
        <v>147</v>
      </c>
      <c r="B35" s="321">
        <v>3013.4626599999992</v>
      </c>
      <c r="C35" s="321">
        <v>84828.88680999997</v>
      </c>
      <c r="D35" s="321">
        <v>0</v>
      </c>
      <c r="E35" s="321">
        <v>540.02644</v>
      </c>
      <c r="F35" s="321">
        <v>3305.7195199999987</v>
      </c>
      <c r="G35" s="321">
        <v>121325.11517999996</v>
      </c>
      <c r="H35" s="321">
        <v>131.87542000000002</v>
      </c>
      <c r="I35" s="321">
        <v>295.19237999999984</v>
      </c>
      <c r="T35" s="67"/>
      <c r="U35" s="67"/>
      <c r="V35" s="67"/>
      <c r="W35" s="67"/>
      <c r="X35" s="67"/>
      <c r="Y35" s="67"/>
      <c r="Z35" s="67"/>
      <c r="AA35" s="67"/>
    </row>
    <row r="36" spans="1:27" ht="12.75">
      <c r="A36" s="325" t="s">
        <v>122</v>
      </c>
      <c r="B36" s="326">
        <v>1566.4411700000003</v>
      </c>
      <c r="C36" s="326">
        <v>33122.77960999998</v>
      </c>
      <c r="D36" s="326">
        <v>13.614600000000001</v>
      </c>
      <c r="E36" s="326">
        <v>316.92055</v>
      </c>
      <c r="F36" s="326">
        <v>2149.04081</v>
      </c>
      <c r="G36" s="326">
        <v>14851.75197</v>
      </c>
      <c r="H36" s="326">
        <v>220.35070000000002</v>
      </c>
      <c r="I36" s="326">
        <v>0</v>
      </c>
      <c r="T36" s="67"/>
      <c r="U36" s="67"/>
      <c r="V36" s="67"/>
      <c r="W36" s="67"/>
      <c r="X36" s="67"/>
      <c r="Y36" s="67"/>
      <c r="Z36" s="67"/>
      <c r="AA36" s="67"/>
    </row>
    <row r="37" spans="1:27" ht="12.75">
      <c r="A37" s="234" t="s">
        <v>149</v>
      </c>
      <c r="B37" s="321">
        <v>977.6831099999999</v>
      </c>
      <c r="C37" s="321">
        <v>16731.67644</v>
      </c>
      <c r="D37" s="321">
        <v>7834.656869999999</v>
      </c>
      <c r="E37" s="321">
        <v>232.39628999999996</v>
      </c>
      <c r="F37" s="321">
        <v>267.54</v>
      </c>
      <c r="G37" s="321">
        <v>16739.77868</v>
      </c>
      <c r="H37" s="321">
        <v>7671.50445</v>
      </c>
      <c r="I37" s="321">
        <v>17877.58101000001</v>
      </c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325" t="s">
        <v>134</v>
      </c>
      <c r="B38" s="326">
        <v>0</v>
      </c>
      <c r="C38" s="326">
        <v>33929.76515542001</v>
      </c>
      <c r="D38" s="326">
        <v>0</v>
      </c>
      <c r="E38" s="326">
        <v>0</v>
      </c>
      <c r="F38" s="326">
        <v>145.42108000000002</v>
      </c>
      <c r="G38" s="326">
        <v>34033.985837293</v>
      </c>
      <c r="H38" s="326">
        <v>0</v>
      </c>
      <c r="I38" s="326">
        <v>0</v>
      </c>
      <c r="T38" s="67"/>
      <c r="U38" s="67"/>
      <c r="V38" s="67"/>
      <c r="W38" s="67"/>
      <c r="X38" s="67"/>
      <c r="Y38" s="67"/>
      <c r="Z38" s="67"/>
      <c r="AA38" s="67"/>
    </row>
    <row r="39" spans="1:27" ht="12.75">
      <c r="A39" s="234" t="s">
        <v>124</v>
      </c>
      <c r="B39" s="321">
        <v>6741.634329382999</v>
      </c>
      <c r="C39" s="321">
        <v>78199.14980073199</v>
      </c>
      <c r="D39" s="321">
        <v>1049.0225665900002</v>
      </c>
      <c r="E39" s="321">
        <v>819.2889901770001</v>
      </c>
      <c r="F39" s="321">
        <v>8126.904317255998</v>
      </c>
      <c r="G39" s="321">
        <v>81570.5576561889</v>
      </c>
      <c r="H39" s="321">
        <v>928.046062867</v>
      </c>
      <c r="I39" s="321">
        <v>3498.2374975360003</v>
      </c>
      <c r="T39" s="67"/>
      <c r="U39" s="67"/>
      <c r="V39" s="67"/>
      <c r="W39" s="67"/>
      <c r="X39" s="67"/>
      <c r="Y39" s="67"/>
      <c r="Z39" s="67"/>
      <c r="AA39" s="67"/>
    </row>
    <row r="40" spans="1:27" ht="12.75">
      <c r="A40" s="325" t="s">
        <v>126</v>
      </c>
      <c r="B40" s="326">
        <v>1218.96347</v>
      </c>
      <c r="C40" s="326">
        <v>625.9442799999999</v>
      </c>
      <c r="D40" s="326">
        <v>288.67214</v>
      </c>
      <c r="E40" s="326">
        <v>0</v>
      </c>
      <c r="F40" s="326">
        <v>1275.05005</v>
      </c>
      <c r="G40" s="326">
        <v>2625.913</v>
      </c>
      <c r="H40" s="326">
        <v>0</v>
      </c>
      <c r="I40" s="326">
        <v>0</v>
      </c>
      <c r="L40" s="129"/>
      <c r="M40" s="129"/>
      <c r="N40" s="129"/>
      <c r="O40" s="129"/>
      <c r="P40" s="129"/>
      <c r="Q40" s="129"/>
      <c r="R40" s="129"/>
      <c r="S40" s="129"/>
      <c r="T40" s="67"/>
      <c r="U40" s="67"/>
      <c r="V40" s="67"/>
      <c r="W40" s="67"/>
      <c r="X40" s="67"/>
      <c r="Y40" s="67"/>
      <c r="Z40" s="67"/>
      <c r="AA40" s="67"/>
    </row>
    <row r="41" spans="1:27" ht="12.75">
      <c r="A41" s="234" t="s">
        <v>121</v>
      </c>
      <c r="B41" s="321">
        <v>17053.466760000003</v>
      </c>
      <c r="C41" s="321">
        <v>36363.72500999999</v>
      </c>
      <c r="D41" s="321">
        <v>129.91807</v>
      </c>
      <c r="E41" s="321">
        <v>6014.0715199999995</v>
      </c>
      <c r="F41" s="321">
        <v>15896.96188</v>
      </c>
      <c r="G41" s="321">
        <v>34125.61941000001</v>
      </c>
      <c r="H41" s="321">
        <v>997.1024000000009</v>
      </c>
      <c r="I41" s="321">
        <v>13563.893880000001</v>
      </c>
      <c r="L41" s="129"/>
      <c r="M41" s="129"/>
      <c r="N41" s="129"/>
      <c r="O41" s="129"/>
      <c r="P41" s="129"/>
      <c r="Q41" s="129"/>
      <c r="R41" s="129"/>
      <c r="S41" s="129"/>
      <c r="T41" s="67"/>
      <c r="U41" s="67"/>
      <c r="V41" s="67"/>
      <c r="W41" s="67"/>
      <c r="X41" s="67"/>
      <c r="Y41" s="67"/>
      <c r="Z41" s="67"/>
      <c r="AA41" s="67"/>
    </row>
    <row r="42" spans="1:27" ht="12.75">
      <c r="A42" s="325" t="s">
        <v>117</v>
      </c>
      <c r="B42" s="326">
        <v>21393.986200000003</v>
      </c>
      <c r="C42" s="326">
        <v>16656.77428</v>
      </c>
      <c r="D42" s="326">
        <v>13.614600000000001</v>
      </c>
      <c r="E42" s="326">
        <v>81.10279000000001</v>
      </c>
      <c r="F42" s="326">
        <v>2121.9730900000013</v>
      </c>
      <c r="G42" s="326">
        <v>18716.21686</v>
      </c>
      <c r="H42" s="326">
        <v>11266.62225</v>
      </c>
      <c r="I42" s="326">
        <v>2.07145</v>
      </c>
      <c r="L42" s="129"/>
      <c r="M42" s="129"/>
      <c r="N42" s="129"/>
      <c r="O42" s="129"/>
      <c r="P42" s="129"/>
      <c r="Q42" s="129"/>
      <c r="R42" s="129"/>
      <c r="S42" s="129"/>
      <c r="T42" s="67"/>
      <c r="U42" s="67"/>
      <c r="V42" s="67"/>
      <c r="W42" s="67"/>
      <c r="X42" s="67"/>
      <c r="Y42" s="67"/>
      <c r="Z42" s="67"/>
      <c r="AA42" s="67"/>
    </row>
    <row r="43" spans="1:27" ht="12.75">
      <c r="A43" s="234" t="s">
        <v>116</v>
      </c>
      <c r="B43" s="321">
        <v>54273.81708</v>
      </c>
      <c r="C43" s="321">
        <v>15289.459560000001</v>
      </c>
      <c r="D43" s="321">
        <v>0</v>
      </c>
      <c r="E43" s="321">
        <v>8724.489629999998</v>
      </c>
      <c r="F43" s="321">
        <v>3102.8008999999997</v>
      </c>
      <c r="G43" s="321">
        <v>4266.5767</v>
      </c>
      <c r="H43" s="321">
        <v>0</v>
      </c>
      <c r="I43" s="321">
        <v>3180.9155499999997</v>
      </c>
      <c r="L43" s="129"/>
      <c r="M43" s="129"/>
      <c r="N43" s="129"/>
      <c r="O43" s="129"/>
      <c r="P43" s="129"/>
      <c r="Q43" s="129"/>
      <c r="R43" s="129"/>
      <c r="S43" s="129"/>
      <c r="T43" s="67"/>
      <c r="U43" s="67"/>
      <c r="V43" s="67"/>
      <c r="W43" s="67"/>
      <c r="X43" s="67"/>
      <c r="Y43" s="67"/>
      <c r="Z43" s="67"/>
      <c r="AA43" s="67"/>
    </row>
    <row r="44" spans="1:27" s="129" customFormat="1" ht="12.75">
      <c r="A44" s="325" t="s">
        <v>137</v>
      </c>
      <c r="B44" s="326">
        <v>0</v>
      </c>
      <c r="C44" s="326">
        <v>47225.90471</v>
      </c>
      <c r="D44" s="326">
        <v>0</v>
      </c>
      <c r="E44" s="326">
        <v>3234.7595899999997</v>
      </c>
      <c r="F44" s="326">
        <v>0</v>
      </c>
      <c r="G44" s="326">
        <v>50006.88195000001</v>
      </c>
      <c r="H44" s="326">
        <v>0.00172</v>
      </c>
      <c r="I44" s="326">
        <v>4423.9662</v>
      </c>
      <c r="T44" s="67"/>
      <c r="U44" s="67"/>
      <c r="V44" s="67"/>
      <c r="W44" s="67"/>
      <c r="X44" s="67"/>
      <c r="Y44" s="67"/>
      <c r="Z44" s="67"/>
      <c r="AA44" s="67"/>
    </row>
    <row r="45" spans="1:27" s="129" customFormat="1" ht="12.75">
      <c r="A45" s="234" t="s">
        <v>132</v>
      </c>
      <c r="B45" s="321">
        <v>0</v>
      </c>
      <c r="C45" s="321">
        <v>0</v>
      </c>
      <c r="D45" s="321">
        <v>0</v>
      </c>
      <c r="E45" s="321">
        <v>0</v>
      </c>
      <c r="F45" s="321">
        <v>0</v>
      </c>
      <c r="G45" s="321">
        <v>3.84242</v>
      </c>
      <c r="H45" s="321">
        <v>0</v>
      </c>
      <c r="I45" s="321">
        <v>0</v>
      </c>
      <c r="T45" s="67"/>
      <c r="U45" s="67"/>
      <c r="V45" s="67"/>
      <c r="W45" s="67"/>
      <c r="X45" s="67"/>
      <c r="Y45" s="67"/>
      <c r="Z45" s="67"/>
      <c r="AA45" s="67"/>
    </row>
    <row r="46" spans="1:27" s="129" customFormat="1" ht="12.75">
      <c r="A46" s="325" t="s">
        <v>128</v>
      </c>
      <c r="B46" s="326">
        <v>2004.17558</v>
      </c>
      <c r="C46" s="326">
        <v>5207.607009999999</v>
      </c>
      <c r="D46" s="326">
        <v>0</v>
      </c>
      <c r="E46" s="326">
        <v>0</v>
      </c>
      <c r="F46" s="326">
        <v>1437.9058799999998</v>
      </c>
      <c r="G46" s="326">
        <v>6490.569469999999</v>
      </c>
      <c r="H46" s="326">
        <v>0</v>
      </c>
      <c r="I46" s="326">
        <v>19.72851</v>
      </c>
      <c r="T46" s="67"/>
      <c r="U46" s="67"/>
      <c r="V46" s="67"/>
      <c r="W46" s="67"/>
      <c r="X46" s="67"/>
      <c r="Y46" s="67"/>
      <c r="Z46" s="67"/>
      <c r="AA46" s="67"/>
    </row>
    <row r="47" spans="1:27" s="129" customFormat="1" ht="12.75">
      <c r="A47" s="234" t="s">
        <v>127</v>
      </c>
      <c r="B47" s="321">
        <v>5813.580109999998</v>
      </c>
      <c r="C47" s="321">
        <v>48287.694160000014</v>
      </c>
      <c r="D47" s="321">
        <v>39.58211</v>
      </c>
      <c r="E47" s="321">
        <v>161.96021999999996</v>
      </c>
      <c r="F47" s="321">
        <v>2619.5895900000014</v>
      </c>
      <c r="G47" s="321">
        <v>42400.28136999999</v>
      </c>
      <c r="H47" s="321">
        <v>50.98775</v>
      </c>
      <c r="I47" s="321">
        <v>318.3975200000001</v>
      </c>
      <c r="T47" s="67"/>
      <c r="U47" s="67"/>
      <c r="V47" s="67"/>
      <c r="W47" s="67"/>
      <c r="X47" s="67"/>
      <c r="Y47" s="67"/>
      <c r="Z47" s="67"/>
      <c r="AA47" s="67"/>
    </row>
    <row r="48" spans="1:27" s="129" customFormat="1" ht="12.75">
      <c r="A48" s="325" t="s">
        <v>135</v>
      </c>
      <c r="B48" s="326">
        <v>0</v>
      </c>
      <c r="C48" s="326">
        <v>6933.4742400000005</v>
      </c>
      <c r="D48" s="326">
        <v>0</v>
      </c>
      <c r="E48" s="326">
        <v>0</v>
      </c>
      <c r="F48" s="326">
        <v>0</v>
      </c>
      <c r="G48" s="326">
        <v>7520.8384099999985</v>
      </c>
      <c r="H48" s="326">
        <v>62.920019999999994</v>
      </c>
      <c r="I48" s="326">
        <v>166.65292</v>
      </c>
      <c r="T48" s="67"/>
      <c r="U48" s="67"/>
      <c r="V48" s="67"/>
      <c r="W48" s="67"/>
      <c r="X48" s="67"/>
      <c r="Y48" s="67"/>
      <c r="Z48" s="67"/>
      <c r="AA48" s="67"/>
    </row>
    <row r="49" spans="1:27" s="129" customFormat="1" ht="12.75">
      <c r="A49" s="234" t="s">
        <v>129</v>
      </c>
      <c r="B49" s="321">
        <v>0</v>
      </c>
      <c r="C49" s="321">
        <v>3351.7143699999992</v>
      </c>
      <c r="D49" s="321">
        <v>0</v>
      </c>
      <c r="E49" s="321">
        <v>61.01363</v>
      </c>
      <c r="F49" s="321">
        <v>6.31323</v>
      </c>
      <c r="G49" s="321">
        <v>2576.71353</v>
      </c>
      <c r="H49" s="321">
        <v>0</v>
      </c>
      <c r="I49" s="321">
        <v>7.11974</v>
      </c>
      <c r="T49" s="67"/>
      <c r="U49" s="67"/>
      <c r="V49" s="67"/>
      <c r="W49" s="67"/>
      <c r="X49" s="67"/>
      <c r="Y49" s="67"/>
      <c r="Z49" s="67"/>
      <c r="AA49" s="67"/>
    </row>
    <row r="50" spans="1:27" s="129" customFormat="1" ht="12.75">
      <c r="A50" s="325" t="s">
        <v>133</v>
      </c>
      <c r="B50" s="326">
        <v>0</v>
      </c>
      <c r="C50" s="326">
        <v>156.71299</v>
      </c>
      <c r="D50" s="326">
        <v>0</v>
      </c>
      <c r="E50" s="326">
        <v>0</v>
      </c>
      <c r="F50" s="326">
        <v>0</v>
      </c>
      <c r="G50" s="326">
        <v>136.24501</v>
      </c>
      <c r="H50" s="326">
        <v>0</v>
      </c>
      <c r="I50" s="326">
        <v>0</v>
      </c>
      <c r="T50" s="67"/>
      <c r="U50" s="67"/>
      <c r="V50" s="67"/>
      <c r="W50" s="67"/>
      <c r="X50" s="67"/>
      <c r="Y50" s="67"/>
      <c r="Z50" s="67"/>
      <c r="AA50" s="67"/>
    </row>
    <row r="51" spans="1:27" s="129" customFormat="1" ht="12.75">
      <c r="A51" s="234" t="s">
        <v>144</v>
      </c>
      <c r="B51" s="321">
        <v>1975.2495500000002</v>
      </c>
      <c r="C51" s="321">
        <v>29392.903530000014</v>
      </c>
      <c r="D51" s="321">
        <v>1.6992</v>
      </c>
      <c r="E51" s="321">
        <v>6136.9184399999995</v>
      </c>
      <c r="F51" s="321">
        <v>3140.7197199999996</v>
      </c>
      <c r="G51" s="321">
        <v>30011.91458000001</v>
      </c>
      <c r="H51" s="321">
        <v>31.15017</v>
      </c>
      <c r="I51" s="321">
        <v>0</v>
      </c>
      <c r="T51" s="67"/>
      <c r="U51" s="67"/>
      <c r="V51" s="67"/>
      <c r="W51" s="67"/>
      <c r="X51" s="67"/>
      <c r="Y51" s="67"/>
      <c r="Z51" s="67"/>
      <c r="AA51" s="67"/>
    </row>
    <row r="52" spans="1:27" ht="12.75">
      <c r="A52" s="325" t="s">
        <v>131</v>
      </c>
      <c r="B52" s="326">
        <v>0</v>
      </c>
      <c r="C52" s="326">
        <v>0</v>
      </c>
      <c r="D52" s="326">
        <v>0</v>
      </c>
      <c r="E52" s="326">
        <v>0</v>
      </c>
      <c r="F52" s="326">
        <v>0</v>
      </c>
      <c r="G52" s="326">
        <v>9.70507</v>
      </c>
      <c r="H52" s="326">
        <v>0</v>
      </c>
      <c r="I52" s="326">
        <v>0</v>
      </c>
      <c r="T52" s="67"/>
      <c r="U52" s="67"/>
      <c r="V52" s="67"/>
      <c r="W52" s="67"/>
      <c r="X52" s="67"/>
      <c r="Y52" s="67"/>
      <c r="Z52" s="67"/>
      <c r="AA52" s="67"/>
    </row>
    <row r="53" spans="1:27" s="129" customFormat="1" ht="13.5" thickBot="1">
      <c r="A53" s="319" t="s">
        <v>56</v>
      </c>
      <c r="B53" s="322">
        <v>0</v>
      </c>
      <c r="C53" s="322">
        <v>2376.697769997716</v>
      </c>
      <c r="D53" s="322">
        <v>5201.898170000011</v>
      </c>
      <c r="E53" s="322">
        <v>7.450580596923828E-11</v>
      </c>
      <c r="F53" s="322">
        <v>0</v>
      </c>
      <c r="G53" s="322">
        <v>294.602300000906</v>
      </c>
      <c r="H53" s="322">
        <v>0</v>
      </c>
      <c r="I53" s="322">
        <v>0</v>
      </c>
      <c r="T53" s="67"/>
      <c r="U53" s="67"/>
      <c r="V53" s="67"/>
      <c r="W53" s="67"/>
      <c r="X53" s="67"/>
      <c r="Y53" s="67"/>
      <c r="Z53" s="67"/>
      <c r="AA53" s="67"/>
    </row>
    <row r="54" spans="1:27" s="129" customFormat="1" ht="12.75">
      <c r="A54" s="9" t="s">
        <v>84</v>
      </c>
      <c r="B54" s="94"/>
      <c r="C54" s="94"/>
      <c r="D54" s="94"/>
      <c r="E54" s="94"/>
      <c r="F54" s="94"/>
      <c r="G54" s="94"/>
      <c r="H54" s="94"/>
      <c r="I54" s="94"/>
      <c r="T54" s="67"/>
      <c r="U54" s="67"/>
      <c r="V54" s="67"/>
      <c r="W54" s="67"/>
      <c r="X54" s="67"/>
      <c r="Y54" s="67"/>
      <c r="Z54" s="67"/>
      <c r="AA54" s="67"/>
    </row>
    <row r="55" spans="1:11" ht="12.75">
      <c r="A55" s="9" t="s">
        <v>86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9" ht="12.75">
      <c r="A56" s="31" t="s">
        <v>42</v>
      </c>
      <c r="B56" s="151"/>
      <c r="C56" s="151"/>
      <c r="D56" s="151"/>
      <c r="E56" s="151"/>
      <c r="F56" s="151"/>
      <c r="G56" s="151"/>
      <c r="H56" s="151"/>
      <c r="I56" s="151"/>
    </row>
    <row r="57" spans="1:9" ht="12.75">
      <c r="A57" s="31" t="s">
        <v>43</v>
      </c>
      <c r="B57" s="89"/>
      <c r="C57" s="89"/>
      <c r="D57" s="89"/>
      <c r="E57" s="89"/>
      <c r="F57" s="89"/>
      <c r="G57" s="89"/>
      <c r="H57" s="89"/>
      <c r="I57" s="89"/>
    </row>
    <row r="58" ht="12.75">
      <c r="A58" s="31"/>
    </row>
  </sheetData>
  <sheetProtection/>
  <mergeCells count="15">
    <mergeCell ref="B15:B16"/>
    <mergeCell ref="C15:C16"/>
    <mergeCell ref="B14:E14"/>
    <mergeCell ref="F14:I14"/>
    <mergeCell ref="D15:D16"/>
    <mergeCell ref="E15:E16"/>
    <mergeCell ref="F15:F16"/>
    <mergeCell ref="G15:G16"/>
    <mergeCell ref="H15:H16"/>
    <mergeCell ref="I15:I16"/>
    <mergeCell ref="A5:G6"/>
    <mergeCell ref="A7:G11"/>
    <mergeCell ref="A13:A16"/>
    <mergeCell ref="B13:E13"/>
    <mergeCell ref="F13:I13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13.00390625" style="58" customWidth="1"/>
    <col min="2" max="2" width="58.140625" style="102" customWidth="1"/>
    <col min="3" max="3" width="15.140625" style="4" customWidth="1"/>
    <col min="4" max="4" width="16.57421875" style="4" bestFit="1" customWidth="1"/>
    <col min="5" max="5" width="11.57421875" style="116" bestFit="1" customWidth="1"/>
    <col min="6" max="6" width="12.7109375" style="116" bestFit="1" customWidth="1"/>
    <col min="7" max="7" width="13.28125" style="116" customWidth="1"/>
    <col min="8" max="8" width="0.5625" style="4" customWidth="1"/>
    <col min="9" max="10" width="17.57421875" style="120" bestFit="1" customWidth="1"/>
    <col min="11" max="11" width="9.7109375" style="4" customWidth="1"/>
    <col min="12" max="12" width="12.7109375" style="4" bestFit="1" customWidth="1"/>
    <col min="13" max="13" width="13.7109375" style="4" customWidth="1"/>
    <col min="14" max="15" width="16.57421875" style="4" bestFit="1" customWidth="1"/>
    <col min="16" max="17" width="6.7109375" style="75" customWidth="1"/>
    <col min="18" max="16384" width="11.421875" style="4" customWidth="1"/>
  </cols>
  <sheetData>
    <row r="1" spans="8:13" ht="12.75" customHeight="1">
      <c r="H1" s="246"/>
      <c r="I1" s="146"/>
      <c r="J1" s="146"/>
      <c r="K1" s="146"/>
      <c r="L1" s="146"/>
      <c r="M1" s="146"/>
    </row>
    <row r="2" spans="8:13" ht="12.75">
      <c r="H2" s="146"/>
      <c r="I2" s="146"/>
      <c r="J2" s="146"/>
      <c r="K2" s="146"/>
      <c r="L2" s="146"/>
      <c r="M2" s="146"/>
    </row>
    <row r="3" spans="8:13" ht="12.75">
      <c r="H3" s="146"/>
      <c r="I3" s="146"/>
      <c r="J3" s="146"/>
      <c r="K3" s="146"/>
      <c r="L3" s="146"/>
      <c r="M3" s="146"/>
    </row>
    <row r="4" spans="8:13" ht="12.75">
      <c r="H4" s="146"/>
      <c r="I4" s="146"/>
      <c r="J4" s="146"/>
      <c r="K4" s="146"/>
      <c r="L4" s="146"/>
      <c r="M4" s="146"/>
    </row>
    <row r="5" spans="1:13" ht="12.75">
      <c r="A5" s="347" t="s">
        <v>59</v>
      </c>
      <c r="B5" s="347"/>
      <c r="C5" s="347"/>
      <c r="D5" s="347"/>
      <c r="E5" s="347"/>
      <c r="F5" s="347"/>
      <c r="G5" s="348"/>
      <c r="H5" s="146"/>
      <c r="I5" s="146"/>
      <c r="J5" s="146"/>
      <c r="K5" s="146"/>
      <c r="L5" s="146"/>
      <c r="M5" s="146"/>
    </row>
    <row r="6" spans="1:10" ht="12.75">
      <c r="A6" s="347"/>
      <c r="B6" s="347"/>
      <c r="C6" s="347"/>
      <c r="D6" s="347"/>
      <c r="E6" s="347"/>
      <c r="F6" s="347"/>
      <c r="G6" s="348"/>
      <c r="I6" s="4"/>
      <c r="J6" s="4"/>
    </row>
    <row r="7" spans="1:17" s="14" customFormat="1" ht="14.25">
      <c r="A7" s="349" t="s">
        <v>114</v>
      </c>
      <c r="B7" s="349"/>
      <c r="C7" s="349"/>
      <c r="D7" s="349"/>
      <c r="E7" s="349"/>
      <c r="F7" s="349"/>
      <c r="G7" s="350"/>
      <c r="P7" s="76"/>
      <c r="Q7" s="76"/>
    </row>
    <row r="8" spans="1:17" s="14" customFormat="1" ht="14.25">
      <c r="A8" s="349"/>
      <c r="B8" s="349"/>
      <c r="C8" s="349"/>
      <c r="D8" s="349"/>
      <c r="E8" s="349"/>
      <c r="F8" s="349"/>
      <c r="G8" s="350"/>
      <c r="P8" s="76"/>
      <c r="Q8" s="76"/>
    </row>
    <row r="9" spans="1:17" s="14" customFormat="1" ht="14.25">
      <c r="A9" s="349"/>
      <c r="B9" s="349"/>
      <c r="C9" s="349"/>
      <c r="D9" s="349"/>
      <c r="E9" s="349"/>
      <c r="F9" s="349"/>
      <c r="G9" s="350"/>
      <c r="P9" s="76"/>
      <c r="Q9" s="76"/>
    </row>
    <row r="10" spans="1:17" s="14" customFormat="1" ht="14.25">
      <c r="A10" s="349"/>
      <c r="B10" s="349"/>
      <c r="C10" s="349"/>
      <c r="D10" s="349"/>
      <c r="E10" s="349"/>
      <c r="F10" s="349"/>
      <c r="G10" s="350"/>
      <c r="P10" s="76"/>
      <c r="Q10" s="76"/>
    </row>
    <row r="11" spans="1:17" s="14" customFormat="1" ht="14.25">
      <c r="A11" s="351"/>
      <c r="B11" s="351"/>
      <c r="C11" s="351"/>
      <c r="D11" s="351"/>
      <c r="E11" s="351"/>
      <c r="F11" s="351"/>
      <c r="G11" s="352"/>
      <c r="P11" s="76"/>
      <c r="Q11" s="76"/>
    </row>
    <row r="12" spans="1:17" s="14" customFormat="1" ht="15">
      <c r="A12" s="214"/>
      <c r="B12" s="103"/>
      <c r="C12" s="20"/>
      <c r="D12" s="20"/>
      <c r="E12" s="117"/>
      <c r="F12" s="117"/>
      <c r="G12" s="118"/>
      <c r="P12" s="76"/>
      <c r="Q12" s="76"/>
    </row>
    <row r="13" spans="1:17" s="14" customFormat="1" ht="15" thickBot="1">
      <c r="A13" s="235"/>
      <c r="B13" s="236"/>
      <c r="C13" s="356" t="s">
        <v>89</v>
      </c>
      <c r="D13" s="356"/>
      <c r="E13" s="356"/>
      <c r="F13" s="356"/>
      <c r="G13" s="356"/>
      <c r="H13" s="237"/>
      <c r="I13" s="356" t="s">
        <v>104</v>
      </c>
      <c r="J13" s="356"/>
      <c r="K13" s="356"/>
      <c r="L13" s="356"/>
      <c r="M13" s="356"/>
      <c r="P13" s="76"/>
      <c r="Q13" s="76"/>
    </row>
    <row r="14" spans="1:17" s="15" customFormat="1" ht="13.5" thickBot="1">
      <c r="A14" s="394" t="s">
        <v>33</v>
      </c>
      <c r="B14" s="394" t="s">
        <v>15</v>
      </c>
      <c r="C14" s="346" t="s">
        <v>7</v>
      </c>
      <c r="D14" s="346"/>
      <c r="E14" s="261"/>
      <c r="F14" s="261"/>
      <c r="G14" s="367" t="s">
        <v>88</v>
      </c>
      <c r="H14" s="8"/>
      <c r="I14" s="346" t="s">
        <v>7</v>
      </c>
      <c r="J14" s="346"/>
      <c r="K14" s="261"/>
      <c r="L14" s="261"/>
      <c r="M14" s="367" t="s">
        <v>88</v>
      </c>
      <c r="P14" s="77"/>
      <c r="Q14" s="77"/>
    </row>
    <row r="15" spans="1:17" s="15" customFormat="1" ht="39" thickBot="1">
      <c r="A15" s="395"/>
      <c r="B15" s="395"/>
      <c r="C15" s="266">
        <v>2017</v>
      </c>
      <c r="D15" s="266">
        <v>2018</v>
      </c>
      <c r="E15" s="227" t="s">
        <v>52</v>
      </c>
      <c r="F15" s="227" t="s">
        <v>53</v>
      </c>
      <c r="G15" s="368"/>
      <c r="H15" s="8"/>
      <c r="I15" s="266">
        <v>2017</v>
      </c>
      <c r="J15" s="266">
        <v>2018</v>
      </c>
      <c r="K15" s="227" t="s">
        <v>52</v>
      </c>
      <c r="L15" s="227" t="s">
        <v>53</v>
      </c>
      <c r="M15" s="368"/>
      <c r="P15" s="77"/>
      <c r="Q15" s="77"/>
    </row>
    <row r="16" spans="1:33" s="8" customFormat="1" ht="12.75">
      <c r="A16" s="54"/>
      <c r="B16" s="181" t="s">
        <v>0</v>
      </c>
      <c r="C16" s="331">
        <v>1818084.6727027623</v>
      </c>
      <c r="D16" s="331">
        <v>2022476.719897342</v>
      </c>
      <c r="E16" s="332">
        <v>11.242163264636652</v>
      </c>
      <c r="F16" s="332">
        <v>11.24216326463666</v>
      </c>
      <c r="G16" s="332">
        <v>99.99999999999999</v>
      </c>
      <c r="H16" s="331"/>
      <c r="I16" s="331">
        <v>12576533.400254022</v>
      </c>
      <c r="J16" s="331">
        <v>13163957.991516577</v>
      </c>
      <c r="K16" s="332">
        <v>4.670798959995515</v>
      </c>
      <c r="L16" s="332">
        <v>4.670798959995527</v>
      </c>
      <c r="M16" s="333">
        <v>100</v>
      </c>
      <c r="N16" s="240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18" s="12" customFormat="1" ht="12.75">
      <c r="A17" s="54"/>
      <c r="B17" s="111"/>
      <c r="C17" s="334"/>
      <c r="D17" s="334"/>
      <c r="E17" s="333"/>
      <c r="F17" s="333"/>
      <c r="G17" s="333"/>
      <c r="H17" s="334"/>
      <c r="I17" s="334"/>
      <c r="J17" s="334"/>
      <c r="K17" s="333"/>
      <c r="L17" s="333"/>
      <c r="M17" s="333"/>
      <c r="N17" s="66"/>
      <c r="O17" s="13"/>
      <c r="P17" s="15"/>
      <c r="Q17" s="15"/>
      <c r="R17" s="15"/>
    </row>
    <row r="18" spans="1:24" s="12" customFormat="1" ht="12.75">
      <c r="A18" s="396" t="s">
        <v>11</v>
      </c>
      <c r="B18" s="396"/>
      <c r="C18" s="335">
        <v>278915.8245275831</v>
      </c>
      <c r="D18" s="335">
        <v>273813.85133055627</v>
      </c>
      <c r="E18" s="267">
        <v>-1.8292161105123106</v>
      </c>
      <c r="F18" s="267">
        <v>-0.2806235195549062</v>
      </c>
      <c r="G18" s="267">
        <v>13.538541563259857</v>
      </c>
      <c r="H18" s="334"/>
      <c r="I18" s="335">
        <v>2246085.565283878</v>
      </c>
      <c r="J18" s="335">
        <v>1915075.0093573395</v>
      </c>
      <c r="K18" s="267">
        <v>-14.737219322483952</v>
      </c>
      <c r="L18" s="267">
        <v>-2.631969759805613</v>
      </c>
      <c r="M18" s="267">
        <v>14.54786630731803</v>
      </c>
      <c r="N18" s="142"/>
      <c r="O18" s="15"/>
      <c r="P18" s="15"/>
      <c r="Q18" s="15"/>
      <c r="R18" s="15"/>
      <c r="S18" s="142"/>
      <c r="T18" s="142"/>
      <c r="U18" s="142"/>
      <c r="V18" s="142"/>
      <c r="W18" s="142"/>
      <c r="X18" s="142"/>
    </row>
    <row r="19" spans="1:24" s="7" customFormat="1" ht="38.25">
      <c r="A19" s="328" t="s">
        <v>242</v>
      </c>
      <c r="B19" s="328" t="s">
        <v>243</v>
      </c>
      <c r="C19" s="334">
        <v>121059.1722887871</v>
      </c>
      <c r="D19" s="334">
        <v>42614.55100252798</v>
      </c>
      <c r="E19" s="333">
        <v>-64.79857726032455</v>
      </c>
      <c r="F19" s="333">
        <v>-4.314684704406173</v>
      </c>
      <c r="G19" s="333">
        <v>2.107047788648516</v>
      </c>
      <c r="H19" s="334"/>
      <c r="I19" s="334">
        <v>580476.2629549172</v>
      </c>
      <c r="J19" s="334">
        <v>443061.66662092303</v>
      </c>
      <c r="K19" s="333">
        <v>-23.67273308205309</v>
      </c>
      <c r="L19" s="333">
        <v>-1.092626974069171</v>
      </c>
      <c r="M19" s="333">
        <v>3.3657177188384457</v>
      </c>
      <c r="N19" s="66"/>
      <c r="O19" s="13"/>
      <c r="P19" s="13"/>
      <c r="Q19" s="15"/>
      <c r="R19" s="15"/>
      <c r="S19" s="66"/>
      <c r="T19" s="66"/>
      <c r="U19" s="66"/>
      <c r="V19" s="66"/>
      <c r="W19" s="66"/>
      <c r="X19" s="66"/>
    </row>
    <row r="20" spans="1:24" s="7" customFormat="1" ht="38.25">
      <c r="A20" s="328" t="s">
        <v>244</v>
      </c>
      <c r="B20" s="328" t="s">
        <v>245</v>
      </c>
      <c r="C20" s="334">
        <v>2762.55418</v>
      </c>
      <c r="D20" s="334">
        <v>3560.5629499999995</v>
      </c>
      <c r="E20" s="333">
        <v>28.886628750209688</v>
      </c>
      <c r="F20" s="333">
        <v>0.04389282754436738</v>
      </c>
      <c r="G20" s="333">
        <v>0.17604963829599624</v>
      </c>
      <c r="H20" s="334"/>
      <c r="I20" s="334">
        <v>19475.2838</v>
      </c>
      <c r="J20" s="334">
        <v>20451.619890529004</v>
      </c>
      <c r="K20" s="333">
        <v>5.013205972017731</v>
      </c>
      <c r="L20" s="333">
        <v>0.0077631574572789835</v>
      </c>
      <c r="M20" s="333">
        <v>0.15536071980561553</v>
      </c>
      <c r="N20" s="66"/>
      <c r="O20" s="13"/>
      <c r="P20" s="15"/>
      <c r="Q20" s="15"/>
      <c r="R20" s="15"/>
      <c r="S20" s="66"/>
      <c r="T20" s="66"/>
      <c r="U20" s="66"/>
      <c r="V20" s="66"/>
      <c r="W20" s="66"/>
      <c r="X20" s="66"/>
    </row>
    <row r="21" spans="1:24" s="7" customFormat="1" ht="25.5">
      <c r="A21" s="328" t="s">
        <v>246</v>
      </c>
      <c r="B21" s="328" t="s">
        <v>247</v>
      </c>
      <c r="C21" s="334">
        <v>152837.05883489593</v>
      </c>
      <c r="D21" s="334">
        <v>225673.32462334333</v>
      </c>
      <c r="E21" s="333">
        <v>47.65615508679058</v>
      </c>
      <c r="F21" s="333">
        <v>4.006208670147859</v>
      </c>
      <c r="G21" s="333">
        <v>11.158265625663082</v>
      </c>
      <c r="H21" s="334"/>
      <c r="I21" s="334">
        <v>1313734.5501712128</v>
      </c>
      <c r="J21" s="334">
        <v>1413314.3057787025</v>
      </c>
      <c r="K21" s="333">
        <v>7.579899272232127</v>
      </c>
      <c r="L21" s="333">
        <v>0.791790173319768</v>
      </c>
      <c r="M21" s="333">
        <v>10.736241384920122</v>
      </c>
      <c r="N21" s="66"/>
      <c r="O21" s="15"/>
      <c r="P21" s="15"/>
      <c r="Q21" s="15"/>
      <c r="R21" s="15"/>
      <c r="S21" s="66"/>
      <c r="T21" s="66"/>
      <c r="U21" s="66"/>
      <c r="V21" s="66"/>
      <c r="W21" s="66"/>
      <c r="X21" s="66"/>
    </row>
    <row r="22" spans="1:24" s="7" customFormat="1" ht="12.75">
      <c r="A22" s="397" t="s">
        <v>36</v>
      </c>
      <c r="B22" s="397"/>
      <c r="C22" s="334">
        <v>2257.0392239000203</v>
      </c>
      <c r="D22" s="334">
        <v>1965.4127546849847</v>
      </c>
      <c r="E22" s="333">
        <v>-12.920753265028484</v>
      </c>
      <c r="F22" s="333">
        <v>-0.016040312840958276</v>
      </c>
      <c r="G22" s="333">
        <v>0.09717851065226335</v>
      </c>
      <c r="H22" s="334"/>
      <c r="I22" s="334">
        <v>332399.468357748</v>
      </c>
      <c r="J22" s="334">
        <v>38247.41706718493</v>
      </c>
      <c r="K22" s="333">
        <v>-88.49353843550051</v>
      </c>
      <c r="L22" s="333">
        <v>-2.3388961165134883</v>
      </c>
      <c r="M22" s="333">
        <v>0.2905464837538468</v>
      </c>
      <c r="N22" s="66"/>
      <c r="O22" s="15"/>
      <c r="P22" s="15"/>
      <c r="Q22" s="15"/>
      <c r="R22" s="15"/>
      <c r="S22" s="66"/>
      <c r="T22" s="66"/>
      <c r="U22" s="66"/>
      <c r="V22" s="66"/>
      <c r="W22" s="66"/>
      <c r="X22" s="66"/>
    </row>
    <row r="23" spans="1:24" s="23" customFormat="1" ht="12.75">
      <c r="A23" s="122"/>
      <c r="B23" s="112"/>
      <c r="C23" s="334"/>
      <c r="D23" s="334"/>
      <c r="E23" s="333"/>
      <c r="F23" s="333"/>
      <c r="G23" s="333"/>
      <c r="H23" s="334"/>
      <c r="I23" s="334"/>
      <c r="J23" s="334"/>
      <c r="K23" s="333"/>
      <c r="L23" s="333"/>
      <c r="M23" s="333"/>
      <c r="N23" s="184"/>
      <c r="O23" s="184"/>
      <c r="P23" s="184"/>
      <c r="Q23" s="15"/>
      <c r="R23" s="15"/>
      <c r="S23" s="66"/>
      <c r="T23" s="66"/>
      <c r="U23" s="66"/>
      <c r="V23" s="66"/>
      <c r="W23" s="66"/>
      <c r="X23" s="66"/>
    </row>
    <row r="24" spans="1:24" s="12" customFormat="1" ht="12.75">
      <c r="A24" s="393" t="s">
        <v>12</v>
      </c>
      <c r="B24" s="393"/>
      <c r="C24" s="335">
        <v>1442626.927708412</v>
      </c>
      <c r="D24" s="335">
        <v>1639776.4286563825</v>
      </c>
      <c r="E24" s="267">
        <v>13.66600727889773</v>
      </c>
      <c r="F24" s="267">
        <v>10.843801936622027</v>
      </c>
      <c r="G24" s="267">
        <v>81.07764171147618</v>
      </c>
      <c r="H24" s="335"/>
      <c r="I24" s="335">
        <v>9758695.015738627</v>
      </c>
      <c r="J24" s="335">
        <v>10670028.084831603</v>
      </c>
      <c r="K24" s="267">
        <v>9.338677636950399</v>
      </c>
      <c r="L24" s="267">
        <v>7.246297847661013</v>
      </c>
      <c r="M24" s="267">
        <v>81.05486276777721</v>
      </c>
      <c r="N24" s="142"/>
      <c r="O24" s="15"/>
      <c r="P24" s="15"/>
      <c r="Q24" s="15"/>
      <c r="R24" s="15"/>
      <c r="S24" s="142"/>
      <c r="T24" s="142"/>
      <c r="U24" s="142"/>
      <c r="V24" s="142"/>
      <c r="W24" s="142"/>
      <c r="X24" s="142"/>
    </row>
    <row r="25" spans="1:24" s="7" customFormat="1" ht="25.5">
      <c r="A25" s="328" t="s">
        <v>248</v>
      </c>
      <c r="B25" s="328" t="s">
        <v>249</v>
      </c>
      <c r="C25" s="334">
        <v>765455.949376125</v>
      </c>
      <c r="D25" s="334">
        <v>939794.4045576808</v>
      </c>
      <c r="E25" s="333">
        <v>22.775765910977384</v>
      </c>
      <c r="F25" s="333">
        <v>9.58912738219087</v>
      </c>
      <c r="G25" s="333">
        <v>46.467501717665435</v>
      </c>
      <c r="H25" s="334"/>
      <c r="I25" s="334">
        <v>4467655.4727246</v>
      </c>
      <c r="J25" s="334">
        <v>5986541.155747097</v>
      </c>
      <c r="K25" s="333">
        <v>33.997377199191334</v>
      </c>
      <c r="L25" s="333">
        <v>12.07714109034067</v>
      </c>
      <c r="M25" s="333">
        <v>45.47675675966972</v>
      </c>
      <c r="N25" s="66"/>
      <c r="O25" s="15"/>
      <c r="P25" s="15"/>
      <c r="Q25" s="15"/>
      <c r="R25" s="15"/>
      <c r="S25" s="66"/>
      <c r="T25" s="66"/>
      <c r="U25" s="66"/>
      <c r="V25" s="66"/>
      <c r="W25" s="66"/>
      <c r="X25" s="66"/>
    </row>
    <row r="26" spans="1:24" s="7" customFormat="1" ht="12.75">
      <c r="A26" s="328" t="s">
        <v>250</v>
      </c>
      <c r="B26" s="328" t="s">
        <v>251</v>
      </c>
      <c r="C26" s="334">
        <v>313591.34018557984</v>
      </c>
      <c r="D26" s="334">
        <v>337130.1095792576</v>
      </c>
      <c r="E26" s="333">
        <v>7.506192415819846</v>
      </c>
      <c r="F26" s="333">
        <v>1.294701492570479</v>
      </c>
      <c r="G26" s="333">
        <v>16.66917133149349</v>
      </c>
      <c r="H26" s="334"/>
      <c r="I26" s="334">
        <v>2787701.580796003</v>
      </c>
      <c r="J26" s="334">
        <v>2074397.8467512273</v>
      </c>
      <c r="K26" s="333">
        <v>-25.58752123823448</v>
      </c>
      <c r="L26" s="333">
        <v>-5.671703889645521</v>
      </c>
      <c r="M26" s="333">
        <v>15.758162158281413</v>
      </c>
      <c r="N26" s="66"/>
      <c r="O26" s="15"/>
      <c r="P26" s="15"/>
      <c r="Q26" s="15"/>
      <c r="R26" s="15"/>
      <c r="S26" s="66"/>
      <c r="T26" s="66"/>
      <c r="U26" s="66"/>
      <c r="V26" s="66"/>
      <c r="W26" s="66"/>
      <c r="X26" s="66"/>
    </row>
    <row r="27" spans="1:24" s="7" customFormat="1" ht="25.5">
      <c r="A27" s="328" t="s">
        <v>252</v>
      </c>
      <c r="B27" s="328" t="s">
        <v>253</v>
      </c>
      <c r="C27" s="334">
        <v>2388.88876</v>
      </c>
      <c r="D27" s="334">
        <v>22469.024340000004</v>
      </c>
      <c r="E27" s="333">
        <v>840.5638603280968</v>
      </c>
      <c r="F27" s="333">
        <v>1.1044664685583045</v>
      </c>
      <c r="G27" s="333">
        <v>1.1109657836328766</v>
      </c>
      <c r="H27" s="334"/>
      <c r="I27" s="334">
        <v>27885.351880000002</v>
      </c>
      <c r="J27" s="334">
        <v>91273.9331</v>
      </c>
      <c r="K27" s="333">
        <v>227.31856313946568</v>
      </c>
      <c r="L27" s="333">
        <v>0.5040226841740002</v>
      </c>
      <c r="M27" s="333">
        <v>0.6933623850730978</v>
      </c>
      <c r="N27" s="66"/>
      <c r="O27" s="15"/>
      <c r="P27" s="15"/>
      <c r="Q27" s="15"/>
      <c r="R27" s="15"/>
      <c r="S27" s="66"/>
      <c r="T27" s="66"/>
      <c r="U27" s="66"/>
      <c r="V27" s="66"/>
      <c r="W27" s="66"/>
      <c r="X27" s="66"/>
    </row>
    <row r="28" spans="1:24" s="7" customFormat="1" ht="25.5">
      <c r="A28" s="328" t="s">
        <v>254</v>
      </c>
      <c r="B28" s="328" t="s">
        <v>255</v>
      </c>
      <c r="C28" s="334">
        <v>6538.786</v>
      </c>
      <c r="D28" s="334">
        <v>2647.82102</v>
      </c>
      <c r="E28" s="333">
        <v>-59.505923270772286</v>
      </c>
      <c r="F28" s="333">
        <v>-0.21401450869808478</v>
      </c>
      <c r="G28" s="333">
        <v>0.13091972797266116</v>
      </c>
      <c r="H28" s="334"/>
      <c r="I28" s="334">
        <v>68035.99295</v>
      </c>
      <c r="J28" s="334">
        <v>50087.99680000001</v>
      </c>
      <c r="K28" s="333">
        <v>-26.380148759187026</v>
      </c>
      <c r="L28" s="333">
        <v>-0.14271020144261282</v>
      </c>
      <c r="M28" s="333">
        <v>0.3804934415035271</v>
      </c>
      <c r="N28" s="66"/>
      <c r="O28" s="15"/>
      <c r="P28" s="15"/>
      <c r="Q28" s="15"/>
      <c r="R28" s="15"/>
      <c r="S28" s="66"/>
      <c r="T28" s="66"/>
      <c r="U28" s="66"/>
      <c r="V28" s="66"/>
      <c r="W28" s="66"/>
      <c r="X28" s="66"/>
    </row>
    <row r="29" spans="1:24" s="7" customFormat="1" ht="38.25">
      <c r="A29" s="328" t="s">
        <v>256</v>
      </c>
      <c r="B29" s="328" t="s">
        <v>257</v>
      </c>
      <c r="C29" s="334">
        <v>252930.22235394907</v>
      </c>
      <c r="D29" s="334">
        <v>222660.2015760961</v>
      </c>
      <c r="E29" s="333">
        <v>-11.967735803234024</v>
      </c>
      <c r="F29" s="333">
        <v>-1.6649401005539313</v>
      </c>
      <c r="G29" s="333">
        <v>11.009283784853553</v>
      </c>
      <c r="H29" s="334"/>
      <c r="I29" s="334">
        <v>1702013.3192904105</v>
      </c>
      <c r="J29" s="334">
        <v>1657076.73082667</v>
      </c>
      <c r="K29" s="333">
        <v>-2.6402019275897914</v>
      </c>
      <c r="L29" s="333">
        <v>-0.3573050461014377</v>
      </c>
      <c r="M29" s="333">
        <v>12.587982519349893</v>
      </c>
      <c r="N29" s="66"/>
      <c r="O29" s="15"/>
      <c r="P29" s="15"/>
      <c r="Q29" s="15"/>
      <c r="R29" s="15"/>
      <c r="S29" s="66"/>
      <c r="T29" s="66"/>
      <c r="U29" s="66"/>
      <c r="V29" s="66"/>
      <c r="W29" s="66"/>
      <c r="X29" s="66"/>
    </row>
    <row r="30" spans="1:24" s="7" customFormat="1" ht="12.75">
      <c r="A30" s="397" t="s">
        <v>36</v>
      </c>
      <c r="B30" s="397"/>
      <c r="C30" s="334">
        <v>101721.74103275823</v>
      </c>
      <c r="D30" s="334">
        <v>115074.86758334804</v>
      </c>
      <c r="E30" s="333">
        <v>13.127111682338978</v>
      </c>
      <c r="F30" s="333">
        <v>0.7344612025543925</v>
      </c>
      <c r="G30" s="333">
        <v>5.689799365858168</v>
      </c>
      <c r="H30" s="334"/>
      <c r="I30" s="334">
        <v>705403.2980976123</v>
      </c>
      <c r="J30" s="334">
        <v>810650.4216066074</v>
      </c>
      <c r="K30" s="333">
        <v>14.920134877854107</v>
      </c>
      <c r="L30" s="333">
        <v>0.8368532103359203</v>
      </c>
      <c r="M30" s="333">
        <v>6.158105503899554</v>
      </c>
      <c r="N30" s="66"/>
      <c r="O30" s="15"/>
      <c r="P30" s="15"/>
      <c r="Q30" s="15"/>
      <c r="R30" s="15"/>
      <c r="S30" s="66"/>
      <c r="T30" s="66"/>
      <c r="U30" s="66"/>
      <c r="V30" s="66"/>
      <c r="W30" s="66"/>
      <c r="X30" s="66"/>
    </row>
    <row r="31" spans="1:24" s="12" customFormat="1" ht="12.75">
      <c r="A31" s="121"/>
      <c r="B31" s="112"/>
      <c r="C31" s="334"/>
      <c r="D31" s="334"/>
      <c r="E31" s="333"/>
      <c r="F31" s="333"/>
      <c r="G31" s="333"/>
      <c r="H31" s="334"/>
      <c r="I31" s="334"/>
      <c r="J31" s="334"/>
      <c r="K31" s="333"/>
      <c r="L31" s="333"/>
      <c r="M31" s="333"/>
      <c r="N31" s="184"/>
      <c r="O31" s="15"/>
      <c r="P31" s="15"/>
      <c r="Q31" s="15"/>
      <c r="R31" s="15"/>
      <c r="S31" s="66"/>
      <c r="T31" s="66"/>
      <c r="U31" s="66"/>
      <c r="V31" s="66"/>
      <c r="W31" s="66"/>
      <c r="X31" s="66"/>
    </row>
    <row r="32" spans="1:24" s="12" customFormat="1" ht="12.75">
      <c r="A32" s="393" t="s">
        <v>13</v>
      </c>
      <c r="B32" s="393"/>
      <c r="C32" s="335">
        <v>30032.452026590003</v>
      </c>
      <c r="D32" s="335">
        <v>46815.471652867</v>
      </c>
      <c r="E32" s="267">
        <v>55.88294825683138</v>
      </c>
      <c r="F32" s="267">
        <v>0.9231154015135822</v>
      </c>
      <c r="G32" s="267">
        <v>2.3147594823857003</v>
      </c>
      <c r="H32" s="335"/>
      <c r="I32" s="335">
        <v>182347.60771357297</v>
      </c>
      <c r="J32" s="335">
        <v>206041.95140368797</v>
      </c>
      <c r="K32" s="267">
        <v>12.99405239652691</v>
      </c>
      <c r="L32" s="267">
        <v>0.18840123057786673</v>
      </c>
      <c r="M32" s="267">
        <v>1.565197576112521</v>
      </c>
      <c r="N32" s="142"/>
      <c r="O32" s="15"/>
      <c r="P32" s="15"/>
      <c r="Q32" s="15"/>
      <c r="R32" s="15"/>
      <c r="S32" s="8"/>
      <c r="T32" s="8"/>
      <c r="U32" s="8"/>
      <c r="V32" s="8"/>
      <c r="W32" s="8"/>
      <c r="X32" s="8"/>
    </row>
    <row r="33" spans="1:33" s="7" customFormat="1" ht="38.25">
      <c r="A33" s="328" t="s">
        <v>258</v>
      </c>
      <c r="B33" s="328" t="s">
        <v>259</v>
      </c>
      <c r="C33" s="334">
        <v>10380.10717159</v>
      </c>
      <c r="D33" s="334">
        <v>20391.316832867</v>
      </c>
      <c r="E33" s="333">
        <v>96.4461107750153</v>
      </c>
      <c r="F33" s="333">
        <v>0.5506459523908943</v>
      </c>
      <c r="G33" s="333">
        <v>1.0082349345362074</v>
      </c>
      <c r="H33" s="334"/>
      <c r="I33" s="334">
        <v>57063.007020131</v>
      </c>
      <c r="J33" s="334">
        <v>88051.056720088</v>
      </c>
      <c r="K33" s="333">
        <v>54.30497150110731</v>
      </c>
      <c r="L33" s="333">
        <v>0.24639579694775912</v>
      </c>
      <c r="M33" s="333">
        <v>0.6688798063381235</v>
      </c>
      <c r="N33" s="66"/>
      <c r="O33" s="15"/>
      <c r="P33" s="15"/>
      <c r="Q33" s="15"/>
      <c r="R33" s="15"/>
      <c r="S33" s="8"/>
      <c r="T33" s="8"/>
      <c r="U33" s="8"/>
      <c r="V33" s="8"/>
      <c r="W33" s="8"/>
      <c r="X33" s="8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s="47" customFormat="1" ht="12.75">
      <c r="A34" s="328" t="s">
        <v>260</v>
      </c>
      <c r="B34" s="328" t="s">
        <v>261</v>
      </c>
      <c r="C34" s="334">
        <v>11521.859330000001</v>
      </c>
      <c r="D34" s="334">
        <v>19718.951559999998</v>
      </c>
      <c r="E34" s="333">
        <v>71.1438318697126</v>
      </c>
      <c r="F34" s="333">
        <v>0.450864162328271</v>
      </c>
      <c r="G34" s="333">
        <v>0.9749902862170352</v>
      </c>
      <c r="H34" s="334"/>
      <c r="I34" s="334">
        <v>50276.08974494199</v>
      </c>
      <c r="J34" s="334">
        <v>43502.754590000004</v>
      </c>
      <c r="K34" s="333">
        <v>-13.472279147610955</v>
      </c>
      <c r="L34" s="333">
        <v>-0.05385693290334825</v>
      </c>
      <c r="M34" s="333">
        <v>0.33046865249824603</v>
      </c>
      <c r="N34" s="66"/>
      <c r="O34" s="15"/>
      <c r="P34" s="15"/>
      <c r="Q34" s="15"/>
      <c r="R34" s="15"/>
      <c r="S34" s="8"/>
      <c r="T34" s="8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  <c r="AG34" s="7"/>
    </row>
    <row r="35" spans="1:24" s="7" customFormat="1" ht="63.75">
      <c r="A35" s="328" t="s">
        <v>262</v>
      </c>
      <c r="B35" s="328" t="s">
        <v>263</v>
      </c>
      <c r="C35" s="334">
        <v>354.48442</v>
      </c>
      <c r="D35" s="334">
        <v>1085.6533399999998</v>
      </c>
      <c r="E35" s="333">
        <v>206.2626391309384</v>
      </c>
      <c r="F35" s="333">
        <v>0.04021643936489741</v>
      </c>
      <c r="G35" s="333">
        <v>0.053679398596741625</v>
      </c>
      <c r="H35" s="334"/>
      <c r="I35" s="334">
        <v>2655.00052</v>
      </c>
      <c r="J35" s="334">
        <v>3872.9933999999994</v>
      </c>
      <c r="K35" s="333">
        <v>45.87542905641311</v>
      </c>
      <c r="L35" s="333">
        <v>0.009684647122039196</v>
      </c>
      <c r="M35" s="333">
        <v>0.029421192338170053</v>
      </c>
      <c r="N35" s="66"/>
      <c r="O35" s="15"/>
      <c r="P35" s="15"/>
      <c r="Q35" s="15"/>
      <c r="R35" s="15"/>
      <c r="S35" s="8"/>
      <c r="T35" s="8"/>
      <c r="U35" s="8"/>
      <c r="V35" s="8"/>
      <c r="W35" s="8"/>
      <c r="X35" s="8"/>
    </row>
    <row r="36" spans="1:24" s="7" customFormat="1" ht="38.25">
      <c r="A36" s="328" t="s">
        <v>264</v>
      </c>
      <c r="B36" s="328" t="s">
        <v>265</v>
      </c>
      <c r="C36" s="334">
        <v>3740.8525699999996</v>
      </c>
      <c r="D36" s="334">
        <v>1640.0786400000002</v>
      </c>
      <c r="E36" s="333">
        <v>-56.15762424981104</v>
      </c>
      <c r="F36" s="333">
        <v>-0.1155487399207316</v>
      </c>
      <c r="G36" s="333">
        <v>0.08109258434793001</v>
      </c>
      <c r="H36" s="334"/>
      <c r="I36" s="334">
        <v>43242.87147</v>
      </c>
      <c r="J36" s="334">
        <v>43508.127199999995</v>
      </c>
      <c r="K36" s="333">
        <v>0.6134091492606242</v>
      </c>
      <c r="L36" s="333">
        <v>0.0021091323145902754</v>
      </c>
      <c r="M36" s="333">
        <v>0.330509465527302</v>
      </c>
      <c r="N36" s="66"/>
      <c r="O36" s="15"/>
      <c r="P36" s="15"/>
      <c r="Q36" s="15"/>
      <c r="R36" s="15"/>
      <c r="S36" s="8"/>
      <c r="T36" s="8"/>
      <c r="U36" s="8"/>
      <c r="V36" s="8"/>
      <c r="W36" s="8"/>
      <c r="X36" s="8"/>
    </row>
    <row r="37" spans="1:24" s="12" customFormat="1" ht="12.75">
      <c r="A37" s="397" t="s">
        <v>36</v>
      </c>
      <c r="B37" s="397"/>
      <c r="C37" s="334">
        <v>4035.1485350000003</v>
      </c>
      <c r="D37" s="334">
        <v>3979.471280000001</v>
      </c>
      <c r="E37" s="333">
        <v>-1.3798068278544573</v>
      </c>
      <c r="F37" s="333">
        <v>-0.003062412649749102</v>
      </c>
      <c r="G37" s="333">
        <v>0.196762278687786</v>
      </c>
      <c r="H37" s="334"/>
      <c r="I37" s="334">
        <v>29110.638958499967</v>
      </c>
      <c r="J37" s="334">
        <v>27107.019493599983</v>
      </c>
      <c r="K37" s="333">
        <v>-6.8827739155995165</v>
      </c>
      <c r="L37" s="333">
        <v>-0.01593141290317344</v>
      </c>
      <c r="M37" s="333">
        <v>0.20591845941067963</v>
      </c>
      <c r="N37" s="66"/>
      <c r="O37" s="15"/>
      <c r="P37" s="15"/>
      <c r="Q37" s="15"/>
      <c r="R37" s="15"/>
      <c r="S37" s="66"/>
      <c r="T37" s="66"/>
      <c r="U37" s="66"/>
      <c r="V37" s="66"/>
      <c r="W37" s="66"/>
      <c r="X37" s="66"/>
    </row>
    <row r="38" spans="1:18" s="7" customFormat="1" ht="12.75">
      <c r="A38" s="122"/>
      <c r="B38" s="112"/>
      <c r="C38" s="334"/>
      <c r="D38" s="334"/>
      <c r="E38" s="333"/>
      <c r="F38" s="333"/>
      <c r="G38" s="333"/>
      <c r="H38" s="334"/>
      <c r="I38" s="334"/>
      <c r="J38" s="334"/>
      <c r="K38" s="333"/>
      <c r="L38" s="333"/>
      <c r="M38" s="333"/>
      <c r="N38" s="184"/>
      <c r="O38" s="15"/>
      <c r="P38" s="15"/>
      <c r="Q38" s="15"/>
      <c r="R38" s="15"/>
    </row>
    <row r="39" spans="1:18" s="12" customFormat="1" ht="12.75">
      <c r="A39" s="393" t="s">
        <v>14</v>
      </c>
      <c r="B39" s="393"/>
      <c r="C39" s="335">
        <v>66509.46844017699</v>
      </c>
      <c r="D39" s="335">
        <v>62070.968257536006</v>
      </c>
      <c r="E39" s="267">
        <v>-6.673486176833999</v>
      </c>
      <c r="F39" s="267">
        <v>-0.24413055394404246</v>
      </c>
      <c r="G39" s="267">
        <v>3.0690572428782588</v>
      </c>
      <c r="H39" s="335"/>
      <c r="I39" s="335">
        <v>389405.2115179441</v>
      </c>
      <c r="J39" s="335">
        <v>372812.945923947</v>
      </c>
      <c r="K39" s="267">
        <v>-4.260925407063421</v>
      </c>
      <c r="L39" s="267">
        <v>-0.1319303584377392</v>
      </c>
      <c r="M39" s="267">
        <v>2.8320733487922385</v>
      </c>
      <c r="N39" s="142"/>
      <c r="O39" s="15"/>
      <c r="P39" s="15"/>
      <c r="Q39" s="15"/>
      <c r="R39" s="15"/>
    </row>
    <row r="40" spans="1:18" s="7" customFormat="1" ht="38.25">
      <c r="A40" s="328" t="s">
        <v>266</v>
      </c>
      <c r="B40" s="328" t="s">
        <v>267</v>
      </c>
      <c r="C40" s="334">
        <v>37676.835964618</v>
      </c>
      <c r="D40" s="334">
        <v>10332.996586669002</v>
      </c>
      <c r="E40" s="333">
        <v>-72.57467002703562</v>
      </c>
      <c r="F40" s="333">
        <v>-1.5039915240746013</v>
      </c>
      <c r="G40" s="333">
        <v>0.5109080606472192</v>
      </c>
      <c r="H40" s="334"/>
      <c r="I40" s="334">
        <v>216057.06484538302</v>
      </c>
      <c r="J40" s="334">
        <v>70779.918112735</v>
      </c>
      <c r="K40" s="333">
        <v>-67.24017418111865</v>
      </c>
      <c r="L40" s="333">
        <v>-1.1551446023251024</v>
      </c>
      <c r="M40" s="333">
        <v>0.5376796109372929</v>
      </c>
      <c r="N40" s="66"/>
      <c r="O40" s="13"/>
      <c r="P40" s="15"/>
      <c r="Q40" s="15"/>
      <c r="R40" s="15"/>
    </row>
    <row r="41" spans="1:18" s="7" customFormat="1" ht="25.5">
      <c r="A41" s="328" t="s">
        <v>268</v>
      </c>
      <c r="B41" s="328" t="s">
        <v>269</v>
      </c>
      <c r="C41" s="334">
        <v>5965.991699999999</v>
      </c>
      <c r="D41" s="334">
        <v>8989.276860000002</v>
      </c>
      <c r="E41" s="333">
        <v>50.675316226135614</v>
      </c>
      <c r="F41" s="333">
        <v>0.16628956865389505</v>
      </c>
      <c r="G41" s="333">
        <v>0.4444687432771184</v>
      </c>
      <c r="H41" s="334"/>
      <c r="I41" s="334">
        <v>31761.811049999997</v>
      </c>
      <c r="J41" s="334">
        <v>76658.55947</v>
      </c>
      <c r="K41" s="333">
        <v>141.35449754210413</v>
      </c>
      <c r="L41" s="333">
        <v>0.35698826529648603</v>
      </c>
      <c r="M41" s="333">
        <v>0.5823367069342069</v>
      </c>
      <c r="N41" s="66"/>
      <c r="O41" s="15"/>
      <c r="P41" s="15"/>
      <c r="Q41" s="15"/>
      <c r="R41" s="15"/>
    </row>
    <row r="42" spans="1:18" ht="38.25">
      <c r="A42" s="328" t="s">
        <v>270</v>
      </c>
      <c r="B42" s="328" t="s">
        <v>271</v>
      </c>
      <c r="C42" s="334">
        <v>7521.383509999998</v>
      </c>
      <c r="D42" s="334">
        <v>24042.315097643015</v>
      </c>
      <c r="E42" s="333">
        <v>219.65282804257674</v>
      </c>
      <c r="F42" s="333">
        <v>0.9086997891623507</v>
      </c>
      <c r="G42" s="333">
        <v>1.188756086095437</v>
      </c>
      <c r="H42" s="334"/>
      <c r="I42" s="334">
        <v>47323.53908958905</v>
      </c>
      <c r="J42" s="334">
        <v>100763.643821044</v>
      </c>
      <c r="K42" s="333">
        <v>112.92499622711335</v>
      </c>
      <c r="L42" s="333">
        <v>0.4249191969734327</v>
      </c>
      <c r="M42" s="333">
        <v>0.7654509676039718</v>
      </c>
      <c r="N42" s="66"/>
      <c r="O42" s="15"/>
      <c r="P42" s="15"/>
      <c r="Q42" s="15"/>
      <c r="R42" s="15"/>
    </row>
    <row r="43" spans="1:18" s="13" customFormat="1" ht="13.5" thickBot="1">
      <c r="A43" s="392" t="s">
        <v>36</v>
      </c>
      <c r="B43" s="392"/>
      <c r="C43" s="336">
        <v>15345.257265558996</v>
      </c>
      <c r="D43" s="336">
        <v>18706.379713223992</v>
      </c>
      <c r="E43" s="337">
        <v>21.903330713188662</v>
      </c>
      <c r="F43" s="337">
        <v>0.18487161231431307</v>
      </c>
      <c r="G43" s="337">
        <v>0.9249243528584845</v>
      </c>
      <c r="H43" s="336"/>
      <c r="I43" s="336">
        <v>94262.79653297203</v>
      </c>
      <c r="J43" s="336">
        <v>124610.82452016798</v>
      </c>
      <c r="K43" s="337">
        <v>32.195127986236386</v>
      </c>
      <c r="L43" s="337">
        <v>0.24130678161744448</v>
      </c>
      <c r="M43" s="337">
        <v>0.9466060633167668</v>
      </c>
      <c r="N43" s="66"/>
      <c r="O43" s="15"/>
      <c r="P43" s="15"/>
      <c r="Q43" s="15"/>
      <c r="R43" s="15"/>
    </row>
    <row r="44" spans="1:17" s="3" customFormat="1" ht="12.75">
      <c r="A44" s="9" t="s">
        <v>84</v>
      </c>
      <c r="B44" s="112"/>
      <c r="C44" s="185"/>
      <c r="D44" s="185"/>
      <c r="E44" s="185"/>
      <c r="F44" s="185"/>
      <c r="G44" s="185"/>
      <c r="H44" s="185"/>
      <c r="I44" s="13"/>
      <c r="J44" s="13"/>
      <c r="K44" s="185"/>
      <c r="L44" s="185"/>
      <c r="M44" s="185"/>
      <c r="P44" s="75"/>
      <c r="Q44" s="75"/>
    </row>
    <row r="45" spans="1:10" s="24" customFormat="1" ht="12.75">
      <c r="A45" s="353" t="s">
        <v>85</v>
      </c>
      <c r="B45" s="353"/>
      <c r="C45" s="353"/>
      <c r="D45" s="353"/>
      <c r="E45" s="353"/>
      <c r="F45" s="114"/>
      <c r="G45" s="114"/>
      <c r="I45" s="67"/>
      <c r="J45" s="67"/>
    </row>
    <row r="46" spans="1:6" ht="12.75">
      <c r="A46" s="353" t="s">
        <v>78</v>
      </c>
      <c r="B46" s="353"/>
      <c r="C46" s="353"/>
      <c r="D46" s="353"/>
      <c r="E46" s="353"/>
      <c r="F46" s="194"/>
    </row>
    <row r="47" spans="1:5" ht="12.75">
      <c r="A47" s="353"/>
      <c r="B47" s="353"/>
      <c r="C47" s="353"/>
      <c r="D47" s="353"/>
      <c r="E47" s="353"/>
    </row>
  </sheetData>
  <sheetProtection/>
  <mergeCells count="21">
    <mergeCell ref="A30:B30"/>
    <mergeCell ref="A5:G6"/>
    <mergeCell ref="A7:G11"/>
    <mergeCell ref="B14:B15"/>
    <mergeCell ref="A18:B18"/>
    <mergeCell ref="A37:B37"/>
    <mergeCell ref="I13:M13"/>
    <mergeCell ref="I14:J14"/>
    <mergeCell ref="M14:M15"/>
    <mergeCell ref="A22:B22"/>
    <mergeCell ref="A32:B32"/>
    <mergeCell ref="A47:E47"/>
    <mergeCell ref="A46:E46"/>
    <mergeCell ref="A43:B43"/>
    <mergeCell ref="C13:G13"/>
    <mergeCell ref="C14:D14"/>
    <mergeCell ref="A39:B39"/>
    <mergeCell ref="A45:E45"/>
    <mergeCell ref="G14:G15"/>
    <mergeCell ref="A14:A15"/>
    <mergeCell ref="A24:B24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28.7109375" style="18" customWidth="1"/>
    <col min="2" max="2" width="13.8515625" style="18" bestFit="1" customWidth="1"/>
    <col min="3" max="3" width="12.8515625" style="18" bestFit="1" customWidth="1"/>
    <col min="4" max="4" width="10.421875" style="18" customWidth="1"/>
    <col min="5" max="5" width="14.57421875" style="18" bestFit="1" customWidth="1"/>
    <col min="6" max="6" width="2.421875" style="18" customWidth="1"/>
    <col min="7" max="8" width="12.8515625" style="18" bestFit="1" customWidth="1"/>
    <col min="9" max="9" width="11.57421875" style="18" bestFit="1" customWidth="1"/>
    <col min="10" max="10" width="14.57421875" style="18" bestFit="1" customWidth="1"/>
    <col min="11" max="11" width="2.421875" style="18" customWidth="1"/>
    <col min="12" max="13" width="13.8515625" style="18" bestFit="1" customWidth="1"/>
    <col min="14" max="14" width="11.57421875" style="18" bestFit="1" customWidth="1"/>
    <col min="15" max="15" width="12.421875" style="18" customWidth="1"/>
    <col min="16" max="16" width="2.28125" style="18" customWidth="1"/>
    <col min="17" max="18" width="13.8515625" style="18" bestFit="1" customWidth="1"/>
    <col min="19" max="19" width="9.421875" style="18" customWidth="1"/>
    <col min="20" max="20" width="12.57421875" style="18" customWidth="1"/>
    <col min="21" max="16384" width="11.421875" style="18" customWidth="1"/>
  </cols>
  <sheetData>
    <row r="1" spans="7:20" ht="12.75">
      <c r="G1" s="104"/>
      <c r="H1" s="104"/>
      <c r="O1" s="354"/>
      <c r="P1" s="355"/>
      <c r="Q1" s="355"/>
      <c r="R1" s="355"/>
      <c r="S1" s="355"/>
      <c r="T1" s="355"/>
    </row>
    <row r="2" spans="7:20" ht="12.75">
      <c r="G2" s="104"/>
      <c r="H2" s="104"/>
      <c r="O2" s="355"/>
      <c r="P2" s="355"/>
      <c r="Q2" s="355"/>
      <c r="R2" s="355"/>
      <c r="S2" s="355"/>
      <c r="T2" s="355"/>
    </row>
    <row r="3" spans="7:20" ht="12.75">
      <c r="G3" s="104"/>
      <c r="H3" s="104"/>
      <c r="O3" s="355"/>
      <c r="P3" s="355"/>
      <c r="Q3" s="355"/>
      <c r="R3" s="355"/>
      <c r="S3" s="355"/>
      <c r="T3" s="355"/>
    </row>
    <row r="4" spans="7:20" ht="12.75">
      <c r="G4" s="104"/>
      <c r="H4" s="104"/>
      <c r="O4" s="355"/>
      <c r="P4" s="355"/>
      <c r="Q4" s="355"/>
      <c r="R4" s="355"/>
      <c r="S4" s="355"/>
      <c r="T4" s="355"/>
    </row>
    <row r="5" spans="1:20" ht="12.75">
      <c r="A5" s="347" t="s">
        <v>59</v>
      </c>
      <c r="B5" s="347"/>
      <c r="C5" s="347"/>
      <c r="D5" s="347"/>
      <c r="E5" s="347"/>
      <c r="F5" s="347"/>
      <c r="G5" s="348"/>
      <c r="H5" s="104"/>
      <c r="O5" s="355"/>
      <c r="P5" s="355"/>
      <c r="Q5" s="355"/>
      <c r="R5" s="355"/>
      <c r="S5" s="355"/>
      <c r="T5" s="355"/>
    </row>
    <row r="6" spans="1:20" ht="12.75">
      <c r="A6" s="347"/>
      <c r="B6" s="347"/>
      <c r="C6" s="347"/>
      <c r="D6" s="347"/>
      <c r="E6" s="347"/>
      <c r="F6" s="347"/>
      <c r="G6" s="348"/>
      <c r="H6" s="104"/>
      <c r="O6" s="355"/>
      <c r="P6" s="355"/>
      <c r="Q6" s="355"/>
      <c r="R6" s="355"/>
      <c r="S6" s="355"/>
      <c r="T6" s="355"/>
    </row>
    <row r="7" spans="1:20" ht="12.75">
      <c r="A7" s="349" t="s">
        <v>91</v>
      </c>
      <c r="B7" s="349"/>
      <c r="C7" s="349"/>
      <c r="D7" s="349"/>
      <c r="E7" s="349"/>
      <c r="F7" s="349"/>
      <c r="G7" s="350"/>
      <c r="H7" s="104"/>
      <c r="O7" s="355"/>
      <c r="P7" s="355"/>
      <c r="Q7" s="355"/>
      <c r="R7" s="355"/>
      <c r="S7" s="355"/>
      <c r="T7" s="355"/>
    </row>
    <row r="8" spans="1:18" ht="12.75">
      <c r="A8" s="349"/>
      <c r="B8" s="349"/>
      <c r="C8" s="349"/>
      <c r="D8" s="349"/>
      <c r="E8" s="349"/>
      <c r="F8" s="349"/>
      <c r="G8" s="350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12.75">
      <c r="A9" s="349"/>
      <c r="B9" s="349"/>
      <c r="C9" s="349"/>
      <c r="D9" s="349"/>
      <c r="E9" s="349"/>
      <c r="F9" s="349"/>
      <c r="G9" s="350"/>
      <c r="H9" s="34"/>
      <c r="I9" s="104"/>
      <c r="J9" s="104"/>
      <c r="K9" s="104"/>
      <c r="L9" s="104"/>
      <c r="M9" s="104"/>
      <c r="N9" s="104"/>
      <c r="O9" s="104"/>
      <c r="P9" s="104"/>
      <c r="Q9" s="96"/>
      <c r="R9" s="96"/>
    </row>
    <row r="10" spans="1:18" ht="15">
      <c r="A10" s="351"/>
      <c r="B10" s="351"/>
      <c r="C10" s="351"/>
      <c r="D10" s="351"/>
      <c r="E10" s="351"/>
      <c r="F10" s="351"/>
      <c r="G10" s="352"/>
      <c r="H10" s="74"/>
      <c r="I10" s="104"/>
      <c r="J10" s="104"/>
      <c r="K10" s="104"/>
      <c r="L10" s="104"/>
      <c r="M10" s="104"/>
      <c r="N10" s="104"/>
      <c r="O10" s="104"/>
      <c r="P10" s="104"/>
      <c r="Q10" s="74"/>
      <c r="R10" s="74"/>
    </row>
    <row r="11" spans="1:20" ht="13.5" thickBot="1">
      <c r="A11" s="2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</row>
    <row r="12" spans="1:20" ht="13.5" thickBot="1">
      <c r="A12" s="63"/>
      <c r="B12" s="346" t="s">
        <v>89</v>
      </c>
      <c r="C12" s="346"/>
      <c r="D12" s="346"/>
      <c r="E12" s="346"/>
      <c r="F12" s="346"/>
      <c r="G12" s="346"/>
      <c r="H12" s="346"/>
      <c r="I12" s="346"/>
      <c r="J12" s="346"/>
      <c r="K12" s="104"/>
      <c r="L12" s="356" t="s">
        <v>92</v>
      </c>
      <c r="M12" s="356"/>
      <c r="N12" s="356"/>
      <c r="O12" s="356"/>
      <c r="P12" s="356"/>
      <c r="Q12" s="356"/>
      <c r="R12" s="356"/>
      <c r="S12" s="356"/>
      <c r="T12" s="356"/>
    </row>
    <row r="13" spans="1:20" ht="13.5" thickBot="1">
      <c r="A13" s="357" t="s">
        <v>41</v>
      </c>
      <c r="B13" s="346" t="s">
        <v>21</v>
      </c>
      <c r="C13" s="346"/>
      <c r="D13" s="346"/>
      <c r="E13" s="346"/>
      <c r="F13" s="346"/>
      <c r="G13" s="346" t="s">
        <v>22</v>
      </c>
      <c r="H13" s="346"/>
      <c r="I13" s="346"/>
      <c r="J13" s="346"/>
      <c r="K13" s="104"/>
      <c r="L13" s="346" t="s">
        <v>21</v>
      </c>
      <c r="M13" s="346"/>
      <c r="N13" s="346"/>
      <c r="O13" s="346"/>
      <c r="P13" s="346"/>
      <c r="Q13" s="346" t="s">
        <v>22</v>
      </c>
      <c r="R13" s="346"/>
      <c r="S13" s="346"/>
      <c r="T13" s="346"/>
    </row>
    <row r="14" spans="1:20" ht="39" thickBot="1">
      <c r="A14" s="358"/>
      <c r="B14" s="266">
        <v>2017</v>
      </c>
      <c r="C14" s="266">
        <v>2018</v>
      </c>
      <c r="D14" s="216" t="s">
        <v>52</v>
      </c>
      <c r="E14" s="216" t="s">
        <v>53</v>
      </c>
      <c r="F14" s="217"/>
      <c r="G14" s="266">
        <v>2017</v>
      </c>
      <c r="H14" s="266">
        <v>2018</v>
      </c>
      <c r="I14" s="216" t="s">
        <v>52</v>
      </c>
      <c r="J14" s="216" t="s">
        <v>53</v>
      </c>
      <c r="K14" s="104"/>
      <c r="L14" s="266">
        <v>2017</v>
      </c>
      <c r="M14" s="266">
        <v>2018</v>
      </c>
      <c r="N14" s="216" t="s">
        <v>52</v>
      </c>
      <c r="O14" s="216" t="s">
        <v>53</v>
      </c>
      <c r="P14" s="217"/>
      <c r="Q14" s="266">
        <v>2017</v>
      </c>
      <c r="R14" s="266">
        <v>2018</v>
      </c>
      <c r="S14" s="216" t="s">
        <v>52</v>
      </c>
      <c r="T14" s="216" t="s">
        <v>53</v>
      </c>
    </row>
    <row r="15" spans="1:20" s="6" customFormat="1" ht="12.75">
      <c r="A15" s="161" t="s">
        <v>1</v>
      </c>
      <c r="B15" s="65">
        <v>2528994.936039997</v>
      </c>
      <c r="C15" s="65">
        <v>1849410.3880300054</v>
      </c>
      <c r="D15" s="71">
        <v>-26.871724348887483</v>
      </c>
      <c r="E15" s="71">
        <v>-26.87172434888748</v>
      </c>
      <c r="F15" s="65">
        <v>0</v>
      </c>
      <c r="G15" s="65">
        <v>2453395.8682289906</v>
      </c>
      <c r="H15" s="65">
        <v>2283225.0854979986</v>
      </c>
      <c r="I15" s="71">
        <v>-6.9361322783115025</v>
      </c>
      <c r="J15" s="71">
        <v>-6.936132278311513</v>
      </c>
      <c r="K15" s="65">
        <v>0</v>
      </c>
      <c r="L15" s="65">
        <v>12615621.713180002</v>
      </c>
      <c r="M15" s="65">
        <v>11925448.257492848</v>
      </c>
      <c r="N15" s="71">
        <v>-5.470784328972911</v>
      </c>
      <c r="O15" s="71">
        <v>-5.470784328972887</v>
      </c>
      <c r="P15" s="65">
        <v>0</v>
      </c>
      <c r="Q15" s="65">
        <v>15621931.122112991</v>
      </c>
      <c r="R15" s="65">
        <v>16346504.730391981</v>
      </c>
      <c r="S15" s="71">
        <v>4.638182069906516</v>
      </c>
      <c r="T15" s="71">
        <v>4.638182069906512</v>
      </c>
    </row>
    <row r="16" spans="1:20" ht="12.75">
      <c r="A16" s="155" t="s">
        <v>16</v>
      </c>
      <c r="B16" s="159">
        <v>1505732.1445000009</v>
      </c>
      <c r="C16" s="159">
        <v>778124.1783100051</v>
      </c>
      <c r="D16" s="268">
        <v>-48.32253657117801</v>
      </c>
      <c r="E16" s="268">
        <v>-28.77063752959957</v>
      </c>
      <c r="F16" s="39">
        <v>0</v>
      </c>
      <c r="G16" s="159">
        <v>573434.5684519997</v>
      </c>
      <c r="H16" s="159">
        <v>269064.1763869998</v>
      </c>
      <c r="I16" s="268">
        <v>-53.078486859739726</v>
      </c>
      <c r="J16" s="268">
        <v>-12.406085622240525</v>
      </c>
      <c r="K16" s="39">
        <v>0</v>
      </c>
      <c r="L16" s="159">
        <v>5978032.172560003</v>
      </c>
      <c r="M16" s="159">
        <v>5022696.86793746</v>
      </c>
      <c r="N16" s="268">
        <v>-15.980765526951558</v>
      </c>
      <c r="O16" s="268">
        <v>-7.572637531010212</v>
      </c>
      <c r="P16" s="39">
        <v>0</v>
      </c>
      <c r="Q16" s="159">
        <v>3613813.827629002</v>
      </c>
      <c r="R16" s="159">
        <v>2115294.0556539977</v>
      </c>
      <c r="S16" s="268">
        <v>-41.466435280042425</v>
      </c>
      <c r="T16" s="268">
        <v>-9.592410568587356</v>
      </c>
    </row>
    <row r="17" spans="1:20" ht="12.75">
      <c r="A17" s="104" t="s">
        <v>65</v>
      </c>
      <c r="B17" s="39">
        <v>893168.8593999958</v>
      </c>
      <c r="C17" s="39">
        <v>957066.8803500006</v>
      </c>
      <c r="D17" s="41">
        <v>7.15408069566259</v>
      </c>
      <c r="E17" s="41">
        <v>2.526617196397354</v>
      </c>
      <c r="F17" s="39">
        <v>0</v>
      </c>
      <c r="G17" s="39">
        <v>1728236.037186991</v>
      </c>
      <c r="H17" s="39">
        <v>1884191.6445949988</v>
      </c>
      <c r="I17" s="41">
        <v>9.02397612665531</v>
      </c>
      <c r="J17" s="41">
        <v>6.356724140103245</v>
      </c>
      <c r="K17" s="39">
        <v>0</v>
      </c>
      <c r="L17" s="39">
        <v>5969783.021539999</v>
      </c>
      <c r="M17" s="39">
        <v>6304122.045705389</v>
      </c>
      <c r="N17" s="41">
        <v>5.600522212600323</v>
      </c>
      <c r="O17" s="41">
        <v>2.650198553560732</v>
      </c>
      <c r="P17" s="39">
        <v>0</v>
      </c>
      <c r="Q17" s="39">
        <v>11047726.78838799</v>
      </c>
      <c r="R17" s="39">
        <v>13173698.086600984</v>
      </c>
      <c r="S17" s="41">
        <v>19.24351804615183</v>
      </c>
      <c r="T17" s="41">
        <v>13.608889205788785</v>
      </c>
    </row>
    <row r="18" spans="1:33" ht="12.75">
      <c r="A18" s="155" t="s">
        <v>13</v>
      </c>
      <c r="B18" s="159">
        <v>28613.106890000006</v>
      </c>
      <c r="C18" s="159">
        <v>45165.23573000003</v>
      </c>
      <c r="D18" s="268">
        <v>57.848065586281436</v>
      </c>
      <c r="E18" s="268">
        <v>0.6544943449320628</v>
      </c>
      <c r="F18" s="39">
        <v>0</v>
      </c>
      <c r="G18" s="159">
        <v>28748.429459</v>
      </c>
      <c r="H18" s="159">
        <v>34445.01246599999</v>
      </c>
      <c r="I18" s="268">
        <v>19.8152842231756</v>
      </c>
      <c r="J18" s="268">
        <v>0.23219175840188114</v>
      </c>
      <c r="K18" s="39">
        <v>0</v>
      </c>
      <c r="L18" s="159">
        <v>174675.01438000004</v>
      </c>
      <c r="M18" s="159">
        <v>210414.29696</v>
      </c>
      <c r="N18" s="268">
        <v>20.460443473758815</v>
      </c>
      <c r="O18" s="268">
        <v>0.28329386686239844</v>
      </c>
      <c r="P18" s="39">
        <v>0</v>
      </c>
      <c r="Q18" s="159">
        <v>188696.99199500008</v>
      </c>
      <c r="R18" s="159">
        <v>234862.038885</v>
      </c>
      <c r="S18" s="268">
        <v>24.465173716824886</v>
      </c>
      <c r="T18" s="268">
        <v>0.2955143415313928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20" ht="13.5" thickBot="1">
      <c r="A19" s="63" t="s">
        <v>55</v>
      </c>
      <c r="B19" s="250">
        <v>101480.82525</v>
      </c>
      <c r="C19" s="250">
        <v>69054.09363999996</v>
      </c>
      <c r="D19" s="269">
        <v>-31.953555294920154</v>
      </c>
      <c r="E19" s="269">
        <v>-1.2821983606173266</v>
      </c>
      <c r="F19" s="250">
        <v>0</v>
      </c>
      <c r="G19" s="250">
        <v>122976.83313099995</v>
      </c>
      <c r="H19" s="250">
        <v>95524.25205</v>
      </c>
      <c r="I19" s="269">
        <v>-22.32337618562379</v>
      </c>
      <c r="J19" s="269">
        <v>-1.1189625545761144</v>
      </c>
      <c r="K19" s="250">
        <v>0</v>
      </c>
      <c r="L19" s="250">
        <v>493131.5047000001</v>
      </c>
      <c r="M19" s="250">
        <v>388215.04689</v>
      </c>
      <c r="N19" s="269">
        <v>-21.275553642395405</v>
      </c>
      <c r="O19" s="269">
        <v>-0.8316392183858055</v>
      </c>
      <c r="P19" s="250">
        <v>0</v>
      </c>
      <c r="Q19" s="250">
        <v>771693.5141009997</v>
      </c>
      <c r="R19" s="250">
        <v>822650.549252</v>
      </c>
      <c r="S19" s="269">
        <v>6.603273737549009</v>
      </c>
      <c r="T19" s="269">
        <v>0.32618909117369116</v>
      </c>
    </row>
    <row r="20" spans="1:20" ht="12.75">
      <c r="A20" s="9" t="s">
        <v>84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39"/>
      <c r="M20" s="39"/>
      <c r="N20" s="162"/>
      <c r="O20" s="162"/>
      <c r="P20" s="105"/>
      <c r="Q20" s="105"/>
      <c r="R20" s="105"/>
      <c r="S20" s="105"/>
      <c r="T20" s="105"/>
    </row>
    <row r="21" spans="1:18" ht="12.75">
      <c r="A21" s="9" t="s">
        <v>86</v>
      </c>
      <c r="B21" s="244"/>
      <c r="C21" s="133"/>
      <c r="G21" s="39"/>
      <c r="H21" s="39"/>
      <c r="L21" s="39"/>
      <c r="M21" s="39"/>
      <c r="N21" s="39"/>
      <c r="O21" s="39"/>
      <c r="P21" s="39"/>
      <c r="Q21" s="39"/>
      <c r="R21" s="39"/>
    </row>
    <row r="22" spans="1:18" ht="12.75">
      <c r="A22" s="353"/>
      <c r="B22" s="353"/>
      <c r="C22" s="353"/>
      <c r="D22" s="353"/>
      <c r="E22" s="353"/>
      <c r="F22" s="353"/>
      <c r="L22" s="39"/>
      <c r="M22" s="39"/>
      <c r="N22" s="39"/>
      <c r="O22" s="39"/>
      <c r="P22" s="39"/>
      <c r="Q22" s="39"/>
      <c r="R22" s="39"/>
    </row>
    <row r="23" spans="2:3" ht="12.75">
      <c r="B23" s="39"/>
      <c r="C23" s="21"/>
    </row>
    <row r="24" spans="2:3" ht="12.75">
      <c r="B24" s="39"/>
      <c r="C24" s="39"/>
    </row>
    <row r="25" spans="2:3" ht="12.75">
      <c r="B25" s="39"/>
      <c r="C25" s="39"/>
    </row>
    <row r="26" spans="2:3" ht="12.75">
      <c r="B26" s="39"/>
      <c r="C26" s="39"/>
    </row>
    <row r="27" spans="2:3" ht="12.75">
      <c r="B27" s="39"/>
      <c r="C27" s="39"/>
    </row>
    <row r="28" spans="2:3" ht="12.75">
      <c r="B28" s="39"/>
      <c r="C28" s="39"/>
    </row>
  </sheetData>
  <sheetProtection/>
  <mergeCells count="11">
    <mergeCell ref="A22:F22"/>
    <mergeCell ref="O1:T7"/>
    <mergeCell ref="B12:J12"/>
    <mergeCell ref="L12:T12"/>
    <mergeCell ref="A13:A14"/>
    <mergeCell ref="B13:F13"/>
    <mergeCell ref="G13:J13"/>
    <mergeCell ref="L13:P13"/>
    <mergeCell ref="Q13:T13"/>
    <mergeCell ref="A5:G6"/>
    <mergeCell ref="A7:G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K43" sqref="K43"/>
    </sheetView>
  </sheetViews>
  <sheetFormatPr defaultColWidth="11.421875" defaultRowHeight="12.75"/>
  <cols>
    <col min="1" max="1" width="38.140625" style="24" customWidth="1"/>
    <col min="2" max="2" width="13.8515625" style="24" bestFit="1" customWidth="1"/>
    <col min="3" max="3" width="10.28125" style="24" bestFit="1" customWidth="1"/>
    <col min="4" max="4" width="10.7109375" style="24" customWidth="1"/>
    <col min="5" max="5" width="14.57421875" style="24" bestFit="1" customWidth="1"/>
    <col min="6" max="6" width="12.8515625" style="24" customWidth="1"/>
    <col min="7" max="7" width="1.28515625" style="129" customWidth="1"/>
    <col min="8" max="9" width="11.28125" style="24" bestFit="1" customWidth="1"/>
    <col min="10" max="10" width="10.140625" style="24" customWidth="1"/>
    <col min="11" max="11" width="13.00390625" style="24" customWidth="1"/>
    <col min="12" max="12" width="13.421875" style="24" customWidth="1"/>
    <col min="13" max="16384" width="11.421875" style="24" customWidth="1"/>
  </cols>
  <sheetData>
    <row r="1" spans="8:13" ht="12.75">
      <c r="H1" s="354"/>
      <c r="I1" s="354"/>
      <c r="J1" s="354"/>
      <c r="K1" s="354"/>
      <c r="L1" s="354"/>
      <c r="M1" s="146"/>
    </row>
    <row r="2" spans="8:13" ht="12.75">
      <c r="H2" s="354"/>
      <c r="I2" s="354"/>
      <c r="J2" s="354"/>
      <c r="K2" s="354"/>
      <c r="L2" s="354"/>
      <c r="M2" s="146"/>
    </row>
    <row r="3" spans="8:13" ht="12.75">
      <c r="H3" s="354"/>
      <c r="I3" s="354"/>
      <c r="J3" s="354"/>
      <c r="K3" s="354"/>
      <c r="L3" s="354"/>
      <c r="M3" s="146"/>
    </row>
    <row r="4" spans="8:13" ht="12.75">
      <c r="H4" s="354"/>
      <c r="I4" s="354"/>
      <c r="J4" s="354"/>
      <c r="K4" s="354"/>
      <c r="L4" s="354"/>
      <c r="M4" s="146"/>
    </row>
    <row r="5" spans="1:13" s="129" customFormat="1" ht="12.75">
      <c r="A5" s="347" t="s">
        <v>59</v>
      </c>
      <c r="B5" s="347"/>
      <c r="C5" s="347"/>
      <c r="D5" s="347"/>
      <c r="E5" s="347"/>
      <c r="F5" s="347"/>
      <c r="G5" s="348"/>
      <c r="H5" s="354"/>
      <c r="I5" s="354"/>
      <c r="J5" s="354"/>
      <c r="K5" s="354"/>
      <c r="L5" s="354"/>
      <c r="M5" s="146"/>
    </row>
    <row r="6" spans="1:13" s="129" customFormat="1" ht="12.75">
      <c r="A6" s="347"/>
      <c r="B6" s="347"/>
      <c r="C6" s="347"/>
      <c r="D6" s="347"/>
      <c r="E6" s="347"/>
      <c r="F6" s="347"/>
      <c r="G6" s="348"/>
      <c r="H6" s="354"/>
      <c r="I6" s="354"/>
      <c r="J6" s="354"/>
      <c r="K6" s="354"/>
      <c r="L6" s="354"/>
      <c r="M6" s="146"/>
    </row>
    <row r="7" spans="1:13" ht="12.75">
      <c r="A7" s="349" t="s">
        <v>94</v>
      </c>
      <c r="B7" s="349"/>
      <c r="C7" s="349"/>
      <c r="D7" s="349"/>
      <c r="E7" s="349"/>
      <c r="F7" s="349"/>
      <c r="G7" s="350"/>
      <c r="H7" s="354"/>
      <c r="I7" s="354"/>
      <c r="J7" s="354"/>
      <c r="K7" s="354"/>
      <c r="L7" s="354"/>
      <c r="M7" s="146"/>
    </row>
    <row r="8" spans="1:7" ht="12.75">
      <c r="A8" s="349"/>
      <c r="B8" s="349"/>
      <c r="C8" s="349"/>
      <c r="D8" s="349"/>
      <c r="E8" s="349"/>
      <c r="F8" s="349"/>
      <c r="G8" s="350"/>
    </row>
    <row r="9" spans="1:7" ht="12.75">
      <c r="A9" s="349"/>
      <c r="B9" s="349"/>
      <c r="C9" s="349"/>
      <c r="D9" s="349"/>
      <c r="E9" s="349"/>
      <c r="F9" s="349"/>
      <c r="G9" s="350"/>
    </row>
    <row r="10" spans="1:7" ht="12.75">
      <c r="A10" s="349"/>
      <c r="B10" s="349"/>
      <c r="C10" s="349"/>
      <c r="D10" s="349"/>
      <c r="E10" s="349"/>
      <c r="F10" s="349"/>
      <c r="G10" s="350"/>
    </row>
    <row r="11" spans="1:12" ht="8.25" customHeight="1">
      <c r="A11" s="351"/>
      <c r="B11" s="351"/>
      <c r="C11" s="351"/>
      <c r="D11" s="351"/>
      <c r="E11" s="351"/>
      <c r="F11" s="351"/>
      <c r="G11" s="352"/>
      <c r="H11" s="186"/>
      <c r="I11" s="186"/>
      <c r="J11" s="186"/>
      <c r="K11" s="186"/>
      <c r="L11" s="186"/>
    </row>
    <row r="12" spans="1:12" ht="13.5" thickBot="1">
      <c r="A12" s="3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ht="13.5" thickBot="1">
      <c r="A13" s="218"/>
      <c r="B13" s="361" t="s">
        <v>89</v>
      </c>
      <c r="C13" s="361"/>
      <c r="D13" s="361"/>
      <c r="E13" s="361"/>
      <c r="F13" s="361"/>
      <c r="G13" s="264"/>
      <c r="H13" s="364" t="s">
        <v>93</v>
      </c>
      <c r="I13" s="364"/>
      <c r="J13" s="364"/>
      <c r="K13" s="364"/>
      <c r="L13" s="364"/>
    </row>
    <row r="14" spans="1:12" ht="13.5" thickBot="1">
      <c r="A14" s="359" t="s">
        <v>44</v>
      </c>
      <c r="B14" s="361" t="s">
        <v>21</v>
      </c>
      <c r="C14" s="361"/>
      <c r="D14" s="361"/>
      <c r="E14" s="361"/>
      <c r="F14" s="362" t="s">
        <v>87</v>
      </c>
      <c r="G14" s="262"/>
      <c r="H14" s="361" t="s">
        <v>21</v>
      </c>
      <c r="I14" s="361"/>
      <c r="J14" s="361"/>
      <c r="K14" s="361"/>
      <c r="L14" s="362" t="s">
        <v>87</v>
      </c>
    </row>
    <row r="15" spans="1:12" ht="39" thickBot="1">
      <c r="A15" s="360"/>
      <c r="B15" s="143">
        <v>2017</v>
      </c>
      <c r="C15" s="143">
        <v>2018</v>
      </c>
      <c r="D15" s="216" t="s">
        <v>52</v>
      </c>
      <c r="E15" s="216" t="s">
        <v>53</v>
      </c>
      <c r="F15" s="363"/>
      <c r="G15" s="219"/>
      <c r="H15" s="143">
        <v>2017</v>
      </c>
      <c r="I15" s="143">
        <v>2018</v>
      </c>
      <c r="J15" s="216" t="s">
        <v>52</v>
      </c>
      <c r="K15" s="216" t="s">
        <v>53</v>
      </c>
      <c r="L15" s="363"/>
    </row>
    <row r="16" spans="1:18" s="30" customFormat="1" ht="12.75">
      <c r="A16" s="161" t="s">
        <v>1</v>
      </c>
      <c r="B16" s="157">
        <v>2528994.936039999</v>
      </c>
      <c r="C16" s="157">
        <v>1849410.3880300012</v>
      </c>
      <c r="D16" s="273">
        <v>-26.871724348887717</v>
      </c>
      <c r="E16" s="273">
        <v>-26.871724348887714</v>
      </c>
      <c r="F16" s="273">
        <v>100</v>
      </c>
      <c r="G16" s="132"/>
      <c r="H16" s="157">
        <v>12615621.713180004</v>
      </c>
      <c r="I16" s="157">
        <v>11925448.257492838</v>
      </c>
      <c r="J16" s="273">
        <v>-5.470784328973</v>
      </c>
      <c r="K16" s="273">
        <v>-5.470784328973002</v>
      </c>
      <c r="L16" s="273">
        <v>100</v>
      </c>
      <c r="M16" s="132"/>
      <c r="N16" s="132"/>
      <c r="O16" s="132"/>
      <c r="P16" s="107"/>
      <c r="Q16" s="132"/>
      <c r="R16" s="132"/>
    </row>
    <row r="17" spans="1:18" s="30" customFormat="1" ht="14.25">
      <c r="A17" s="113" t="s">
        <v>82</v>
      </c>
      <c r="B17" s="210">
        <v>434088.7663900007</v>
      </c>
      <c r="C17" s="210">
        <v>557783.2687000011</v>
      </c>
      <c r="D17" s="274">
        <v>28.49520924917668</v>
      </c>
      <c r="E17" s="274">
        <v>4.89105377584054</v>
      </c>
      <c r="F17" s="274">
        <v>30.16005924429536</v>
      </c>
      <c r="G17" s="132"/>
      <c r="H17" s="210">
        <v>3062966.7804200025</v>
      </c>
      <c r="I17" s="210">
        <v>3259866.175309999</v>
      </c>
      <c r="J17" s="274">
        <v>6.428388193717116</v>
      </c>
      <c r="K17" s="274">
        <v>1.5607585529002388</v>
      </c>
      <c r="L17" s="274">
        <v>27.335376456493393</v>
      </c>
      <c r="M17" s="132"/>
      <c r="N17" s="132"/>
      <c r="O17" s="59"/>
      <c r="P17" s="107"/>
      <c r="Q17" s="132"/>
      <c r="R17" s="132"/>
    </row>
    <row r="18" spans="1:18" s="30" customFormat="1" ht="14.25">
      <c r="A18" s="110" t="s">
        <v>83</v>
      </c>
      <c r="B18" s="157">
        <v>2094906.1696499982</v>
      </c>
      <c r="C18" s="157">
        <v>1291627.1193300001</v>
      </c>
      <c r="D18" s="273">
        <v>-38.344392792265445</v>
      </c>
      <c r="E18" s="273">
        <v>-31.762778124728253</v>
      </c>
      <c r="F18" s="273">
        <v>69.83994075570465</v>
      </c>
      <c r="G18" s="132"/>
      <c r="H18" s="157">
        <v>9552654.932760002</v>
      </c>
      <c r="I18" s="157">
        <v>8665582.082182838</v>
      </c>
      <c r="J18" s="273">
        <v>-9.286139369852297</v>
      </c>
      <c r="K18" s="273">
        <v>-7.031542881873241</v>
      </c>
      <c r="L18" s="273">
        <v>72.66462354350661</v>
      </c>
      <c r="M18" s="132"/>
      <c r="N18" s="59"/>
      <c r="O18" s="132"/>
      <c r="P18" s="107"/>
      <c r="Q18" s="132"/>
      <c r="R18" s="132"/>
    </row>
    <row r="19" spans="1:18" ht="12.75">
      <c r="A19" s="163" t="s">
        <v>116</v>
      </c>
      <c r="B19" s="209">
        <v>120239.34864999996</v>
      </c>
      <c r="C19" s="209">
        <v>12099.843909999994</v>
      </c>
      <c r="D19" s="271">
        <v>-89.93686838306073</v>
      </c>
      <c r="E19" s="271">
        <v>-4.275987397164547</v>
      </c>
      <c r="F19" s="271">
        <v>0.6542541335505742</v>
      </c>
      <c r="G19" s="59"/>
      <c r="H19" s="209">
        <v>547464.3606300002</v>
      </c>
      <c r="I19" s="209">
        <v>110291.77050999997</v>
      </c>
      <c r="J19" s="271">
        <v>-79.85407298785978</v>
      </c>
      <c r="K19" s="271">
        <v>-3.4653273541269067</v>
      </c>
      <c r="L19" s="271">
        <v>0.9248438140738477</v>
      </c>
      <c r="M19" s="132"/>
      <c r="N19" s="59"/>
      <c r="O19" s="132"/>
      <c r="P19" s="107"/>
      <c r="Q19" s="132"/>
      <c r="R19" s="132"/>
    </row>
    <row r="20" spans="1:18" ht="12.75">
      <c r="A20" s="130" t="s">
        <v>117</v>
      </c>
      <c r="B20" s="67">
        <v>61350.48979999998</v>
      </c>
      <c r="C20" s="67">
        <v>22761.90717</v>
      </c>
      <c r="D20" s="270">
        <v>-62.898573028181424</v>
      </c>
      <c r="E20" s="270">
        <v>-1.525846575652837</v>
      </c>
      <c r="F20" s="270">
        <v>1.230765616832404</v>
      </c>
      <c r="G20" s="59"/>
      <c r="H20" s="67">
        <v>197650.51172999994</v>
      </c>
      <c r="I20" s="67">
        <v>203807.58973000004</v>
      </c>
      <c r="J20" s="270">
        <v>3.1151338522264815</v>
      </c>
      <c r="K20" s="270">
        <v>0.048805188836374136</v>
      </c>
      <c r="L20" s="270">
        <v>1.7090140792145603</v>
      </c>
      <c r="M20" s="132"/>
      <c r="N20" s="132"/>
      <c r="O20" s="132"/>
      <c r="P20" s="107"/>
      <c r="Q20" s="132"/>
      <c r="R20" s="132"/>
    </row>
    <row r="21" spans="1:18" ht="12.75">
      <c r="A21" s="163" t="s">
        <v>118</v>
      </c>
      <c r="B21" s="209">
        <v>378359.19579000043</v>
      </c>
      <c r="C21" s="209">
        <v>353978.07768000034</v>
      </c>
      <c r="D21" s="271">
        <v>-6.443907900558143</v>
      </c>
      <c r="E21" s="271">
        <v>-0.9640635401262211</v>
      </c>
      <c r="F21" s="271">
        <v>19.140050254452127</v>
      </c>
      <c r="G21" s="59"/>
      <c r="H21" s="209">
        <v>2483244.2766700024</v>
      </c>
      <c r="I21" s="209">
        <v>2449018.9778800034</v>
      </c>
      <c r="J21" s="271">
        <v>-1.3782493777009575</v>
      </c>
      <c r="K21" s="271">
        <v>-0.2712930013924132</v>
      </c>
      <c r="L21" s="271">
        <v>20.536074829231417</v>
      </c>
      <c r="M21" s="132"/>
      <c r="N21" s="59"/>
      <c r="O21" s="132"/>
      <c r="P21" s="107"/>
      <c r="Q21" s="132"/>
      <c r="R21" s="132"/>
    </row>
    <row r="22" spans="1:18" ht="12.75">
      <c r="A22" s="130" t="s">
        <v>119</v>
      </c>
      <c r="B22" s="67">
        <v>67792.18246000004</v>
      </c>
      <c r="C22" s="67">
        <v>45219.27532</v>
      </c>
      <c r="D22" s="270">
        <v>-33.29721262966996</v>
      </c>
      <c r="E22" s="270">
        <v>-0.89256434713727</v>
      </c>
      <c r="F22" s="270">
        <v>2.4450644168906037</v>
      </c>
      <c r="G22" s="59"/>
      <c r="H22" s="67">
        <v>457972.3713799996</v>
      </c>
      <c r="I22" s="67">
        <v>465557.03057999985</v>
      </c>
      <c r="J22" s="270">
        <v>1.6561390323930558</v>
      </c>
      <c r="K22" s="270">
        <v>0.060121168599057265</v>
      </c>
      <c r="L22" s="270">
        <v>3.903895438793987</v>
      </c>
      <c r="M22" s="132"/>
      <c r="N22" s="59"/>
      <c r="O22" s="132"/>
      <c r="P22" s="107"/>
      <c r="Q22" s="132"/>
      <c r="R22" s="132"/>
    </row>
    <row r="23" spans="1:18" ht="12.75">
      <c r="A23" s="163" t="s">
        <v>120</v>
      </c>
      <c r="B23" s="209">
        <v>37591.793949999934</v>
      </c>
      <c r="C23" s="209">
        <v>23095.720920000003</v>
      </c>
      <c r="D23" s="271">
        <v>-38.561801677464125</v>
      </c>
      <c r="E23" s="271">
        <v>-0.5731950200223992</v>
      </c>
      <c r="F23" s="271">
        <v>1.2488153559363127</v>
      </c>
      <c r="G23" s="59"/>
      <c r="H23" s="209">
        <v>170267.14769999988</v>
      </c>
      <c r="I23" s="209">
        <v>198984.76428717893</v>
      </c>
      <c r="J23" s="271">
        <v>16.866211113007946</v>
      </c>
      <c r="K23" s="271">
        <v>0.2276353654229873</v>
      </c>
      <c r="L23" s="271">
        <v>1.668572618745425</v>
      </c>
      <c r="M23" s="132"/>
      <c r="N23" s="132"/>
      <c r="O23" s="59"/>
      <c r="P23" s="107"/>
      <c r="Q23" s="132"/>
      <c r="R23" s="132"/>
    </row>
    <row r="24" spans="1:18" ht="12.75">
      <c r="A24" s="130" t="s">
        <v>121</v>
      </c>
      <c r="B24" s="67">
        <v>58483.384600000056</v>
      </c>
      <c r="C24" s="67">
        <v>51579.15731999999</v>
      </c>
      <c r="D24" s="270">
        <v>-11.80545094512203</v>
      </c>
      <c r="E24" s="270">
        <v>-0.27300281157584977</v>
      </c>
      <c r="F24" s="270">
        <v>2.788951422239079</v>
      </c>
      <c r="G24" s="59"/>
      <c r="H24" s="67">
        <v>461387.67146000016</v>
      </c>
      <c r="I24" s="67">
        <v>391916.9214900001</v>
      </c>
      <c r="J24" s="270">
        <v>-15.056915099219948</v>
      </c>
      <c r="K24" s="270">
        <v>-0.5506724246290726</v>
      </c>
      <c r="L24" s="270">
        <v>3.286391530345671</v>
      </c>
      <c r="M24" s="132"/>
      <c r="N24" s="59"/>
      <c r="O24" s="59"/>
      <c r="P24" s="107"/>
      <c r="Q24" s="132"/>
      <c r="R24" s="132"/>
    </row>
    <row r="25" spans="1:18" ht="12.75">
      <c r="A25" s="163" t="s">
        <v>122</v>
      </c>
      <c r="B25" s="209">
        <v>24409.33446999999</v>
      </c>
      <c r="C25" s="209">
        <v>18418.330379999992</v>
      </c>
      <c r="D25" s="271">
        <v>-24.543905928132425</v>
      </c>
      <c r="E25" s="271">
        <v>-0.23689268826219767</v>
      </c>
      <c r="F25" s="271">
        <v>0.9959028293130368</v>
      </c>
      <c r="G25" s="59"/>
      <c r="H25" s="209">
        <v>124813.83300999999</v>
      </c>
      <c r="I25" s="209">
        <v>129773.44915</v>
      </c>
      <c r="J25" s="271">
        <v>3.9736109535251973</v>
      </c>
      <c r="K25" s="271">
        <v>0.039313291510782396</v>
      </c>
      <c r="L25" s="271">
        <v>1.08820604767173</v>
      </c>
      <c r="M25" s="132"/>
      <c r="N25" s="132"/>
      <c r="O25" s="59"/>
      <c r="P25" s="107"/>
      <c r="Q25" s="132"/>
      <c r="R25" s="132"/>
    </row>
    <row r="26" spans="1:18" ht="12.75">
      <c r="A26" s="130" t="s">
        <v>123</v>
      </c>
      <c r="B26" s="67">
        <v>6059.04816</v>
      </c>
      <c r="C26" s="67">
        <v>2944.852240000001</v>
      </c>
      <c r="D26" s="270">
        <v>-51.3974445781596</v>
      </c>
      <c r="E26" s="270">
        <v>-0.12313966610294329</v>
      </c>
      <c r="F26" s="270">
        <v>0.15923195084552696</v>
      </c>
      <c r="G26" s="59"/>
      <c r="H26" s="67">
        <v>17211.25085</v>
      </c>
      <c r="I26" s="67">
        <v>21302.034139999996</v>
      </c>
      <c r="J26" s="270">
        <v>23.768076624134473</v>
      </c>
      <c r="K26" s="270">
        <v>0.03242633128200256</v>
      </c>
      <c r="L26" s="270">
        <v>0.17862669545034324</v>
      </c>
      <c r="M26" s="132"/>
      <c r="N26" s="132"/>
      <c r="O26" s="59"/>
      <c r="P26" s="107"/>
      <c r="Q26" s="132"/>
      <c r="R26" s="132"/>
    </row>
    <row r="27" spans="1:18" ht="12.75">
      <c r="A27" s="163" t="s">
        <v>124</v>
      </c>
      <c r="B27" s="209">
        <v>89624.91495000012</v>
      </c>
      <c r="C27" s="209">
        <v>88160.10903000004</v>
      </c>
      <c r="D27" s="271">
        <v>-1.6343735676817905</v>
      </c>
      <c r="E27" s="271">
        <v>-0.05792047659430045</v>
      </c>
      <c r="F27" s="271">
        <v>4.766930563416404</v>
      </c>
      <c r="G27" s="59"/>
      <c r="H27" s="209">
        <v>677136.1812500004</v>
      </c>
      <c r="I27" s="209">
        <v>632665.8243035851</v>
      </c>
      <c r="J27" s="271">
        <v>-6.567417039261225</v>
      </c>
      <c r="K27" s="271">
        <v>-0.35250230196705634</v>
      </c>
      <c r="L27" s="271">
        <v>5.305174368653832</v>
      </c>
      <c r="M27" s="132"/>
      <c r="N27" s="132"/>
      <c r="O27" s="132"/>
      <c r="P27" s="107"/>
      <c r="Q27" s="132"/>
      <c r="R27" s="132"/>
    </row>
    <row r="28" spans="1:18" ht="12.75">
      <c r="A28" s="130" t="s">
        <v>125</v>
      </c>
      <c r="B28" s="67">
        <v>10639.47572</v>
      </c>
      <c r="C28" s="67">
        <v>9207.04424</v>
      </c>
      <c r="D28" s="270">
        <v>-13.463365279431294</v>
      </c>
      <c r="E28" s="270">
        <v>-0.056640345917139734</v>
      </c>
      <c r="F28" s="270">
        <v>0.49783673216020896</v>
      </c>
      <c r="G28" s="59"/>
      <c r="H28" s="67">
        <v>63168.28891</v>
      </c>
      <c r="I28" s="67">
        <v>79129.19169999997</v>
      </c>
      <c r="J28" s="270">
        <v>25.26727107131319</v>
      </c>
      <c r="K28" s="270">
        <v>0.1265169735814528</v>
      </c>
      <c r="L28" s="270">
        <v>0.6635322211077691</v>
      </c>
      <c r="M28" s="132"/>
      <c r="N28" s="132"/>
      <c r="O28" s="59"/>
      <c r="P28" s="107"/>
      <c r="Q28" s="132"/>
      <c r="R28" s="132"/>
    </row>
    <row r="29" spans="1:18" ht="12.75">
      <c r="A29" s="163" t="s">
        <v>126</v>
      </c>
      <c r="B29" s="209">
        <v>2911.8438600000004</v>
      </c>
      <c r="C29" s="209">
        <v>1985.04958</v>
      </c>
      <c r="D29" s="271">
        <v>-31.828433273204425</v>
      </c>
      <c r="E29" s="271">
        <v>-0.03664674320982278</v>
      </c>
      <c r="F29" s="271">
        <v>0.10733418568684922</v>
      </c>
      <c r="G29" s="59"/>
      <c r="H29" s="209">
        <v>29995.05141</v>
      </c>
      <c r="I29" s="209">
        <v>40734.81304</v>
      </c>
      <c r="J29" s="271">
        <v>35.80511159390607</v>
      </c>
      <c r="K29" s="271">
        <v>0.08513065684887947</v>
      </c>
      <c r="L29" s="271">
        <v>0.3415788837489278</v>
      </c>
      <c r="M29" s="132"/>
      <c r="N29" s="132"/>
      <c r="O29" s="132"/>
      <c r="P29" s="107"/>
      <c r="Q29" s="132"/>
      <c r="R29" s="132"/>
    </row>
    <row r="30" spans="1:18" ht="12.75">
      <c r="A30" s="130" t="s">
        <v>127</v>
      </c>
      <c r="B30" s="67">
        <v>49273.95739999997</v>
      </c>
      <c r="C30" s="67">
        <v>48538.57473000006</v>
      </c>
      <c r="D30" s="270">
        <v>-1.4924367938019767</v>
      </c>
      <c r="E30" s="270">
        <v>-0.029078060201710162</v>
      </c>
      <c r="F30" s="270">
        <v>2.6245432081574673</v>
      </c>
      <c r="G30" s="59"/>
      <c r="H30" s="67">
        <v>306179.2743500001</v>
      </c>
      <c r="I30" s="67">
        <v>319667.0907299999</v>
      </c>
      <c r="J30" s="270">
        <v>4.405202281778742</v>
      </c>
      <c r="K30" s="270">
        <v>0.10691360827590922</v>
      </c>
      <c r="L30" s="270">
        <v>2.6805457021638657</v>
      </c>
      <c r="M30" s="132"/>
      <c r="N30" s="132"/>
      <c r="O30" s="132"/>
      <c r="P30" s="107"/>
      <c r="Q30" s="132"/>
      <c r="R30" s="132"/>
    </row>
    <row r="31" spans="1:18" ht="12.75">
      <c r="A31" s="163" t="s">
        <v>128</v>
      </c>
      <c r="B31" s="209">
        <v>5565.822959999999</v>
      </c>
      <c r="C31" s="209">
        <v>5231.140929999999</v>
      </c>
      <c r="D31" s="271">
        <v>-6.0131634154601326</v>
      </c>
      <c r="E31" s="271">
        <v>-0.013233795972879991</v>
      </c>
      <c r="F31" s="271">
        <v>0.28285452292566765</v>
      </c>
      <c r="G31" s="59"/>
      <c r="H31" s="209">
        <v>33109.14935</v>
      </c>
      <c r="I31" s="209">
        <v>34979.8246</v>
      </c>
      <c r="J31" s="271">
        <v>5.650025104012535</v>
      </c>
      <c r="K31" s="271">
        <v>0.014828244636137406</v>
      </c>
      <c r="L31" s="271">
        <v>0.29332083662366276</v>
      </c>
      <c r="M31" s="132"/>
      <c r="N31" s="132"/>
      <c r="O31" s="132"/>
      <c r="P31" s="107"/>
      <c r="Q31" s="132"/>
      <c r="R31" s="132"/>
    </row>
    <row r="32" spans="1:18" ht="12.75">
      <c r="A32" s="130" t="s">
        <v>129</v>
      </c>
      <c r="B32" s="67">
        <v>3936.3507099999983</v>
      </c>
      <c r="C32" s="67">
        <v>3689.0694499999995</v>
      </c>
      <c r="D32" s="270">
        <v>-6.2819925920675646</v>
      </c>
      <c r="E32" s="270">
        <v>-0.00977784717857924</v>
      </c>
      <c r="F32" s="270">
        <v>0.19947273324930387</v>
      </c>
      <c r="G32" s="59"/>
      <c r="H32" s="67">
        <v>29894.42353</v>
      </c>
      <c r="I32" s="67">
        <v>27278.81197999999</v>
      </c>
      <c r="J32" s="270">
        <v>-8.749496531937329</v>
      </c>
      <c r="K32" s="270">
        <v>-0.020733116523836338</v>
      </c>
      <c r="L32" s="270">
        <v>0.2287445418486516</v>
      </c>
      <c r="M32" s="132"/>
      <c r="N32" s="132"/>
      <c r="O32" s="59"/>
      <c r="P32" s="99"/>
      <c r="Q32" s="132"/>
      <c r="R32" s="132"/>
    </row>
    <row r="33" spans="1:18" ht="12.75">
      <c r="A33" s="163" t="s">
        <v>130</v>
      </c>
      <c r="B33" s="209">
        <v>1664.4160000000002</v>
      </c>
      <c r="C33" s="209">
        <v>1539.8680799999997</v>
      </c>
      <c r="D33" s="271">
        <v>-7.482980216484359</v>
      </c>
      <c r="E33" s="271">
        <v>-0.004924799105965095</v>
      </c>
      <c r="F33" s="271">
        <v>0.08326264900243548</v>
      </c>
      <c r="G33" s="59"/>
      <c r="H33" s="209">
        <v>8401.55982</v>
      </c>
      <c r="I33" s="209">
        <v>12549.98889</v>
      </c>
      <c r="J33" s="271">
        <v>49.376891421098044</v>
      </c>
      <c r="K33" s="271">
        <v>0.03288327095022185</v>
      </c>
      <c r="L33" s="271">
        <v>0.10523704114949943</v>
      </c>
      <c r="M33" s="132"/>
      <c r="N33" s="132"/>
      <c r="O33" s="132"/>
      <c r="P33" s="107"/>
      <c r="Q33" s="132"/>
      <c r="R33" s="132"/>
    </row>
    <row r="34" spans="1:18" ht="12.75">
      <c r="A34" s="130" t="s">
        <v>131</v>
      </c>
      <c r="B34" s="67">
        <v>150.75876</v>
      </c>
      <c r="C34" s="67">
        <v>86.63392999999996</v>
      </c>
      <c r="D34" s="270">
        <v>-42.53472899352584</v>
      </c>
      <c r="E34" s="270">
        <v>-0.0025355855437341943</v>
      </c>
      <c r="F34" s="270">
        <v>0.00468440809896622</v>
      </c>
      <c r="G34" s="59"/>
      <c r="H34" s="67">
        <v>288.62125</v>
      </c>
      <c r="I34" s="67">
        <v>3135.99559</v>
      </c>
      <c r="J34" s="270">
        <v>986.5435549184267</v>
      </c>
      <c r="K34" s="270">
        <v>0.02257022606365284</v>
      </c>
      <c r="L34" s="270">
        <v>0.02629666845461874</v>
      </c>
      <c r="M34" s="132"/>
      <c r="N34" s="132"/>
      <c r="O34" s="132"/>
      <c r="P34" s="107"/>
      <c r="Q34" s="132"/>
      <c r="R34" s="132"/>
    </row>
    <row r="35" spans="1:18" ht="12.75">
      <c r="A35" s="163" t="s">
        <v>132</v>
      </c>
      <c r="B35" s="209">
        <v>49.999269999999996</v>
      </c>
      <c r="C35" s="209">
        <v>0</v>
      </c>
      <c r="D35" s="271">
        <v>-100</v>
      </c>
      <c r="E35" s="271">
        <v>-0.0019770411275829144</v>
      </c>
      <c r="F35" s="271">
        <v>0</v>
      </c>
      <c r="G35" s="59"/>
      <c r="H35" s="209">
        <v>264.80911</v>
      </c>
      <c r="I35" s="209">
        <v>4.6109</v>
      </c>
      <c r="J35" s="271">
        <v>-98.25878346858988</v>
      </c>
      <c r="K35" s="271">
        <v>-0.002062508023113608</v>
      </c>
      <c r="L35" s="271">
        <v>3.866437470895856E-05</v>
      </c>
      <c r="M35" s="132"/>
      <c r="N35" s="132"/>
      <c r="O35" s="132"/>
      <c r="P35" s="107"/>
      <c r="Q35" s="132"/>
      <c r="R35" s="132"/>
    </row>
    <row r="36" spans="1:18" ht="12.75">
      <c r="A36" s="130" t="s">
        <v>133</v>
      </c>
      <c r="B36" s="67">
        <v>19.889800000000005</v>
      </c>
      <c r="C36" s="67">
        <v>31.295749999999995</v>
      </c>
      <c r="D36" s="270">
        <v>57.34572494444385</v>
      </c>
      <c r="E36" s="270">
        <v>0.00045100722968864003</v>
      </c>
      <c r="F36" s="270">
        <v>0.0016922014822970876</v>
      </c>
      <c r="G36" s="59"/>
      <c r="H36" s="67">
        <v>2579.66953</v>
      </c>
      <c r="I36" s="67">
        <v>646.77088</v>
      </c>
      <c r="J36" s="270">
        <v>-74.92814980839813</v>
      </c>
      <c r="K36" s="270">
        <v>-0.015321469634593039</v>
      </c>
      <c r="L36" s="270">
        <v>0.005423451312143588</v>
      </c>
      <c r="M36" s="132"/>
      <c r="N36" s="132"/>
      <c r="O36" s="132"/>
      <c r="P36" s="107"/>
      <c r="Q36" s="132"/>
      <c r="R36" s="132"/>
    </row>
    <row r="37" spans="1:18" ht="12.75">
      <c r="A37" s="163" t="s">
        <v>134</v>
      </c>
      <c r="B37" s="209">
        <v>41182.37221000002</v>
      </c>
      <c r="C37" s="209">
        <v>41225.683359999966</v>
      </c>
      <c r="D37" s="271">
        <v>0.1051691480497885</v>
      </c>
      <c r="E37" s="271">
        <v>0.001712583500375239</v>
      </c>
      <c r="F37" s="271">
        <v>2.2291257595840435</v>
      </c>
      <c r="G37" s="59"/>
      <c r="H37" s="209">
        <v>203766.68088000006</v>
      </c>
      <c r="I37" s="209">
        <v>250159.58921208204</v>
      </c>
      <c r="J37" s="271">
        <v>22.767661588109767</v>
      </c>
      <c r="K37" s="271">
        <v>0.3677417521453865</v>
      </c>
      <c r="L37" s="271">
        <v>2.0976954812151827</v>
      </c>
      <c r="M37" s="132"/>
      <c r="N37" s="132"/>
      <c r="O37" s="132"/>
      <c r="P37" s="107"/>
      <c r="Q37" s="132"/>
      <c r="R37" s="132"/>
    </row>
    <row r="38" spans="1:18" ht="12.75">
      <c r="A38" s="130" t="s">
        <v>135</v>
      </c>
      <c r="B38" s="67">
        <v>4632.745259999999</v>
      </c>
      <c r="C38" s="67">
        <v>4728.50489</v>
      </c>
      <c r="D38" s="270">
        <v>2.067016954867107</v>
      </c>
      <c r="E38" s="270">
        <v>0.0037864698199018935</v>
      </c>
      <c r="F38" s="270">
        <v>0.25567634531548306</v>
      </c>
      <c r="G38" s="59"/>
      <c r="H38" s="67">
        <v>48506.09275000001</v>
      </c>
      <c r="I38" s="67">
        <v>50143.90036000001</v>
      </c>
      <c r="J38" s="270">
        <v>3.376498738913569</v>
      </c>
      <c r="K38" s="270">
        <v>0.012982377303600676</v>
      </c>
      <c r="L38" s="270">
        <v>0.4204781176967018</v>
      </c>
      <c r="M38" s="132"/>
      <c r="N38" s="132"/>
      <c r="O38" s="132"/>
      <c r="P38" s="107"/>
      <c r="Q38" s="132"/>
      <c r="R38" s="132"/>
    </row>
    <row r="39" spans="1:18" ht="12.75">
      <c r="A39" s="163" t="s">
        <v>136</v>
      </c>
      <c r="B39" s="209">
        <v>2224.3922399999997</v>
      </c>
      <c r="C39" s="209">
        <v>2631.5684399999996</v>
      </c>
      <c r="D39" s="271">
        <v>18.305053968359463</v>
      </c>
      <c r="E39" s="271">
        <v>0.016100316936085782</v>
      </c>
      <c r="F39" s="271">
        <v>0.14229229256158532</v>
      </c>
      <c r="G39" s="59"/>
      <c r="H39" s="209">
        <v>16297.006750000002</v>
      </c>
      <c r="I39" s="209">
        <v>14293.809790000001</v>
      </c>
      <c r="J39" s="271">
        <v>-12.291809107828966</v>
      </c>
      <c r="K39" s="271">
        <v>-0.015878701863002023</v>
      </c>
      <c r="L39" s="271">
        <v>0.11985972754541202</v>
      </c>
      <c r="M39" s="132"/>
      <c r="N39" s="132"/>
      <c r="O39" s="132"/>
      <c r="P39" s="107"/>
      <c r="Q39" s="132"/>
      <c r="R39" s="132"/>
    </row>
    <row r="40" spans="1:18" ht="12.75">
      <c r="A40" s="130" t="s">
        <v>137</v>
      </c>
      <c r="B40" s="67">
        <v>30686.52069</v>
      </c>
      <c r="C40" s="67">
        <v>32526.405700000003</v>
      </c>
      <c r="D40" s="270">
        <v>5.995743305625312</v>
      </c>
      <c r="E40" s="270">
        <v>0.07275162886964759</v>
      </c>
      <c r="F40" s="270">
        <v>1.7587446199351813</v>
      </c>
      <c r="G40" s="59"/>
      <c r="H40" s="67">
        <v>210352.52638999996</v>
      </c>
      <c r="I40" s="67">
        <v>207602.38721</v>
      </c>
      <c r="J40" s="270">
        <v>-1.3073953649128667</v>
      </c>
      <c r="K40" s="270">
        <v>-0.021799474037231203</v>
      </c>
      <c r="L40" s="270">
        <v>1.7408350841618219</v>
      </c>
      <c r="M40" s="132"/>
      <c r="N40" s="132"/>
      <c r="O40" s="132"/>
      <c r="P40" s="107"/>
      <c r="Q40" s="132"/>
      <c r="R40" s="132"/>
    </row>
    <row r="41" spans="1:18" ht="12.75">
      <c r="A41" s="163" t="s">
        <v>138</v>
      </c>
      <c r="B41" s="209">
        <v>19542.792910000004</v>
      </c>
      <c r="C41" s="209">
        <v>21901.09429000001</v>
      </c>
      <c r="D41" s="271">
        <v>12.067371285468953</v>
      </c>
      <c r="E41" s="271">
        <v>0.09325053784776355</v>
      </c>
      <c r="F41" s="271">
        <v>1.1842203564850273</v>
      </c>
      <c r="G41" s="59"/>
      <c r="H41" s="209">
        <v>148639.15613999995</v>
      </c>
      <c r="I41" s="209">
        <v>147807.1711699999</v>
      </c>
      <c r="J41" s="271">
        <v>-0.5597347237469741</v>
      </c>
      <c r="K41" s="271">
        <v>-0.006594878864597319</v>
      </c>
      <c r="L41" s="271">
        <v>1.2394265437957996</v>
      </c>
      <c r="M41" s="132"/>
      <c r="N41" s="132"/>
      <c r="O41" s="132"/>
      <c r="P41" s="99"/>
      <c r="Q41" s="132"/>
      <c r="R41" s="132"/>
    </row>
    <row r="42" spans="1:18" ht="12.75">
      <c r="A42" s="130" t="s">
        <v>139</v>
      </c>
      <c r="B42" s="67">
        <v>7529.717629999995</v>
      </c>
      <c r="C42" s="67">
        <v>9972.242109999988</v>
      </c>
      <c r="D42" s="270">
        <v>32.438460511035075</v>
      </c>
      <c r="E42" s="270">
        <v>0.09658083712198318</v>
      </c>
      <c r="F42" s="270">
        <v>0.5392119658537474</v>
      </c>
      <c r="G42" s="59"/>
      <c r="H42" s="67">
        <v>49853.520489999966</v>
      </c>
      <c r="I42" s="67">
        <v>60394.149089999955</v>
      </c>
      <c r="J42" s="270">
        <v>21.143198105967898</v>
      </c>
      <c r="K42" s="270">
        <v>0.08355219298457413</v>
      </c>
      <c r="L42" s="270">
        <v>0.5064308509498074</v>
      </c>
      <c r="M42" s="132"/>
      <c r="N42" s="132"/>
      <c r="O42" s="132"/>
      <c r="P42" s="107"/>
      <c r="Q42" s="132"/>
      <c r="R42" s="132"/>
    </row>
    <row r="43" spans="1:18" ht="12.75">
      <c r="A43" s="163" t="s">
        <v>140</v>
      </c>
      <c r="B43" s="209">
        <v>3800.344700000001</v>
      </c>
      <c r="C43" s="209">
        <v>7832.920409999994</v>
      </c>
      <c r="D43" s="271">
        <v>106.1107880556201</v>
      </c>
      <c r="E43" s="271">
        <v>0.1594536885990907</v>
      </c>
      <c r="F43" s="271">
        <v>0.4235360880795987</v>
      </c>
      <c r="G43" s="59"/>
      <c r="H43" s="209">
        <v>22680.26586</v>
      </c>
      <c r="I43" s="209">
        <v>42501.58753</v>
      </c>
      <c r="J43" s="271">
        <v>87.39457373362552</v>
      </c>
      <c r="K43" s="271">
        <v>0.15711727983482518</v>
      </c>
      <c r="L43" s="271">
        <v>0.3563940458447419</v>
      </c>
      <c r="M43" s="132"/>
      <c r="N43" s="132"/>
      <c r="O43" s="132"/>
      <c r="P43" s="107"/>
      <c r="Q43" s="132"/>
      <c r="R43" s="132"/>
    </row>
    <row r="44" spans="1:18" ht="12.75">
      <c r="A44" s="130" t="s">
        <v>141</v>
      </c>
      <c r="B44" s="67">
        <v>1126.02207</v>
      </c>
      <c r="C44" s="67">
        <v>5524.968080000001</v>
      </c>
      <c r="D44" s="270">
        <v>390.6625036221538</v>
      </c>
      <c r="E44" s="270">
        <v>0.17394048312678892</v>
      </c>
      <c r="F44" s="270">
        <v>0.29874213510205366</v>
      </c>
      <c r="G44" s="59"/>
      <c r="H44" s="67">
        <v>2794.72699</v>
      </c>
      <c r="I44" s="67">
        <v>34928.5963</v>
      </c>
      <c r="J44" s="339" t="s">
        <v>142</v>
      </c>
      <c r="K44" s="270">
        <v>0.2547149085520578</v>
      </c>
      <c r="L44" s="270">
        <v>0.2928912653497459</v>
      </c>
      <c r="M44" s="132"/>
      <c r="N44" s="132"/>
      <c r="O44" s="132"/>
      <c r="P44" s="107"/>
      <c r="Q44" s="132"/>
      <c r="R44" s="132"/>
    </row>
    <row r="45" spans="1:18" s="129" customFormat="1" ht="12.75">
      <c r="A45" s="163" t="s">
        <v>143</v>
      </c>
      <c r="B45" s="209">
        <v>17217.74698999999</v>
      </c>
      <c r="C45" s="209">
        <v>23825.761400000003</v>
      </c>
      <c r="D45" s="271">
        <v>38.37908881944849</v>
      </c>
      <c r="E45" s="271">
        <v>0.2612901400406561</v>
      </c>
      <c r="F45" s="271">
        <v>1.2882895843025566</v>
      </c>
      <c r="G45" s="59"/>
      <c r="H45" s="209">
        <v>153493.25493999987</v>
      </c>
      <c r="I45" s="209">
        <v>165053.49347000002</v>
      </c>
      <c r="J45" s="271">
        <v>7.531430963868102</v>
      </c>
      <c r="K45" s="271">
        <v>0.09163431492181431</v>
      </c>
      <c r="L45" s="271">
        <v>1.3840443554505033</v>
      </c>
      <c r="M45" s="132"/>
      <c r="N45" s="132"/>
      <c r="O45" s="132"/>
      <c r="P45" s="107"/>
      <c r="Q45" s="132"/>
      <c r="R45" s="132"/>
    </row>
    <row r="46" spans="1:18" s="129" customFormat="1" ht="12.75">
      <c r="A46" s="130" t="s">
        <v>144</v>
      </c>
      <c r="B46" s="67">
        <v>31943.044459999983</v>
      </c>
      <c r="C46" s="67">
        <v>49275.87581</v>
      </c>
      <c r="D46" s="270">
        <v>54.26167618964652</v>
      </c>
      <c r="E46" s="270">
        <v>0.68536441504863</v>
      </c>
      <c r="F46" s="270">
        <v>2.6644100265106028</v>
      </c>
      <c r="G46" s="59"/>
      <c r="H46" s="67">
        <v>197560.90631999992</v>
      </c>
      <c r="I46" s="67">
        <v>317204.00321999996</v>
      </c>
      <c r="J46" s="270">
        <v>60.56010732518493</v>
      </c>
      <c r="K46" s="270">
        <v>0.9483725782218445</v>
      </c>
      <c r="L46" s="270">
        <v>2.659891656657003</v>
      </c>
      <c r="M46" s="132"/>
      <c r="N46" s="132"/>
      <c r="O46" s="132"/>
      <c r="P46" s="107"/>
      <c r="Q46" s="132"/>
      <c r="R46" s="132"/>
    </row>
    <row r="47" spans="1:18" s="129" customFormat="1" ht="12.75">
      <c r="A47" s="163" t="s">
        <v>145</v>
      </c>
      <c r="B47" s="209">
        <v>2981.497679999998</v>
      </c>
      <c r="C47" s="209">
        <v>23839.615249999984</v>
      </c>
      <c r="D47" s="271">
        <v>699.5852356323148</v>
      </c>
      <c r="E47" s="271">
        <v>0.8247591670808346</v>
      </c>
      <c r="F47" s="271">
        <v>1.2890386798029199</v>
      </c>
      <c r="G47" s="59"/>
      <c r="H47" s="209">
        <v>15065.822909999997</v>
      </c>
      <c r="I47" s="209">
        <v>44391.84588999998</v>
      </c>
      <c r="J47" s="271">
        <v>194.65264629212342</v>
      </c>
      <c r="K47" s="271">
        <v>0.23245800838623765</v>
      </c>
      <c r="L47" s="271">
        <v>0.3722446731686442</v>
      </c>
      <c r="M47" s="132"/>
      <c r="N47" s="132"/>
      <c r="O47" s="132"/>
      <c r="P47" s="107"/>
      <c r="Q47" s="132"/>
      <c r="R47" s="132"/>
    </row>
    <row r="48" spans="1:18" s="129" customFormat="1" ht="12.75">
      <c r="A48" s="130" t="s">
        <v>146</v>
      </c>
      <c r="B48" s="67">
        <v>34519.743409999995</v>
      </c>
      <c r="C48" s="67">
        <v>57049.525259999966</v>
      </c>
      <c r="D48" s="270">
        <v>65.26636534463155</v>
      </c>
      <c r="E48" s="270">
        <v>0.8908591128014673</v>
      </c>
      <c r="F48" s="270">
        <v>3.084741257497171</v>
      </c>
      <c r="G48" s="59"/>
      <c r="H48" s="67">
        <v>251410.6813</v>
      </c>
      <c r="I48" s="67">
        <v>312573.3980199999</v>
      </c>
      <c r="J48" s="270">
        <v>24.32781153280299</v>
      </c>
      <c r="K48" s="270">
        <v>0.48481730120443445</v>
      </c>
      <c r="L48" s="270">
        <v>2.621062045391946</v>
      </c>
      <c r="M48" s="132"/>
      <c r="N48" s="132"/>
      <c r="O48" s="132"/>
      <c r="P48" s="107"/>
      <c r="Q48" s="132"/>
      <c r="R48" s="132"/>
    </row>
    <row r="49" spans="1:18" s="129" customFormat="1" ht="12.75">
      <c r="A49" s="163" t="s">
        <v>147</v>
      </c>
      <c r="B49" s="209">
        <v>90542.39727000007</v>
      </c>
      <c r="C49" s="209">
        <v>119681.59928999993</v>
      </c>
      <c r="D49" s="271">
        <v>32.18293628023334</v>
      </c>
      <c r="E49" s="271">
        <v>1.1522048385603803</v>
      </c>
      <c r="F49" s="271">
        <v>6.4713381121150295</v>
      </c>
      <c r="G49" s="59"/>
      <c r="H49" s="209">
        <v>634340.5764300005</v>
      </c>
      <c r="I49" s="209">
        <v>732849.9173700003</v>
      </c>
      <c r="J49" s="271">
        <v>15.529408743549023</v>
      </c>
      <c r="K49" s="271">
        <v>0.7808520513664696</v>
      </c>
      <c r="L49" s="271">
        <v>6.145260970878355</v>
      </c>
      <c r="M49" s="132"/>
      <c r="N49" s="132"/>
      <c r="O49" s="132"/>
      <c r="P49" s="107"/>
      <c r="Q49" s="132"/>
      <c r="R49" s="132"/>
    </row>
    <row r="50" spans="1:18" s="129" customFormat="1" ht="12.75">
      <c r="A50" s="130" t="s">
        <v>148</v>
      </c>
      <c r="B50" s="67">
        <v>87560.37637000006</v>
      </c>
      <c r="C50" s="67">
        <v>117050.83471999997</v>
      </c>
      <c r="D50" s="270">
        <v>33.68014114670246</v>
      </c>
      <c r="E50" s="270">
        <v>1.1660940055568974</v>
      </c>
      <c r="F50" s="270">
        <v>6.329089285838983</v>
      </c>
      <c r="G50" s="59"/>
      <c r="H50" s="67">
        <v>594705.1884499999</v>
      </c>
      <c r="I50" s="67">
        <v>724994.4701199998</v>
      </c>
      <c r="J50" s="270">
        <v>21.908213380410757</v>
      </c>
      <c r="K50" s="270">
        <v>1.0327614812188126</v>
      </c>
      <c r="L50" s="270">
        <v>6.079389675473885</v>
      </c>
      <c r="M50" s="132"/>
      <c r="N50" s="132"/>
      <c r="O50" s="132"/>
      <c r="P50" s="107"/>
      <c r="Q50" s="132"/>
      <c r="R50" s="132"/>
    </row>
    <row r="51" spans="1:18" s="129" customFormat="1" ht="12.75">
      <c r="A51" s="163" t="s">
        <v>149</v>
      </c>
      <c r="B51" s="209">
        <v>31435.10987999999</v>
      </c>
      <c r="C51" s="209">
        <v>78358.01801000003</v>
      </c>
      <c r="D51" s="271">
        <v>149.26910804232273</v>
      </c>
      <c r="E51" s="271">
        <v>1.8553974727791984</v>
      </c>
      <c r="F51" s="271">
        <v>4.236918885995189</v>
      </c>
      <c r="G51" s="59"/>
      <c r="H51" s="209">
        <v>254788.55780999994</v>
      </c>
      <c r="I51" s="209">
        <v>360128.54226999957</v>
      </c>
      <c r="J51" s="271">
        <v>41.34407972062599</v>
      </c>
      <c r="K51" s="271">
        <v>0.8349963787353188</v>
      </c>
      <c r="L51" s="271">
        <v>3.019832332455331</v>
      </c>
      <c r="M51" s="132"/>
      <c r="N51" s="132"/>
      <c r="O51" s="132"/>
      <c r="P51" s="107"/>
      <c r="Q51" s="132"/>
      <c r="R51" s="132"/>
    </row>
    <row r="52" spans="1:18" ht="13.5" thickBot="1">
      <c r="A52" s="258" t="s">
        <v>56</v>
      </c>
      <c r="B52" s="253">
        <v>769859.1385699973</v>
      </c>
      <c r="C52" s="253">
        <v>7636.551649999857</v>
      </c>
      <c r="D52" s="272">
        <v>-99.00805858274481</v>
      </c>
      <c r="E52" s="272">
        <v>-30.13934808875165</v>
      </c>
      <c r="F52" s="272">
        <v>0.41291817648620116</v>
      </c>
      <c r="G52" s="251"/>
      <c r="H52" s="253">
        <v>1137371.51641</v>
      </c>
      <c r="I52" s="253">
        <v>79109.76077998924</v>
      </c>
      <c r="J52" s="272">
        <v>-93.04451011489269</v>
      </c>
      <c r="K52" s="272">
        <v>-8.38850260169426</v>
      </c>
      <c r="L52" s="272">
        <v>0.6633692845070546</v>
      </c>
      <c r="M52" s="132"/>
      <c r="N52" s="132"/>
      <c r="O52" s="132"/>
      <c r="P52" s="107"/>
      <c r="Q52" s="132"/>
      <c r="R52" s="132"/>
    </row>
    <row r="53" spans="1:18" s="129" customFormat="1" ht="12.75">
      <c r="A53" s="130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132"/>
      <c r="N53" s="132"/>
      <c r="O53" s="132"/>
      <c r="P53" s="107"/>
      <c r="Q53" s="132"/>
      <c r="R53" s="132"/>
    </row>
    <row r="54" spans="1:13" ht="12.75">
      <c r="A54" s="9" t="s">
        <v>84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2.75">
      <c r="A55" s="9" t="s">
        <v>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7" ht="12.75">
      <c r="A56" s="82" t="s">
        <v>42</v>
      </c>
      <c r="B56" s="45"/>
      <c r="C56" s="46"/>
      <c r="D56" s="46"/>
      <c r="E56" s="46"/>
      <c r="F56" s="46"/>
      <c r="G56" s="46"/>
    </row>
    <row r="57" spans="1:7" ht="12.75">
      <c r="A57" s="353" t="s">
        <v>54</v>
      </c>
      <c r="B57" s="353"/>
      <c r="C57" s="353"/>
      <c r="D57" s="353"/>
      <c r="E57" s="353"/>
      <c r="F57" s="353"/>
      <c r="G57" s="183"/>
    </row>
    <row r="58" spans="1:6" ht="12.75">
      <c r="A58" s="353" t="s">
        <v>78</v>
      </c>
      <c r="B58" s="353"/>
      <c r="C58" s="353"/>
      <c r="D58" s="353"/>
      <c r="E58" s="353"/>
      <c r="F58" s="353"/>
    </row>
    <row r="59" spans="1:6" ht="12.75">
      <c r="A59" s="353"/>
      <c r="B59" s="353"/>
      <c r="C59" s="353"/>
      <c r="D59" s="353"/>
      <c r="E59" s="353"/>
      <c r="F59" s="353"/>
    </row>
  </sheetData>
  <sheetProtection/>
  <mergeCells count="13">
    <mergeCell ref="A59:F59"/>
    <mergeCell ref="A58:F58"/>
    <mergeCell ref="L14:L15"/>
    <mergeCell ref="A57:F57"/>
    <mergeCell ref="H1:L7"/>
    <mergeCell ref="B13:F13"/>
    <mergeCell ref="H13:L13"/>
    <mergeCell ref="A14:A15"/>
    <mergeCell ref="B14:E14"/>
    <mergeCell ref="A5:G6"/>
    <mergeCell ref="A7:G11"/>
    <mergeCell ref="F14:F15"/>
    <mergeCell ref="H14:K1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8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39.421875" style="18" customWidth="1"/>
    <col min="2" max="3" width="12.8515625" style="18" bestFit="1" customWidth="1"/>
    <col min="4" max="4" width="11.57421875" style="18" bestFit="1" customWidth="1"/>
    <col min="5" max="5" width="12.7109375" style="18" bestFit="1" customWidth="1"/>
    <col min="6" max="6" width="14.00390625" style="18" customWidth="1"/>
    <col min="7" max="7" width="1.57421875" style="18" customWidth="1"/>
    <col min="8" max="9" width="13.8515625" style="18" bestFit="1" customWidth="1"/>
    <col min="10" max="10" width="11.57421875" style="18" bestFit="1" customWidth="1"/>
    <col min="11" max="11" width="11.7109375" style="18" bestFit="1" customWidth="1"/>
    <col min="12" max="12" width="14.140625" style="18" customWidth="1"/>
    <col min="13" max="16384" width="11.421875" style="18" customWidth="1"/>
  </cols>
  <sheetData>
    <row r="1" spans="7:12" ht="12.75" customHeight="1">
      <c r="G1" s="246"/>
      <c r="H1" s="146"/>
      <c r="I1" s="146"/>
      <c r="J1" s="146"/>
      <c r="K1" s="146"/>
      <c r="L1" s="146"/>
    </row>
    <row r="2" spans="7:12" ht="12.75">
      <c r="G2" s="146"/>
      <c r="H2" s="146"/>
      <c r="I2" s="146"/>
      <c r="J2" s="146"/>
      <c r="K2" s="146"/>
      <c r="L2" s="146"/>
    </row>
    <row r="3" spans="7:12" ht="12.75">
      <c r="G3" s="146"/>
      <c r="H3" s="146"/>
      <c r="I3" s="146"/>
      <c r="J3" s="146"/>
      <c r="K3" s="146"/>
      <c r="L3" s="146"/>
    </row>
    <row r="4" spans="7:12" ht="12.75">
      <c r="G4" s="146"/>
      <c r="H4" s="146"/>
      <c r="I4" s="146"/>
      <c r="J4" s="146"/>
      <c r="K4" s="146"/>
      <c r="L4" s="146"/>
    </row>
    <row r="5" spans="1:12" ht="12.75">
      <c r="A5" s="347" t="s">
        <v>59</v>
      </c>
      <c r="B5" s="347"/>
      <c r="C5" s="347"/>
      <c r="D5" s="347"/>
      <c r="E5" s="347"/>
      <c r="F5" s="347"/>
      <c r="G5" s="348"/>
      <c r="H5" s="146"/>
      <c r="I5" s="146"/>
      <c r="J5" s="146"/>
      <c r="K5" s="146"/>
      <c r="L5" s="146"/>
    </row>
    <row r="6" spans="1:7" ht="12.75">
      <c r="A6" s="347"/>
      <c r="B6" s="347"/>
      <c r="C6" s="347"/>
      <c r="D6" s="347"/>
      <c r="E6" s="347"/>
      <c r="F6" s="347"/>
      <c r="G6" s="348"/>
    </row>
    <row r="7" spans="1:7" ht="12.75" customHeight="1">
      <c r="A7" s="349" t="s">
        <v>95</v>
      </c>
      <c r="B7" s="349"/>
      <c r="C7" s="349"/>
      <c r="D7" s="349"/>
      <c r="E7" s="349"/>
      <c r="F7" s="349"/>
      <c r="G7" s="350"/>
    </row>
    <row r="8" spans="1:7" ht="12.75">
      <c r="A8" s="349"/>
      <c r="B8" s="349"/>
      <c r="C8" s="349"/>
      <c r="D8" s="349"/>
      <c r="E8" s="349"/>
      <c r="F8" s="349"/>
      <c r="G8" s="350"/>
    </row>
    <row r="9" spans="1:7" ht="12.75">
      <c r="A9" s="349"/>
      <c r="B9" s="349"/>
      <c r="C9" s="349"/>
      <c r="D9" s="349"/>
      <c r="E9" s="349"/>
      <c r="F9" s="349"/>
      <c r="G9" s="350"/>
    </row>
    <row r="10" spans="1:7" ht="12.75">
      <c r="A10" s="349"/>
      <c r="B10" s="349"/>
      <c r="C10" s="349"/>
      <c r="D10" s="349"/>
      <c r="E10" s="349"/>
      <c r="F10" s="349"/>
      <c r="G10" s="350"/>
    </row>
    <row r="11" spans="1:7" ht="12.75">
      <c r="A11" s="351"/>
      <c r="B11" s="351"/>
      <c r="C11" s="351"/>
      <c r="D11" s="351"/>
      <c r="E11" s="351"/>
      <c r="F11" s="351"/>
      <c r="G11" s="352"/>
    </row>
    <row r="13" spans="1:12" ht="13.5" thickBot="1">
      <c r="A13" s="220"/>
      <c r="B13" s="356" t="s">
        <v>89</v>
      </c>
      <c r="C13" s="356"/>
      <c r="D13" s="356"/>
      <c r="E13" s="356"/>
      <c r="F13" s="356"/>
      <c r="G13" s="104"/>
      <c r="H13" s="356" t="s">
        <v>92</v>
      </c>
      <c r="I13" s="356"/>
      <c r="J13" s="356"/>
      <c r="K13" s="356"/>
      <c r="L13" s="356"/>
    </row>
    <row r="14" spans="1:12" ht="13.5" customHeight="1" thickBot="1">
      <c r="A14" s="365" t="s">
        <v>44</v>
      </c>
      <c r="B14" s="346" t="s">
        <v>22</v>
      </c>
      <c r="C14" s="346"/>
      <c r="D14" s="346"/>
      <c r="E14" s="346"/>
      <c r="F14" s="367" t="s">
        <v>87</v>
      </c>
      <c r="G14" s="104"/>
      <c r="H14" s="346" t="s">
        <v>22</v>
      </c>
      <c r="I14" s="346"/>
      <c r="J14" s="346"/>
      <c r="K14" s="346"/>
      <c r="L14" s="367" t="s">
        <v>87</v>
      </c>
    </row>
    <row r="15" spans="1:12" ht="39" thickBot="1">
      <c r="A15" s="366"/>
      <c r="B15" s="266">
        <v>2017</v>
      </c>
      <c r="C15" s="266">
        <v>2018</v>
      </c>
      <c r="D15" s="216" t="s">
        <v>52</v>
      </c>
      <c r="E15" s="216" t="s">
        <v>53</v>
      </c>
      <c r="F15" s="368"/>
      <c r="G15" s="104"/>
      <c r="H15" s="266">
        <v>2017</v>
      </c>
      <c r="I15" s="266">
        <v>2018</v>
      </c>
      <c r="J15" s="216" t="s">
        <v>52</v>
      </c>
      <c r="K15" s="216" t="s">
        <v>53</v>
      </c>
      <c r="L15" s="368"/>
    </row>
    <row r="16" spans="1:18" s="6" customFormat="1" ht="12.75">
      <c r="A16" s="161" t="s">
        <v>1</v>
      </c>
      <c r="B16" s="197">
        <v>2453395.868228994</v>
      </c>
      <c r="C16" s="197">
        <v>2283225.085497994</v>
      </c>
      <c r="D16" s="276">
        <v>-6.936132278311824</v>
      </c>
      <c r="E16" s="276">
        <v>-6.936132278311835</v>
      </c>
      <c r="F16" s="276">
        <v>100</v>
      </c>
      <c r="G16" s="197">
        <v>0</v>
      </c>
      <c r="H16" s="197">
        <v>15621931.122112973</v>
      </c>
      <c r="I16" s="197">
        <v>16346504.730391987</v>
      </c>
      <c r="J16" s="276">
        <v>4.638182069906671</v>
      </c>
      <c r="K16" s="276">
        <v>4.638182069906676</v>
      </c>
      <c r="L16" s="276">
        <v>100</v>
      </c>
      <c r="M16" s="18"/>
      <c r="R16" s="18"/>
    </row>
    <row r="17" spans="1:16" s="6" customFormat="1" ht="14.25">
      <c r="A17" s="113" t="s">
        <v>82</v>
      </c>
      <c r="B17" s="198">
        <v>1604144.3098619943</v>
      </c>
      <c r="C17" s="198">
        <v>1595199.7335529951</v>
      </c>
      <c r="D17" s="277">
        <v>-0.5575917486980053</v>
      </c>
      <c r="E17" s="277">
        <v>-0.3645794152028056</v>
      </c>
      <c r="F17" s="277">
        <v>69.86607425106607</v>
      </c>
      <c r="G17" s="197">
        <v>0</v>
      </c>
      <c r="H17" s="198">
        <v>10358620.131818984</v>
      </c>
      <c r="I17" s="198">
        <v>10878778.64679899</v>
      </c>
      <c r="J17" s="277">
        <v>5.021503910373304</v>
      </c>
      <c r="K17" s="277">
        <v>3.329668470012126</v>
      </c>
      <c r="L17" s="277">
        <v>66.55109961564315</v>
      </c>
      <c r="P17" s="18"/>
    </row>
    <row r="18" spans="1:15" s="6" customFormat="1" ht="14.25">
      <c r="A18" s="110" t="s">
        <v>83</v>
      </c>
      <c r="B18" s="197">
        <v>849251.5583669995</v>
      </c>
      <c r="C18" s="197">
        <v>688025.3519449987</v>
      </c>
      <c r="D18" s="276">
        <v>-18.984505219162372</v>
      </c>
      <c r="E18" s="276">
        <v>-6.571552863109029</v>
      </c>
      <c r="F18" s="276">
        <v>30.133925748933926</v>
      </c>
      <c r="G18" s="197">
        <v>0</v>
      </c>
      <c r="H18" s="197">
        <v>5263310.990293988</v>
      </c>
      <c r="I18" s="197">
        <v>5467726.083592996</v>
      </c>
      <c r="J18" s="276">
        <v>3.8837738008635103</v>
      </c>
      <c r="K18" s="276">
        <v>1.3085135998945494</v>
      </c>
      <c r="L18" s="276">
        <v>33.44890038435684</v>
      </c>
      <c r="O18" s="18"/>
    </row>
    <row r="19" spans="1:14" ht="12.75">
      <c r="A19" s="155" t="s">
        <v>116</v>
      </c>
      <c r="B19" s="199">
        <v>91933.61679999992</v>
      </c>
      <c r="C19" s="199">
        <v>10129.623329999997</v>
      </c>
      <c r="D19" s="278">
        <v>-88.98158945270605</v>
      </c>
      <c r="E19" s="278">
        <v>-3.334316916782406</v>
      </c>
      <c r="F19" s="278">
        <v>0.4436541712132873</v>
      </c>
      <c r="G19" s="200">
        <v>0</v>
      </c>
      <c r="H19" s="199">
        <v>394695.58092999994</v>
      </c>
      <c r="I19" s="199">
        <v>114899.76724000003</v>
      </c>
      <c r="J19" s="278">
        <v>-70.88901604389189</v>
      </c>
      <c r="K19" s="278">
        <v>-1.791044983510052</v>
      </c>
      <c r="L19" s="278">
        <v>0.7029011347384522</v>
      </c>
      <c r="M19" s="6"/>
      <c r="N19" s="6"/>
    </row>
    <row r="20" spans="1:14" ht="12.75">
      <c r="A20" s="104" t="s">
        <v>119</v>
      </c>
      <c r="B20" s="200">
        <v>98567.85940999999</v>
      </c>
      <c r="C20" s="200">
        <v>48812.711520000026</v>
      </c>
      <c r="D20" s="275">
        <v>-50.47806474424884</v>
      </c>
      <c r="E20" s="275">
        <v>-2.0280113998038227</v>
      </c>
      <c r="F20" s="275">
        <v>2.1378843386942505</v>
      </c>
      <c r="G20" s="200">
        <v>0</v>
      </c>
      <c r="H20" s="200">
        <v>622007.06229</v>
      </c>
      <c r="I20" s="200">
        <v>587449.0644699999</v>
      </c>
      <c r="J20" s="275">
        <v>-5.555885120141624</v>
      </c>
      <c r="K20" s="275">
        <v>-0.22121463441279063</v>
      </c>
      <c r="L20" s="275">
        <v>3.5937288989847125</v>
      </c>
      <c r="M20" s="6"/>
      <c r="N20" s="6"/>
    </row>
    <row r="21" spans="1:13" ht="12.75">
      <c r="A21" s="155" t="s">
        <v>137</v>
      </c>
      <c r="B21" s="199">
        <v>272555.6054</v>
      </c>
      <c r="C21" s="199">
        <v>224203.71448999993</v>
      </c>
      <c r="D21" s="278">
        <v>-17.740193176008724</v>
      </c>
      <c r="E21" s="278">
        <v>-1.9708148830014662</v>
      </c>
      <c r="F21" s="278">
        <v>9.819606306624774</v>
      </c>
      <c r="G21" s="200">
        <v>0</v>
      </c>
      <c r="H21" s="199">
        <v>1760861.5998799996</v>
      </c>
      <c r="I21" s="199">
        <v>1724088.34217</v>
      </c>
      <c r="J21" s="278">
        <v>-2.0883672920407603</v>
      </c>
      <c r="K21" s="278">
        <v>-0.23539508286492644</v>
      </c>
      <c r="L21" s="278">
        <v>10.54713757225736</v>
      </c>
      <c r="M21" s="6"/>
    </row>
    <row r="22" spans="1:14" ht="12.75">
      <c r="A22" s="104" t="s">
        <v>126</v>
      </c>
      <c r="B22" s="200">
        <v>19640.38934</v>
      </c>
      <c r="C22" s="200">
        <v>6041.64617</v>
      </c>
      <c r="D22" s="275">
        <v>-69.23866393169985</v>
      </c>
      <c r="E22" s="275">
        <v>-0.5542824680721573</v>
      </c>
      <c r="F22" s="275">
        <v>0.26461018707151496</v>
      </c>
      <c r="G22" s="200">
        <v>0</v>
      </c>
      <c r="H22" s="200">
        <v>28849.064879999998</v>
      </c>
      <c r="I22" s="200">
        <v>211207.84378999998</v>
      </c>
      <c r="J22" s="275">
        <v>632.1133099756819</v>
      </c>
      <c r="K22" s="275">
        <v>1.1673254572981036</v>
      </c>
      <c r="L22" s="275">
        <v>1.292067309027324</v>
      </c>
      <c r="N22" s="6"/>
    </row>
    <row r="23" spans="1:14" ht="12.75">
      <c r="A23" s="155" t="s">
        <v>135</v>
      </c>
      <c r="B23" s="199">
        <v>11093.398140000001</v>
      </c>
      <c r="C23" s="199">
        <v>4909.6249400000015</v>
      </c>
      <c r="D23" s="278">
        <v>-55.74282218991915</v>
      </c>
      <c r="E23" s="278">
        <v>-0.2520495481417686</v>
      </c>
      <c r="F23" s="278">
        <v>0.21503026447912224</v>
      </c>
      <c r="G23" s="200">
        <v>0</v>
      </c>
      <c r="H23" s="199">
        <v>166740.75837999998</v>
      </c>
      <c r="I23" s="199">
        <v>111358.78884000001</v>
      </c>
      <c r="J23" s="278">
        <v>-33.21441624595782</v>
      </c>
      <c r="K23" s="278">
        <v>-0.3545142345532836</v>
      </c>
      <c r="L23" s="278">
        <v>0.6812391436375869</v>
      </c>
      <c r="M23" s="6"/>
      <c r="N23" s="6"/>
    </row>
    <row r="24" spans="1:14" ht="12.75">
      <c r="A24" s="104" t="s">
        <v>118</v>
      </c>
      <c r="B24" s="200">
        <v>23154.849779999975</v>
      </c>
      <c r="C24" s="200">
        <v>20085.993980000025</v>
      </c>
      <c r="D24" s="275">
        <v>-13.253619993901566</v>
      </c>
      <c r="E24" s="275">
        <v>-0.12508604256414724</v>
      </c>
      <c r="F24" s="275">
        <v>0.8797202740797267</v>
      </c>
      <c r="G24" s="200">
        <v>0</v>
      </c>
      <c r="H24" s="200">
        <v>139267.81410999992</v>
      </c>
      <c r="I24" s="200">
        <v>135626.60559000002</v>
      </c>
      <c r="J24" s="275">
        <v>-2.6145369935395846</v>
      </c>
      <c r="K24" s="275">
        <v>-0.02330831247134185</v>
      </c>
      <c r="L24" s="275">
        <v>0.8296978946076367</v>
      </c>
      <c r="M24" s="6"/>
      <c r="N24" s="6"/>
    </row>
    <row r="25" spans="1:14" ht="12.75">
      <c r="A25" s="155" t="s">
        <v>136</v>
      </c>
      <c r="B25" s="199">
        <v>12198.882160000001</v>
      </c>
      <c r="C25" s="199">
        <v>9613.967950000002</v>
      </c>
      <c r="D25" s="278">
        <v>-21.189762931524204</v>
      </c>
      <c r="E25" s="278">
        <v>-0.10536066533224997</v>
      </c>
      <c r="F25" s="278">
        <v>0.42106965323145523</v>
      </c>
      <c r="G25" s="200">
        <v>0</v>
      </c>
      <c r="H25" s="199">
        <v>91306.55093</v>
      </c>
      <c r="I25" s="199">
        <v>81066.37481000001</v>
      </c>
      <c r="J25" s="278">
        <v>-11.215160375349853</v>
      </c>
      <c r="K25" s="278">
        <v>-0.06555000172485037</v>
      </c>
      <c r="L25" s="278">
        <v>0.4959248239734002</v>
      </c>
      <c r="M25" s="6"/>
      <c r="N25" s="6"/>
    </row>
    <row r="26" spans="1:14" ht="12.75">
      <c r="A26" s="104" t="s">
        <v>131</v>
      </c>
      <c r="B26" s="200">
        <v>2090.9819500000003</v>
      </c>
      <c r="C26" s="200">
        <v>194.10948</v>
      </c>
      <c r="D26" s="275">
        <v>-90.71682660866584</v>
      </c>
      <c r="E26" s="275">
        <v>-0.0773162005595646</v>
      </c>
      <c r="F26" s="275">
        <v>0.008501548149277748</v>
      </c>
      <c r="G26" s="200">
        <v>0</v>
      </c>
      <c r="H26" s="200">
        <v>5802.543950000001</v>
      </c>
      <c r="I26" s="200">
        <v>9551.934100000002</v>
      </c>
      <c r="J26" s="275">
        <v>64.61631626245588</v>
      </c>
      <c r="K26" s="275">
        <v>0.024000810915704957</v>
      </c>
      <c r="L26" s="275">
        <v>0.058434107214618884</v>
      </c>
      <c r="M26" s="6"/>
      <c r="N26" s="6"/>
    </row>
    <row r="27" spans="1:13" ht="12.75">
      <c r="A27" s="155" t="s">
        <v>124</v>
      </c>
      <c r="B27" s="199">
        <v>21661.67515400001</v>
      </c>
      <c r="C27" s="199">
        <v>19963.21386199999</v>
      </c>
      <c r="D27" s="278">
        <v>-7.84085847435666</v>
      </c>
      <c r="E27" s="278">
        <v>-0.06922899455382517</v>
      </c>
      <c r="F27" s="278">
        <v>0.874342787699611</v>
      </c>
      <c r="G27" s="200">
        <v>0</v>
      </c>
      <c r="H27" s="199">
        <v>143370.91115600005</v>
      </c>
      <c r="I27" s="199">
        <v>151632.2041899999</v>
      </c>
      <c r="J27" s="278">
        <v>5.76218213819597</v>
      </c>
      <c r="K27" s="278">
        <v>0.05288266200524935</v>
      </c>
      <c r="L27" s="278">
        <v>0.9276123959887281</v>
      </c>
      <c r="M27" s="6"/>
    </row>
    <row r="28" spans="1:14" ht="12.75">
      <c r="A28" s="104" t="s">
        <v>121</v>
      </c>
      <c r="B28" s="200">
        <v>7381.622100000001</v>
      </c>
      <c r="C28" s="200">
        <v>6303.919370000006</v>
      </c>
      <c r="D28" s="275">
        <v>-14.59980903113417</v>
      </c>
      <c r="E28" s="275">
        <v>-0.04392698071909387</v>
      </c>
      <c r="F28" s="275">
        <v>0.27609714916149225</v>
      </c>
      <c r="G28" s="200">
        <v>0</v>
      </c>
      <c r="H28" s="200">
        <v>49525.62037999999</v>
      </c>
      <c r="I28" s="200">
        <v>54682.97929999997</v>
      </c>
      <c r="J28" s="275">
        <v>10.413517045175013</v>
      </c>
      <c r="K28" s="275">
        <v>0.033013581225561084</v>
      </c>
      <c r="L28" s="275">
        <v>0.33452398663753163</v>
      </c>
      <c r="M28" s="6"/>
      <c r="N28" s="6"/>
    </row>
    <row r="29" spans="1:14" ht="12.75">
      <c r="A29" s="155" t="s">
        <v>129</v>
      </c>
      <c r="B29" s="199">
        <v>1867.320419999999</v>
      </c>
      <c r="C29" s="199">
        <v>805.9062899999999</v>
      </c>
      <c r="D29" s="278">
        <v>-56.841563913278456</v>
      </c>
      <c r="E29" s="278">
        <v>-0.043263060142274976</v>
      </c>
      <c r="F29" s="278">
        <v>0.03529683933129281</v>
      </c>
      <c r="G29" s="200">
        <v>0</v>
      </c>
      <c r="H29" s="199">
        <v>9064.966940000002</v>
      </c>
      <c r="I29" s="199">
        <v>15569.97782999999</v>
      </c>
      <c r="J29" s="278">
        <v>71.7598964569416</v>
      </c>
      <c r="K29" s="278">
        <v>0.041640248181558634</v>
      </c>
      <c r="L29" s="278">
        <v>0.09524958446347095</v>
      </c>
      <c r="M29" s="6"/>
      <c r="N29" s="6"/>
    </row>
    <row r="30" spans="1:13" ht="12.75">
      <c r="A30" s="104" t="s">
        <v>128</v>
      </c>
      <c r="B30" s="200">
        <v>3970.62517</v>
      </c>
      <c r="C30" s="200">
        <v>3141.3420599999995</v>
      </c>
      <c r="D30" s="275">
        <v>-20.885454418252237</v>
      </c>
      <c r="E30" s="275">
        <v>-0.033801439088532656</v>
      </c>
      <c r="F30" s="275">
        <v>0.1375835470603566</v>
      </c>
      <c r="G30" s="200">
        <v>0</v>
      </c>
      <c r="H30" s="200">
        <v>23201.32352</v>
      </c>
      <c r="I30" s="200">
        <v>16888.4604</v>
      </c>
      <c r="J30" s="275">
        <v>-27.20906466632471</v>
      </c>
      <c r="K30" s="275">
        <v>-0.04041026087398436</v>
      </c>
      <c r="L30" s="275">
        <v>0.10331542233980082</v>
      </c>
      <c r="M30" s="6"/>
    </row>
    <row r="31" spans="1:14" ht="12.75">
      <c r="A31" s="155" t="s">
        <v>117</v>
      </c>
      <c r="B31" s="199">
        <v>23336.644919999988</v>
      </c>
      <c r="C31" s="199">
        <v>23169.28384999998</v>
      </c>
      <c r="D31" s="278">
        <v>-0.7171599455437216</v>
      </c>
      <c r="E31" s="278">
        <v>-0.006821608863343165</v>
      </c>
      <c r="F31" s="278">
        <v>1.014761268924414</v>
      </c>
      <c r="G31" s="200">
        <v>0</v>
      </c>
      <c r="H31" s="199">
        <v>163152.12340999997</v>
      </c>
      <c r="I31" s="199">
        <v>255641.36463999996</v>
      </c>
      <c r="J31" s="278">
        <v>56.68895954089135</v>
      </c>
      <c r="K31" s="278">
        <v>0.5920474268324016</v>
      </c>
      <c r="L31" s="278">
        <v>1.5638900722593174</v>
      </c>
      <c r="M31" s="6"/>
      <c r="N31" s="6"/>
    </row>
    <row r="32" spans="1:14" ht="12.75">
      <c r="A32" s="104" t="s">
        <v>133</v>
      </c>
      <c r="B32" s="200">
        <v>190.75745</v>
      </c>
      <c r="C32" s="200">
        <v>129.9059</v>
      </c>
      <c r="D32" s="275">
        <v>-31.89995987050571</v>
      </c>
      <c r="E32" s="275">
        <v>-0.0024802988701503863</v>
      </c>
      <c r="F32" s="275">
        <v>0.00568957921954796</v>
      </c>
      <c r="G32" s="200">
        <v>0</v>
      </c>
      <c r="H32" s="200">
        <v>3938.2745199999995</v>
      </c>
      <c r="I32" s="200">
        <v>1940.0211499999996</v>
      </c>
      <c r="J32" s="275">
        <v>-50.739311336783096</v>
      </c>
      <c r="K32" s="275">
        <v>-0.012791333890670248</v>
      </c>
      <c r="L32" s="275">
        <v>0.011868109923175474</v>
      </c>
      <c r="M32" s="6"/>
      <c r="N32" s="6"/>
    </row>
    <row r="33" spans="1:14" ht="12.75">
      <c r="A33" s="155" t="s">
        <v>132</v>
      </c>
      <c r="B33" s="199">
        <v>8.52</v>
      </c>
      <c r="C33" s="199">
        <v>0</v>
      </c>
      <c r="D33" s="278">
        <v>-100</v>
      </c>
      <c r="E33" s="278">
        <v>-0.00034727375676841914</v>
      </c>
      <c r="F33" s="278">
        <v>0</v>
      </c>
      <c r="G33" s="200">
        <v>0</v>
      </c>
      <c r="H33" s="199">
        <v>1788.05178</v>
      </c>
      <c r="I33" s="199">
        <v>0.027</v>
      </c>
      <c r="J33" s="278">
        <v>-99.99848997661577</v>
      </c>
      <c r="K33" s="278">
        <v>-0.011445606602816448</v>
      </c>
      <c r="L33" s="278">
        <v>1.6517292500947108E-07</v>
      </c>
      <c r="M33" s="6"/>
      <c r="N33" s="6"/>
    </row>
    <row r="34" spans="1:14" ht="12.75">
      <c r="A34" s="104" t="s">
        <v>141</v>
      </c>
      <c r="B34" s="200">
        <v>68.80575</v>
      </c>
      <c r="C34" s="200">
        <v>132.2672</v>
      </c>
      <c r="D34" s="275">
        <v>92.23277124368241</v>
      </c>
      <c r="E34" s="275">
        <v>0.0025866779520506097</v>
      </c>
      <c r="F34" s="275">
        <v>0.005792998720980294</v>
      </c>
      <c r="G34" s="200">
        <v>0</v>
      </c>
      <c r="H34" s="200">
        <v>161.82806</v>
      </c>
      <c r="I34" s="200">
        <v>1638.72821</v>
      </c>
      <c r="J34" s="275">
        <v>912.6353921563417</v>
      </c>
      <c r="K34" s="275">
        <v>0.00945401780647615</v>
      </c>
      <c r="L34" s="275">
        <v>0.010024945620045732</v>
      </c>
      <c r="M34" s="6"/>
      <c r="N34" s="6"/>
    </row>
    <row r="35" spans="1:14" ht="12.75">
      <c r="A35" s="155" t="s">
        <v>130</v>
      </c>
      <c r="B35" s="199">
        <v>1627.0446800000004</v>
      </c>
      <c r="C35" s="199">
        <v>1743.1353000000004</v>
      </c>
      <c r="D35" s="278">
        <v>7.135060359866685</v>
      </c>
      <c r="E35" s="278">
        <v>0.004731834006217715</v>
      </c>
      <c r="F35" s="278">
        <v>0.07634531133490087</v>
      </c>
      <c r="G35" s="200">
        <v>0</v>
      </c>
      <c r="H35" s="199">
        <v>7628.689200000001</v>
      </c>
      <c r="I35" s="199">
        <v>13474.954410000002</v>
      </c>
      <c r="J35" s="278">
        <v>76.63525222655552</v>
      </c>
      <c r="K35" s="278">
        <v>0.037423447615413975</v>
      </c>
      <c r="L35" s="278">
        <v>0.08243324571366563</v>
      </c>
      <c r="M35" s="6"/>
      <c r="N35" s="6"/>
    </row>
    <row r="36" spans="1:14" ht="12.75">
      <c r="A36" s="104" t="s">
        <v>123</v>
      </c>
      <c r="B36" s="200">
        <v>242.00261899999995</v>
      </c>
      <c r="C36" s="200">
        <v>422.111468</v>
      </c>
      <c r="D36" s="275">
        <v>74.42433877130897</v>
      </c>
      <c r="E36" s="275">
        <v>0.007341206175993654</v>
      </c>
      <c r="F36" s="275">
        <v>0.018487510087422387</v>
      </c>
      <c r="G36" s="200">
        <v>0</v>
      </c>
      <c r="H36" s="200">
        <v>501.665931</v>
      </c>
      <c r="I36" s="200">
        <v>2837.812950999999</v>
      </c>
      <c r="J36" s="275">
        <v>465.67782973486374</v>
      </c>
      <c r="K36" s="275">
        <v>0.014954278070610387</v>
      </c>
      <c r="L36" s="275">
        <v>0.017360365398015876</v>
      </c>
      <c r="M36" s="6"/>
      <c r="N36" s="6"/>
    </row>
    <row r="37" spans="1:228" ht="12.75">
      <c r="A37" s="155" t="s">
        <v>134</v>
      </c>
      <c r="B37" s="199">
        <v>3712.382754000002</v>
      </c>
      <c r="C37" s="199">
        <v>4006.047433999999</v>
      </c>
      <c r="D37" s="278">
        <v>7.9104095525597495</v>
      </c>
      <c r="E37" s="278">
        <v>0.011969722611947717</v>
      </c>
      <c r="F37" s="278">
        <v>0.1754556508442636</v>
      </c>
      <c r="G37" s="200">
        <v>0</v>
      </c>
      <c r="H37" s="199">
        <v>22556.094654000004</v>
      </c>
      <c r="I37" s="199">
        <v>51741.179967000004</v>
      </c>
      <c r="J37" s="278">
        <v>129.38891133720455</v>
      </c>
      <c r="K37" s="278">
        <v>0.18682123922367236</v>
      </c>
      <c r="L37" s="278">
        <v>0.31652748291077176</v>
      </c>
      <c r="M37" s="6"/>
      <c r="N37" s="6"/>
      <c r="O37" s="98"/>
      <c r="P37" s="139"/>
      <c r="Q37" s="139"/>
      <c r="R37" s="140"/>
      <c r="S37" s="141"/>
      <c r="T37" s="98"/>
      <c r="U37" s="127"/>
      <c r="V37" s="139"/>
      <c r="W37" s="139"/>
      <c r="X37" s="140"/>
      <c r="Y37" s="141"/>
      <c r="Z37" s="141"/>
      <c r="AA37" s="98"/>
      <c r="AB37" s="139"/>
      <c r="AC37" s="139"/>
      <c r="AD37" s="140"/>
      <c r="AE37" s="141"/>
      <c r="AF37" s="98"/>
      <c r="AG37" s="127"/>
      <c r="AH37" s="139"/>
      <c r="AI37" s="139"/>
      <c r="AJ37" s="140"/>
      <c r="AK37" s="141"/>
      <c r="AL37" s="141"/>
      <c r="AM37" s="98"/>
      <c r="AN37" s="139"/>
      <c r="AO37" s="139"/>
      <c r="AP37" s="140"/>
      <c r="AQ37" s="141"/>
      <c r="AR37" s="98"/>
      <c r="AS37" s="127"/>
      <c r="AT37" s="139"/>
      <c r="AU37" s="139"/>
      <c r="AV37" s="140"/>
      <c r="AW37" s="141"/>
      <c r="AX37" s="141"/>
      <c r="AY37" s="98"/>
      <c r="AZ37" s="139"/>
      <c r="BA37" s="139"/>
      <c r="BB37" s="140"/>
      <c r="BC37" s="141"/>
      <c r="BD37" s="98"/>
      <c r="BE37" s="127"/>
      <c r="BF37" s="139"/>
      <c r="BG37" s="139"/>
      <c r="BH37" s="140"/>
      <c r="BI37" s="141"/>
      <c r="BJ37" s="141"/>
      <c r="BK37" s="98"/>
      <c r="BL37" s="139"/>
      <c r="BM37" s="139"/>
      <c r="BN37" s="140"/>
      <c r="BO37" s="141"/>
      <c r="BP37" s="98"/>
      <c r="BQ37" s="127"/>
      <c r="BR37" s="139"/>
      <c r="BS37" s="139"/>
      <c r="BT37" s="140"/>
      <c r="BU37" s="141"/>
      <c r="BV37" s="141"/>
      <c r="BW37" s="98"/>
      <c r="BX37" s="139"/>
      <c r="BY37" s="139"/>
      <c r="BZ37" s="140"/>
      <c r="CA37" s="141"/>
      <c r="CB37" s="98"/>
      <c r="CC37" s="127"/>
      <c r="CD37" s="139"/>
      <c r="CE37" s="139"/>
      <c r="CF37" s="140"/>
      <c r="CG37" s="141"/>
      <c r="CH37" s="141"/>
      <c r="CI37" s="98"/>
      <c r="CJ37" s="139"/>
      <c r="CK37" s="139"/>
      <c r="CL37" s="140"/>
      <c r="CM37" s="141"/>
      <c r="CN37" s="98"/>
      <c r="CO37" s="127"/>
      <c r="CP37" s="139"/>
      <c r="CQ37" s="139"/>
      <c r="CR37" s="140"/>
      <c r="CS37" s="141"/>
      <c r="CT37" s="141"/>
      <c r="CU37" s="98"/>
      <c r="CV37" s="139"/>
      <c r="CW37" s="139"/>
      <c r="CX37" s="140"/>
      <c r="CY37" s="141"/>
      <c r="CZ37" s="98"/>
      <c r="DA37" s="127"/>
      <c r="DB37" s="139"/>
      <c r="DC37" s="139"/>
      <c r="DD37" s="140"/>
      <c r="DE37" s="141"/>
      <c r="DF37" s="141"/>
      <c r="DG37" s="98"/>
      <c r="DH37" s="139"/>
      <c r="DI37" s="139"/>
      <c r="DJ37" s="140"/>
      <c r="DK37" s="141"/>
      <c r="DL37" s="98"/>
      <c r="DM37" s="127"/>
      <c r="DN37" s="139"/>
      <c r="DO37" s="139"/>
      <c r="DP37" s="140"/>
      <c r="DQ37" s="141"/>
      <c r="DR37" s="141"/>
      <c r="DS37" s="98"/>
      <c r="DT37" s="139"/>
      <c r="DU37" s="139"/>
      <c r="DV37" s="140"/>
      <c r="DW37" s="141"/>
      <c r="DX37" s="98"/>
      <c r="DY37" s="127"/>
      <c r="DZ37" s="139"/>
      <c r="EA37" s="139"/>
      <c r="EB37" s="140"/>
      <c r="EC37" s="141"/>
      <c r="ED37" s="141"/>
      <c r="EE37" s="98"/>
      <c r="EF37" s="139"/>
      <c r="EG37" s="139"/>
      <c r="EH37" s="140"/>
      <c r="EI37" s="141"/>
      <c r="EJ37" s="98"/>
      <c r="EK37" s="127"/>
      <c r="EL37" s="139"/>
      <c r="EM37" s="139"/>
      <c r="EN37" s="140"/>
      <c r="EO37" s="141"/>
      <c r="EP37" s="141"/>
      <c r="EQ37" s="98"/>
      <c r="ER37" s="139"/>
      <c r="ES37" s="139"/>
      <c r="ET37" s="140"/>
      <c r="EU37" s="141"/>
      <c r="EV37" s="98"/>
      <c r="EW37" s="127"/>
      <c r="EX37" s="139"/>
      <c r="EY37" s="139"/>
      <c r="EZ37" s="140"/>
      <c r="FA37" s="141"/>
      <c r="FB37" s="141"/>
      <c r="FC37" s="98"/>
      <c r="FD37" s="139"/>
      <c r="FE37" s="139"/>
      <c r="FF37" s="140"/>
      <c r="FG37" s="141"/>
      <c r="FH37" s="98"/>
      <c r="FI37" s="127"/>
      <c r="FJ37" s="139"/>
      <c r="FK37" s="139"/>
      <c r="FL37" s="140"/>
      <c r="FM37" s="141"/>
      <c r="FN37" s="141"/>
      <c r="FO37" s="98"/>
      <c r="FP37" s="139"/>
      <c r="FQ37" s="139"/>
      <c r="FR37" s="140"/>
      <c r="FS37" s="141"/>
      <c r="FT37" s="98"/>
      <c r="FU37" s="127"/>
      <c r="FV37" s="139"/>
      <c r="FW37" s="139"/>
      <c r="FX37" s="140"/>
      <c r="FY37" s="141"/>
      <c r="FZ37" s="141"/>
      <c r="GA37" s="98"/>
      <c r="GB37" s="139"/>
      <c r="GC37" s="139"/>
      <c r="GD37" s="140"/>
      <c r="GE37" s="141"/>
      <c r="GF37" s="98"/>
      <c r="GG37" s="127"/>
      <c r="GH37" s="139"/>
      <c r="GI37" s="139"/>
      <c r="GJ37" s="140"/>
      <c r="GK37" s="141"/>
      <c r="GL37" s="141"/>
      <c r="GM37" s="98"/>
      <c r="GN37" s="139"/>
      <c r="GO37" s="139"/>
      <c r="GP37" s="140"/>
      <c r="GQ37" s="141"/>
      <c r="GR37" s="98"/>
      <c r="GS37" s="127"/>
      <c r="GT37" s="139"/>
      <c r="GU37" s="139"/>
      <c r="GV37" s="140"/>
      <c r="GW37" s="141"/>
      <c r="GX37" s="141"/>
      <c r="GY37" s="98"/>
      <c r="GZ37" s="139"/>
      <c r="HA37" s="139"/>
      <c r="HB37" s="140"/>
      <c r="HC37" s="141"/>
      <c r="HD37" s="98"/>
      <c r="HE37" s="127"/>
      <c r="HF37" s="139"/>
      <c r="HG37" s="139"/>
      <c r="HH37" s="140"/>
      <c r="HI37" s="141"/>
      <c r="HJ37" s="141"/>
      <c r="HK37" s="98"/>
      <c r="HL37" s="139"/>
      <c r="HM37" s="139"/>
      <c r="HN37" s="140"/>
      <c r="HO37" s="141"/>
      <c r="HP37" s="98"/>
      <c r="HQ37" s="127"/>
      <c r="HR37" s="139"/>
      <c r="HS37" s="139"/>
      <c r="HT37" s="140"/>
    </row>
    <row r="38" spans="1:14" ht="12.75">
      <c r="A38" s="104" t="s">
        <v>143</v>
      </c>
      <c r="B38" s="200">
        <v>4823.302830000001</v>
      </c>
      <c r="C38" s="200">
        <v>5161.900279999997</v>
      </c>
      <c r="D38" s="275">
        <v>7.020032992620462</v>
      </c>
      <c r="E38" s="275">
        <v>0.013801174705834005</v>
      </c>
      <c r="F38" s="275">
        <v>0.2260793433282613</v>
      </c>
      <c r="G38" s="200">
        <v>0</v>
      </c>
      <c r="H38" s="200">
        <v>46619.05430000002</v>
      </c>
      <c r="I38" s="200">
        <v>134769.41840999995</v>
      </c>
      <c r="J38" s="275">
        <v>189.08655577339738</v>
      </c>
      <c r="K38" s="275">
        <v>0.5642731581707103</v>
      </c>
      <c r="L38" s="275">
        <v>0.8244540385409243</v>
      </c>
      <c r="M38" s="6"/>
      <c r="N38" s="6"/>
    </row>
    <row r="39" spans="1:14" ht="12.75">
      <c r="A39" s="155" t="s">
        <v>125</v>
      </c>
      <c r="B39" s="199">
        <v>966.77913</v>
      </c>
      <c r="C39" s="199">
        <v>1316.0151999999994</v>
      </c>
      <c r="D39" s="278">
        <v>36.1236666331429</v>
      </c>
      <c r="E39" s="278">
        <v>0.014234803054922338</v>
      </c>
      <c r="F39" s="278">
        <v>0.0576384347018053</v>
      </c>
      <c r="G39" s="200">
        <v>0</v>
      </c>
      <c r="H39" s="199">
        <v>6233.870709999999</v>
      </c>
      <c r="I39" s="199">
        <v>11147.341319999998</v>
      </c>
      <c r="J39" s="278">
        <v>78.81893671805074</v>
      </c>
      <c r="K39" s="278">
        <v>0.031452389410710824</v>
      </c>
      <c r="L39" s="278">
        <v>0.06819403599641993</v>
      </c>
      <c r="M39" s="6"/>
      <c r="N39" s="6"/>
    </row>
    <row r="40" spans="1:14" ht="12.75">
      <c r="A40" s="104" t="s">
        <v>127</v>
      </c>
      <c r="B40" s="200">
        <v>8817.589879999996</v>
      </c>
      <c r="C40" s="200">
        <v>9572.030799999997</v>
      </c>
      <c r="D40" s="275">
        <v>8.556089932365985</v>
      </c>
      <c r="E40" s="275">
        <v>0.030750884101904102</v>
      </c>
      <c r="F40" s="275">
        <v>0.41923290265148094</v>
      </c>
      <c r="G40" s="200">
        <v>0</v>
      </c>
      <c r="H40" s="200">
        <v>53280.14646999999</v>
      </c>
      <c r="I40" s="200">
        <v>61818.74215</v>
      </c>
      <c r="J40" s="275">
        <v>16.02584873674806</v>
      </c>
      <c r="K40" s="275">
        <v>0.05465774758098603</v>
      </c>
      <c r="L40" s="275">
        <v>0.3781771281971029</v>
      </c>
      <c r="M40" s="6"/>
      <c r="N40" s="6"/>
    </row>
    <row r="41" spans="1:14" ht="12.75">
      <c r="A41" s="155" t="s">
        <v>138</v>
      </c>
      <c r="B41" s="199">
        <v>10996.979720000008</v>
      </c>
      <c r="C41" s="199">
        <v>11886.589209999984</v>
      </c>
      <c r="D41" s="278">
        <v>8.089580163379395</v>
      </c>
      <c r="E41" s="278">
        <v>0.03626033211844237</v>
      </c>
      <c r="F41" s="278">
        <v>0.5206052300974698</v>
      </c>
      <c r="G41" s="200">
        <v>0</v>
      </c>
      <c r="H41" s="199">
        <v>76428.35874000001</v>
      </c>
      <c r="I41" s="199">
        <v>83771.80213999997</v>
      </c>
      <c r="J41" s="278">
        <v>9.608270439224608</v>
      </c>
      <c r="K41" s="278">
        <v>0.04700727037264463</v>
      </c>
      <c r="L41" s="278">
        <v>0.5124753182510542</v>
      </c>
      <c r="M41" s="6"/>
      <c r="N41" s="6"/>
    </row>
    <row r="42" spans="1:14" ht="12.75">
      <c r="A42" s="104" t="s">
        <v>145</v>
      </c>
      <c r="B42" s="200">
        <v>1203.2452399999997</v>
      </c>
      <c r="C42" s="200">
        <v>2103.18158</v>
      </c>
      <c r="D42" s="275">
        <v>74.7924288485031</v>
      </c>
      <c r="E42" s="275">
        <v>0.03668125277514336</v>
      </c>
      <c r="F42" s="275">
        <v>0.09211450913702954</v>
      </c>
      <c r="G42" s="200">
        <v>0</v>
      </c>
      <c r="H42" s="200">
        <v>4792.41871</v>
      </c>
      <c r="I42" s="200">
        <v>8290.71102</v>
      </c>
      <c r="J42" s="275">
        <v>72.99638286405073</v>
      </c>
      <c r="K42" s="275">
        <v>0.022393469044605752</v>
      </c>
      <c r="L42" s="275">
        <v>0.05071855516969095</v>
      </c>
      <c r="M42" s="6"/>
      <c r="N42" s="6"/>
    </row>
    <row r="43" spans="1:14" ht="12.75">
      <c r="A43" s="155" t="s">
        <v>140</v>
      </c>
      <c r="B43" s="199">
        <v>955.2679000000003</v>
      </c>
      <c r="C43" s="199">
        <v>2210.706819999999</v>
      </c>
      <c r="D43" s="278">
        <v>131.42270560959898</v>
      </c>
      <c r="E43" s="278">
        <v>0.05117147771616035</v>
      </c>
      <c r="F43" s="278">
        <v>0.0968238669959174</v>
      </c>
      <c r="G43" s="200">
        <v>0</v>
      </c>
      <c r="H43" s="199">
        <v>6164.2958499999995</v>
      </c>
      <c r="I43" s="199">
        <v>16915.63302</v>
      </c>
      <c r="J43" s="278">
        <v>174.4130624424848</v>
      </c>
      <c r="K43" s="278">
        <v>0.06882207510684382</v>
      </c>
      <c r="L43" s="278">
        <v>0.1034816512703775</v>
      </c>
      <c r="M43" s="6"/>
      <c r="N43" s="6"/>
    </row>
    <row r="44" spans="1:14" ht="12.75">
      <c r="A44" s="104" t="s">
        <v>147</v>
      </c>
      <c r="B44" s="200">
        <v>7084.654020000003</v>
      </c>
      <c r="C44" s="200">
        <v>9223.33813</v>
      </c>
      <c r="D44" s="275">
        <v>30.18755896847589</v>
      </c>
      <c r="E44" s="275">
        <v>0.08717240204467398</v>
      </c>
      <c r="F44" s="275">
        <v>0.4039609668176145</v>
      </c>
      <c r="G44" s="200">
        <v>0</v>
      </c>
      <c r="H44" s="200">
        <v>49062.696699999986</v>
      </c>
      <c r="I44" s="200">
        <v>58362.98300000004</v>
      </c>
      <c r="J44" s="275">
        <v>18.95592155659078</v>
      </c>
      <c r="K44" s="275">
        <v>0.05953352519161614</v>
      </c>
      <c r="L44" s="275">
        <v>0.3570364671995571</v>
      </c>
      <c r="M44" s="6"/>
      <c r="N44" s="6"/>
    </row>
    <row r="45" spans="1:14" ht="12.75">
      <c r="A45" s="155" t="s">
        <v>120</v>
      </c>
      <c r="B45" s="199">
        <v>11422.604829999995</v>
      </c>
      <c r="C45" s="199">
        <v>14148.040780999998</v>
      </c>
      <c r="D45" s="278">
        <v>23.86002134856313</v>
      </c>
      <c r="E45" s="278">
        <v>0.11108830769195775</v>
      </c>
      <c r="F45" s="278">
        <v>0.6196516003114152</v>
      </c>
      <c r="G45" s="200">
        <v>0</v>
      </c>
      <c r="H45" s="199">
        <v>72720.36584299999</v>
      </c>
      <c r="I45" s="199">
        <v>141326.13510500005</v>
      </c>
      <c r="J45" s="278">
        <v>94.34189235257264</v>
      </c>
      <c r="K45" s="278">
        <v>0.43916317851951114</v>
      </c>
      <c r="L45" s="278">
        <v>0.8645648561324649</v>
      </c>
      <c r="M45" s="6"/>
      <c r="N45" s="6"/>
    </row>
    <row r="46" spans="1:14" ht="12.75">
      <c r="A46" s="104" t="s">
        <v>148</v>
      </c>
      <c r="B46" s="200">
        <v>72062.30200999998</v>
      </c>
      <c r="C46" s="200">
        <v>77080.25288999995</v>
      </c>
      <c r="D46" s="275">
        <v>6.96335079512671</v>
      </c>
      <c r="E46" s="275">
        <v>0.2045308278611476</v>
      </c>
      <c r="F46" s="275">
        <v>3.375937544641508</v>
      </c>
      <c r="G46" s="200">
        <v>0</v>
      </c>
      <c r="H46" s="200">
        <v>513024.57149</v>
      </c>
      <c r="I46" s="200">
        <v>477069.57821999985</v>
      </c>
      <c r="J46" s="275">
        <v>-7.008434930431207</v>
      </c>
      <c r="K46" s="275">
        <v>-0.230157161678338</v>
      </c>
      <c r="L46" s="275">
        <v>2.918480654356742</v>
      </c>
      <c r="M46" s="6"/>
      <c r="N46" s="6"/>
    </row>
    <row r="47" spans="1:14" ht="12.75">
      <c r="A47" s="155" t="s">
        <v>144</v>
      </c>
      <c r="B47" s="199">
        <v>6167.066829999999</v>
      </c>
      <c r="C47" s="199">
        <v>13938.691109999996</v>
      </c>
      <c r="D47" s="278">
        <v>126.0181621868365</v>
      </c>
      <c r="E47" s="278">
        <v>0.3167700891911102</v>
      </c>
      <c r="F47" s="278">
        <v>0.6104825668976841</v>
      </c>
      <c r="G47" s="200">
        <v>0</v>
      </c>
      <c r="H47" s="199">
        <v>99775.50091000002</v>
      </c>
      <c r="I47" s="199">
        <v>81554.79426999998</v>
      </c>
      <c r="J47" s="278">
        <v>-18.26170399929694</v>
      </c>
      <c r="K47" s="278">
        <v>-0.11663543064921383</v>
      </c>
      <c r="L47" s="278">
        <v>0.4989127377082055</v>
      </c>
      <c r="M47" s="6"/>
      <c r="N47" s="6"/>
    </row>
    <row r="48" spans="1:14" ht="12.75">
      <c r="A48" s="104" t="s">
        <v>149</v>
      </c>
      <c r="B48" s="200">
        <v>19540.615139999998</v>
      </c>
      <c r="C48" s="200">
        <v>27627.425500000005</v>
      </c>
      <c r="D48" s="275">
        <v>41.384625315331846</v>
      </c>
      <c r="E48" s="275">
        <v>0.32961702042147584</v>
      </c>
      <c r="F48" s="275">
        <v>1.2100176051619627</v>
      </c>
      <c r="G48" s="200">
        <v>0</v>
      </c>
      <c r="H48" s="200">
        <v>142527.02938000002</v>
      </c>
      <c r="I48" s="200">
        <v>145072.22764</v>
      </c>
      <c r="J48" s="275">
        <v>1.7857653183902755</v>
      </c>
      <c r="K48" s="275">
        <v>0.016292468838229685</v>
      </c>
      <c r="L48" s="275">
        <v>0.8874816361829124</v>
      </c>
      <c r="M48" s="6"/>
      <c r="N48" s="6"/>
    </row>
    <row r="49" spans="1:14" ht="12.75">
      <c r="A49" s="155" t="s">
        <v>146</v>
      </c>
      <c r="B49" s="199">
        <v>27298.119000000017</v>
      </c>
      <c r="C49" s="199">
        <v>35529.048479999976</v>
      </c>
      <c r="D49" s="278">
        <v>30.15200234126003</v>
      </c>
      <c r="E49" s="278">
        <v>0.3354912913398492</v>
      </c>
      <c r="F49" s="278">
        <v>1.5560904925959473</v>
      </c>
      <c r="G49" s="200">
        <v>0</v>
      </c>
      <c r="H49" s="199">
        <v>178280.74640000003</v>
      </c>
      <c r="I49" s="199">
        <v>216783.65696</v>
      </c>
      <c r="J49" s="278">
        <v>21.59678559658529</v>
      </c>
      <c r="K49" s="278">
        <v>0.2464670357270924</v>
      </c>
      <c r="L49" s="278">
        <v>1.3261774338641845</v>
      </c>
      <c r="M49" s="6"/>
      <c r="N49" s="6"/>
    </row>
    <row r="50" spans="1:14" ht="12.75">
      <c r="A50" s="104" t="s">
        <v>122</v>
      </c>
      <c r="B50" s="200">
        <v>41793.06729000001</v>
      </c>
      <c r="C50" s="200">
        <v>52608.649499999956</v>
      </c>
      <c r="D50" s="275">
        <v>25.878890713981704</v>
      </c>
      <c r="E50" s="275">
        <v>0.4408412987915916</v>
      </c>
      <c r="F50" s="275">
        <v>2.3041376793793193</v>
      </c>
      <c r="G50" s="200">
        <v>0</v>
      </c>
      <c r="H50" s="200">
        <v>240385.45587000006</v>
      </c>
      <c r="I50" s="200">
        <v>275226.23006000003</v>
      </c>
      <c r="J50" s="275">
        <v>14.493711386949194</v>
      </c>
      <c r="K50" s="275">
        <v>0.2230247587040154</v>
      </c>
      <c r="L50" s="275">
        <v>1.6837007947533265</v>
      </c>
      <c r="M50" s="6"/>
      <c r="N50" s="6"/>
    </row>
    <row r="51" spans="1:14" ht="12.75">
      <c r="A51" s="155" t="s">
        <v>139</v>
      </c>
      <c r="B51" s="199">
        <v>17413.186830000006</v>
      </c>
      <c r="C51" s="199">
        <v>33506.48575000001</v>
      </c>
      <c r="D51" s="278">
        <v>92.42018176864639</v>
      </c>
      <c r="E51" s="278">
        <v>0.6559601378809321</v>
      </c>
      <c r="F51" s="278">
        <v>1.4675069034068497</v>
      </c>
      <c r="G51" s="200">
        <v>0</v>
      </c>
      <c r="H51" s="199">
        <v>68868.51441</v>
      </c>
      <c r="I51" s="199">
        <v>160477.91176999998</v>
      </c>
      <c r="J51" s="278">
        <v>133.02072528327676</v>
      </c>
      <c r="K51" s="278">
        <v>0.5864153198724973</v>
      </c>
      <c r="L51" s="278">
        <v>0.9817261513504714</v>
      </c>
      <c r="M51" s="6"/>
      <c r="N51" s="6"/>
    </row>
    <row r="52" spans="1:14" ht="13.5" thickBot="1">
      <c r="A52" s="63" t="s">
        <v>56</v>
      </c>
      <c r="B52" s="252">
        <v>23403.79371999979</v>
      </c>
      <c r="C52" s="252">
        <v>8304.47131999886</v>
      </c>
      <c r="D52" s="279">
        <v>-64.51655907006972</v>
      </c>
      <c r="E52" s="279">
        <v>-0.6154458232988105</v>
      </c>
      <c r="F52" s="279">
        <v>0.3637167168819702</v>
      </c>
      <c r="G52" s="252">
        <v>0</v>
      </c>
      <c r="H52" s="252">
        <v>70727.43960999012</v>
      </c>
      <c r="I52" s="252">
        <v>53842.487449994085</v>
      </c>
      <c r="J52" s="279">
        <v>-23.873269346528225</v>
      </c>
      <c r="K52" s="279">
        <v>-0.10808492258742097</v>
      </c>
      <c r="L52" s="279">
        <v>0.3293822645148615</v>
      </c>
      <c r="M52" s="6"/>
      <c r="N52" s="6"/>
    </row>
    <row r="53" spans="1:13" ht="12.75">
      <c r="A53" s="9" t="s">
        <v>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2.75">
      <c r="A54" s="9" t="s">
        <v>86</v>
      </c>
      <c r="B54" s="44"/>
      <c r="C54" s="44"/>
      <c r="D54" s="44"/>
      <c r="E54" s="44"/>
      <c r="F54" s="44"/>
      <c r="G54" s="201"/>
      <c r="H54" s="44"/>
      <c r="I54" s="44"/>
      <c r="J54" s="44"/>
      <c r="K54" s="44"/>
      <c r="L54" s="44"/>
      <c r="M54" s="44"/>
    </row>
    <row r="55" spans="1:2" ht="12.75">
      <c r="A55" s="9" t="s">
        <v>42</v>
      </c>
      <c r="B55" s="46"/>
    </row>
    <row r="56" spans="1:2" ht="12.75">
      <c r="A56" s="9" t="s">
        <v>54</v>
      </c>
      <c r="B56" s="9"/>
    </row>
    <row r="57" spans="1:6" ht="12.75">
      <c r="A57" s="353" t="s">
        <v>78</v>
      </c>
      <c r="B57" s="353"/>
      <c r="C57" s="353"/>
      <c r="D57" s="353"/>
      <c r="E57" s="353"/>
      <c r="F57" s="353"/>
    </row>
    <row r="58" spans="1:6" ht="12.75">
      <c r="A58" s="353"/>
      <c r="B58" s="353"/>
      <c r="C58" s="353"/>
      <c r="D58" s="353"/>
      <c r="E58" s="353"/>
      <c r="F58" s="353"/>
    </row>
  </sheetData>
  <sheetProtection/>
  <mergeCells count="11">
    <mergeCell ref="L14:L15"/>
    <mergeCell ref="A5:G6"/>
    <mergeCell ref="A7:G11"/>
    <mergeCell ref="A58:F58"/>
    <mergeCell ref="A57:F57"/>
    <mergeCell ref="B13:F13"/>
    <mergeCell ref="H13:L13"/>
    <mergeCell ref="A14:A15"/>
    <mergeCell ref="B14:E14"/>
    <mergeCell ref="F14:F15"/>
    <mergeCell ref="H14:K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E4" sqref="E4"/>
    </sheetView>
  </sheetViews>
  <sheetFormatPr defaultColWidth="6.7109375" defaultRowHeight="12.75"/>
  <cols>
    <col min="1" max="1" width="7.8515625" style="24" customWidth="1"/>
    <col min="2" max="2" width="33.140625" style="25" customWidth="1"/>
    <col min="3" max="4" width="11.8515625" style="24" bestFit="1" customWidth="1"/>
    <col min="5" max="5" width="10.57421875" style="24" customWidth="1"/>
    <col min="6" max="6" width="12.57421875" style="24" customWidth="1"/>
    <col min="7" max="7" width="2.7109375" style="24" customWidth="1"/>
    <col min="8" max="9" width="11.8515625" style="24" bestFit="1" customWidth="1"/>
    <col min="10" max="10" width="10.28125" style="24" customWidth="1"/>
    <col min="11" max="11" width="12.7109375" style="24" bestFit="1" customWidth="1"/>
    <col min="12" max="12" width="1.7109375" style="24" customWidth="1"/>
    <col min="13" max="14" width="12.8515625" style="24" bestFit="1" customWidth="1"/>
    <col min="15" max="15" width="10.00390625" style="24" customWidth="1"/>
    <col min="16" max="16" width="12.8515625" style="24" customWidth="1"/>
    <col min="17" max="17" width="2.00390625" style="24" customWidth="1"/>
    <col min="18" max="19" width="12.8515625" style="24" bestFit="1" customWidth="1"/>
    <col min="20" max="20" width="9.421875" style="24" customWidth="1"/>
    <col min="21" max="21" width="13.00390625" style="24" customWidth="1"/>
    <col min="22" max="16384" width="6.7109375" style="24" customWidth="1"/>
  </cols>
  <sheetData>
    <row r="1" spans="16:21" ht="12.75">
      <c r="P1" s="354"/>
      <c r="Q1" s="355"/>
      <c r="R1" s="355"/>
      <c r="S1" s="355"/>
      <c r="T1" s="355"/>
      <c r="U1" s="355"/>
    </row>
    <row r="2" spans="16:21" ht="12.75">
      <c r="P2" s="355"/>
      <c r="Q2" s="355"/>
      <c r="R2" s="355"/>
      <c r="S2" s="355"/>
      <c r="T2" s="355"/>
      <c r="U2" s="355"/>
    </row>
    <row r="3" spans="16:21" ht="12.75">
      <c r="P3" s="355"/>
      <c r="Q3" s="355"/>
      <c r="R3" s="355"/>
      <c r="S3" s="355"/>
      <c r="T3" s="355"/>
      <c r="U3" s="355"/>
    </row>
    <row r="4" spans="16:21" ht="12.75">
      <c r="P4" s="355"/>
      <c r="Q4" s="355"/>
      <c r="R4" s="355"/>
      <c r="S4" s="355"/>
      <c r="T4" s="355"/>
      <c r="U4" s="355"/>
    </row>
    <row r="5" spans="1:21" ht="12.75">
      <c r="A5" s="347" t="s">
        <v>59</v>
      </c>
      <c r="B5" s="347"/>
      <c r="C5" s="347"/>
      <c r="D5" s="347"/>
      <c r="E5" s="347"/>
      <c r="F5" s="347"/>
      <c r="G5" s="348"/>
      <c r="P5" s="355"/>
      <c r="Q5" s="355"/>
      <c r="R5" s="355"/>
      <c r="S5" s="355"/>
      <c r="T5" s="355"/>
      <c r="U5" s="355"/>
    </row>
    <row r="6" spans="1:7" ht="12.75">
      <c r="A6" s="347"/>
      <c r="B6" s="347"/>
      <c r="C6" s="347"/>
      <c r="D6" s="347"/>
      <c r="E6" s="347"/>
      <c r="F6" s="347"/>
      <c r="G6" s="348"/>
    </row>
    <row r="7" spans="1:7" s="129" customFormat="1" ht="12.75">
      <c r="A7" s="349" t="s">
        <v>96</v>
      </c>
      <c r="B7" s="349"/>
      <c r="C7" s="349"/>
      <c r="D7" s="349"/>
      <c r="E7" s="349"/>
      <c r="F7" s="349"/>
      <c r="G7" s="350"/>
    </row>
    <row r="8" spans="1:7" s="129" customFormat="1" ht="12.75">
      <c r="A8" s="349"/>
      <c r="B8" s="349"/>
      <c r="C8" s="349"/>
      <c r="D8" s="349"/>
      <c r="E8" s="349"/>
      <c r="F8" s="349"/>
      <c r="G8" s="350"/>
    </row>
    <row r="9" spans="1:7" s="129" customFormat="1" ht="12.75">
      <c r="A9" s="349"/>
      <c r="B9" s="349"/>
      <c r="C9" s="349"/>
      <c r="D9" s="349"/>
      <c r="E9" s="349"/>
      <c r="F9" s="349"/>
      <c r="G9" s="350"/>
    </row>
    <row r="10" spans="1:7" s="129" customFormat="1" ht="12.75">
      <c r="A10" s="349"/>
      <c r="B10" s="349"/>
      <c r="C10" s="349"/>
      <c r="D10" s="349"/>
      <c r="E10" s="349"/>
      <c r="F10" s="349"/>
      <c r="G10" s="350"/>
    </row>
    <row r="11" spans="1:7" s="129" customFormat="1" ht="12.75">
      <c r="A11" s="351"/>
      <c r="B11" s="351"/>
      <c r="C11" s="351"/>
      <c r="D11" s="351"/>
      <c r="E11" s="351"/>
      <c r="F11" s="351"/>
      <c r="G11" s="352"/>
    </row>
    <row r="12" s="129" customFormat="1" ht="13.5" thickBot="1">
      <c r="B12" s="25"/>
    </row>
    <row r="13" spans="1:48" ht="13.5" thickBot="1">
      <c r="A13" s="258"/>
      <c r="B13" s="258"/>
      <c r="C13" s="361" t="s">
        <v>89</v>
      </c>
      <c r="D13" s="361"/>
      <c r="E13" s="361"/>
      <c r="F13" s="361"/>
      <c r="G13" s="361"/>
      <c r="H13" s="361"/>
      <c r="I13" s="361"/>
      <c r="J13" s="361"/>
      <c r="K13" s="361"/>
      <c r="L13" s="130"/>
      <c r="M13" s="361" t="s">
        <v>92</v>
      </c>
      <c r="N13" s="361"/>
      <c r="O13" s="361"/>
      <c r="P13" s="361"/>
      <c r="Q13" s="361"/>
      <c r="R13" s="361"/>
      <c r="S13" s="361"/>
      <c r="T13" s="361"/>
      <c r="U13" s="361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4" ht="13.5" thickBot="1">
      <c r="A14" s="371" t="s">
        <v>2</v>
      </c>
      <c r="B14" s="371" t="s">
        <v>15</v>
      </c>
      <c r="C14" s="364" t="s">
        <v>21</v>
      </c>
      <c r="D14" s="364"/>
      <c r="E14" s="364"/>
      <c r="F14" s="364"/>
      <c r="G14" s="369"/>
      <c r="H14" s="364" t="s">
        <v>22</v>
      </c>
      <c r="I14" s="364"/>
      <c r="J14" s="364"/>
      <c r="K14" s="364"/>
      <c r="L14" s="130"/>
      <c r="M14" s="364" t="s">
        <v>21</v>
      </c>
      <c r="N14" s="364"/>
      <c r="O14" s="364"/>
      <c r="P14" s="364"/>
      <c r="Q14" s="369"/>
      <c r="R14" s="364" t="s">
        <v>22</v>
      </c>
      <c r="S14" s="364"/>
      <c r="T14" s="364"/>
      <c r="U14" s="364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39" thickBot="1">
      <c r="A15" s="372"/>
      <c r="B15" s="372"/>
      <c r="C15" s="266">
        <v>2017</v>
      </c>
      <c r="D15" s="266">
        <v>2018</v>
      </c>
      <c r="E15" s="216" t="s">
        <v>52</v>
      </c>
      <c r="F15" s="216" t="s">
        <v>53</v>
      </c>
      <c r="G15" s="221"/>
      <c r="H15" s="266">
        <v>2017</v>
      </c>
      <c r="I15" s="266">
        <v>2018</v>
      </c>
      <c r="J15" s="216" t="s">
        <v>52</v>
      </c>
      <c r="K15" s="216" t="s">
        <v>53</v>
      </c>
      <c r="L15" s="130"/>
      <c r="M15" s="266">
        <v>2017</v>
      </c>
      <c r="N15" s="266">
        <v>2018</v>
      </c>
      <c r="O15" s="216" t="s">
        <v>52</v>
      </c>
      <c r="P15" s="216" t="s">
        <v>53</v>
      </c>
      <c r="Q15" s="221"/>
      <c r="R15" s="266">
        <v>2017</v>
      </c>
      <c r="S15" s="266">
        <v>2018</v>
      </c>
      <c r="T15" s="216" t="s">
        <v>52</v>
      </c>
      <c r="U15" s="216" t="s">
        <v>53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21" s="30" customFormat="1" ht="12.75">
      <c r="A16" s="30" t="s">
        <v>49</v>
      </c>
      <c r="B16" s="166"/>
      <c r="C16" s="203">
        <v>2528994.936</v>
      </c>
      <c r="D16" s="203">
        <v>1849410.389</v>
      </c>
      <c r="E16" s="280">
        <v>-26.87172430937601</v>
      </c>
      <c r="F16" s="280">
        <v>-26.871724309376</v>
      </c>
      <c r="G16" s="203"/>
      <c r="H16" s="203">
        <v>2453395.8680000002</v>
      </c>
      <c r="I16" s="203">
        <v>2283225.086</v>
      </c>
      <c r="J16" s="280">
        <v>-6.936132249163796</v>
      </c>
      <c r="K16" s="280">
        <v>-6.9361322491637925</v>
      </c>
      <c r="L16" s="203"/>
      <c r="M16" s="203">
        <v>12615621.715000002</v>
      </c>
      <c r="N16" s="203">
        <v>11925448.259</v>
      </c>
      <c r="O16" s="280">
        <v>-5.470784330663503</v>
      </c>
      <c r="P16" s="280">
        <v>-5.470784330663485</v>
      </c>
      <c r="Q16" s="203"/>
      <c r="R16" s="203">
        <v>15621931.118999999</v>
      </c>
      <c r="S16" s="203">
        <v>16346504.73</v>
      </c>
      <c r="T16" s="280">
        <v>4.638182088248666</v>
      </c>
      <c r="U16" s="280">
        <v>4.638182088248654</v>
      </c>
    </row>
    <row r="17" spans="1:21" ht="12.75">
      <c r="A17" s="167" t="s">
        <v>24</v>
      </c>
      <c r="B17" s="168" t="s">
        <v>25</v>
      </c>
      <c r="C17" s="207">
        <v>1811823.983</v>
      </c>
      <c r="D17" s="207">
        <v>1023453.622</v>
      </c>
      <c r="E17" s="281">
        <v>-43.51252485876825</v>
      </c>
      <c r="F17" s="281">
        <v>-31.173267679488937</v>
      </c>
      <c r="G17" s="108"/>
      <c r="H17" s="207">
        <v>1106146.7</v>
      </c>
      <c r="I17" s="207">
        <v>920549.689</v>
      </c>
      <c r="J17" s="281">
        <v>-16.778697707998404</v>
      </c>
      <c r="K17" s="281">
        <v>-7.564902730161438</v>
      </c>
      <c r="L17" s="108"/>
      <c r="M17" s="207">
        <v>8206673.661</v>
      </c>
      <c r="N17" s="207">
        <v>6950428.413000001</v>
      </c>
      <c r="O17" s="281">
        <v>-15.307605735195317</v>
      </c>
      <c r="P17" s="281">
        <v>-9.957854447286744</v>
      </c>
      <c r="Q17" s="108"/>
      <c r="R17" s="207">
        <v>6948508.384000001</v>
      </c>
      <c r="S17" s="207">
        <v>6488014.71</v>
      </c>
      <c r="T17" s="281">
        <v>-6.6272306018995035</v>
      </c>
      <c r="U17" s="281">
        <v>-2.9477384741501664</v>
      </c>
    </row>
    <row r="18" spans="1:21" s="62" customFormat="1" ht="25.5">
      <c r="A18" s="169" t="s">
        <v>63</v>
      </c>
      <c r="B18" s="170" t="s">
        <v>64</v>
      </c>
      <c r="C18" s="108">
        <v>16744.387</v>
      </c>
      <c r="D18" s="108">
        <v>16140.164</v>
      </c>
      <c r="E18" s="282">
        <v>-3.6085107206373035</v>
      </c>
      <c r="F18" s="282">
        <v>-0.023891823245627806</v>
      </c>
      <c r="G18" s="108"/>
      <c r="H18" s="108">
        <v>104026.436</v>
      </c>
      <c r="I18" s="108">
        <v>105540.329</v>
      </c>
      <c r="J18" s="282">
        <v>1.45529642099822</v>
      </c>
      <c r="K18" s="282">
        <v>0.06170602224231007</v>
      </c>
      <c r="L18" s="108"/>
      <c r="M18" s="108">
        <v>144006.608</v>
      </c>
      <c r="N18" s="108">
        <v>140533.953</v>
      </c>
      <c r="O18" s="282">
        <v>-2.4114553132172922</v>
      </c>
      <c r="P18" s="282">
        <v>-0.027526625944015146</v>
      </c>
      <c r="Q18" s="108"/>
      <c r="R18" s="108">
        <v>948278.355</v>
      </c>
      <c r="S18" s="108">
        <v>1050620.851</v>
      </c>
      <c r="T18" s="282">
        <v>10.792453023985772</v>
      </c>
      <c r="U18" s="282">
        <v>0.6551206455873252</v>
      </c>
    </row>
    <row r="19" spans="1:21" ht="12.75">
      <c r="A19" s="167" t="s">
        <v>23</v>
      </c>
      <c r="B19" s="168" t="s">
        <v>58</v>
      </c>
      <c r="C19" s="207">
        <v>260280.904</v>
      </c>
      <c r="D19" s="207">
        <v>344586.634</v>
      </c>
      <c r="E19" s="281">
        <v>32.390286303908034</v>
      </c>
      <c r="F19" s="281">
        <v>3.3335665801428083</v>
      </c>
      <c r="G19" s="108"/>
      <c r="H19" s="207">
        <v>1202284.825</v>
      </c>
      <c r="I19" s="207">
        <v>1219482.099</v>
      </c>
      <c r="J19" s="281">
        <v>1.4303826882286375</v>
      </c>
      <c r="K19" s="281">
        <v>0.7009579752010887</v>
      </c>
      <c r="L19" s="108"/>
      <c r="M19" s="207">
        <v>1557471.3180000002</v>
      </c>
      <c r="N19" s="207">
        <v>1950198.922</v>
      </c>
      <c r="O19" s="281">
        <v>25.215719831316964</v>
      </c>
      <c r="P19" s="281">
        <v>3.113026158140473</v>
      </c>
      <c r="Q19" s="108"/>
      <c r="R19" s="207">
        <v>7507405.305</v>
      </c>
      <c r="S19" s="207">
        <v>8595305.198</v>
      </c>
      <c r="T19" s="281">
        <v>14.491023846487284</v>
      </c>
      <c r="U19" s="281">
        <v>6.963927088865825</v>
      </c>
    </row>
    <row r="20" spans="1:21" ht="13.5" thickBot="1">
      <c r="A20" s="370" t="s">
        <v>57</v>
      </c>
      <c r="B20" s="370"/>
      <c r="C20" s="208">
        <v>440145.662</v>
      </c>
      <c r="D20" s="208">
        <v>465229.969</v>
      </c>
      <c r="E20" s="283">
        <v>5.69909217917044</v>
      </c>
      <c r="F20" s="283">
        <v>0.9918686132157588</v>
      </c>
      <c r="G20" s="208"/>
      <c r="H20" s="208">
        <v>40937.907</v>
      </c>
      <c r="I20" s="208">
        <v>37652.969</v>
      </c>
      <c r="J20" s="283">
        <v>-8.024196254097705</v>
      </c>
      <c r="K20" s="283">
        <v>-0.1338935164457529</v>
      </c>
      <c r="L20" s="208"/>
      <c r="M20" s="208">
        <v>2707470.128</v>
      </c>
      <c r="N20" s="208">
        <v>2884286.971</v>
      </c>
      <c r="O20" s="283">
        <v>6.530703374024438</v>
      </c>
      <c r="P20" s="283">
        <v>1.4015705844268005</v>
      </c>
      <c r="Q20" s="208"/>
      <c r="R20" s="208">
        <v>217739.075</v>
      </c>
      <c r="S20" s="208">
        <v>212563.97100000002</v>
      </c>
      <c r="T20" s="283">
        <v>-2.376745653025303</v>
      </c>
      <c r="U20" s="283">
        <v>-0.033127172054329634</v>
      </c>
    </row>
    <row r="21" spans="1:21" ht="12.75">
      <c r="A21" s="9" t="s">
        <v>84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19" s="28" customFormat="1" ht="12.75">
      <c r="A22" s="9" t="s">
        <v>86</v>
      </c>
      <c r="B22" s="25"/>
      <c r="C22" s="59"/>
      <c r="D22" s="59"/>
      <c r="E22" s="24"/>
      <c r="F22" s="24"/>
      <c r="G22" s="53"/>
      <c r="H22" s="59"/>
      <c r="I22" s="59"/>
      <c r="J22" s="24"/>
      <c r="M22" s="90"/>
      <c r="N22" s="90"/>
      <c r="R22" s="90"/>
      <c r="S22" s="90"/>
    </row>
    <row r="23" spans="1:7" ht="12.75">
      <c r="A23" s="353"/>
      <c r="B23" s="353"/>
      <c r="C23" s="353"/>
      <c r="D23" s="353"/>
      <c r="E23" s="353"/>
      <c r="F23" s="353"/>
      <c r="G23" s="42"/>
    </row>
    <row r="24" spans="2:7" ht="12.75">
      <c r="B24" s="24"/>
      <c r="G24" s="53"/>
    </row>
    <row r="25" spans="2:7" ht="12.75">
      <c r="B25" s="24"/>
      <c r="G25" s="42"/>
    </row>
    <row r="26" spans="2:7" ht="12.75">
      <c r="B26" s="24"/>
      <c r="G26" s="53"/>
    </row>
    <row r="27" ht="12.75">
      <c r="B27" s="24"/>
    </row>
    <row r="28" ht="12.75">
      <c r="B28" s="24"/>
    </row>
  </sheetData>
  <sheetProtection/>
  <mergeCells count="13">
    <mergeCell ref="B14:B15"/>
    <mergeCell ref="C14:G14"/>
    <mergeCell ref="H14:K14"/>
    <mergeCell ref="M14:Q14"/>
    <mergeCell ref="A5:G6"/>
    <mergeCell ref="A7:G11"/>
    <mergeCell ref="R14:U14"/>
    <mergeCell ref="A23:F23"/>
    <mergeCell ref="A20:B20"/>
    <mergeCell ref="P1:U5"/>
    <mergeCell ref="C13:K13"/>
    <mergeCell ref="M13:U13"/>
    <mergeCell ref="A14:A1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1" width="23.7109375" style="24" customWidth="1"/>
    <col min="2" max="2" width="41.8515625" style="25" bestFit="1" customWidth="1"/>
    <col min="3" max="4" width="10.28125" style="24" bestFit="1" customWidth="1"/>
    <col min="5" max="5" width="9.57421875" style="24" customWidth="1"/>
    <col min="6" max="6" width="12.28125" style="24" customWidth="1"/>
    <col min="7" max="7" width="1.28515625" style="24" customWidth="1"/>
    <col min="8" max="9" width="10.28125" style="24" bestFit="1" customWidth="1"/>
    <col min="10" max="10" width="9.421875" style="24" customWidth="1"/>
    <col min="11" max="11" width="12.57421875" style="24" customWidth="1"/>
    <col min="12" max="12" width="1.1484375" style="24" customWidth="1"/>
    <col min="13" max="14" width="11.28125" style="24" bestFit="1" customWidth="1"/>
    <col min="15" max="15" width="11.57421875" style="24" bestFit="1" customWidth="1"/>
    <col min="16" max="16" width="12.7109375" style="24" customWidth="1"/>
    <col min="17" max="17" width="1.7109375" style="24" customWidth="1"/>
    <col min="18" max="19" width="11.28125" style="24" bestFit="1" customWidth="1"/>
    <col min="20" max="20" width="10.00390625" style="24" customWidth="1"/>
    <col min="21" max="21" width="12.7109375" style="24" customWidth="1"/>
    <col min="22" max="16384" width="6.7109375" style="24" customWidth="1"/>
  </cols>
  <sheetData>
    <row r="1" spans="16:21" ht="12.75">
      <c r="P1" s="354"/>
      <c r="Q1" s="355"/>
      <c r="R1" s="355"/>
      <c r="S1" s="355"/>
      <c r="T1" s="355"/>
      <c r="U1" s="355"/>
    </row>
    <row r="2" spans="16:21" ht="12.75">
      <c r="P2" s="355"/>
      <c r="Q2" s="355"/>
      <c r="R2" s="355"/>
      <c r="S2" s="355"/>
      <c r="T2" s="355"/>
      <c r="U2" s="355"/>
    </row>
    <row r="3" spans="16:21" ht="12.75">
      <c r="P3" s="355"/>
      <c r="Q3" s="355"/>
      <c r="R3" s="355"/>
      <c r="S3" s="355"/>
      <c r="T3" s="355"/>
      <c r="U3" s="355"/>
    </row>
    <row r="4" spans="16:21" ht="12.75">
      <c r="P4" s="355"/>
      <c r="Q4" s="355"/>
      <c r="R4" s="355"/>
      <c r="S4" s="355"/>
      <c r="T4" s="355"/>
      <c r="U4" s="355"/>
    </row>
    <row r="5" spans="1:21" ht="12.75">
      <c r="A5" s="347" t="s">
        <v>59</v>
      </c>
      <c r="B5" s="347"/>
      <c r="C5" s="347"/>
      <c r="D5" s="347"/>
      <c r="E5" s="347"/>
      <c r="F5" s="347"/>
      <c r="G5" s="348"/>
      <c r="P5" s="355"/>
      <c r="Q5" s="355"/>
      <c r="R5" s="355"/>
      <c r="S5" s="355"/>
      <c r="T5" s="355"/>
      <c r="U5" s="355"/>
    </row>
    <row r="6" spans="1:7" ht="12.75">
      <c r="A6" s="347"/>
      <c r="B6" s="347"/>
      <c r="C6" s="347"/>
      <c r="D6" s="347"/>
      <c r="E6" s="347"/>
      <c r="F6" s="347"/>
      <c r="G6" s="348"/>
    </row>
    <row r="7" spans="1:7" s="129" customFormat="1" ht="12.75">
      <c r="A7" s="349" t="s">
        <v>97</v>
      </c>
      <c r="B7" s="349"/>
      <c r="C7" s="349"/>
      <c r="D7" s="349"/>
      <c r="E7" s="349"/>
      <c r="F7" s="349"/>
      <c r="G7" s="350"/>
    </row>
    <row r="8" spans="1:7" s="129" customFormat="1" ht="12.75">
      <c r="A8" s="349"/>
      <c r="B8" s="349"/>
      <c r="C8" s="349"/>
      <c r="D8" s="349"/>
      <c r="E8" s="349"/>
      <c r="F8" s="349"/>
      <c r="G8" s="350"/>
    </row>
    <row r="9" spans="1:7" s="129" customFormat="1" ht="12.75">
      <c r="A9" s="349"/>
      <c r="B9" s="349"/>
      <c r="C9" s="349"/>
      <c r="D9" s="349"/>
      <c r="E9" s="349"/>
      <c r="F9" s="349"/>
      <c r="G9" s="350"/>
    </row>
    <row r="10" spans="1:7" s="129" customFormat="1" ht="12.75">
      <c r="A10" s="349"/>
      <c r="B10" s="349"/>
      <c r="C10" s="349"/>
      <c r="D10" s="349"/>
      <c r="E10" s="349"/>
      <c r="F10" s="349"/>
      <c r="G10" s="350"/>
    </row>
    <row r="11" spans="1:7" s="129" customFormat="1" ht="12.75">
      <c r="A11" s="351"/>
      <c r="B11" s="351"/>
      <c r="C11" s="351"/>
      <c r="D11" s="351"/>
      <c r="E11" s="351"/>
      <c r="F11" s="351"/>
      <c r="G11" s="352"/>
    </row>
    <row r="12" spans="1:12" s="26" customFormat="1" ht="15.75" thickBot="1">
      <c r="A12" s="69"/>
      <c r="B12" s="69"/>
      <c r="C12" s="69"/>
      <c r="D12" s="69"/>
      <c r="E12" s="27"/>
      <c r="F12" s="27"/>
      <c r="G12" s="27"/>
      <c r="H12" s="27"/>
      <c r="I12" s="27"/>
      <c r="J12" s="27"/>
      <c r="K12" s="27"/>
      <c r="L12" s="27"/>
    </row>
    <row r="13" spans="1:48" ht="13.5" thickBot="1">
      <c r="A13" s="258"/>
      <c r="B13" s="258"/>
      <c r="C13" s="361" t="s">
        <v>89</v>
      </c>
      <c r="D13" s="361"/>
      <c r="E13" s="361"/>
      <c r="F13" s="361"/>
      <c r="G13" s="361"/>
      <c r="H13" s="361"/>
      <c r="I13" s="361"/>
      <c r="J13" s="361"/>
      <c r="K13" s="361"/>
      <c r="L13" s="130"/>
      <c r="M13" s="361" t="s">
        <v>92</v>
      </c>
      <c r="N13" s="361"/>
      <c r="O13" s="361"/>
      <c r="P13" s="361"/>
      <c r="Q13" s="361"/>
      <c r="R13" s="361"/>
      <c r="S13" s="361"/>
      <c r="T13" s="361"/>
      <c r="U13" s="361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4" ht="13.5" thickBot="1">
      <c r="A14" s="371" t="s">
        <v>2</v>
      </c>
      <c r="B14" s="371" t="s">
        <v>15</v>
      </c>
      <c r="C14" s="364" t="s">
        <v>21</v>
      </c>
      <c r="D14" s="364"/>
      <c r="E14" s="364"/>
      <c r="F14" s="364"/>
      <c r="G14" s="369"/>
      <c r="H14" s="364" t="s">
        <v>22</v>
      </c>
      <c r="I14" s="364"/>
      <c r="J14" s="364"/>
      <c r="K14" s="364"/>
      <c r="L14" s="130"/>
      <c r="M14" s="364" t="s">
        <v>21</v>
      </c>
      <c r="N14" s="364"/>
      <c r="O14" s="364"/>
      <c r="P14" s="364"/>
      <c r="Q14" s="369"/>
      <c r="R14" s="364" t="s">
        <v>22</v>
      </c>
      <c r="S14" s="364"/>
      <c r="T14" s="364"/>
      <c r="U14" s="364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39" thickBot="1">
      <c r="A15" s="372"/>
      <c r="B15" s="372"/>
      <c r="C15" s="266">
        <v>2017</v>
      </c>
      <c r="D15" s="266">
        <v>2018</v>
      </c>
      <c r="E15" s="216" t="s">
        <v>52</v>
      </c>
      <c r="F15" s="216" t="s">
        <v>53</v>
      </c>
      <c r="G15" s="221"/>
      <c r="H15" s="266">
        <v>2017</v>
      </c>
      <c r="I15" s="266">
        <v>2018</v>
      </c>
      <c r="J15" s="216" t="s">
        <v>52</v>
      </c>
      <c r="K15" s="216" t="s">
        <v>53</v>
      </c>
      <c r="L15" s="130"/>
      <c r="M15" s="266">
        <v>2017</v>
      </c>
      <c r="N15" s="266">
        <v>2018</v>
      </c>
      <c r="O15" s="216" t="s">
        <v>52</v>
      </c>
      <c r="P15" s="216" t="s">
        <v>53</v>
      </c>
      <c r="Q15" s="221"/>
      <c r="R15" s="266">
        <v>2017</v>
      </c>
      <c r="S15" s="266">
        <v>2018</v>
      </c>
      <c r="T15" s="216" t="s">
        <v>52</v>
      </c>
      <c r="U15" s="216" t="s">
        <v>53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21" s="30" customFormat="1" ht="12.75">
      <c r="A16" s="373" t="s">
        <v>49</v>
      </c>
      <c r="B16" s="373"/>
      <c r="C16" s="65">
        <v>2528994.937</v>
      </c>
      <c r="D16" s="65">
        <v>1849410.3879999998</v>
      </c>
      <c r="E16" s="71">
        <v>-26.87172437783335</v>
      </c>
      <c r="F16" s="71">
        <v>-26.871724377833345</v>
      </c>
      <c r="G16" s="65">
        <v>0</v>
      </c>
      <c r="H16" s="65">
        <v>2453395.8690000004</v>
      </c>
      <c r="I16" s="65">
        <v>2283225.085</v>
      </c>
      <c r="J16" s="71">
        <v>-6.936132327856315</v>
      </c>
      <c r="K16" s="71">
        <v>-6.936132327856305</v>
      </c>
      <c r="L16" s="65">
        <v>0</v>
      </c>
      <c r="M16" s="65">
        <v>12615621.713</v>
      </c>
      <c r="N16" s="65">
        <v>11925448.256000001</v>
      </c>
      <c r="O16" s="71">
        <v>-5.470784339457458</v>
      </c>
      <c r="P16" s="71">
        <v>-5.470784339457468</v>
      </c>
      <c r="Q16" s="65">
        <v>0</v>
      </c>
      <c r="R16" s="65">
        <v>15621931.122000001</v>
      </c>
      <c r="S16" s="65">
        <v>16346504.729000002</v>
      </c>
      <c r="T16" s="71">
        <v>4.638182061752927</v>
      </c>
      <c r="U16" s="71">
        <v>4.638182061752915</v>
      </c>
    </row>
    <row r="17" spans="1:21" ht="12.75">
      <c r="A17" s="167" t="s">
        <v>23</v>
      </c>
      <c r="B17" s="171" t="s">
        <v>69</v>
      </c>
      <c r="C17" s="159">
        <v>1812700.682</v>
      </c>
      <c r="D17" s="159">
        <v>1023312.152</v>
      </c>
      <c r="E17" s="268">
        <v>-43.547648976942355</v>
      </c>
      <c r="F17" s="268">
        <v>-31.213527494697395</v>
      </c>
      <c r="G17" s="39">
        <v>0</v>
      </c>
      <c r="H17" s="159">
        <v>1117087.807</v>
      </c>
      <c r="I17" s="159">
        <v>934314.994</v>
      </c>
      <c r="J17" s="268">
        <v>-16.361543994544746</v>
      </c>
      <c r="K17" s="268">
        <v>-7.449788895034618</v>
      </c>
      <c r="L17" s="39">
        <v>0</v>
      </c>
      <c r="M17" s="159">
        <v>8210318.102</v>
      </c>
      <c r="N17" s="159">
        <v>6946730.332</v>
      </c>
      <c r="O17" s="268">
        <v>-15.39024133172373</v>
      </c>
      <c r="P17" s="268">
        <v>-10.016056273294183</v>
      </c>
      <c r="Q17" s="39">
        <v>0</v>
      </c>
      <c r="R17" s="159">
        <v>7026859.567</v>
      </c>
      <c r="S17" s="159">
        <v>6498666.200999999</v>
      </c>
      <c r="T17" s="268">
        <v>-7.5167770319551686</v>
      </c>
      <c r="U17" s="268">
        <v>-3.3811016184558516</v>
      </c>
    </row>
    <row r="18" spans="1:21" s="30" customFormat="1" ht="12.75">
      <c r="A18" s="172" t="s">
        <v>70</v>
      </c>
      <c r="B18" s="173" t="s">
        <v>71</v>
      </c>
      <c r="C18" s="39">
        <v>16816.866</v>
      </c>
      <c r="D18" s="39">
        <v>16336.24</v>
      </c>
      <c r="E18" s="41">
        <v>-2.8579998199426804</v>
      </c>
      <c r="F18" s="41">
        <v>-0.01900462484002205</v>
      </c>
      <c r="G18" s="39">
        <v>0</v>
      </c>
      <c r="H18" s="39">
        <v>104024.053</v>
      </c>
      <c r="I18" s="39">
        <v>105552.359</v>
      </c>
      <c r="J18" s="41">
        <v>1.4691852085401802</v>
      </c>
      <c r="K18" s="41">
        <v>0.06229349365550744</v>
      </c>
      <c r="L18" s="39">
        <v>0</v>
      </c>
      <c r="M18" s="39">
        <v>144338.295</v>
      </c>
      <c r="N18" s="39">
        <v>141666.83800000002</v>
      </c>
      <c r="O18" s="41">
        <v>-1.850830370415557</v>
      </c>
      <c r="P18" s="41">
        <v>-0.02117578555202827</v>
      </c>
      <c r="Q18" s="39">
        <v>0</v>
      </c>
      <c r="R18" s="39">
        <v>948303.8990000001</v>
      </c>
      <c r="S18" s="39">
        <v>1050690.235</v>
      </c>
      <c r="T18" s="41">
        <v>10.796785303526413</v>
      </c>
      <c r="U18" s="41">
        <v>0.6554012765797675</v>
      </c>
    </row>
    <row r="19" spans="1:21" ht="12.75">
      <c r="A19" s="167" t="s">
        <v>76</v>
      </c>
      <c r="B19" s="171" t="s">
        <v>72</v>
      </c>
      <c r="C19" s="159">
        <v>259979.794</v>
      </c>
      <c r="D19" s="159">
        <v>344222.244</v>
      </c>
      <c r="E19" s="268">
        <v>32.403460555092224</v>
      </c>
      <c r="F19" s="268">
        <v>3.331064399042726</v>
      </c>
      <c r="G19" s="39">
        <v>0</v>
      </c>
      <c r="H19" s="159">
        <v>1196280.074</v>
      </c>
      <c r="I19" s="159">
        <v>1209293.004</v>
      </c>
      <c r="J19" s="268">
        <v>1.0877828932223776</v>
      </c>
      <c r="K19" s="268">
        <v>0.5304048223291409</v>
      </c>
      <c r="L19" s="39">
        <v>0</v>
      </c>
      <c r="M19" s="159">
        <v>1555507.81</v>
      </c>
      <c r="N19" s="159">
        <v>1947865.639</v>
      </c>
      <c r="O19" s="268">
        <v>25.22377750067355</v>
      </c>
      <c r="P19" s="268">
        <v>3.11009507042913</v>
      </c>
      <c r="Q19" s="39">
        <v>0</v>
      </c>
      <c r="R19" s="159">
        <v>7450536.481000001</v>
      </c>
      <c r="S19" s="159">
        <v>8553735.756000001</v>
      </c>
      <c r="T19" s="268">
        <v>14.806977696348799</v>
      </c>
      <c r="U19" s="268">
        <v>7.061862367619779</v>
      </c>
    </row>
    <row r="20" spans="1:21" ht="26.25" thickBot="1">
      <c r="A20" s="174" t="s">
        <v>73</v>
      </c>
      <c r="B20" s="175" t="s">
        <v>57</v>
      </c>
      <c r="C20" s="250">
        <v>439497.595</v>
      </c>
      <c r="D20" s="250">
        <v>465539.752</v>
      </c>
      <c r="E20" s="269">
        <v>5.925437885501972</v>
      </c>
      <c r="F20" s="269">
        <v>1.0297433426613463</v>
      </c>
      <c r="G20" s="250">
        <v>0</v>
      </c>
      <c r="H20" s="250">
        <v>36003.935</v>
      </c>
      <c r="I20" s="250">
        <v>34064.728</v>
      </c>
      <c r="J20" s="269">
        <v>-5.386097380744614</v>
      </c>
      <c r="K20" s="269">
        <v>-0.0790417488063356</v>
      </c>
      <c r="L20" s="250">
        <v>0</v>
      </c>
      <c r="M20" s="250">
        <v>2705457.506</v>
      </c>
      <c r="N20" s="250">
        <v>2889185.4469999997</v>
      </c>
      <c r="O20" s="269">
        <v>6.791011893276422</v>
      </c>
      <c r="P20" s="269">
        <v>1.4563526489596132</v>
      </c>
      <c r="Q20" s="250">
        <v>0</v>
      </c>
      <c r="R20" s="250">
        <v>196231.175</v>
      </c>
      <c r="S20" s="250">
        <v>243412.537</v>
      </c>
      <c r="T20" s="269">
        <v>24.04376470762102</v>
      </c>
      <c r="U20" s="269">
        <v>0.30202003600922045</v>
      </c>
    </row>
    <row r="21" spans="1:21" ht="12.75">
      <c r="A21" s="9" t="s">
        <v>84</v>
      </c>
      <c r="C21" s="67"/>
      <c r="D21" s="67"/>
      <c r="E21" s="67"/>
      <c r="F21" s="67"/>
      <c r="G21" s="67"/>
      <c r="H21" s="65"/>
      <c r="I21" s="65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8" customFormat="1" ht="12.75">
      <c r="A22" s="9" t="s">
        <v>86</v>
      </c>
      <c r="B22" s="25"/>
      <c r="C22" s="24"/>
      <c r="D22" s="24"/>
      <c r="E22" s="106"/>
      <c r="F22" s="99"/>
      <c r="G22" s="24"/>
      <c r="H22" s="24"/>
      <c r="I22" s="24"/>
      <c r="J22" s="106"/>
      <c r="K22" s="99"/>
      <c r="L22" s="24"/>
      <c r="M22" s="24"/>
      <c r="N22" s="24"/>
      <c r="O22" s="106"/>
      <c r="P22" s="99"/>
      <c r="Q22" s="24"/>
      <c r="R22" s="24"/>
      <c r="S22" s="67"/>
      <c r="T22" s="106"/>
      <c r="U22" s="99"/>
    </row>
    <row r="23" spans="1:21" ht="12.75">
      <c r="A23" s="353"/>
      <c r="B23" s="353"/>
      <c r="C23" s="353"/>
      <c r="D23" s="353"/>
      <c r="E23" s="353"/>
      <c r="F23" s="353"/>
      <c r="J23" s="106"/>
      <c r="K23" s="99"/>
      <c r="O23" s="106"/>
      <c r="P23" s="99"/>
      <c r="T23" s="106"/>
      <c r="U23" s="99"/>
    </row>
    <row r="24" spans="1:21" ht="12.75">
      <c r="A24" s="33"/>
      <c r="B24" s="32"/>
      <c r="E24" s="106"/>
      <c r="F24" s="99"/>
      <c r="J24" s="106"/>
      <c r="K24" s="99"/>
      <c r="O24" s="106"/>
      <c r="P24" s="99"/>
      <c r="T24" s="106"/>
      <c r="U24" s="99"/>
    </row>
    <row r="25" spans="5:21" ht="12.75">
      <c r="E25" s="106"/>
      <c r="F25" s="99"/>
      <c r="J25" s="106"/>
      <c r="K25" s="99"/>
      <c r="O25" s="106"/>
      <c r="P25" s="99"/>
      <c r="T25" s="106"/>
      <c r="U25" s="99"/>
    </row>
    <row r="26" spans="5:21" ht="12.75">
      <c r="E26" s="106"/>
      <c r="F26" s="99"/>
      <c r="J26" s="106"/>
      <c r="K26" s="99"/>
      <c r="O26" s="106"/>
      <c r="P26" s="99"/>
      <c r="T26" s="106"/>
      <c r="U26" s="99"/>
    </row>
  </sheetData>
  <sheetProtection/>
  <mergeCells count="13">
    <mergeCell ref="A23:F23"/>
    <mergeCell ref="A16:B16"/>
    <mergeCell ref="P1:U5"/>
    <mergeCell ref="C13:K13"/>
    <mergeCell ref="M13:U13"/>
    <mergeCell ref="A14:A15"/>
    <mergeCell ref="B14:B15"/>
    <mergeCell ref="C14:G14"/>
    <mergeCell ref="A5:G6"/>
    <mergeCell ref="A7:G11"/>
    <mergeCell ref="H14:K14"/>
    <mergeCell ref="M14:Q14"/>
    <mergeCell ref="R14:U14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22.00390625" style="24" customWidth="1"/>
    <col min="2" max="2" width="16.57421875" style="34" bestFit="1" customWidth="1"/>
    <col min="3" max="3" width="14.8515625" style="35" bestFit="1" customWidth="1"/>
    <col min="4" max="4" width="11.7109375" style="35" bestFit="1" customWidth="1"/>
    <col min="5" max="5" width="12.8515625" style="35" bestFit="1" customWidth="1"/>
    <col min="6" max="6" width="1.421875" style="35" customWidth="1"/>
    <col min="7" max="8" width="16.57421875" style="129" bestFit="1" customWidth="1"/>
    <col min="9" max="9" width="11.7109375" style="129" bestFit="1" customWidth="1"/>
    <col min="10" max="10" width="12.8515625" style="129" bestFit="1" customWidth="1"/>
    <col min="11" max="16384" width="11.421875" style="24" customWidth="1"/>
  </cols>
  <sheetData>
    <row r="1" spans="7:10" ht="12.75">
      <c r="G1" s="247"/>
      <c r="H1" s="247"/>
      <c r="I1" s="247"/>
      <c r="J1" s="247"/>
    </row>
    <row r="2" spans="7:10" ht="12.75">
      <c r="G2" s="247"/>
      <c r="H2" s="247"/>
      <c r="I2" s="247"/>
      <c r="J2" s="247"/>
    </row>
    <row r="3" spans="7:10" ht="12.75">
      <c r="G3" s="247"/>
      <c r="H3" s="247"/>
      <c r="I3" s="247"/>
      <c r="J3" s="247"/>
    </row>
    <row r="4" spans="7:10" ht="12.75">
      <c r="G4" s="247"/>
      <c r="H4" s="247"/>
      <c r="I4" s="247"/>
      <c r="J4" s="247"/>
    </row>
    <row r="5" spans="1:10" ht="12.75">
      <c r="A5" s="347" t="s">
        <v>59</v>
      </c>
      <c r="B5" s="347"/>
      <c r="C5" s="347"/>
      <c r="D5" s="347"/>
      <c r="E5" s="347"/>
      <c r="F5" s="347"/>
      <c r="G5" s="348"/>
      <c r="H5" s="247"/>
      <c r="I5" s="247"/>
      <c r="J5" s="247"/>
    </row>
    <row r="6" spans="1:7" ht="12.75">
      <c r="A6" s="347"/>
      <c r="B6" s="347"/>
      <c r="C6" s="347"/>
      <c r="D6" s="347"/>
      <c r="E6" s="347"/>
      <c r="F6" s="347"/>
      <c r="G6" s="348"/>
    </row>
    <row r="7" spans="1:7" s="129" customFormat="1" ht="12.75">
      <c r="A7" s="349" t="s">
        <v>99</v>
      </c>
      <c r="B7" s="349"/>
      <c r="C7" s="349"/>
      <c r="D7" s="349"/>
      <c r="E7" s="349"/>
      <c r="F7" s="349"/>
      <c r="G7" s="350"/>
    </row>
    <row r="8" spans="1:7" s="129" customFormat="1" ht="12.75">
      <c r="A8" s="349"/>
      <c r="B8" s="349"/>
      <c r="C8" s="349"/>
      <c r="D8" s="349"/>
      <c r="E8" s="349"/>
      <c r="F8" s="349"/>
      <c r="G8" s="350"/>
    </row>
    <row r="9" spans="1:7" s="129" customFormat="1" ht="12.75">
      <c r="A9" s="349"/>
      <c r="B9" s="349"/>
      <c r="C9" s="349"/>
      <c r="D9" s="349"/>
      <c r="E9" s="349"/>
      <c r="F9" s="349"/>
      <c r="G9" s="350"/>
    </row>
    <row r="10" spans="1:7" s="129" customFormat="1" ht="12.75">
      <c r="A10" s="349"/>
      <c r="B10" s="349"/>
      <c r="C10" s="349"/>
      <c r="D10" s="349"/>
      <c r="E10" s="349"/>
      <c r="F10" s="349"/>
      <c r="G10" s="350"/>
    </row>
    <row r="11" spans="1:7" s="129" customFormat="1" ht="12.75">
      <c r="A11" s="351"/>
      <c r="B11" s="351"/>
      <c r="C11" s="351"/>
      <c r="D11" s="351"/>
      <c r="E11" s="351"/>
      <c r="F11" s="351"/>
      <c r="G11" s="352"/>
    </row>
    <row r="12" spans="1:10" s="129" customFormat="1" ht="15">
      <c r="A12" s="69"/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ht="13.5" thickBot="1">
      <c r="A13" s="19"/>
      <c r="B13" s="364" t="s">
        <v>89</v>
      </c>
      <c r="C13" s="364"/>
      <c r="D13" s="364"/>
      <c r="E13" s="364"/>
      <c r="F13" s="264"/>
      <c r="G13" s="364" t="s">
        <v>92</v>
      </c>
      <c r="H13" s="364"/>
      <c r="I13" s="364"/>
      <c r="J13" s="364"/>
    </row>
    <row r="14" spans="1:10" ht="13.5" thickBot="1">
      <c r="A14" s="374" t="s">
        <v>30</v>
      </c>
      <c r="B14" s="361" t="s">
        <v>21</v>
      </c>
      <c r="C14" s="361"/>
      <c r="D14" s="361"/>
      <c r="E14" s="361"/>
      <c r="F14" s="263"/>
      <c r="G14" s="361" t="s">
        <v>21</v>
      </c>
      <c r="H14" s="361"/>
      <c r="I14" s="361"/>
      <c r="J14" s="361"/>
    </row>
    <row r="15" spans="1:10" ht="39" thickBot="1">
      <c r="A15" s="375"/>
      <c r="B15" s="266">
        <v>2017</v>
      </c>
      <c r="C15" s="266">
        <v>2018</v>
      </c>
      <c r="D15" s="230" t="s">
        <v>52</v>
      </c>
      <c r="E15" s="230" t="s">
        <v>53</v>
      </c>
      <c r="F15" s="230"/>
      <c r="G15" s="266">
        <v>2017</v>
      </c>
      <c r="H15" s="266">
        <v>2018</v>
      </c>
      <c r="I15" s="230" t="s">
        <v>52</v>
      </c>
      <c r="J15" s="230" t="s">
        <v>53</v>
      </c>
    </row>
    <row r="16" spans="1:16" s="30" customFormat="1" ht="12.75">
      <c r="A16" s="176" t="s">
        <v>49</v>
      </c>
      <c r="B16" s="297">
        <v>1505732.1445000002</v>
      </c>
      <c r="C16" s="297">
        <v>778124.1783100008</v>
      </c>
      <c r="D16" s="284">
        <v>-48.322536571178276</v>
      </c>
      <c r="E16" s="284">
        <v>-48.32253657117827</v>
      </c>
      <c r="F16" s="285">
        <v>0</v>
      </c>
      <c r="G16" s="297">
        <v>5978032.172560002</v>
      </c>
      <c r="H16" s="297">
        <v>5022696.867937448</v>
      </c>
      <c r="I16" s="284">
        <v>-15.980765526951746</v>
      </c>
      <c r="J16" s="284">
        <v>-15.98076552695174</v>
      </c>
      <c r="K16" s="61"/>
      <c r="L16" s="61"/>
      <c r="M16" s="61"/>
      <c r="N16" s="61"/>
      <c r="O16" s="61"/>
      <c r="P16" s="61"/>
    </row>
    <row r="17" spans="1:16" ht="12.75">
      <c r="A17" s="291"/>
      <c r="B17" s="298"/>
      <c r="C17" s="298"/>
      <c r="D17" s="292"/>
      <c r="E17" s="292"/>
      <c r="F17" s="293"/>
      <c r="G17" s="298"/>
      <c r="H17" s="298"/>
      <c r="I17" s="292"/>
      <c r="J17" s="292"/>
      <c r="K17" s="61"/>
      <c r="L17" s="196"/>
      <c r="M17" s="61"/>
      <c r="N17" s="61"/>
      <c r="O17" s="61"/>
      <c r="P17" s="61"/>
    </row>
    <row r="18" spans="1:16" s="37" customFormat="1" ht="12.75">
      <c r="A18" s="176" t="s">
        <v>150</v>
      </c>
      <c r="B18" s="297">
        <v>848346.0694599999</v>
      </c>
      <c r="C18" s="297">
        <v>132955.50704000008</v>
      </c>
      <c r="D18" s="284">
        <v>-84.3276804329829</v>
      </c>
      <c r="E18" s="284">
        <v>-47.51114366742535</v>
      </c>
      <c r="F18" s="285">
        <v>0</v>
      </c>
      <c r="G18" s="297">
        <v>1357867.37744</v>
      </c>
      <c r="H18" s="297">
        <v>868554.9003399919</v>
      </c>
      <c r="I18" s="284">
        <v>-36.03536584128808</v>
      </c>
      <c r="J18" s="284">
        <v>-8.185176375363458</v>
      </c>
      <c r="K18" s="196"/>
      <c r="L18" s="61"/>
      <c r="M18" s="61"/>
      <c r="N18" s="61"/>
      <c r="O18" s="61"/>
      <c r="P18" s="61"/>
    </row>
    <row r="19" spans="1:16" s="37" customFormat="1" ht="12.75">
      <c r="A19" s="291" t="s">
        <v>151</v>
      </c>
      <c r="B19" s="298">
        <v>8686.425029999999</v>
      </c>
      <c r="C19" s="298">
        <v>11000.721180000002</v>
      </c>
      <c r="D19" s="292">
        <v>26.642676843548397</v>
      </c>
      <c r="E19" s="292">
        <v>0.15369905985293933</v>
      </c>
      <c r="F19" s="293">
        <v>0</v>
      </c>
      <c r="G19" s="298">
        <v>55260.44599</v>
      </c>
      <c r="H19" s="298">
        <v>81059.98509</v>
      </c>
      <c r="I19" s="292">
        <v>46.687171335295986</v>
      </c>
      <c r="J19" s="292">
        <v>0.4315724364687007</v>
      </c>
      <c r="K19" s="196"/>
      <c r="L19" s="61"/>
      <c r="M19" s="61"/>
      <c r="N19" s="61"/>
      <c r="O19" s="61"/>
      <c r="P19" s="61"/>
    </row>
    <row r="20" spans="1:16" s="38" customFormat="1" ht="12.75">
      <c r="A20" s="286" t="s">
        <v>152</v>
      </c>
      <c r="B20" s="299">
        <v>1018.61728</v>
      </c>
      <c r="C20" s="299">
        <v>1240.64579</v>
      </c>
      <c r="D20" s="287">
        <v>21.797049231287335</v>
      </c>
      <c r="E20" s="287">
        <v>0.01474555157841355</v>
      </c>
      <c r="F20" s="192">
        <v>0</v>
      </c>
      <c r="G20" s="299">
        <v>8399.104949999999</v>
      </c>
      <c r="H20" s="299">
        <v>6224.74481</v>
      </c>
      <c r="I20" s="287">
        <v>-25.887998220572285</v>
      </c>
      <c r="J20" s="287">
        <v>-0.03637250649102583</v>
      </c>
      <c r="K20" s="61"/>
      <c r="L20" s="196"/>
      <c r="M20" s="61"/>
      <c r="N20" s="61"/>
      <c r="O20" s="61"/>
      <c r="P20" s="61"/>
    </row>
    <row r="21" spans="1:16" s="38" customFormat="1" ht="12.75">
      <c r="A21" s="291" t="s">
        <v>153</v>
      </c>
      <c r="B21" s="298">
        <v>4210.876399999999</v>
      </c>
      <c r="C21" s="298">
        <v>5967.723370000001</v>
      </c>
      <c r="D21" s="292">
        <v>41.721646591194215</v>
      </c>
      <c r="E21" s="292">
        <v>0.11667725740047794</v>
      </c>
      <c r="F21" s="293">
        <v>0</v>
      </c>
      <c r="G21" s="298">
        <v>20717.212050000002</v>
      </c>
      <c r="H21" s="298">
        <v>34162.980019999995</v>
      </c>
      <c r="I21" s="292">
        <v>64.9014352778225</v>
      </c>
      <c r="J21" s="292">
        <v>0.22491963211101368</v>
      </c>
      <c r="K21" s="61"/>
      <c r="L21" s="61"/>
      <c r="M21" s="61"/>
      <c r="N21" s="61"/>
      <c r="O21" s="61"/>
      <c r="P21" s="61"/>
    </row>
    <row r="22" spans="1:16" s="56" customFormat="1" ht="12.75">
      <c r="A22" s="286" t="s">
        <v>154</v>
      </c>
      <c r="B22" s="299">
        <v>3456.9313500000003</v>
      </c>
      <c r="C22" s="299">
        <v>3792.3520200000003</v>
      </c>
      <c r="D22" s="287">
        <v>9.702844402738876</v>
      </c>
      <c r="E22" s="287">
        <v>0.022276250874047825</v>
      </c>
      <c r="F22" s="192">
        <v>0</v>
      </c>
      <c r="G22" s="299">
        <v>26144.12899</v>
      </c>
      <c r="H22" s="299">
        <v>40672.260259999995</v>
      </c>
      <c r="I22" s="287">
        <v>55.569383380708274</v>
      </c>
      <c r="J22" s="287">
        <v>0.24302531084871268</v>
      </c>
      <c r="K22" s="61"/>
      <c r="L22" s="61"/>
      <c r="M22" s="61"/>
      <c r="N22" s="61"/>
      <c r="O22" s="61"/>
      <c r="P22" s="61"/>
    </row>
    <row r="23" spans="1:16" s="30" customFormat="1" ht="12.75">
      <c r="A23" s="294" t="s">
        <v>155</v>
      </c>
      <c r="B23" s="300">
        <v>839659.64443</v>
      </c>
      <c r="C23" s="300">
        <v>121954.78586000008</v>
      </c>
      <c r="D23" s="295">
        <v>-85.47568807563823</v>
      </c>
      <c r="E23" s="295">
        <v>-47.6648427272783</v>
      </c>
      <c r="F23" s="296">
        <v>0</v>
      </c>
      <c r="G23" s="300">
        <v>1302606.93145</v>
      </c>
      <c r="H23" s="300">
        <v>787494.9152499919</v>
      </c>
      <c r="I23" s="295">
        <v>-39.54470099637886</v>
      </c>
      <c r="J23" s="295">
        <v>-8.616748811832158</v>
      </c>
      <c r="K23" s="61"/>
      <c r="L23" s="61"/>
      <c r="M23" s="61"/>
      <c r="N23" s="61"/>
      <c r="O23" s="61"/>
      <c r="P23" s="61"/>
    </row>
    <row r="24" spans="1:16" ht="12.75">
      <c r="A24" s="286" t="s">
        <v>156</v>
      </c>
      <c r="B24" s="299">
        <v>3366.6240200000007</v>
      </c>
      <c r="C24" s="299">
        <v>6820.29155</v>
      </c>
      <c r="D24" s="287">
        <v>102.585483543244</v>
      </c>
      <c r="E24" s="287">
        <v>0.2293679883646795</v>
      </c>
      <c r="F24" s="192">
        <v>0</v>
      </c>
      <c r="G24" s="299">
        <v>28969.710019999995</v>
      </c>
      <c r="H24" s="299">
        <v>35420.97063999999</v>
      </c>
      <c r="I24" s="287">
        <v>22.268985832257894</v>
      </c>
      <c r="J24" s="287">
        <v>0.10791612413215473</v>
      </c>
      <c r="K24" s="61"/>
      <c r="L24" s="61"/>
      <c r="M24" s="61"/>
      <c r="N24" s="61"/>
      <c r="O24" s="61"/>
      <c r="P24" s="61"/>
    </row>
    <row r="25" spans="1:16" ht="12.75">
      <c r="A25" s="291" t="s">
        <v>157</v>
      </c>
      <c r="B25" s="298">
        <v>1117.2711299999999</v>
      </c>
      <c r="C25" s="298">
        <v>4853.356180000002</v>
      </c>
      <c r="D25" s="292">
        <v>334.39376975578006</v>
      </c>
      <c r="E25" s="292">
        <v>0.24812414768767668</v>
      </c>
      <c r="F25" s="293">
        <v>0</v>
      </c>
      <c r="G25" s="298">
        <v>39769.04445</v>
      </c>
      <c r="H25" s="298">
        <v>63502.150159992</v>
      </c>
      <c r="I25" s="292">
        <v>59.67733456565865</v>
      </c>
      <c r="J25" s="292">
        <v>0.3970053192241128</v>
      </c>
      <c r="K25" s="61"/>
      <c r="L25" s="61"/>
      <c r="M25" s="61"/>
      <c r="N25" s="61"/>
      <c r="O25" s="61"/>
      <c r="P25" s="61"/>
    </row>
    <row r="26" spans="1:16" ht="12.75">
      <c r="A26" s="286" t="s">
        <v>158</v>
      </c>
      <c r="B26" s="299">
        <v>781916.50961</v>
      </c>
      <c r="C26" s="299">
        <v>37124.770110000034</v>
      </c>
      <c r="D26" s="287">
        <v>-95.25208002980818</v>
      </c>
      <c r="E26" s="287">
        <v>-49.463760352098916</v>
      </c>
      <c r="F26" s="192">
        <v>0</v>
      </c>
      <c r="G26" s="299">
        <v>896522.6573799999</v>
      </c>
      <c r="H26" s="299">
        <v>286443.94836999994</v>
      </c>
      <c r="I26" s="287">
        <v>-68.04944682523646</v>
      </c>
      <c r="J26" s="287">
        <v>-10.20534335379368</v>
      </c>
      <c r="K26" s="61"/>
      <c r="L26" s="61"/>
      <c r="M26" s="61"/>
      <c r="N26" s="61"/>
      <c r="O26" s="61"/>
      <c r="P26" s="61"/>
    </row>
    <row r="27" spans="1:16" ht="12.75">
      <c r="A27" s="291" t="s">
        <v>159</v>
      </c>
      <c r="B27" s="298">
        <v>237.01235999999997</v>
      </c>
      <c r="C27" s="298">
        <v>393.18851</v>
      </c>
      <c r="D27" s="292">
        <v>65.89367322446813</v>
      </c>
      <c r="E27" s="292">
        <v>0.010372107055724744</v>
      </c>
      <c r="F27" s="293">
        <v>0</v>
      </c>
      <c r="G27" s="298">
        <v>994.90989</v>
      </c>
      <c r="H27" s="298">
        <v>1508.31771</v>
      </c>
      <c r="I27" s="292">
        <v>51.603449232975265</v>
      </c>
      <c r="J27" s="292">
        <v>0.00858824116666038</v>
      </c>
      <c r="K27" s="61"/>
      <c r="L27" s="61"/>
      <c r="M27" s="61"/>
      <c r="N27" s="61"/>
      <c r="O27" s="61"/>
      <c r="P27" s="61"/>
    </row>
    <row r="28" spans="1:16" ht="12.75">
      <c r="A28" s="286" t="s">
        <v>160</v>
      </c>
      <c r="B28" s="299">
        <v>44588.6622</v>
      </c>
      <c r="C28" s="299">
        <v>57153.18975000006</v>
      </c>
      <c r="D28" s="287">
        <v>28.17874977643995</v>
      </c>
      <c r="E28" s="287">
        <v>0.8344463918031246</v>
      </c>
      <c r="F28" s="192">
        <v>0</v>
      </c>
      <c r="G28" s="299">
        <v>282483.62905</v>
      </c>
      <c r="H28" s="299">
        <v>305169.78116999986</v>
      </c>
      <c r="I28" s="287">
        <v>8.030961722027552</v>
      </c>
      <c r="J28" s="287">
        <v>0.37949197102237786</v>
      </c>
      <c r="K28" s="61"/>
      <c r="L28" s="61"/>
      <c r="M28" s="61"/>
      <c r="N28" s="61"/>
      <c r="O28" s="61"/>
      <c r="P28" s="61"/>
    </row>
    <row r="29" spans="1:16" ht="12.75">
      <c r="A29" s="291" t="s">
        <v>161</v>
      </c>
      <c r="B29" s="298">
        <v>2985.7731599999997</v>
      </c>
      <c r="C29" s="298">
        <v>5305.207699999999</v>
      </c>
      <c r="D29" s="292">
        <v>77.68287862832821</v>
      </c>
      <c r="E29" s="292">
        <v>0.1540403151033347</v>
      </c>
      <c r="F29" s="293">
        <v>0</v>
      </c>
      <c r="G29" s="298">
        <v>19002.977779999997</v>
      </c>
      <c r="H29" s="298">
        <v>32076.738810000006</v>
      </c>
      <c r="I29" s="292">
        <v>68.7984861181057</v>
      </c>
      <c r="J29" s="292">
        <v>0.21869673251359184</v>
      </c>
      <c r="K29" s="61"/>
      <c r="L29" s="61"/>
      <c r="M29" s="61"/>
      <c r="N29" s="61"/>
      <c r="O29" s="61"/>
      <c r="P29" s="61"/>
    </row>
    <row r="30" spans="1:16" ht="12.75">
      <c r="A30" s="286" t="s">
        <v>162</v>
      </c>
      <c r="B30" s="299">
        <v>13.19626</v>
      </c>
      <c r="C30" s="299">
        <v>981.86519</v>
      </c>
      <c r="D30" s="287" t="s">
        <v>142</v>
      </c>
      <c r="E30" s="287">
        <v>0.0643320881166192</v>
      </c>
      <c r="F30" s="192">
        <v>0</v>
      </c>
      <c r="G30" s="299">
        <v>697.8882100000001</v>
      </c>
      <c r="H30" s="299">
        <v>2238.605</v>
      </c>
      <c r="I30" s="287">
        <v>220.7684222090526</v>
      </c>
      <c r="J30" s="287">
        <v>0.02577297588112865</v>
      </c>
      <c r="K30" s="61"/>
      <c r="L30" s="61"/>
      <c r="M30" s="61"/>
      <c r="N30" s="61"/>
      <c r="O30" s="61"/>
      <c r="P30" s="61"/>
    </row>
    <row r="31" spans="1:16" ht="12.75">
      <c r="A31" s="291" t="s">
        <v>163</v>
      </c>
      <c r="B31" s="298">
        <v>2916.20036</v>
      </c>
      <c r="C31" s="298">
        <v>5575.315269999997</v>
      </c>
      <c r="D31" s="292">
        <v>91.184232279568</v>
      </c>
      <c r="E31" s="292">
        <v>0.17659946489905046</v>
      </c>
      <c r="F31" s="293">
        <v>0</v>
      </c>
      <c r="G31" s="298">
        <v>22417.270269999997</v>
      </c>
      <c r="H31" s="298">
        <v>28208.28254</v>
      </c>
      <c r="I31" s="292">
        <v>25.83281639669506</v>
      </c>
      <c r="J31" s="292">
        <v>0.09687154740621093</v>
      </c>
      <c r="K31" s="61"/>
      <c r="L31" s="61"/>
      <c r="M31" s="61"/>
      <c r="N31" s="61"/>
      <c r="O31" s="61"/>
      <c r="P31" s="61"/>
    </row>
    <row r="32" spans="1:16" ht="12.75">
      <c r="A32" s="286" t="s">
        <v>164</v>
      </c>
      <c r="B32" s="299">
        <v>2518.3953300000003</v>
      </c>
      <c r="C32" s="299">
        <v>3747.601600000001</v>
      </c>
      <c r="D32" s="287">
        <v>48.80910694827254</v>
      </c>
      <c r="E32" s="287">
        <v>0.08163512179041488</v>
      </c>
      <c r="F32" s="192">
        <v>0</v>
      </c>
      <c r="G32" s="299">
        <v>11748.8444</v>
      </c>
      <c r="H32" s="299">
        <v>32926.12085</v>
      </c>
      <c r="I32" s="287">
        <v>180.2498673827019</v>
      </c>
      <c r="J32" s="287">
        <v>0.3542516306152825</v>
      </c>
      <c r="K32" s="61"/>
      <c r="L32" s="61"/>
      <c r="M32" s="61"/>
      <c r="N32" s="61"/>
      <c r="O32" s="61"/>
      <c r="P32" s="61"/>
    </row>
    <row r="33" spans="1:16" s="129" customFormat="1" ht="12.75">
      <c r="A33" s="291"/>
      <c r="B33" s="298"/>
      <c r="C33" s="298"/>
      <c r="D33" s="292"/>
      <c r="E33" s="292"/>
      <c r="F33" s="293"/>
      <c r="G33" s="298"/>
      <c r="H33" s="298"/>
      <c r="I33" s="292"/>
      <c r="J33" s="292"/>
      <c r="K33" s="61"/>
      <c r="L33" s="61"/>
      <c r="M33" s="61"/>
      <c r="N33" s="61"/>
      <c r="O33" s="61"/>
      <c r="P33" s="61"/>
    </row>
    <row r="34" spans="1:16" ht="12.75">
      <c r="A34" s="286" t="s">
        <v>165</v>
      </c>
      <c r="B34" s="299">
        <v>95859.62508999994</v>
      </c>
      <c r="C34" s="299">
        <v>180709.67799999996</v>
      </c>
      <c r="D34" s="287">
        <v>88.51490169123515</v>
      </c>
      <c r="E34" s="287">
        <v>5.63513591842563</v>
      </c>
      <c r="F34" s="192">
        <v>0</v>
      </c>
      <c r="G34" s="299">
        <v>858905.7661500004</v>
      </c>
      <c r="H34" s="299">
        <v>1004608.6379601783</v>
      </c>
      <c r="I34" s="287">
        <v>16.963778513594498</v>
      </c>
      <c r="J34" s="287">
        <v>2.4373049124588917</v>
      </c>
      <c r="K34" s="61"/>
      <c r="L34" s="61"/>
      <c r="M34" s="61"/>
      <c r="N34" s="61"/>
      <c r="O34" s="61"/>
      <c r="P34" s="61"/>
    </row>
    <row r="35" spans="1:16" s="129" customFormat="1" ht="12.75">
      <c r="A35" s="291" t="s">
        <v>166</v>
      </c>
      <c r="B35" s="298">
        <v>61.1735</v>
      </c>
      <c r="C35" s="298">
        <v>26.25363</v>
      </c>
      <c r="D35" s="292">
        <v>-57.083328565473614</v>
      </c>
      <c r="E35" s="292">
        <v>-0.002319128945181391</v>
      </c>
      <c r="F35" s="293">
        <v>0</v>
      </c>
      <c r="G35" s="298">
        <v>1816.82971</v>
      </c>
      <c r="H35" s="298">
        <v>1941.6500299999998</v>
      </c>
      <c r="I35" s="292">
        <v>6.87022670935955</v>
      </c>
      <c r="J35" s="292">
        <v>0.00208798340987428</v>
      </c>
      <c r="K35" s="61"/>
      <c r="L35" s="61"/>
      <c r="M35" s="61"/>
      <c r="N35" s="61"/>
      <c r="O35" s="61"/>
      <c r="P35" s="61"/>
    </row>
    <row r="36" spans="1:16" s="30" customFormat="1" ht="12.75">
      <c r="A36" s="286" t="s">
        <v>167</v>
      </c>
      <c r="B36" s="299">
        <v>3680.6176699999996</v>
      </c>
      <c r="C36" s="299">
        <v>3628.519769999999</v>
      </c>
      <c r="D36" s="287">
        <v>-1.4154662252654049</v>
      </c>
      <c r="E36" s="287">
        <v>-0.0034599712963755726</v>
      </c>
      <c r="F36" s="192">
        <v>0</v>
      </c>
      <c r="G36" s="299">
        <v>20495.90963</v>
      </c>
      <c r="H36" s="299">
        <v>61901.45027999998</v>
      </c>
      <c r="I36" s="287">
        <v>202.0185558848992</v>
      </c>
      <c r="J36" s="287">
        <v>0.6926282672090187</v>
      </c>
      <c r="K36" s="61"/>
      <c r="L36" s="61"/>
      <c r="M36" s="61"/>
      <c r="N36" s="61"/>
      <c r="O36" s="61"/>
      <c r="P36" s="61"/>
    </row>
    <row r="37" spans="1:16" s="30" customFormat="1" ht="12.75">
      <c r="A37" s="291"/>
      <c r="B37" s="298"/>
      <c r="C37" s="298"/>
      <c r="D37" s="292"/>
      <c r="E37" s="292"/>
      <c r="F37" s="293"/>
      <c r="G37" s="298"/>
      <c r="H37" s="298"/>
      <c r="I37" s="292"/>
      <c r="J37" s="292"/>
      <c r="K37" s="61"/>
      <c r="L37" s="61"/>
      <c r="M37" s="61"/>
      <c r="N37" s="61"/>
      <c r="O37" s="61"/>
      <c r="P37" s="61"/>
    </row>
    <row r="38" spans="1:16" s="30" customFormat="1" ht="12.75">
      <c r="A38" s="176" t="s">
        <v>168</v>
      </c>
      <c r="B38" s="297">
        <v>89302.17087000002</v>
      </c>
      <c r="C38" s="297">
        <v>117285.60879000001</v>
      </c>
      <c r="D38" s="284">
        <v>31.335674874843033</v>
      </c>
      <c r="E38" s="284">
        <v>1.8584605517133517</v>
      </c>
      <c r="F38" s="285">
        <v>0</v>
      </c>
      <c r="G38" s="297">
        <v>622188.49555</v>
      </c>
      <c r="H38" s="297">
        <v>709678.8732287367</v>
      </c>
      <c r="I38" s="284">
        <v>14.061715750850912</v>
      </c>
      <c r="J38" s="284">
        <v>1.463531395503853</v>
      </c>
      <c r="K38" s="61"/>
      <c r="L38" s="61"/>
      <c r="M38" s="61"/>
      <c r="N38" s="61"/>
      <c r="O38" s="61"/>
      <c r="P38" s="61"/>
    </row>
    <row r="39" spans="1:12" ht="12.75">
      <c r="A39" s="291" t="s">
        <v>169</v>
      </c>
      <c r="B39" s="298">
        <v>16926.575230000006</v>
      </c>
      <c r="C39" s="298">
        <v>30334.02619000002</v>
      </c>
      <c r="D39" s="292">
        <v>79.20947254727093</v>
      </c>
      <c r="E39" s="292">
        <v>0.8904273584763079</v>
      </c>
      <c r="F39" s="293">
        <v>0</v>
      </c>
      <c r="G39" s="298">
        <v>156513.13446000003</v>
      </c>
      <c r="H39" s="298">
        <v>217980.39950000003</v>
      </c>
      <c r="I39" s="292">
        <v>39.27291166461762</v>
      </c>
      <c r="J39" s="292">
        <v>1.0282190404083684</v>
      </c>
      <c r="K39" s="61"/>
      <c r="L39" s="61"/>
    </row>
    <row r="40" spans="1:12" ht="12.75">
      <c r="A40" s="286" t="s">
        <v>170</v>
      </c>
      <c r="B40" s="299">
        <v>484.56138</v>
      </c>
      <c r="C40" s="299">
        <v>1123.9256200000002</v>
      </c>
      <c r="D40" s="287">
        <v>131.94700741524224</v>
      </c>
      <c r="E40" s="287">
        <v>0.042462017054986236</v>
      </c>
      <c r="F40" s="192">
        <v>0</v>
      </c>
      <c r="G40" s="299">
        <v>10491.867570000002</v>
      </c>
      <c r="H40" s="299">
        <v>14771.060790000003</v>
      </c>
      <c r="I40" s="287">
        <v>40.785810452237726</v>
      </c>
      <c r="J40" s="287">
        <v>0.07158197039557754</v>
      </c>
      <c r="K40" s="61"/>
      <c r="L40" s="61"/>
    </row>
    <row r="41" spans="1:12" ht="12.75">
      <c r="A41" s="291" t="s">
        <v>171</v>
      </c>
      <c r="B41" s="298">
        <v>11020.511020000007</v>
      </c>
      <c r="C41" s="298">
        <v>20055.586439999992</v>
      </c>
      <c r="D41" s="292">
        <v>81.98417844329671</v>
      </c>
      <c r="E41" s="292">
        <v>0.600045330306753</v>
      </c>
      <c r="F41" s="293">
        <v>0</v>
      </c>
      <c r="G41" s="298">
        <v>53795.59507000001</v>
      </c>
      <c r="H41" s="298">
        <v>59375.22902</v>
      </c>
      <c r="I41" s="292">
        <v>10.371916032789752</v>
      </c>
      <c r="J41" s="292">
        <v>0.09333562933319903</v>
      </c>
      <c r="K41" s="61"/>
      <c r="L41" s="61"/>
    </row>
    <row r="42" spans="1:12" ht="12.75">
      <c r="A42" s="286" t="s">
        <v>172</v>
      </c>
      <c r="B42" s="299">
        <v>735.35811</v>
      </c>
      <c r="C42" s="299">
        <v>447.18074000000007</v>
      </c>
      <c r="D42" s="287">
        <v>-39.188711742092565</v>
      </c>
      <c r="E42" s="287">
        <v>-0.019138687518402774</v>
      </c>
      <c r="F42" s="192">
        <v>0</v>
      </c>
      <c r="G42" s="299">
        <v>2066.22858</v>
      </c>
      <c r="H42" s="299">
        <v>2869.9379400000003</v>
      </c>
      <c r="I42" s="287">
        <v>38.89740795280261</v>
      </c>
      <c r="J42" s="287">
        <v>0.013444379969869316</v>
      </c>
      <c r="K42" s="61"/>
      <c r="L42" s="61"/>
    </row>
    <row r="43" spans="1:12" ht="12.75">
      <c r="A43" s="291" t="s">
        <v>173</v>
      </c>
      <c r="B43" s="298">
        <v>0</v>
      </c>
      <c r="C43" s="298">
        <v>0</v>
      </c>
      <c r="D43" s="292" t="s">
        <v>174</v>
      </c>
      <c r="E43" s="292">
        <v>0</v>
      </c>
      <c r="F43" s="293">
        <v>0</v>
      </c>
      <c r="G43" s="298">
        <v>52.05586</v>
      </c>
      <c r="H43" s="298">
        <v>1.1058</v>
      </c>
      <c r="I43" s="292">
        <v>-97.87574348017687</v>
      </c>
      <c r="J43" s="292">
        <v>-0.0008522881531797011</v>
      </c>
      <c r="K43" s="61"/>
      <c r="L43" s="61"/>
    </row>
    <row r="44" spans="1:12" ht="12.75">
      <c r="A44" s="286" t="s">
        <v>175</v>
      </c>
      <c r="B44" s="299">
        <v>0</v>
      </c>
      <c r="C44" s="299">
        <v>11.42032</v>
      </c>
      <c r="D44" s="287" t="s">
        <v>174</v>
      </c>
      <c r="E44" s="287">
        <v>0.0007584562793399273</v>
      </c>
      <c r="F44" s="192">
        <v>0</v>
      </c>
      <c r="G44" s="299">
        <v>17.516330000000004</v>
      </c>
      <c r="H44" s="299">
        <v>61.29738</v>
      </c>
      <c r="I44" s="287">
        <v>249.9441949312441</v>
      </c>
      <c r="J44" s="287">
        <v>0.0007323655801144915</v>
      </c>
      <c r="K44" s="61"/>
      <c r="L44" s="61"/>
    </row>
    <row r="45" spans="1:12" ht="12.75">
      <c r="A45" s="291" t="s">
        <v>176</v>
      </c>
      <c r="B45" s="298">
        <v>443.85288</v>
      </c>
      <c r="C45" s="298">
        <v>263.25362</v>
      </c>
      <c r="D45" s="292">
        <v>-40.68899136128169</v>
      </c>
      <c r="E45" s="292">
        <v>-0.011994115995974209</v>
      </c>
      <c r="F45" s="293">
        <v>0</v>
      </c>
      <c r="G45" s="298">
        <v>4281.36672</v>
      </c>
      <c r="H45" s="298">
        <v>5102.57673</v>
      </c>
      <c r="I45" s="292">
        <v>19.181024745294415</v>
      </c>
      <c r="J45" s="292">
        <v>0.013737129314383216</v>
      </c>
      <c r="K45" s="61"/>
      <c r="L45" s="61"/>
    </row>
    <row r="46" spans="1:12" ht="12.75">
      <c r="A46" s="286" t="s">
        <v>177</v>
      </c>
      <c r="B46" s="299">
        <v>214.77719</v>
      </c>
      <c r="C46" s="299">
        <v>62.33296</v>
      </c>
      <c r="D46" s="287">
        <v>-70.9778491840777</v>
      </c>
      <c r="E46" s="287">
        <v>-0.01012425952098016</v>
      </c>
      <c r="F46" s="192">
        <v>0</v>
      </c>
      <c r="G46" s="299">
        <v>860.1118599999999</v>
      </c>
      <c r="H46" s="299">
        <v>18827.865149999685</v>
      </c>
      <c r="I46" s="287" t="s">
        <v>142</v>
      </c>
      <c r="J46" s="287">
        <v>0.3005630075474363</v>
      </c>
      <c r="K46" s="61"/>
      <c r="L46" s="61"/>
    </row>
    <row r="47" spans="1:12" ht="12.75">
      <c r="A47" s="291" t="s">
        <v>178</v>
      </c>
      <c r="B47" s="298">
        <v>224.96084999999997</v>
      </c>
      <c r="C47" s="298">
        <v>352.45959000000005</v>
      </c>
      <c r="D47" s="292">
        <v>56.675968285148315</v>
      </c>
      <c r="E47" s="292">
        <v>0.008467557823329714</v>
      </c>
      <c r="F47" s="293">
        <v>0</v>
      </c>
      <c r="G47" s="298">
        <v>2626.20586</v>
      </c>
      <c r="H47" s="298">
        <v>1714.1046600000002</v>
      </c>
      <c r="I47" s="292">
        <v>-34.730757930758706</v>
      </c>
      <c r="J47" s="292">
        <v>-0.015257549201335366</v>
      </c>
      <c r="K47" s="61"/>
      <c r="L47" s="61"/>
    </row>
    <row r="48" spans="1:12" ht="12.75">
      <c r="A48" s="286" t="s">
        <v>179</v>
      </c>
      <c r="B48" s="299">
        <v>12648.067490000005</v>
      </c>
      <c r="C48" s="299">
        <v>18150.43049</v>
      </c>
      <c r="D48" s="287">
        <v>43.503586649504754</v>
      </c>
      <c r="E48" s="287">
        <v>0.36542774357966107</v>
      </c>
      <c r="F48" s="192">
        <v>0</v>
      </c>
      <c r="G48" s="299">
        <v>80055.21856000002</v>
      </c>
      <c r="H48" s="299">
        <v>98945.06414</v>
      </c>
      <c r="I48" s="287">
        <v>23.596020246753024</v>
      </c>
      <c r="J48" s="287">
        <v>0.31598768682957246</v>
      </c>
      <c r="K48" s="61"/>
      <c r="L48" s="61"/>
    </row>
    <row r="49" spans="1:12" ht="12.75">
      <c r="A49" s="291" t="s">
        <v>180</v>
      </c>
      <c r="B49" s="298">
        <v>0</v>
      </c>
      <c r="C49" s="298">
        <v>0.6833899999999999</v>
      </c>
      <c r="D49" s="292" t="s">
        <v>174</v>
      </c>
      <c r="E49" s="292">
        <v>4.5385894330291355E-05</v>
      </c>
      <c r="F49" s="293">
        <v>0</v>
      </c>
      <c r="G49" s="298">
        <v>189.12274000000002</v>
      </c>
      <c r="H49" s="298">
        <v>47.9395</v>
      </c>
      <c r="I49" s="292">
        <v>-74.6516468617153</v>
      </c>
      <c r="J49" s="292">
        <v>-0.0023617009063291883</v>
      </c>
      <c r="K49" s="61"/>
      <c r="L49" s="61"/>
    </row>
    <row r="50" spans="1:12" ht="12.75">
      <c r="A50" s="286" t="s">
        <v>181</v>
      </c>
      <c r="B50" s="299">
        <v>162.56179999999998</v>
      </c>
      <c r="C50" s="299">
        <v>46.83197</v>
      </c>
      <c r="D50" s="287">
        <v>-71.19128233078126</v>
      </c>
      <c r="E50" s="287">
        <v>-0.0076859506800547</v>
      </c>
      <c r="F50" s="192">
        <v>0</v>
      </c>
      <c r="G50" s="299">
        <v>3743.7038899999993</v>
      </c>
      <c r="H50" s="299">
        <v>6188.591499999999</v>
      </c>
      <c r="I50" s="287">
        <v>65.3066503611748</v>
      </c>
      <c r="J50" s="287">
        <v>0.040897866378544666</v>
      </c>
      <c r="K50" s="61"/>
      <c r="L50" s="61"/>
    </row>
    <row r="51" spans="1:12" ht="12.75">
      <c r="A51" s="291" t="s">
        <v>182</v>
      </c>
      <c r="B51" s="298">
        <v>14267.142810000005</v>
      </c>
      <c r="C51" s="298">
        <v>18531.88964</v>
      </c>
      <c r="D51" s="292">
        <v>29.892087622553177</v>
      </c>
      <c r="E51" s="292">
        <v>0.28323409615567224</v>
      </c>
      <c r="F51" s="293">
        <v>0</v>
      </c>
      <c r="G51" s="298">
        <v>60573.33058999999</v>
      </c>
      <c r="H51" s="298">
        <v>66634.29556</v>
      </c>
      <c r="I51" s="292">
        <v>10.005995891202657</v>
      </c>
      <c r="J51" s="292">
        <v>0.1013872925913761</v>
      </c>
      <c r="K51" s="61"/>
      <c r="L51" s="61"/>
    </row>
    <row r="52" spans="1:12" ht="12.75">
      <c r="A52" s="286" t="s">
        <v>183</v>
      </c>
      <c r="B52" s="299">
        <v>248.81827</v>
      </c>
      <c r="C52" s="299">
        <v>159.32456999999997</v>
      </c>
      <c r="D52" s="287">
        <v>-35.96749547370458</v>
      </c>
      <c r="E52" s="287">
        <v>-0.00594353387001097</v>
      </c>
      <c r="F52" s="192">
        <v>0</v>
      </c>
      <c r="G52" s="299">
        <v>750.06484</v>
      </c>
      <c r="H52" s="299">
        <v>1819.7750100000005</v>
      </c>
      <c r="I52" s="287">
        <v>142.61569306461567</v>
      </c>
      <c r="J52" s="287">
        <v>0.017894018284313</v>
      </c>
      <c r="K52" s="61"/>
      <c r="L52" s="61"/>
    </row>
    <row r="53" spans="1:12" ht="12.75">
      <c r="A53" s="291" t="s">
        <v>184</v>
      </c>
      <c r="B53" s="298">
        <v>79.40042</v>
      </c>
      <c r="C53" s="298">
        <v>170.00062</v>
      </c>
      <c r="D53" s="292">
        <v>114.10544175962798</v>
      </c>
      <c r="E53" s="292">
        <v>0.006017019715686888</v>
      </c>
      <c r="F53" s="293">
        <v>0</v>
      </c>
      <c r="G53" s="298">
        <v>1749.68294</v>
      </c>
      <c r="H53" s="298">
        <v>1064.2388700000001</v>
      </c>
      <c r="I53" s="292">
        <v>-39.17533024583298</v>
      </c>
      <c r="J53" s="292">
        <v>-0.01146604852925154</v>
      </c>
      <c r="K53" s="61"/>
      <c r="L53" s="61"/>
    </row>
    <row r="54" spans="1:12" ht="12.75">
      <c r="A54" s="286" t="s">
        <v>185</v>
      </c>
      <c r="B54" s="299">
        <v>1226.60248</v>
      </c>
      <c r="C54" s="299">
        <v>980.52341</v>
      </c>
      <c r="D54" s="287">
        <v>-20.061843507767897</v>
      </c>
      <c r="E54" s="287">
        <v>-0.016342818402254006</v>
      </c>
      <c r="F54" s="192">
        <v>0</v>
      </c>
      <c r="G54" s="299">
        <v>14014.08176</v>
      </c>
      <c r="H54" s="299">
        <v>8772.128999999999</v>
      </c>
      <c r="I54" s="287">
        <v>-37.404896373317584</v>
      </c>
      <c r="J54" s="287">
        <v>-0.08768692788341444</v>
      </c>
      <c r="K54" s="61"/>
      <c r="L54" s="61"/>
    </row>
    <row r="55" spans="1:12" ht="12.75">
      <c r="A55" s="291" t="s">
        <v>186</v>
      </c>
      <c r="B55" s="298">
        <v>12198.408180000008</v>
      </c>
      <c r="C55" s="298">
        <v>10711.876100000001</v>
      </c>
      <c r="D55" s="292">
        <v>-12.186279210079732</v>
      </c>
      <c r="E55" s="292">
        <v>-0.09872486852524687</v>
      </c>
      <c r="F55" s="293">
        <v>0</v>
      </c>
      <c r="G55" s="298">
        <v>78950.5815</v>
      </c>
      <c r="H55" s="298">
        <v>87539.684628737</v>
      </c>
      <c r="I55" s="292">
        <v>10.879087861736657</v>
      </c>
      <c r="J55" s="292">
        <v>0.1436777668772373</v>
      </c>
      <c r="K55" s="61"/>
      <c r="L55" s="61"/>
    </row>
    <row r="56" spans="1:12" ht="12.75">
      <c r="A56" s="286" t="s">
        <v>187</v>
      </c>
      <c r="B56" s="299">
        <v>82.22888999999999</v>
      </c>
      <c r="C56" s="299">
        <v>1.4877799999999999</v>
      </c>
      <c r="D56" s="287">
        <v>-98.19068456353965</v>
      </c>
      <c r="E56" s="287">
        <v>-0.005362249208461392</v>
      </c>
      <c r="F56" s="192">
        <v>0</v>
      </c>
      <c r="G56" s="299">
        <v>112.04365</v>
      </c>
      <c r="H56" s="299">
        <v>47.744899999999994</v>
      </c>
      <c r="I56" s="287">
        <v>-57.38723256516545</v>
      </c>
      <c r="J56" s="287">
        <v>-0.0010755838734883396</v>
      </c>
      <c r="K56" s="61"/>
      <c r="L56" s="61"/>
    </row>
    <row r="57" spans="1:12" ht="12.75">
      <c r="A57" s="291" t="s">
        <v>188</v>
      </c>
      <c r="B57" s="298">
        <v>0</v>
      </c>
      <c r="C57" s="298">
        <v>7.829</v>
      </c>
      <c r="D57" s="292" t="s">
        <v>174</v>
      </c>
      <c r="E57" s="292">
        <v>0.0005199463947553388</v>
      </c>
      <c r="F57" s="293">
        <v>0</v>
      </c>
      <c r="G57" s="298">
        <v>16.65232</v>
      </c>
      <c r="H57" s="298">
        <v>276.28714</v>
      </c>
      <c r="I57" s="292" t="s">
        <v>142</v>
      </c>
      <c r="J57" s="292">
        <v>0.0043431485897944795</v>
      </c>
      <c r="K57" s="61"/>
      <c r="L57" s="61"/>
    </row>
    <row r="58" spans="1:12" ht="12.75">
      <c r="A58" s="286" t="s">
        <v>189</v>
      </c>
      <c r="B58" s="299">
        <v>1.83115</v>
      </c>
      <c r="C58" s="299">
        <v>126.57418</v>
      </c>
      <c r="D58" s="287" t="s">
        <v>142</v>
      </c>
      <c r="E58" s="287">
        <v>0.008284543200837536</v>
      </c>
      <c r="F58" s="192">
        <v>0</v>
      </c>
      <c r="G58" s="299">
        <v>441.57166000000007</v>
      </c>
      <c r="H58" s="299">
        <v>1231.40008</v>
      </c>
      <c r="I58" s="287">
        <v>178.8675523243497</v>
      </c>
      <c r="J58" s="287">
        <v>0.013212180818052834</v>
      </c>
      <c r="K58" s="61"/>
      <c r="L58" s="61"/>
    </row>
    <row r="59" spans="1:12" ht="12.75">
      <c r="A59" s="291" t="s">
        <v>190</v>
      </c>
      <c r="B59" s="298">
        <v>0</v>
      </c>
      <c r="C59" s="298">
        <v>0</v>
      </c>
      <c r="D59" s="292" t="s">
        <v>174</v>
      </c>
      <c r="E59" s="292">
        <v>0</v>
      </c>
      <c r="F59" s="293">
        <v>0</v>
      </c>
      <c r="G59" s="298">
        <v>0.68938</v>
      </c>
      <c r="H59" s="298">
        <v>0</v>
      </c>
      <c r="I59" s="292">
        <v>-100</v>
      </c>
      <c r="J59" s="292">
        <v>-1.1531888422487086E-05</v>
      </c>
      <c r="K59" s="61"/>
      <c r="L59" s="61"/>
    </row>
    <row r="60" spans="1:12" ht="12.75">
      <c r="A60" s="286" t="s">
        <v>191</v>
      </c>
      <c r="B60" s="299">
        <v>3130.14042</v>
      </c>
      <c r="C60" s="299">
        <v>4003.059729999999</v>
      </c>
      <c r="D60" s="287">
        <v>27.88754473832833</v>
      </c>
      <c r="E60" s="287">
        <v>0.0579730806165305</v>
      </c>
      <c r="F60" s="192">
        <v>0</v>
      </c>
      <c r="G60" s="299">
        <v>21887.396900000003</v>
      </c>
      <c r="H60" s="299">
        <v>22037.947439999996</v>
      </c>
      <c r="I60" s="287">
        <v>0.6878412297626646</v>
      </c>
      <c r="J60" s="287">
        <v>0.002518396282493147</v>
      </c>
      <c r="K60" s="61"/>
      <c r="L60" s="61"/>
    </row>
    <row r="61" spans="1:12" ht="12.75">
      <c r="A61" s="291" t="s">
        <v>192</v>
      </c>
      <c r="B61" s="298">
        <v>2402.8072700000002</v>
      </c>
      <c r="C61" s="298">
        <v>143.47613</v>
      </c>
      <c r="D61" s="292">
        <v>-94.02881238993422</v>
      </c>
      <c r="E61" s="292">
        <v>-0.15004867553984796</v>
      </c>
      <c r="F61" s="293">
        <v>0</v>
      </c>
      <c r="G61" s="298">
        <v>8737.31993</v>
      </c>
      <c r="H61" s="298">
        <v>9096.951480000002</v>
      </c>
      <c r="I61" s="292">
        <v>4.116039619485501</v>
      </c>
      <c r="J61" s="292">
        <v>0.006015885154495511</v>
      </c>
      <c r="K61" s="61"/>
      <c r="L61" s="61"/>
    </row>
    <row r="62" spans="1:12" ht="12.75">
      <c r="A62" s="286" t="s">
        <v>193</v>
      </c>
      <c r="B62" s="299">
        <v>461.8929400000001</v>
      </c>
      <c r="C62" s="299">
        <v>233.82691000000003</v>
      </c>
      <c r="D62" s="287">
        <v>-49.37638362690714</v>
      </c>
      <c r="E62" s="287">
        <v>-0.01514652063669217</v>
      </c>
      <c r="F62" s="192">
        <v>0</v>
      </c>
      <c r="G62" s="299">
        <v>4084.6229700000004</v>
      </c>
      <c r="H62" s="299">
        <v>5333.933940000002</v>
      </c>
      <c r="I62" s="287">
        <v>30.58571082755286</v>
      </c>
      <c r="J62" s="287">
        <v>0.020898364778538864</v>
      </c>
      <c r="K62" s="61"/>
      <c r="L62" s="61"/>
    </row>
    <row r="63" spans="1:12" ht="12.75">
      <c r="A63" s="291" t="s">
        <v>194</v>
      </c>
      <c r="B63" s="298">
        <v>9922.215000000006</v>
      </c>
      <c r="C63" s="298">
        <v>10353.61158</v>
      </c>
      <c r="D63" s="292">
        <v>4.3477850459801015</v>
      </c>
      <c r="E63" s="292">
        <v>0.028650286943515166</v>
      </c>
      <c r="F63" s="293">
        <v>0</v>
      </c>
      <c r="G63" s="298">
        <v>91505.48292</v>
      </c>
      <c r="H63" s="298">
        <v>65082.39636999999</v>
      </c>
      <c r="I63" s="292">
        <v>-28.8759598953221</v>
      </c>
      <c r="J63" s="292">
        <v>-0.44200308374527747</v>
      </c>
      <c r="K63" s="61"/>
      <c r="L63" s="61"/>
    </row>
    <row r="64" spans="1:12" ht="12.75">
      <c r="A64" s="286" t="s">
        <v>195</v>
      </c>
      <c r="B64" s="299">
        <v>397.6421900000001</v>
      </c>
      <c r="C64" s="299">
        <v>156.29076999999998</v>
      </c>
      <c r="D64" s="287">
        <v>-60.69562689009433</v>
      </c>
      <c r="E64" s="287">
        <v>-0.01602884157594605</v>
      </c>
      <c r="F64" s="192">
        <v>0</v>
      </c>
      <c r="G64" s="299">
        <v>1995.25442</v>
      </c>
      <c r="H64" s="299">
        <v>1800.9764100000002</v>
      </c>
      <c r="I64" s="287">
        <v>-9.737004366590995</v>
      </c>
      <c r="J64" s="287">
        <v>-0.0032498655810479383</v>
      </c>
      <c r="K64" s="61"/>
      <c r="L64" s="61"/>
    </row>
    <row r="65" spans="1:12" ht="12.75">
      <c r="A65" s="291" t="s">
        <v>196</v>
      </c>
      <c r="B65" s="298">
        <v>502.12699</v>
      </c>
      <c r="C65" s="298">
        <v>369.2844700000001</v>
      </c>
      <c r="D65" s="292">
        <v>-26.455960871571538</v>
      </c>
      <c r="E65" s="292">
        <v>-0.008822453614026561</v>
      </c>
      <c r="F65" s="293">
        <v>0</v>
      </c>
      <c r="G65" s="298">
        <v>1854.19021</v>
      </c>
      <c r="H65" s="298">
        <v>4754.70706</v>
      </c>
      <c r="I65" s="292">
        <v>156.43038315901796</v>
      </c>
      <c r="J65" s="292">
        <v>0.04851959250593824</v>
      </c>
      <c r="K65" s="61"/>
      <c r="L65" s="61"/>
    </row>
    <row r="66" spans="1:12" ht="12.75">
      <c r="A66" s="286" t="s">
        <v>197</v>
      </c>
      <c r="B66" s="299">
        <v>1519.68791</v>
      </c>
      <c r="C66" s="299">
        <v>488.42256999999995</v>
      </c>
      <c r="D66" s="287">
        <v>-67.86033719252265</v>
      </c>
      <c r="E66" s="287">
        <v>-0.06848929564045712</v>
      </c>
      <c r="F66" s="192">
        <v>0</v>
      </c>
      <c r="G66" s="299">
        <v>20823.40206</v>
      </c>
      <c r="H66" s="299">
        <v>8301.23323</v>
      </c>
      <c r="I66" s="287">
        <v>-60.13507684248209</v>
      </c>
      <c r="J66" s="287">
        <v>-0.20946974637370627</v>
      </c>
      <c r="K66" s="61"/>
      <c r="L66" s="61"/>
    </row>
    <row r="67" spans="1:12" ht="12.75">
      <c r="A67" s="291"/>
      <c r="B67" s="298"/>
      <c r="C67" s="298"/>
      <c r="D67" s="292"/>
      <c r="E67" s="292"/>
      <c r="F67" s="293"/>
      <c r="G67" s="298"/>
      <c r="H67" s="298"/>
      <c r="I67" s="292"/>
      <c r="J67" s="292"/>
      <c r="K67" s="61"/>
      <c r="L67" s="61"/>
    </row>
    <row r="68" spans="1:15" ht="12.75">
      <c r="A68" s="286" t="s">
        <v>198</v>
      </c>
      <c r="B68" s="299">
        <v>21570.51201</v>
      </c>
      <c r="C68" s="299">
        <v>21388.628699999994</v>
      </c>
      <c r="D68" s="287">
        <v>-0.8432034896328933</v>
      </c>
      <c r="E68" s="287">
        <v>-0.012079393447524449</v>
      </c>
      <c r="F68" s="192">
        <v>0</v>
      </c>
      <c r="G68" s="299">
        <v>127111.12808999997</v>
      </c>
      <c r="H68" s="299">
        <v>129855.68717009</v>
      </c>
      <c r="I68" s="287">
        <v>2.1591808060634543</v>
      </c>
      <c r="J68" s="287">
        <v>0.04591074455383368</v>
      </c>
      <c r="K68" s="61"/>
      <c r="L68" s="61"/>
      <c r="M68" s="67"/>
      <c r="N68" s="67"/>
      <c r="O68" s="67"/>
    </row>
    <row r="69" spans="1:15" ht="12.75">
      <c r="A69" s="291" t="s">
        <v>199</v>
      </c>
      <c r="B69" s="298">
        <v>173190.70368000044</v>
      </c>
      <c r="C69" s="298">
        <v>210167.91817000083</v>
      </c>
      <c r="D69" s="292">
        <v>21.35057696764262</v>
      </c>
      <c r="E69" s="292">
        <v>2.4557631066765317</v>
      </c>
      <c r="F69" s="293">
        <v>0</v>
      </c>
      <c r="G69" s="298">
        <v>1104034.3682400007</v>
      </c>
      <c r="H69" s="298">
        <v>1326324.308662451</v>
      </c>
      <c r="I69" s="292">
        <v>20.134331576725685</v>
      </c>
      <c r="J69" s="292">
        <v>3.7184467063056643</v>
      </c>
      <c r="K69" s="61"/>
      <c r="L69" s="61"/>
      <c r="M69" s="67"/>
      <c r="N69" s="67"/>
      <c r="O69" s="67"/>
    </row>
    <row r="70" spans="1:15" ht="12.75">
      <c r="A70" s="286" t="s">
        <v>200</v>
      </c>
      <c r="B70" s="299">
        <v>674.59154</v>
      </c>
      <c r="C70" s="299">
        <v>1897.2915299999997</v>
      </c>
      <c r="D70" s="287">
        <v>181.2504185866309</v>
      </c>
      <c r="E70" s="287">
        <v>0.08120302103306791</v>
      </c>
      <c r="F70" s="192">
        <v>0</v>
      </c>
      <c r="G70" s="299">
        <v>3742.2067500000003</v>
      </c>
      <c r="H70" s="299">
        <v>5781.76402</v>
      </c>
      <c r="I70" s="287">
        <v>54.50145879834134</v>
      </c>
      <c r="J70" s="287">
        <v>0.034117535856729754</v>
      </c>
      <c r="K70" s="61"/>
      <c r="L70" s="61"/>
      <c r="M70" s="67"/>
      <c r="N70" s="67"/>
      <c r="O70" s="67"/>
    </row>
    <row r="71" spans="1:15" ht="12.75">
      <c r="A71" s="291" t="s">
        <v>201</v>
      </c>
      <c r="B71" s="298">
        <v>30.091</v>
      </c>
      <c r="C71" s="298">
        <v>189.5566</v>
      </c>
      <c r="D71" s="292">
        <v>529.9445016782427</v>
      </c>
      <c r="E71" s="292">
        <v>0.01059056888587265</v>
      </c>
      <c r="F71" s="293">
        <v>0</v>
      </c>
      <c r="G71" s="298">
        <v>553.6028</v>
      </c>
      <c r="H71" s="298">
        <v>1011.5762500000001</v>
      </c>
      <c r="I71" s="292">
        <v>82.72599957948191</v>
      </c>
      <c r="J71" s="292">
        <v>0.007660939867506265</v>
      </c>
      <c r="K71" s="61"/>
      <c r="L71" s="61"/>
      <c r="M71" s="67"/>
      <c r="N71" s="67"/>
      <c r="O71" s="67"/>
    </row>
    <row r="72" spans="1:15" ht="12.75">
      <c r="A72" s="286" t="s">
        <v>202</v>
      </c>
      <c r="B72" s="299">
        <v>4692.3822599999985</v>
      </c>
      <c r="C72" s="299">
        <v>6875.1312</v>
      </c>
      <c r="D72" s="287">
        <v>46.516861139100854</v>
      </c>
      <c r="E72" s="287">
        <v>0.14496263149943006</v>
      </c>
      <c r="F72" s="192">
        <v>0</v>
      </c>
      <c r="G72" s="299">
        <v>50807.18454000001</v>
      </c>
      <c r="H72" s="299">
        <v>38682.284886</v>
      </c>
      <c r="I72" s="287">
        <v>-23.86453759202931</v>
      </c>
      <c r="J72" s="287">
        <v>-0.20282426229913886</v>
      </c>
      <c r="K72" s="61"/>
      <c r="L72" s="61"/>
      <c r="M72" s="67"/>
      <c r="N72" s="67"/>
      <c r="O72" s="67"/>
    </row>
    <row r="73" spans="1:15" ht="12.75">
      <c r="A73" s="291" t="s">
        <v>203</v>
      </c>
      <c r="B73" s="298">
        <v>31136.00989</v>
      </c>
      <c r="C73" s="298">
        <v>14419.558449999995</v>
      </c>
      <c r="D73" s="292">
        <v>-53.68848320339483</v>
      </c>
      <c r="E73" s="292">
        <v>-1.1101875921996034</v>
      </c>
      <c r="F73" s="293">
        <v>0</v>
      </c>
      <c r="G73" s="298">
        <v>151082.49563</v>
      </c>
      <c r="H73" s="298">
        <v>153111.9992</v>
      </c>
      <c r="I73" s="292">
        <v>1.3433082115417383</v>
      </c>
      <c r="J73" s="292">
        <v>0.033949358441322824</v>
      </c>
      <c r="K73" s="61"/>
      <c r="L73" s="61"/>
      <c r="M73" s="67"/>
      <c r="N73" s="67"/>
      <c r="O73" s="67"/>
    </row>
    <row r="74" spans="1:15" ht="12.75">
      <c r="A74" s="286" t="s">
        <v>204</v>
      </c>
      <c r="B74" s="299">
        <v>0</v>
      </c>
      <c r="C74" s="299">
        <v>0</v>
      </c>
      <c r="D74" s="287" t="s">
        <v>174</v>
      </c>
      <c r="E74" s="287">
        <v>0</v>
      </c>
      <c r="F74" s="192">
        <v>0</v>
      </c>
      <c r="G74" s="299">
        <v>26.383650000000003</v>
      </c>
      <c r="H74" s="299">
        <v>0.09057</v>
      </c>
      <c r="I74" s="287">
        <v>-99.65671921815216</v>
      </c>
      <c r="J74" s="287">
        <v>-0.0004398283455329815</v>
      </c>
      <c r="K74" s="61"/>
      <c r="L74" s="61"/>
      <c r="M74" s="67"/>
      <c r="N74" s="67"/>
      <c r="O74" s="67"/>
    </row>
    <row r="75" spans="1:15" ht="12.75">
      <c r="A75" s="291" t="s">
        <v>205</v>
      </c>
      <c r="B75" s="298">
        <v>0</v>
      </c>
      <c r="C75" s="298">
        <v>0</v>
      </c>
      <c r="D75" s="292" t="s">
        <v>174</v>
      </c>
      <c r="E75" s="292">
        <v>0</v>
      </c>
      <c r="F75" s="293">
        <v>0</v>
      </c>
      <c r="G75" s="298">
        <v>23897.47028</v>
      </c>
      <c r="H75" s="298">
        <v>0</v>
      </c>
      <c r="I75" s="292">
        <v>-100</v>
      </c>
      <c r="J75" s="292">
        <v>-0.39975479539392095</v>
      </c>
      <c r="K75" s="61"/>
      <c r="L75" s="61"/>
      <c r="M75" s="67"/>
      <c r="N75" s="67"/>
      <c r="O75" s="67"/>
    </row>
    <row r="76" spans="1:15" ht="12.75">
      <c r="A76" s="286" t="s">
        <v>206</v>
      </c>
      <c r="B76" s="299">
        <v>1777.4025399999996</v>
      </c>
      <c r="C76" s="299">
        <v>1775.9552800000001</v>
      </c>
      <c r="D76" s="287">
        <v>-0.08142556159503878</v>
      </c>
      <c r="E76" s="287">
        <v>-9.611669680334327E-05</v>
      </c>
      <c r="F76" s="192">
        <v>0</v>
      </c>
      <c r="G76" s="299">
        <v>13772.976029999998</v>
      </c>
      <c r="H76" s="299">
        <v>17146.041350000007</v>
      </c>
      <c r="I76" s="287">
        <v>24.4904609770094</v>
      </c>
      <c r="J76" s="287">
        <v>0.05642434203487305</v>
      </c>
      <c r="K76" s="61"/>
      <c r="L76" s="61"/>
      <c r="M76" s="67"/>
      <c r="N76" s="67"/>
      <c r="O76" s="67"/>
    </row>
    <row r="77" spans="1:15" ht="12.75">
      <c r="A77" s="291" t="s">
        <v>207</v>
      </c>
      <c r="B77" s="298">
        <v>5047.67423</v>
      </c>
      <c r="C77" s="298">
        <v>2418.7910299999994</v>
      </c>
      <c r="D77" s="292">
        <v>-52.08107893286134</v>
      </c>
      <c r="E77" s="292">
        <v>-0.1745916901357617</v>
      </c>
      <c r="F77" s="293">
        <v>0</v>
      </c>
      <c r="G77" s="298">
        <v>23570.540510000003</v>
      </c>
      <c r="H77" s="298">
        <v>15290.64868</v>
      </c>
      <c r="I77" s="292">
        <v>-35.12813728852415</v>
      </c>
      <c r="J77" s="292">
        <v>-0.1385053072816479</v>
      </c>
      <c r="K77" s="61"/>
      <c r="L77" s="61"/>
      <c r="M77" s="67"/>
      <c r="N77" s="67"/>
      <c r="O77" s="67"/>
    </row>
    <row r="78" spans="1:15" ht="12.75">
      <c r="A78" s="286" t="s">
        <v>208</v>
      </c>
      <c r="B78" s="299">
        <v>1724.5152100000003</v>
      </c>
      <c r="C78" s="299">
        <v>799.2069999999999</v>
      </c>
      <c r="D78" s="287">
        <v>-53.65613504794777</v>
      </c>
      <c r="E78" s="287">
        <v>-0.061452378059396615</v>
      </c>
      <c r="F78" s="192">
        <v>0</v>
      </c>
      <c r="G78" s="299">
        <v>7728.017819999999</v>
      </c>
      <c r="H78" s="299">
        <v>6824.0440499999995</v>
      </c>
      <c r="I78" s="287">
        <v>-11.697356179233031</v>
      </c>
      <c r="J78" s="287">
        <v>-0.015121594262228377</v>
      </c>
      <c r="K78" s="61"/>
      <c r="L78" s="61"/>
      <c r="M78" s="67"/>
      <c r="N78" s="67"/>
      <c r="O78" s="67"/>
    </row>
    <row r="79" spans="1:15" ht="12.75">
      <c r="A79" s="291" t="s">
        <v>209</v>
      </c>
      <c r="B79" s="298">
        <v>4729.2632699999995</v>
      </c>
      <c r="C79" s="298">
        <v>1191.4475899999998</v>
      </c>
      <c r="D79" s="292">
        <v>-74.80690919539356</v>
      </c>
      <c r="E79" s="292">
        <v>-0.23495650889320566</v>
      </c>
      <c r="F79" s="293">
        <v>0</v>
      </c>
      <c r="G79" s="298">
        <v>353380.56035999994</v>
      </c>
      <c r="H79" s="298">
        <v>6790.99522</v>
      </c>
      <c r="I79" s="292">
        <v>-98.07827708092324</v>
      </c>
      <c r="J79" s="292">
        <v>-5.797719970977979</v>
      </c>
      <c r="K79" s="61"/>
      <c r="L79" s="61"/>
      <c r="M79" s="67"/>
      <c r="N79" s="67"/>
      <c r="O79" s="67"/>
    </row>
    <row r="80" spans="1:15" ht="12.75">
      <c r="A80" s="286" t="s">
        <v>210</v>
      </c>
      <c r="B80" s="299">
        <v>446.29066</v>
      </c>
      <c r="C80" s="299">
        <v>84.25883</v>
      </c>
      <c r="D80" s="287">
        <v>-81.12018969879405</v>
      </c>
      <c r="E80" s="287">
        <v>-0.02404357450442939</v>
      </c>
      <c r="F80" s="192">
        <v>0</v>
      </c>
      <c r="G80" s="299">
        <v>1919.1573199999998</v>
      </c>
      <c r="H80" s="299">
        <v>1741.14401</v>
      </c>
      <c r="I80" s="287">
        <v>-9.275597583631123</v>
      </c>
      <c r="J80" s="287">
        <v>-0.002977791100173493</v>
      </c>
      <c r="K80" s="61"/>
      <c r="L80" s="61"/>
      <c r="M80" s="67"/>
      <c r="N80" s="67"/>
      <c r="O80" s="67"/>
    </row>
    <row r="81" spans="1:15" ht="12.75">
      <c r="A81" s="291" t="s">
        <v>211</v>
      </c>
      <c r="B81" s="298">
        <v>14693.48516</v>
      </c>
      <c r="C81" s="298">
        <v>9744.658479999995</v>
      </c>
      <c r="D81" s="292">
        <v>-33.68041432043755</v>
      </c>
      <c r="E81" s="292">
        <v>-0.328665805407464</v>
      </c>
      <c r="F81" s="293">
        <v>0</v>
      </c>
      <c r="G81" s="298">
        <v>108724.50375999998</v>
      </c>
      <c r="H81" s="298">
        <v>88991.29418</v>
      </c>
      <c r="I81" s="292">
        <v>-18.14973524603005</v>
      </c>
      <c r="J81" s="292">
        <v>-0.3300954061535192</v>
      </c>
      <c r="K81" s="61"/>
      <c r="L81" s="61"/>
      <c r="M81" s="67"/>
      <c r="N81" s="67"/>
      <c r="O81" s="67"/>
    </row>
    <row r="82" spans="1:15" ht="12.75">
      <c r="A82" s="286" t="s">
        <v>212</v>
      </c>
      <c r="B82" s="299">
        <v>65897.47446</v>
      </c>
      <c r="C82" s="299">
        <v>2944.89772</v>
      </c>
      <c r="D82" s="287">
        <v>-95.53109167819844</v>
      </c>
      <c r="E82" s="287">
        <v>-4.180861580856023</v>
      </c>
      <c r="F82" s="192">
        <v>0</v>
      </c>
      <c r="G82" s="299">
        <v>206414.69859</v>
      </c>
      <c r="H82" s="299">
        <v>48663.875589999996</v>
      </c>
      <c r="I82" s="287">
        <v>-76.42421982425743</v>
      </c>
      <c r="J82" s="287">
        <v>-2.6388419875707294</v>
      </c>
      <c r="K82" s="61"/>
      <c r="L82" s="61"/>
      <c r="M82" s="67"/>
      <c r="N82" s="67"/>
      <c r="O82" s="67"/>
    </row>
    <row r="83" spans="1:15" ht="12.75">
      <c r="A83" s="291"/>
      <c r="B83" s="298"/>
      <c r="C83" s="298"/>
      <c r="D83" s="292"/>
      <c r="E83" s="292"/>
      <c r="F83" s="293"/>
      <c r="G83" s="298"/>
      <c r="H83" s="298"/>
      <c r="I83" s="292"/>
      <c r="J83" s="292"/>
      <c r="K83" s="138"/>
      <c r="L83" s="67"/>
      <c r="M83" s="67"/>
      <c r="N83" s="67"/>
      <c r="O83" s="67"/>
    </row>
    <row r="84" spans="1:15" ht="13.5" thickBot="1">
      <c r="A84" s="288" t="s">
        <v>213</v>
      </c>
      <c r="B84" s="301">
        <v>142872.09199999995</v>
      </c>
      <c r="C84" s="301">
        <v>69621.31049999988</v>
      </c>
      <c r="D84" s="289">
        <v>-51.27018193308186</v>
      </c>
      <c r="E84" s="289">
        <v>-4.864794961545038</v>
      </c>
      <c r="F84" s="290">
        <v>0</v>
      </c>
      <c r="G84" s="301">
        <v>939992.49971</v>
      </c>
      <c r="H84" s="301">
        <v>535795.6022600009</v>
      </c>
      <c r="I84" s="289">
        <v>-43.000013039965644</v>
      </c>
      <c r="J84" s="289">
        <v>-6.761370393844969</v>
      </c>
      <c r="K84" s="138"/>
      <c r="L84" s="67"/>
      <c r="M84" s="67"/>
      <c r="N84" s="67"/>
      <c r="O84" s="67"/>
    </row>
    <row r="85" spans="1:10" ht="12.75">
      <c r="A85" s="9" t="s">
        <v>98</v>
      </c>
      <c r="B85" s="67"/>
      <c r="C85" s="67"/>
      <c r="D85" s="39"/>
      <c r="E85" s="67"/>
      <c r="F85" s="67"/>
      <c r="G85" s="67"/>
      <c r="H85" s="67"/>
      <c r="J85" s="67"/>
    </row>
    <row r="86" spans="1:10" ht="12.75">
      <c r="A86" s="353" t="s">
        <v>85</v>
      </c>
      <c r="B86" s="353"/>
      <c r="C86" s="353"/>
      <c r="D86" s="353"/>
      <c r="E86" s="353"/>
      <c r="F86" s="67"/>
      <c r="G86" s="67"/>
      <c r="H86" s="67"/>
      <c r="J86" s="67"/>
    </row>
    <row r="87" spans="1:6" ht="12.75">
      <c r="A87" s="353" t="s">
        <v>78</v>
      </c>
      <c r="B87" s="353"/>
      <c r="C87" s="353"/>
      <c r="D87" s="353"/>
      <c r="E87" s="353"/>
      <c r="F87" s="260"/>
    </row>
    <row r="88" spans="1:10" ht="12.75">
      <c r="A88" s="156" t="s">
        <v>77</v>
      </c>
      <c r="B88" s="39"/>
      <c r="C88" s="39"/>
      <c r="D88" s="39"/>
      <c r="E88" s="39"/>
      <c r="F88" s="39"/>
      <c r="G88" s="39"/>
      <c r="H88" s="39"/>
      <c r="J88" s="39"/>
    </row>
  </sheetData>
  <sheetProtection/>
  <mergeCells count="9">
    <mergeCell ref="A5:G6"/>
    <mergeCell ref="A7:G11"/>
    <mergeCell ref="A87:E87"/>
    <mergeCell ref="B13:E13"/>
    <mergeCell ref="G13:J13"/>
    <mergeCell ref="A14:A15"/>
    <mergeCell ref="B14:E14"/>
    <mergeCell ref="G14:J14"/>
    <mergeCell ref="A86:E8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1" width="37.421875" style="24" customWidth="1"/>
    <col min="2" max="2" width="16.57421875" style="24" bestFit="1" customWidth="1"/>
    <col min="3" max="3" width="11.28125" style="24" bestFit="1" customWidth="1"/>
    <col min="4" max="4" width="10.28125" style="24" bestFit="1" customWidth="1"/>
    <col min="5" max="5" width="12.7109375" style="24" bestFit="1" customWidth="1"/>
    <col min="6" max="6" width="16.57421875" style="24" bestFit="1" customWidth="1"/>
    <col min="7" max="7" width="12.8515625" style="24" bestFit="1" customWidth="1"/>
    <col min="8" max="8" width="10.28125" style="24" bestFit="1" customWidth="1"/>
    <col min="9" max="9" width="12.7109375" style="24" bestFit="1" customWidth="1"/>
    <col min="10" max="10" width="15.421875" style="24" customWidth="1"/>
    <col min="11" max="11" width="13.28125" style="24" bestFit="1" customWidth="1"/>
    <col min="12" max="12" width="12.28125" style="24" bestFit="1" customWidth="1"/>
    <col min="13" max="13" width="10.7109375" style="24" bestFit="1" customWidth="1"/>
    <col min="14" max="16" width="11.7109375" style="24" bestFit="1" customWidth="1"/>
    <col min="17" max="18" width="10.7109375" style="24" bestFit="1" customWidth="1"/>
    <col min="19" max="16384" width="11.421875" style="24" customWidth="1"/>
  </cols>
  <sheetData>
    <row r="1" spans="5:9" ht="12.75" customHeight="1">
      <c r="E1" s="248"/>
      <c r="F1" s="249"/>
      <c r="G1" s="249"/>
      <c r="H1" s="249"/>
      <c r="I1" s="249"/>
    </row>
    <row r="2" spans="5:9" ht="12.75">
      <c r="E2" s="249"/>
      <c r="F2" s="249"/>
      <c r="G2" s="249"/>
      <c r="H2" s="249"/>
      <c r="I2" s="249"/>
    </row>
    <row r="3" spans="5:9" ht="12.75">
      <c r="E3" s="249"/>
      <c r="F3" s="249"/>
      <c r="G3" s="249"/>
      <c r="H3" s="249"/>
      <c r="I3" s="249"/>
    </row>
    <row r="4" spans="5:9" ht="12.75">
      <c r="E4" s="249"/>
      <c r="F4" s="249"/>
      <c r="G4" s="249"/>
      <c r="H4" s="249"/>
      <c r="I4" s="249"/>
    </row>
    <row r="5" spans="1:9" ht="12.75">
      <c r="A5" s="347" t="s">
        <v>59</v>
      </c>
      <c r="B5" s="347"/>
      <c r="C5" s="347"/>
      <c r="D5" s="347"/>
      <c r="E5" s="347"/>
      <c r="F5" s="347"/>
      <c r="G5" s="348"/>
      <c r="H5" s="249"/>
      <c r="I5" s="249"/>
    </row>
    <row r="6" spans="1:15" ht="12.75">
      <c r="A6" s="347"/>
      <c r="B6" s="347"/>
      <c r="C6" s="347"/>
      <c r="D6" s="347"/>
      <c r="E6" s="347"/>
      <c r="F6" s="347"/>
      <c r="G6" s="348"/>
      <c r="J6" s="130"/>
      <c r="K6" s="130"/>
      <c r="L6" s="130"/>
      <c r="M6" s="130"/>
      <c r="N6" s="130"/>
      <c r="O6" s="130"/>
    </row>
    <row r="7" spans="1:15" s="129" customFormat="1" ht="12.75">
      <c r="A7" s="349" t="s">
        <v>102</v>
      </c>
      <c r="B7" s="349"/>
      <c r="C7" s="349"/>
      <c r="D7" s="349"/>
      <c r="E7" s="349"/>
      <c r="F7" s="349"/>
      <c r="G7" s="350"/>
      <c r="J7" s="130"/>
      <c r="K7" s="130"/>
      <c r="L7" s="130"/>
      <c r="M7" s="130"/>
      <c r="N7" s="130"/>
      <c r="O7" s="130"/>
    </row>
    <row r="8" spans="1:15" s="129" customFormat="1" ht="12.75">
      <c r="A8" s="349"/>
      <c r="B8" s="349"/>
      <c r="C8" s="349"/>
      <c r="D8" s="349"/>
      <c r="E8" s="349"/>
      <c r="F8" s="349"/>
      <c r="G8" s="350"/>
      <c r="J8" s="130"/>
      <c r="K8" s="130"/>
      <c r="L8" s="130"/>
      <c r="M8" s="130"/>
      <c r="N8" s="130"/>
      <c r="O8" s="130"/>
    </row>
    <row r="9" spans="1:15" s="129" customFormat="1" ht="12.75">
      <c r="A9" s="349"/>
      <c r="B9" s="349"/>
      <c r="C9" s="349"/>
      <c r="D9" s="349"/>
      <c r="E9" s="349"/>
      <c r="F9" s="349"/>
      <c r="G9" s="350"/>
      <c r="J9" s="130"/>
      <c r="K9" s="130"/>
      <c r="L9" s="130"/>
      <c r="M9" s="130"/>
      <c r="N9" s="130"/>
      <c r="O9" s="130"/>
    </row>
    <row r="10" spans="1:15" s="129" customFormat="1" ht="12.75">
      <c r="A10" s="349"/>
      <c r="B10" s="349"/>
      <c r="C10" s="349"/>
      <c r="D10" s="349"/>
      <c r="E10" s="349"/>
      <c r="F10" s="349"/>
      <c r="G10" s="350"/>
      <c r="J10" s="130"/>
      <c r="K10" s="130"/>
      <c r="L10" s="130"/>
      <c r="M10" s="130"/>
      <c r="N10" s="130"/>
      <c r="O10" s="130"/>
    </row>
    <row r="11" spans="1:15" s="129" customFormat="1" ht="12.75">
      <c r="A11" s="351"/>
      <c r="B11" s="351"/>
      <c r="C11" s="351"/>
      <c r="D11" s="351"/>
      <c r="E11" s="351"/>
      <c r="F11" s="351"/>
      <c r="G11" s="352"/>
      <c r="J11" s="130"/>
      <c r="K11" s="130"/>
      <c r="L11" s="130"/>
      <c r="M11" s="130"/>
      <c r="N11" s="130"/>
      <c r="O11" s="130"/>
    </row>
    <row r="12" spans="1:15" ht="13.5" thickBot="1">
      <c r="A12" s="258"/>
      <c r="B12" s="83"/>
      <c r="C12" s="83"/>
      <c r="D12" s="83"/>
      <c r="E12" s="83"/>
      <c r="F12" s="83"/>
      <c r="G12" s="83"/>
      <c r="H12" s="83"/>
      <c r="I12" s="83"/>
      <c r="J12" s="128"/>
      <c r="K12" s="128"/>
      <c r="L12" s="128"/>
      <c r="M12" s="128"/>
      <c r="N12" s="130"/>
      <c r="O12" s="130"/>
    </row>
    <row r="13" spans="2:15" s="84" customFormat="1" ht="13.5" thickBot="1">
      <c r="B13" s="377" t="s">
        <v>100</v>
      </c>
      <c r="C13" s="375"/>
      <c r="D13" s="375"/>
      <c r="E13" s="375"/>
      <c r="F13" s="375" t="s">
        <v>101</v>
      </c>
      <c r="G13" s="375"/>
      <c r="H13" s="375"/>
      <c r="I13" s="375"/>
      <c r="J13" s="128"/>
      <c r="K13" s="125"/>
      <c r="L13" s="125"/>
      <c r="M13" s="125"/>
      <c r="N13" s="124"/>
      <c r="O13" s="124"/>
    </row>
    <row r="14" spans="2:15" s="84" customFormat="1" ht="13.5" thickBot="1">
      <c r="B14" s="377" t="s">
        <v>21</v>
      </c>
      <c r="C14" s="377"/>
      <c r="D14" s="377"/>
      <c r="E14" s="377"/>
      <c r="F14" s="377" t="s">
        <v>21</v>
      </c>
      <c r="G14" s="377"/>
      <c r="H14" s="377"/>
      <c r="I14" s="377"/>
      <c r="J14" s="128"/>
      <c r="K14" s="125"/>
      <c r="L14" s="125"/>
      <c r="M14" s="125"/>
      <c r="N14" s="124"/>
      <c r="O14" s="124"/>
    </row>
    <row r="15" spans="1:15" s="84" customFormat="1" ht="12.75">
      <c r="A15" s="85" t="s">
        <v>46</v>
      </c>
      <c r="B15" s="376" t="s">
        <v>16</v>
      </c>
      <c r="C15" s="376" t="s">
        <v>12</v>
      </c>
      <c r="D15" s="376" t="s">
        <v>17</v>
      </c>
      <c r="E15" s="376" t="s">
        <v>18</v>
      </c>
      <c r="F15" s="376" t="s">
        <v>16</v>
      </c>
      <c r="G15" s="376" t="s">
        <v>12</v>
      </c>
      <c r="H15" s="376" t="s">
        <v>17</v>
      </c>
      <c r="I15" s="376" t="s">
        <v>18</v>
      </c>
      <c r="J15" s="128"/>
      <c r="K15" s="125"/>
      <c r="L15" s="125"/>
      <c r="M15" s="125"/>
      <c r="N15" s="124"/>
      <c r="O15" s="124"/>
    </row>
    <row r="16" spans="1:15" s="84" customFormat="1" ht="13.5" thickBot="1">
      <c r="A16" s="86"/>
      <c r="B16" s="375"/>
      <c r="C16" s="375" t="s">
        <v>12</v>
      </c>
      <c r="D16" s="375" t="s">
        <v>17</v>
      </c>
      <c r="E16" s="375" t="s">
        <v>18</v>
      </c>
      <c r="F16" s="375" t="s">
        <v>16</v>
      </c>
      <c r="G16" s="375" t="s">
        <v>12</v>
      </c>
      <c r="H16" s="375" t="s">
        <v>17</v>
      </c>
      <c r="I16" s="375" t="s">
        <v>18</v>
      </c>
      <c r="J16" s="128"/>
      <c r="K16" s="124"/>
      <c r="L16" s="124"/>
      <c r="M16" s="124"/>
      <c r="N16" s="124"/>
      <c r="O16" s="124"/>
    </row>
    <row r="17" spans="1:18" s="30" customFormat="1" ht="12.75">
      <c r="A17" s="222" t="s">
        <v>1</v>
      </c>
      <c r="B17" s="197">
        <v>1505732.144499999</v>
      </c>
      <c r="C17" s="197">
        <v>893168.859400001</v>
      </c>
      <c r="D17" s="197">
        <v>28613.10689</v>
      </c>
      <c r="E17" s="197">
        <v>101480.82525000011</v>
      </c>
      <c r="F17" s="197">
        <v>778124.1783100023</v>
      </c>
      <c r="G17" s="197">
        <v>957066.8803500021</v>
      </c>
      <c r="H17" s="197">
        <v>45165.23573000001</v>
      </c>
      <c r="I17" s="197">
        <v>69054.09363999996</v>
      </c>
      <c r="J17" s="128"/>
      <c r="K17" s="123"/>
      <c r="L17" s="123"/>
      <c r="M17" s="123"/>
      <c r="N17" s="123"/>
      <c r="O17" s="123"/>
      <c r="P17" s="60"/>
      <c r="Q17" s="60"/>
      <c r="R17" s="60"/>
    </row>
    <row r="18" spans="1:15" s="30" customFormat="1" ht="14.25">
      <c r="A18" s="113" t="s">
        <v>82</v>
      </c>
      <c r="B18" s="198">
        <v>143600.81186999983</v>
      </c>
      <c r="C18" s="198">
        <v>282882.61874000024</v>
      </c>
      <c r="D18" s="198">
        <v>7605.335779999999</v>
      </c>
      <c r="E18" s="198">
        <v>0</v>
      </c>
      <c r="F18" s="198">
        <v>94249.59313999982</v>
      </c>
      <c r="G18" s="198">
        <v>444207.81511999975</v>
      </c>
      <c r="H18" s="198">
        <v>19325.860439999997</v>
      </c>
      <c r="I18" s="198">
        <v>0</v>
      </c>
      <c r="J18" s="128"/>
      <c r="K18" s="130"/>
      <c r="L18" s="126"/>
      <c r="M18" s="130"/>
      <c r="N18" s="126"/>
      <c r="O18" s="126"/>
    </row>
    <row r="19" spans="1:13" s="30" customFormat="1" ht="14.25">
      <c r="A19" s="110" t="s">
        <v>83</v>
      </c>
      <c r="B19" s="197">
        <v>1362131.3326299991</v>
      </c>
      <c r="C19" s="197">
        <v>610286.2406600008</v>
      </c>
      <c r="D19" s="197">
        <v>21007.77111</v>
      </c>
      <c r="E19" s="197">
        <v>101480.82525000011</v>
      </c>
      <c r="F19" s="197">
        <v>683874.5851700024</v>
      </c>
      <c r="G19" s="197">
        <v>512859.06523000234</v>
      </c>
      <c r="H19" s="197">
        <v>25839.375290000004</v>
      </c>
      <c r="I19" s="197">
        <v>69054.09363999996</v>
      </c>
      <c r="J19" s="128"/>
      <c r="K19" s="60"/>
      <c r="L19" s="80"/>
      <c r="M19" s="129"/>
    </row>
    <row r="20" spans="1:10" s="30" customFormat="1" ht="12.75">
      <c r="A20" s="223" t="s">
        <v>119</v>
      </c>
      <c r="B20" s="199">
        <v>44282.25767999998</v>
      </c>
      <c r="C20" s="199">
        <v>21750.845940000003</v>
      </c>
      <c r="D20" s="199">
        <v>240.60298999999995</v>
      </c>
      <c r="E20" s="199">
        <v>1518.4758499999998</v>
      </c>
      <c r="F20" s="199">
        <v>32466.72516999998</v>
      </c>
      <c r="G20" s="199">
        <v>10572.914369999999</v>
      </c>
      <c r="H20" s="199">
        <v>161.01263</v>
      </c>
      <c r="I20" s="199">
        <v>2018.6231500000006</v>
      </c>
      <c r="J20" s="128"/>
    </row>
    <row r="21" spans="1:12" s="30" customFormat="1" ht="12.75">
      <c r="A21" s="130" t="s">
        <v>118</v>
      </c>
      <c r="B21" s="200">
        <v>230745.2148500002</v>
      </c>
      <c r="C21" s="200">
        <v>128358.76514000008</v>
      </c>
      <c r="D21" s="200">
        <v>336.61199</v>
      </c>
      <c r="E21" s="200">
        <v>18918.603809999997</v>
      </c>
      <c r="F21" s="200">
        <v>239583.4424</v>
      </c>
      <c r="G21" s="200">
        <v>109033.42975999997</v>
      </c>
      <c r="H21" s="200">
        <v>476.5929799999999</v>
      </c>
      <c r="I21" s="200">
        <v>4884.612539999999</v>
      </c>
      <c r="J21" s="128"/>
      <c r="K21" s="129"/>
      <c r="L21" s="129"/>
    </row>
    <row r="22" spans="1:11" ht="12.75">
      <c r="A22" s="223" t="s">
        <v>148</v>
      </c>
      <c r="B22" s="199">
        <v>53597.139580000025</v>
      </c>
      <c r="C22" s="199">
        <v>28600.966169999985</v>
      </c>
      <c r="D22" s="199">
        <v>4976.98749</v>
      </c>
      <c r="E22" s="199">
        <v>385.28312999999997</v>
      </c>
      <c r="F22" s="199">
        <v>69516.44608</v>
      </c>
      <c r="G22" s="199">
        <v>38294.76562</v>
      </c>
      <c r="H22" s="199">
        <v>8339.86238</v>
      </c>
      <c r="I22" s="199">
        <v>899.76064</v>
      </c>
      <c r="J22" s="128"/>
      <c r="K22" s="30"/>
    </row>
    <row r="23" spans="1:11" ht="12.75">
      <c r="A23" s="130" t="s">
        <v>120</v>
      </c>
      <c r="B23" s="200">
        <v>7927.6892199999975</v>
      </c>
      <c r="C23" s="200">
        <v>29604.24163</v>
      </c>
      <c r="D23" s="200">
        <v>0</v>
      </c>
      <c r="E23" s="200">
        <v>59.863099999999996</v>
      </c>
      <c r="F23" s="200">
        <v>13490.933540000007</v>
      </c>
      <c r="G23" s="200">
        <v>9495.468679999996</v>
      </c>
      <c r="H23" s="200">
        <v>64.69016</v>
      </c>
      <c r="I23" s="200">
        <v>44.62854</v>
      </c>
      <c r="J23" s="128"/>
      <c r="K23" s="30"/>
    </row>
    <row r="24" spans="1:11" ht="12.75">
      <c r="A24" s="223" t="s">
        <v>146</v>
      </c>
      <c r="B24" s="199">
        <v>5148.526829999997</v>
      </c>
      <c r="C24" s="199">
        <v>26730.209109999985</v>
      </c>
      <c r="D24" s="199">
        <v>74.02963000000001</v>
      </c>
      <c r="E24" s="199">
        <v>2566.9778399999996</v>
      </c>
      <c r="F24" s="199">
        <v>6842.249189999998</v>
      </c>
      <c r="G24" s="199">
        <v>44462.41166000003</v>
      </c>
      <c r="H24" s="199">
        <v>1084.4033099999979</v>
      </c>
      <c r="I24" s="199">
        <v>4660.4610999999995</v>
      </c>
      <c r="J24" s="128"/>
      <c r="K24" s="129"/>
    </row>
    <row r="25" spans="1:11" ht="12.75">
      <c r="A25" s="130" t="s">
        <v>140</v>
      </c>
      <c r="B25" s="200">
        <v>2375.0939400000007</v>
      </c>
      <c r="C25" s="200">
        <v>1290.48595</v>
      </c>
      <c r="D25" s="200">
        <v>0</v>
      </c>
      <c r="E25" s="200">
        <v>134.76481</v>
      </c>
      <c r="F25" s="200">
        <v>7832.886189999995</v>
      </c>
      <c r="G25" s="200">
        <v>0.03422</v>
      </c>
      <c r="H25" s="200">
        <v>0</v>
      </c>
      <c r="I25" s="200">
        <v>0</v>
      </c>
      <c r="J25" s="128"/>
      <c r="K25" s="30"/>
    </row>
    <row r="26" spans="1:11" ht="12.75">
      <c r="A26" s="223" t="s">
        <v>138</v>
      </c>
      <c r="B26" s="199">
        <v>3481.189469999999</v>
      </c>
      <c r="C26" s="199">
        <v>11372.367260000026</v>
      </c>
      <c r="D26" s="199">
        <v>1587.90135</v>
      </c>
      <c r="E26" s="199">
        <v>3101.334830000001</v>
      </c>
      <c r="F26" s="199">
        <v>3000.985060000001</v>
      </c>
      <c r="G26" s="199">
        <v>14027.089420000002</v>
      </c>
      <c r="H26" s="199">
        <v>1218.8922900000002</v>
      </c>
      <c r="I26" s="199">
        <v>3654.12752</v>
      </c>
      <c r="J26" s="128"/>
      <c r="K26" s="30"/>
    </row>
    <row r="27" spans="1:11" ht="12.75">
      <c r="A27" s="130" t="s">
        <v>130</v>
      </c>
      <c r="B27" s="200">
        <v>1193.69777</v>
      </c>
      <c r="C27" s="200">
        <v>470.71823000000006</v>
      </c>
      <c r="D27" s="200">
        <v>0</v>
      </c>
      <c r="E27" s="200">
        <v>0</v>
      </c>
      <c r="F27" s="200">
        <v>1134.5139600000002</v>
      </c>
      <c r="G27" s="200">
        <v>405.3541199999998</v>
      </c>
      <c r="H27" s="200">
        <v>0</v>
      </c>
      <c r="I27" s="200">
        <v>0</v>
      </c>
      <c r="J27" s="128"/>
      <c r="K27" s="30"/>
    </row>
    <row r="28" spans="1:11" ht="12.75">
      <c r="A28" s="223" t="s">
        <v>143</v>
      </c>
      <c r="B28" s="199">
        <v>14755.273969999997</v>
      </c>
      <c r="C28" s="199">
        <v>2460.6730199999993</v>
      </c>
      <c r="D28" s="199">
        <v>0</v>
      </c>
      <c r="E28" s="199">
        <v>1.8</v>
      </c>
      <c r="F28" s="199">
        <v>17432.476779999994</v>
      </c>
      <c r="G28" s="199">
        <v>6250.490829999999</v>
      </c>
      <c r="H28" s="199">
        <v>34.22844</v>
      </c>
      <c r="I28" s="199">
        <v>108.56535000000001</v>
      </c>
      <c r="J28" s="128"/>
      <c r="K28" s="30"/>
    </row>
    <row r="29" spans="1:11" ht="12.75">
      <c r="A29" s="130" t="s">
        <v>139</v>
      </c>
      <c r="B29" s="200">
        <v>4036.908280000002</v>
      </c>
      <c r="C29" s="200">
        <v>3470.6382899999994</v>
      </c>
      <c r="D29" s="200">
        <v>22.171059999999997</v>
      </c>
      <c r="E29" s="200">
        <v>0</v>
      </c>
      <c r="F29" s="200">
        <v>4348.703060000003</v>
      </c>
      <c r="G29" s="200">
        <v>5617.3439499999995</v>
      </c>
      <c r="H29" s="200">
        <v>5.08637</v>
      </c>
      <c r="I29" s="200">
        <v>1.10873</v>
      </c>
      <c r="J29" s="128"/>
      <c r="K29" s="129"/>
    </row>
    <row r="30" spans="1:11" ht="12.75">
      <c r="A30" s="223" t="s">
        <v>123</v>
      </c>
      <c r="B30" s="199">
        <v>0</v>
      </c>
      <c r="C30" s="199">
        <v>692.3461000000002</v>
      </c>
      <c r="D30" s="199">
        <v>0</v>
      </c>
      <c r="E30" s="199">
        <v>5366.7020600000005</v>
      </c>
      <c r="F30" s="199">
        <v>11.70865</v>
      </c>
      <c r="G30" s="199">
        <v>1169.8267299999995</v>
      </c>
      <c r="H30" s="199">
        <v>0</v>
      </c>
      <c r="I30" s="199">
        <v>1763.3168600000001</v>
      </c>
      <c r="J30" s="128"/>
      <c r="K30" s="30"/>
    </row>
    <row r="31" spans="1:11" ht="12.75">
      <c r="A31" s="130" t="s">
        <v>141</v>
      </c>
      <c r="B31" s="200">
        <v>0</v>
      </c>
      <c r="C31" s="200">
        <v>1126.02207</v>
      </c>
      <c r="D31" s="200">
        <v>0</v>
      </c>
      <c r="E31" s="200">
        <v>0</v>
      </c>
      <c r="F31" s="200">
        <v>216.00058</v>
      </c>
      <c r="G31" s="200">
        <v>0.39751</v>
      </c>
      <c r="H31" s="200">
        <v>5308.56999</v>
      </c>
      <c r="I31" s="200">
        <v>0</v>
      </c>
      <c r="J31" s="128"/>
      <c r="K31" s="30"/>
    </row>
    <row r="32" spans="1:11" ht="12.75">
      <c r="A32" s="223" t="s">
        <v>125</v>
      </c>
      <c r="B32" s="199">
        <v>5151.865110000002</v>
      </c>
      <c r="C32" s="199">
        <v>5414.690250000001</v>
      </c>
      <c r="D32" s="199">
        <v>0</v>
      </c>
      <c r="E32" s="199">
        <v>72.92036</v>
      </c>
      <c r="F32" s="199">
        <v>4696.37562</v>
      </c>
      <c r="G32" s="199">
        <v>4426.831489999999</v>
      </c>
      <c r="H32" s="199">
        <v>0</v>
      </c>
      <c r="I32" s="199">
        <v>83.83713</v>
      </c>
      <c r="J32" s="128"/>
      <c r="K32" s="30"/>
    </row>
    <row r="33" spans="1:11" ht="12.75">
      <c r="A33" s="130" t="s">
        <v>136</v>
      </c>
      <c r="B33" s="200">
        <v>1249.7236099999998</v>
      </c>
      <c r="C33" s="200">
        <v>915.72764</v>
      </c>
      <c r="D33" s="200">
        <v>13.02084</v>
      </c>
      <c r="E33" s="200">
        <v>45.92015</v>
      </c>
      <c r="F33" s="200">
        <v>2060.38214</v>
      </c>
      <c r="G33" s="200">
        <v>518.9267499999999</v>
      </c>
      <c r="H33" s="200">
        <v>52.25955</v>
      </c>
      <c r="I33" s="200">
        <v>0</v>
      </c>
      <c r="J33" s="128"/>
      <c r="K33" s="30"/>
    </row>
    <row r="34" spans="1:11" ht="12.75">
      <c r="A34" s="223" t="s">
        <v>145</v>
      </c>
      <c r="B34" s="199">
        <v>2538.2782700000007</v>
      </c>
      <c r="C34" s="199">
        <v>170.27988</v>
      </c>
      <c r="D34" s="199">
        <v>0</v>
      </c>
      <c r="E34" s="199">
        <v>272.93953000000005</v>
      </c>
      <c r="F34" s="199">
        <v>23373.270219999988</v>
      </c>
      <c r="G34" s="199">
        <v>88.80185</v>
      </c>
      <c r="H34" s="199">
        <v>0</v>
      </c>
      <c r="I34" s="199">
        <v>377.54318</v>
      </c>
      <c r="J34" s="128"/>
      <c r="K34" s="30"/>
    </row>
    <row r="35" spans="1:11" ht="12.75">
      <c r="A35" s="130" t="s">
        <v>147</v>
      </c>
      <c r="B35" s="200">
        <v>50260.66206000002</v>
      </c>
      <c r="C35" s="200">
        <v>39925.16056999999</v>
      </c>
      <c r="D35" s="200">
        <v>17.9775</v>
      </c>
      <c r="E35" s="200">
        <v>338.59714</v>
      </c>
      <c r="F35" s="200">
        <v>64889.03559999996</v>
      </c>
      <c r="G35" s="200">
        <v>54172.44017999996</v>
      </c>
      <c r="H35" s="200">
        <v>324.93114</v>
      </c>
      <c r="I35" s="200">
        <v>295.19237</v>
      </c>
      <c r="J35" s="128"/>
      <c r="K35" s="30"/>
    </row>
    <row r="36" spans="1:11" ht="12.75">
      <c r="A36" s="223" t="s">
        <v>122</v>
      </c>
      <c r="B36" s="199">
        <v>3835.8682599999997</v>
      </c>
      <c r="C36" s="199">
        <v>20191.83153</v>
      </c>
      <c r="D36" s="199">
        <v>13.614600000000001</v>
      </c>
      <c r="E36" s="199">
        <v>368.02008000000006</v>
      </c>
      <c r="F36" s="199">
        <v>5390.295290000002</v>
      </c>
      <c r="G36" s="199">
        <v>12894.570039999997</v>
      </c>
      <c r="H36" s="199">
        <v>133.46505</v>
      </c>
      <c r="I36" s="199">
        <v>0</v>
      </c>
      <c r="J36" s="128"/>
      <c r="K36" s="30"/>
    </row>
    <row r="37" spans="1:11" ht="12.75">
      <c r="A37" s="130" t="s">
        <v>149</v>
      </c>
      <c r="B37" s="200">
        <v>14872.634779999997</v>
      </c>
      <c r="C37" s="200">
        <v>13734.420000000002</v>
      </c>
      <c r="D37" s="200">
        <v>2798.1455</v>
      </c>
      <c r="E37" s="200">
        <v>29.909599999999998</v>
      </c>
      <c r="F37" s="200">
        <v>26638.028350000062</v>
      </c>
      <c r="G37" s="200">
        <v>25413.531890000002</v>
      </c>
      <c r="H37" s="200">
        <v>1648.6466699999999</v>
      </c>
      <c r="I37" s="200">
        <v>24657.8111</v>
      </c>
      <c r="J37" s="128"/>
      <c r="K37" s="30"/>
    </row>
    <row r="38" spans="1:11" ht="12.75">
      <c r="A38" s="223" t="s">
        <v>134</v>
      </c>
      <c r="B38" s="199">
        <v>21102.08006</v>
      </c>
      <c r="C38" s="199">
        <v>20080.29215000001</v>
      </c>
      <c r="D38" s="199">
        <v>0</v>
      </c>
      <c r="E38" s="199">
        <v>0</v>
      </c>
      <c r="F38" s="199">
        <v>16759.179760000003</v>
      </c>
      <c r="G38" s="199">
        <v>24413.427189999988</v>
      </c>
      <c r="H38" s="199">
        <v>53.07641</v>
      </c>
      <c r="I38" s="199">
        <v>0</v>
      </c>
      <c r="J38" s="128"/>
      <c r="K38" s="30"/>
    </row>
    <row r="39" spans="1:11" ht="12.75">
      <c r="A39" s="130" t="s">
        <v>124</v>
      </c>
      <c r="B39" s="200">
        <v>41594.771459999974</v>
      </c>
      <c r="C39" s="200">
        <v>46923.01521000003</v>
      </c>
      <c r="D39" s="200">
        <v>297.96165</v>
      </c>
      <c r="E39" s="200">
        <v>809.16663</v>
      </c>
      <c r="F39" s="200">
        <v>40533.816549999996</v>
      </c>
      <c r="G39" s="200">
        <v>44126.65849000002</v>
      </c>
      <c r="H39" s="200">
        <v>24.65261</v>
      </c>
      <c r="I39" s="200">
        <v>3474.981380000001</v>
      </c>
      <c r="J39" s="128"/>
      <c r="K39" s="30"/>
    </row>
    <row r="40" spans="1:11" ht="12.75">
      <c r="A40" s="223" t="s">
        <v>126</v>
      </c>
      <c r="B40" s="199">
        <v>2045.68783</v>
      </c>
      <c r="C40" s="199">
        <v>169.26319</v>
      </c>
      <c r="D40" s="199">
        <v>0</v>
      </c>
      <c r="E40" s="199">
        <v>696.89284</v>
      </c>
      <c r="F40" s="199">
        <v>0</v>
      </c>
      <c r="G40" s="199">
        <v>1985.04958</v>
      </c>
      <c r="H40" s="199">
        <v>0</v>
      </c>
      <c r="I40" s="199">
        <v>0</v>
      </c>
      <c r="J40" s="128"/>
      <c r="K40" s="30"/>
    </row>
    <row r="41" spans="1:11" ht="12.75">
      <c r="A41" s="130" t="s">
        <v>121</v>
      </c>
      <c r="B41" s="200">
        <v>21771.10067999997</v>
      </c>
      <c r="C41" s="200">
        <v>30681.126400000005</v>
      </c>
      <c r="D41" s="200">
        <v>17.086</v>
      </c>
      <c r="E41" s="200">
        <v>6014.0715199999995</v>
      </c>
      <c r="F41" s="200">
        <v>10560.49016</v>
      </c>
      <c r="G41" s="200">
        <v>27112.37676</v>
      </c>
      <c r="H41" s="200">
        <v>294.08772000000005</v>
      </c>
      <c r="I41" s="200">
        <v>13612.20268</v>
      </c>
      <c r="J41" s="128"/>
      <c r="K41" s="30"/>
    </row>
    <row r="42" spans="1:11" ht="12.75">
      <c r="A42" s="223" t="s">
        <v>117</v>
      </c>
      <c r="B42" s="199">
        <v>12720.219630000001</v>
      </c>
      <c r="C42" s="199">
        <v>48251.40825</v>
      </c>
      <c r="D42" s="199">
        <v>351.96</v>
      </c>
      <c r="E42" s="199">
        <v>26.901919999999997</v>
      </c>
      <c r="F42" s="199">
        <v>7431.2889000000005</v>
      </c>
      <c r="G42" s="199">
        <v>12878.930279999999</v>
      </c>
      <c r="H42" s="199">
        <v>2403.7747600000002</v>
      </c>
      <c r="I42" s="199">
        <v>47.913230000000006</v>
      </c>
      <c r="J42" s="128"/>
      <c r="K42" s="30"/>
    </row>
    <row r="43" spans="1:11" ht="12.75">
      <c r="A43" s="130" t="s">
        <v>116</v>
      </c>
      <c r="B43" s="200">
        <v>1068.2563</v>
      </c>
      <c r="C43" s="200">
        <v>63187.13083000001</v>
      </c>
      <c r="D43" s="200">
        <v>0</v>
      </c>
      <c r="E43" s="200">
        <v>55983.961520000004</v>
      </c>
      <c r="F43" s="200">
        <v>102.01444000000001</v>
      </c>
      <c r="G43" s="200">
        <v>8816.867199999999</v>
      </c>
      <c r="H43" s="200">
        <v>0</v>
      </c>
      <c r="I43" s="200">
        <v>3180.96227</v>
      </c>
      <c r="J43" s="128"/>
      <c r="K43" s="30"/>
    </row>
    <row r="44" spans="1:11" ht="12.75">
      <c r="A44" s="223" t="s">
        <v>137</v>
      </c>
      <c r="B44" s="199">
        <v>254.84499</v>
      </c>
      <c r="C44" s="199">
        <v>26383.220449999997</v>
      </c>
      <c r="D44" s="199">
        <v>813.6957000000001</v>
      </c>
      <c r="E44" s="199">
        <v>3234.7595499999998</v>
      </c>
      <c r="F44" s="199">
        <v>236.65618</v>
      </c>
      <c r="G44" s="199">
        <v>27260.19205999999</v>
      </c>
      <c r="H44" s="199">
        <v>603.9033499999999</v>
      </c>
      <c r="I44" s="199">
        <v>4425.65411</v>
      </c>
      <c r="J44" s="128"/>
      <c r="K44" s="30"/>
    </row>
    <row r="45" spans="1:11" ht="12.75">
      <c r="A45" s="130" t="s">
        <v>132</v>
      </c>
      <c r="B45" s="200">
        <v>0</v>
      </c>
      <c r="C45" s="200">
        <v>49.999269999999996</v>
      </c>
      <c r="D45" s="200">
        <v>0</v>
      </c>
      <c r="E45" s="200">
        <v>0</v>
      </c>
      <c r="F45" s="200">
        <v>0</v>
      </c>
      <c r="G45" s="200">
        <v>0</v>
      </c>
      <c r="H45" s="200">
        <v>0</v>
      </c>
      <c r="I45" s="200">
        <v>0</v>
      </c>
      <c r="J45" s="128"/>
      <c r="K45" s="30"/>
    </row>
    <row r="46" spans="1:11" s="129" customFormat="1" ht="12.75">
      <c r="A46" s="223" t="s">
        <v>128</v>
      </c>
      <c r="B46" s="199">
        <v>3203.71339</v>
      </c>
      <c r="C46" s="199">
        <v>2362.109569999999</v>
      </c>
      <c r="D46" s="199">
        <v>0</v>
      </c>
      <c r="E46" s="199">
        <v>0</v>
      </c>
      <c r="F46" s="199">
        <v>2384.08963</v>
      </c>
      <c r="G46" s="199">
        <v>2759.5457099999994</v>
      </c>
      <c r="H46" s="199">
        <v>0</v>
      </c>
      <c r="I46" s="199">
        <v>87.50559</v>
      </c>
      <c r="J46" s="128"/>
      <c r="K46" s="30"/>
    </row>
    <row r="47" spans="1:11" s="129" customFormat="1" ht="12.75">
      <c r="A47" s="130" t="s">
        <v>127</v>
      </c>
      <c r="B47" s="200">
        <v>26793.701180000015</v>
      </c>
      <c r="C47" s="200">
        <v>22318.760819999992</v>
      </c>
      <c r="D47" s="200">
        <v>0</v>
      </c>
      <c r="E47" s="200">
        <v>161.4954</v>
      </c>
      <c r="F47" s="200">
        <v>28000.68481999999</v>
      </c>
      <c r="G47" s="200">
        <v>19873.34537999998</v>
      </c>
      <c r="H47" s="200">
        <v>64.09395999999998</v>
      </c>
      <c r="I47" s="200">
        <v>600.4505700000001</v>
      </c>
      <c r="J47" s="128"/>
      <c r="K47" s="30"/>
    </row>
    <row r="48" spans="1:11" s="129" customFormat="1" ht="12.75">
      <c r="A48" s="223" t="s">
        <v>135</v>
      </c>
      <c r="B48" s="199">
        <v>794.3524399999999</v>
      </c>
      <c r="C48" s="199">
        <v>3838.3928200000005</v>
      </c>
      <c r="D48" s="199">
        <v>0</v>
      </c>
      <c r="E48" s="199">
        <v>0</v>
      </c>
      <c r="F48" s="199">
        <v>1576.3981800000001</v>
      </c>
      <c r="G48" s="199">
        <v>2985.45379</v>
      </c>
      <c r="H48" s="199">
        <v>0</v>
      </c>
      <c r="I48" s="199">
        <v>166.65292000000002</v>
      </c>
      <c r="J48" s="128"/>
      <c r="K48" s="30"/>
    </row>
    <row r="49" spans="1:11" s="129" customFormat="1" ht="12.75">
      <c r="A49" s="130" t="s">
        <v>129</v>
      </c>
      <c r="B49" s="200">
        <v>1678.9719500000003</v>
      </c>
      <c r="C49" s="200">
        <v>2240.34803</v>
      </c>
      <c r="D49" s="200">
        <v>0</v>
      </c>
      <c r="E49" s="200">
        <v>17.030730000000002</v>
      </c>
      <c r="F49" s="200">
        <v>2929.6676799999996</v>
      </c>
      <c r="G49" s="200">
        <v>752.2820299999996</v>
      </c>
      <c r="H49" s="200">
        <v>0</v>
      </c>
      <c r="I49" s="200">
        <v>7.11974</v>
      </c>
      <c r="J49" s="128"/>
      <c r="K49" s="30"/>
    </row>
    <row r="50" spans="1:11" s="129" customFormat="1" ht="12.75">
      <c r="A50" s="223" t="s">
        <v>133</v>
      </c>
      <c r="B50" s="199">
        <v>0</v>
      </c>
      <c r="C50" s="199">
        <v>19.889800000000005</v>
      </c>
      <c r="D50" s="199">
        <v>0</v>
      </c>
      <c r="E50" s="199">
        <v>0</v>
      </c>
      <c r="F50" s="199">
        <v>0</v>
      </c>
      <c r="G50" s="199">
        <v>31.295749999999995</v>
      </c>
      <c r="H50" s="199">
        <v>0</v>
      </c>
      <c r="I50" s="199">
        <v>0</v>
      </c>
      <c r="J50" s="128"/>
      <c r="K50" s="30"/>
    </row>
    <row r="51" spans="1:11" s="129" customFormat="1" ht="12.75">
      <c r="A51" s="130" t="s">
        <v>144</v>
      </c>
      <c r="B51" s="200">
        <v>26684.178890000014</v>
      </c>
      <c r="C51" s="200">
        <v>3840.465239999999</v>
      </c>
      <c r="D51" s="200">
        <v>63.967479999999995</v>
      </c>
      <c r="E51" s="200">
        <v>1354.43285</v>
      </c>
      <c r="F51" s="200">
        <v>48153.85898</v>
      </c>
      <c r="G51" s="200">
        <v>1120.9538900000007</v>
      </c>
      <c r="H51" s="200">
        <v>0</v>
      </c>
      <c r="I51" s="200">
        <v>1.06294</v>
      </c>
      <c r="J51" s="128"/>
      <c r="K51" s="30"/>
    </row>
    <row r="52" spans="1:11" s="129" customFormat="1" ht="12.75">
      <c r="A52" s="223" t="s">
        <v>131</v>
      </c>
      <c r="B52" s="199">
        <v>0</v>
      </c>
      <c r="C52" s="199">
        <v>150.75875999999997</v>
      </c>
      <c r="D52" s="199">
        <v>0</v>
      </c>
      <c r="E52" s="199">
        <v>0</v>
      </c>
      <c r="F52" s="199">
        <v>9.310540000000001</v>
      </c>
      <c r="G52" s="199">
        <v>76.81392999999998</v>
      </c>
      <c r="H52" s="199">
        <v>0.50946</v>
      </c>
      <c r="I52" s="199">
        <v>0</v>
      </c>
      <c r="J52" s="128"/>
      <c r="K52" s="30"/>
    </row>
    <row r="53" spans="1:11" s="129" customFormat="1" ht="13.5" thickBot="1">
      <c r="A53" s="258" t="s">
        <v>56</v>
      </c>
      <c r="B53" s="252">
        <v>756967.430149999</v>
      </c>
      <c r="C53" s="252">
        <v>3509.671090000749</v>
      </c>
      <c r="D53" s="252">
        <v>9382.037330000005</v>
      </c>
      <c r="E53" s="252">
        <v>0</v>
      </c>
      <c r="F53" s="252">
        <v>2272.6714700026514</v>
      </c>
      <c r="G53" s="252">
        <v>1821.2441200024487</v>
      </c>
      <c r="H53" s="252">
        <v>3542.6360599999985</v>
      </c>
      <c r="I53" s="252">
        <v>0</v>
      </c>
      <c r="J53" s="128"/>
      <c r="K53" s="30"/>
    </row>
    <row r="54" spans="1:256" s="129" customFormat="1" ht="12.75">
      <c r="A54" s="9" t="s">
        <v>84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10" s="88" customFormat="1" ht="12">
      <c r="A55" s="9" t="s">
        <v>86</v>
      </c>
      <c r="B55" s="87"/>
      <c r="C55" s="87"/>
      <c r="D55" s="87"/>
      <c r="E55" s="87"/>
      <c r="F55" s="87"/>
      <c r="G55" s="87"/>
      <c r="H55" s="87"/>
      <c r="I55" s="87"/>
      <c r="J55" s="87"/>
    </row>
    <row r="56" spans="1:10" s="88" customFormat="1" ht="12.75">
      <c r="A56" s="31" t="s">
        <v>42</v>
      </c>
      <c r="B56" s="151"/>
      <c r="C56" s="151"/>
      <c r="D56" s="151"/>
      <c r="E56" s="151"/>
      <c r="F56" s="151"/>
      <c r="G56" s="151"/>
      <c r="H56" s="151"/>
      <c r="I56" s="151"/>
      <c r="J56" s="128"/>
    </row>
    <row r="57" spans="1:10" ht="12.75">
      <c r="A57" s="31" t="s">
        <v>43</v>
      </c>
      <c r="B57" s="89"/>
      <c r="C57" s="89"/>
      <c r="D57" s="89"/>
      <c r="E57" s="89"/>
      <c r="F57" s="89"/>
      <c r="G57" s="89"/>
      <c r="H57" s="89"/>
      <c r="I57" s="89"/>
      <c r="J57" s="128"/>
    </row>
    <row r="58" spans="1:10" ht="12.75">
      <c r="A58" s="31"/>
      <c r="J58" s="128"/>
    </row>
    <row r="59" ht="12.75">
      <c r="A59" s="31"/>
    </row>
  </sheetData>
  <sheetProtection/>
  <mergeCells count="14">
    <mergeCell ref="A5:G6"/>
    <mergeCell ref="A7:G11"/>
    <mergeCell ref="B14:E14"/>
    <mergeCell ref="F14:I14"/>
    <mergeCell ref="F15:F16"/>
    <mergeCell ref="G15:G16"/>
    <mergeCell ref="H15:H16"/>
    <mergeCell ref="I15:I16"/>
    <mergeCell ref="B13:E13"/>
    <mergeCell ref="F13:I13"/>
    <mergeCell ref="B15:B16"/>
    <mergeCell ref="C15:C16"/>
    <mergeCell ref="D15:D16"/>
    <mergeCell ref="E15:E16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Q17" sqref="Q17"/>
    </sheetView>
  </sheetViews>
  <sheetFormatPr defaultColWidth="10.8515625" defaultRowHeight="12.75"/>
  <cols>
    <col min="1" max="1" width="15.28125" style="24" customWidth="1"/>
    <col min="2" max="2" width="50.421875" style="89" customWidth="1"/>
    <col min="3" max="4" width="13.8515625" style="24" bestFit="1" customWidth="1"/>
    <col min="5" max="5" width="11.140625" style="114" customWidth="1"/>
    <col min="6" max="6" width="12.7109375" style="114" bestFit="1" customWidth="1"/>
    <col min="7" max="7" width="16.7109375" style="114" bestFit="1" customWidth="1"/>
    <col min="8" max="8" width="1.28515625" style="129" customWidth="1"/>
    <col min="9" max="10" width="13.8515625" style="24" bestFit="1" customWidth="1"/>
    <col min="11" max="11" width="11.28125" style="114" customWidth="1"/>
    <col min="12" max="12" width="12.7109375" style="114" bestFit="1" customWidth="1"/>
    <col min="13" max="13" width="16.7109375" style="114" bestFit="1" customWidth="1"/>
    <col min="14" max="16384" width="10.8515625" style="24" customWidth="1"/>
  </cols>
  <sheetData>
    <row r="1" spans="8:13" ht="12.75" customHeight="1">
      <c r="H1" s="246"/>
      <c r="I1" s="146"/>
      <c r="J1" s="146"/>
      <c r="K1" s="146"/>
      <c r="L1" s="146"/>
      <c r="M1" s="146"/>
    </row>
    <row r="2" spans="8:13" ht="12.75">
      <c r="H2" s="146"/>
      <c r="I2" s="146"/>
      <c r="J2" s="146"/>
      <c r="K2" s="146"/>
      <c r="L2" s="146"/>
      <c r="M2" s="146"/>
    </row>
    <row r="3" spans="8:13" ht="12.75">
      <c r="H3" s="146"/>
      <c r="I3" s="146"/>
      <c r="J3" s="146"/>
      <c r="K3" s="146"/>
      <c r="L3" s="146"/>
      <c r="M3" s="146"/>
    </row>
    <row r="4" spans="8:13" ht="12.75">
      <c r="H4" s="146"/>
      <c r="I4" s="146"/>
      <c r="J4" s="146"/>
      <c r="K4" s="146"/>
      <c r="L4" s="146"/>
      <c r="M4" s="146"/>
    </row>
    <row r="5" spans="1:13" ht="12.75">
      <c r="A5" s="347" t="s">
        <v>59</v>
      </c>
      <c r="B5" s="347"/>
      <c r="C5" s="347"/>
      <c r="D5" s="347"/>
      <c r="E5" s="347"/>
      <c r="F5" s="347"/>
      <c r="G5" s="348"/>
      <c r="H5" s="146"/>
      <c r="I5" s="146"/>
      <c r="J5" s="146"/>
      <c r="K5" s="146"/>
      <c r="L5" s="146"/>
      <c r="M5" s="146"/>
    </row>
    <row r="6" spans="1:13" s="129" customFormat="1" ht="12.75">
      <c r="A6" s="347"/>
      <c r="B6" s="347"/>
      <c r="C6" s="347"/>
      <c r="D6" s="347"/>
      <c r="E6" s="347"/>
      <c r="F6" s="347"/>
      <c r="G6" s="348"/>
      <c r="H6" s="245"/>
      <c r="I6" s="245"/>
      <c r="J6" s="245"/>
      <c r="K6" s="245"/>
      <c r="L6" s="245"/>
      <c r="M6" s="245"/>
    </row>
    <row r="7" spans="1:13" s="129" customFormat="1" ht="12.75">
      <c r="A7" s="349" t="s">
        <v>103</v>
      </c>
      <c r="B7" s="349"/>
      <c r="C7" s="349"/>
      <c r="D7" s="349"/>
      <c r="E7" s="349"/>
      <c r="F7" s="349"/>
      <c r="G7" s="350"/>
      <c r="H7" s="245"/>
      <c r="I7" s="245"/>
      <c r="J7" s="245"/>
      <c r="K7" s="245"/>
      <c r="L7" s="245"/>
      <c r="M7" s="245"/>
    </row>
    <row r="8" spans="1:13" s="129" customFormat="1" ht="12.75">
      <c r="A8" s="349"/>
      <c r="B8" s="349"/>
      <c r="C8" s="349"/>
      <c r="D8" s="349"/>
      <c r="E8" s="349"/>
      <c r="F8" s="349"/>
      <c r="G8" s="350"/>
      <c r="H8" s="245"/>
      <c r="I8" s="245"/>
      <c r="J8" s="245"/>
      <c r="K8" s="245"/>
      <c r="L8" s="245"/>
      <c r="M8" s="245"/>
    </row>
    <row r="9" spans="1:13" s="129" customFormat="1" ht="12.75">
      <c r="A9" s="349"/>
      <c r="B9" s="349"/>
      <c r="C9" s="349"/>
      <c r="D9" s="349"/>
      <c r="E9" s="349"/>
      <c r="F9" s="349"/>
      <c r="G9" s="350"/>
      <c r="H9" s="245"/>
      <c r="I9" s="245"/>
      <c r="J9" s="245"/>
      <c r="K9" s="245"/>
      <c r="L9" s="245"/>
      <c r="M9" s="245"/>
    </row>
    <row r="10" spans="1:13" s="129" customFormat="1" ht="12.75">
      <c r="A10" s="349"/>
      <c r="B10" s="349"/>
      <c r="C10" s="349"/>
      <c r="D10" s="349"/>
      <c r="E10" s="349"/>
      <c r="F10" s="349"/>
      <c r="G10" s="350"/>
      <c r="H10" s="245"/>
      <c r="I10" s="245"/>
      <c r="J10" s="245"/>
      <c r="K10" s="245"/>
      <c r="L10" s="245"/>
      <c r="M10" s="245"/>
    </row>
    <row r="11" spans="1:13" s="129" customFormat="1" ht="12.75">
      <c r="A11" s="351"/>
      <c r="B11" s="351"/>
      <c r="C11" s="351"/>
      <c r="D11" s="351"/>
      <c r="E11" s="351"/>
      <c r="F11" s="351"/>
      <c r="G11" s="352"/>
      <c r="H11" s="245"/>
      <c r="I11" s="245"/>
      <c r="J11" s="245"/>
      <c r="K11" s="245"/>
      <c r="L11" s="245"/>
      <c r="M11" s="245"/>
    </row>
    <row r="12" spans="1:13" s="26" customFormat="1" ht="15" thickBot="1">
      <c r="A12" s="5"/>
      <c r="B12" s="2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s="29" customFormat="1" ht="13.5" thickBot="1">
      <c r="A13" s="224"/>
      <c r="B13" s="225"/>
      <c r="C13" s="356" t="s">
        <v>89</v>
      </c>
      <c r="D13" s="356"/>
      <c r="E13" s="356"/>
      <c r="F13" s="356"/>
      <c r="G13" s="356"/>
      <c r="H13" s="30"/>
      <c r="I13" s="356" t="s">
        <v>104</v>
      </c>
      <c r="J13" s="356"/>
      <c r="K13" s="356"/>
      <c r="L13" s="356"/>
      <c r="M13" s="356"/>
    </row>
    <row r="14" spans="1:13" s="29" customFormat="1" ht="13.5" thickBot="1">
      <c r="A14" s="378" t="s">
        <v>33</v>
      </c>
      <c r="B14" s="378" t="s">
        <v>15</v>
      </c>
      <c r="C14" s="346" t="s">
        <v>21</v>
      </c>
      <c r="D14" s="346"/>
      <c r="E14" s="346"/>
      <c r="F14" s="346"/>
      <c r="G14" s="367" t="s">
        <v>88</v>
      </c>
      <c r="H14" s="30"/>
      <c r="I14" s="346" t="s">
        <v>21</v>
      </c>
      <c r="J14" s="346"/>
      <c r="K14" s="346"/>
      <c r="L14" s="346"/>
      <c r="M14" s="367" t="s">
        <v>88</v>
      </c>
    </row>
    <row r="15" spans="1:13" s="29" customFormat="1" ht="39" thickBot="1">
      <c r="A15" s="379"/>
      <c r="B15" s="379"/>
      <c r="C15" s="266">
        <v>2017</v>
      </c>
      <c r="D15" s="266">
        <v>2018</v>
      </c>
      <c r="E15" s="216" t="s">
        <v>52</v>
      </c>
      <c r="F15" s="216" t="s">
        <v>53</v>
      </c>
      <c r="G15" s="368"/>
      <c r="H15" s="30"/>
      <c r="I15" s="266">
        <v>2017</v>
      </c>
      <c r="J15" s="266">
        <v>2018</v>
      </c>
      <c r="K15" s="216" t="s">
        <v>52</v>
      </c>
      <c r="L15" s="216" t="s">
        <v>53</v>
      </c>
      <c r="M15" s="368"/>
    </row>
    <row r="16" spans="1:15" s="30" customFormat="1" ht="12.75">
      <c r="A16" s="226" t="s">
        <v>1</v>
      </c>
      <c r="B16" s="181"/>
      <c r="C16" s="254">
        <v>2528994.9360399996</v>
      </c>
      <c r="D16" s="254">
        <v>1849410.3880300021</v>
      </c>
      <c r="E16" s="182">
        <v>-26.871724348887692</v>
      </c>
      <c r="F16" s="182">
        <v>-26.871724348887696</v>
      </c>
      <c r="G16" s="182">
        <v>100</v>
      </c>
      <c r="H16" s="182"/>
      <c r="I16" s="254">
        <v>12615621.71318</v>
      </c>
      <c r="J16" s="254">
        <v>11925448.25749285</v>
      </c>
      <c r="K16" s="182">
        <v>-5.4707843289728775</v>
      </c>
      <c r="L16" s="182">
        <v>-5.470784328972865</v>
      </c>
      <c r="M16" s="182">
        <v>100.00000000000003</v>
      </c>
      <c r="N16" s="107"/>
      <c r="O16" s="129"/>
    </row>
    <row r="17" spans="1:22" s="30" customFormat="1" ht="12.75">
      <c r="A17" s="381" t="s">
        <v>11</v>
      </c>
      <c r="B17" s="381"/>
      <c r="C17" s="255">
        <v>1505732.1445</v>
      </c>
      <c r="D17" s="255">
        <v>778124.1783100008</v>
      </c>
      <c r="E17" s="206">
        <v>-48.32253657117826</v>
      </c>
      <c r="F17" s="206">
        <v>-28.770637529599668</v>
      </c>
      <c r="G17" s="206">
        <v>42.07417582091453</v>
      </c>
      <c r="H17" s="206"/>
      <c r="I17" s="255">
        <v>5978032.172560002</v>
      </c>
      <c r="J17" s="255">
        <v>5022696.86793745</v>
      </c>
      <c r="K17" s="206">
        <v>-15.980765526951712</v>
      </c>
      <c r="L17" s="206">
        <v>-7.572637531010281</v>
      </c>
      <c r="M17" s="206">
        <v>42.11746811933591</v>
      </c>
      <c r="N17" s="107"/>
      <c r="O17" s="132"/>
      <c r="P17" s="132"/>
      <c r="U17" s="132"/>
      <c r="V17" s="132">
        <f>+J17+J23+J31+J37-J16</f>
        <v>0</v>
      </c>
    </row>
    <row r="18" spans="1:15" s="30" customFormat="1" ht="38.25">
      <c r="A18" s="302" t="s">
        <v>214</v>
      </c>
      <c r="B18" s="302" t="s">
        <v>215</v>
      </c>
      <c r="C18" s="256">
        <v>757191.0080599998</v>
      </c>
      <c r="D18" s="256">
        <v>1526.2381699999999</v>
      </c>
      <c r="E18" s="303">
        <v>-99.79843419246217</v>
      </c>
      <c r="F18" s="303">
        <v>-29.880042823385395</v>
      </c>
      <c r="G18" s="303">
        <v>0.08252566222609757</v>
      </c>
      <c r="H18" s="303"/>
      <c r="I18" s="256">
        <v>1087215.1512799996</v>
      </c>
      <c r="J18" s="256">
        <v>8114.39184</v>
      </c>
      <c r="K18" s="303">
        <v>-99.2536535357839</v>
      </c>
      <c r="L18" s="303">
        <v>-8.553686722491243</v>
      </c>
      <c r="M18" s="303">
        <v>0.06804265688630753</v>
      </c>
      <c r="N18" s="107"/>
      <c r="O18" s="129"/>
    </row>
    <row r="19" spans="1:31" s="30" customFormat="1" ht="38.25">
      <c r="A19" s="302" t="s">
        <v>216</v>
      </c>
      <c r="B19" s="302" t="s">
        <v>217</v>
      </c>
      <c r="C19" s="256">
        <v>165427.0622599999</v>
      </c>
      <c r="D19" s="256">
        <v>121339.51574</v>
      </c>
      <c r="E19" s="303">
        <v>-26.650746206632125</v>
      </c>
      <c r="F19" s="303">
        <v>-1.7432833056215573</v>
      </c>
      <c r="G19" s="303">
        <v>6.560983788419793</v>
      </c>
      <c r="H19" s="303"/>
      <c r="I19" s="256">
        <v>1152664.0224100002</v>
      </c>
      <c r="J19" s="256">
        <v>847268.4016459155</v>
      </c>
      <c r="K19" s="303">
        <v>-26.494764721255105</v>
      </c>
      <c r="L19" s="303">
        <v>-2.4207734482481102</v>
      </c>
      <c r="M19" s="303">
        <v>7.104709050358508</v>
      </c>
      <c r="N19" s="107"/>
      <c r="O19" s="132"/>
      <c r="P19" s="132"/>
      <c r="Q19" s="59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15" ht="25.5">
      <c r="A20" s="302" t="s">
        <v>218</v>
      </c>
      <c r="B20" s="302" t="s">
        <v>219</v>
      </c>
      <c r="C20" s="256">
        <v>489898.66226000036</v>
      </c>
      <c r="D20" s="256">
        <v>552315.0603800006</v>
      </c>
      <c r="E20" s="303">
        <v>12.740675353564136</v>
      </c>
      <c r="F20" s="303">
        <v>2.4680317556402196</v>
      </c>
      <c r="G20" s="303">
        <v>29.86438618247021</v>
      </c>
      <c r="H20" s="303"/>
      <c r="I20" s="256">
        <v>3028645.3482000013</v>
      </c>
      <c r="J20" s="256">
        <v>3489255.927391535</v>
      </c>
      <c r="K20" s="303">
        <v>15.208468679414256</v>
      </c>
      <c r="L20" s="303">
        <v>3.6511128001747024</v>
      </c>
      <c r="M20" s="303">
        <v>29.25890794251033</v>
      </c>
      <c r="N20" s="107"/>
      <c r="O20" s="30"/>
    </row>
    <row r="21" spans="1:15" ht="12.75">
      <c r="A21" s="382" t="s">
        <v>36</v>
      </c>
      <c r="B21" s="382"/>
      <c r="C21" s="256">
        <v>93215.41192000007</v>
      </c>
      <c r="D21" s="256">
        <v>102943.36402000023</v>
      </c>
      <c r="E21" s="303">
        <v>10.43599110879747</v>
      </c>
      <c r="F21" s="303">
        <v>0.38465684376705617</v>
      </c>
      <c r="G21" s="303">
        <v>5.566280187798438</v>
      </c>
      <c r="H21" s="303"/>
      <c r="I21" s="256">
        <v>709507.6506700001</v>
      </c>
      <c r="J21" s="256">
        <v>678058.1470599995</v>
      </c>
      <c r="K21" s="303">
        <v>-4.432581323161533</v>
      </c>
      <c r="L21" s="303">
        <v>-0.24929016044563357</v>
      </c>
      <c r="M21" s="303">
        <v>5.685808469580759</v>
      </c>
      <c r="N21" s="107"/>
      <c r="O21" s="30"/>
    </row>
    <row r="22" spans="1:15" ht="12.75">
      <c r="A22" s="108"/>
      <c r="B22" s="131"/>
      <c r="C22" s="256"/>
      <c r="D22" s="256"/>
      <c r="E22" s="303"/>
      <c r="F22" s="303"/>
      <c r="G22" s="303"/>
      <c r="H22" s="303"/>
      <c r="I22" s="256"/>
      <c r="J22" s="256"/>
      <c r="K22" s="303"/>
      <c r="L22" s="303"/>
      <c r="M22" s="303"/>
      <c r="N22" s="108"/>
      <c r="O22" s="129"/>
    </row>
    <row r="23" spans="1:14" s="30" customFormat="1" ht="12.75">
      <c r="A23" s="381" t="s">
        <v>12</v>
      </c>
      <c r="B23" s="381">
        <v>0</v>
      </c>
      <c r="C23" s="255">
        <v>893168.8593999995</v>
      </c>
      <c r="D23" s="255">
        <v>957066.8803500014</v>
      </c>
      <c r="E23" s="206">
        <v>7.154080695662235</v>
      </c>
      <c r="F23" s="206">
        <v>2.5266171963972335</v>
      </c>
      <c r="G23" s="206">
        <v>51.749838031864414</v>
      </c>
      <c r="H23" s="206"/>
      <c r="I23" s="255">
        <v>5969783.021539999</v>
      </c>
      <c r="J23" s="255">
        <v>6304122.0457054</v>
      </c>
      <c r="K23" s="206">
        <v>5.6005222126005005</v>
      </c>
      <c r="L23" s="206">
        <v>2.6501985535608226</v>
      </c>
      <c r="M23" s="206">
        <v>52.86276800324443</v>
      </c>
      <c r="N23" s="107"/>
    </row>
    <row r="24" spans="1:15" s="30" customFormat="1" ht="25.5">
      <c r="A24" s="302" t="s">
        <v>220</v>
      </c>
      <c r="B24" s="302" t="s">
        <v>221</v>
      </c>
      <c r="C24" s="256">
        <v>123520.60645999997</v>
      </c>
      <c r="D24" s="256">
        <v>277855.5353000006</v>
      </c>
      <c r="E24" s="303">
        <v>124.94670586804429</v>
      </c>
      <c r="F24" s="303">
        <v>6.102619133024615</v>
      </c>
      <c r="G24" s="303">
        <v>15.024006412982963</v>
      </c>
      <c r="H24" s="303"/>
      <c r="I24" s="256">
        <v>746717.77816</v>
      </c>
      <c r="J24" s="256">
        <v>1460236.2858000004</v>
      </c>
      <c r="K24" s="303">
        <v>95.55397347016348</v>
      </c>
      <c r="L24" s="303">
        <v>5.655833092193639</v>
      </c>
      <c r="M24" s="303">
        <v>12.244707739874876</v>
      </c>
      <c r="N24" s="107"/>
      <c r="O24" s="129"/>
    </row>
    <row r="25" spans="1:15" ht="51">
      <c r="A25" s="302" t="s">
        <v>222</v>
      </c>
      <c r="B25" s="302" t="s">
        <v>223</v>
      </c>
      <c r="C25" s="256">
        <v>123683.16481000015</v>
      </c>
      <c r="D25" s="256">
        <v>130318.61261000005</v>
      </c>
      <c r="E25" s="303">
        <v>5.364875494731369</v>
      </c>
      <c r="F25" s="303">
        <v>0.26237489468405006</v>
      </c>
      <c r="G25" s="303">
        <v>7.046495112900056</v>
      </c>
      <c r="H25" s="303"/>
      <c r="I25" s="256">
        <v>759301.4080000005</v>
      </c>
      <c r="J25" s="256">
        <v>852075.1619100005</v>
      </c>
      <c r="K25" s="303">
        <v>12.218303947883612</v>
      </c>
      <c r="L25" s="303">
        <v>0.7353878866950794</v>
      </c>
      <c r="M25" s="303">
        <v>7.145015797411516</v>
      </c>
      <c r="N25" s="107"/>
      <c r="O25" s="30"/>
    </row>
    <row r="26" spans="1:15" ht="51">
      <c r="A26" s="302" t="s">
        <v>224</v>
      </c>
      <c r="B26" s="302" t="s">
        <v>225</v>
      </c>
      <c r="C26" s="256">
        <v>23938.133530000003</v>
      </c>
      <c r="D26" s="256">
        <v>9073.00366</v>
      </c>
      <c r="E26" s="303">
        <v>-62.09811575898583</v>
      </c>
      <c r="F26" s="303">
        <v>-0.587788044102469</v>
      </c>
      <c r="G26" s="303">
        <v>0.4905889854801017</v>
      </c>
      <c r="H26" s="303"/>
      <c r="I26" s="256">
        <v>117922.61254999999</v>
      </c>
      <c r="J26" s="256">
        <v>83089.46237</v>
      </c>
      <c r="K26" s="303">
        <v>-29.538991230567003</v>
      </c>
      <c r="L26" s="303">
        <v>-0.27611124502574885</v>
      </c>
      <c r="M26" s="303">
        <v>0.6967407897459473</v>
      </c>
      <c r="N26" s="107"/>
      <c r="O26" s="30"/>
    </row>
    <row r="27" spans="1:15" ht="25.5">
      <c r="A27" s="302" t="s">
        <v>226</v>
      </c>
      <c r="B27" s="302" t="s">
        <v>227</v>
      </c>
      <c r="C27" s="256">
        <v>116105.13236999999</v>
      </c>
      <c r="D27" s="256">
        <v>99299.89963999999</v>
      </c>
      <c r="E27" s="303">
        <v>-14.47415147544524</v>
      </c>
      <c r="F27" s="303">
        <v>-0.6645024270516849</v>
      </c>
      <c r="G27" s="303">
        <v>5.369273379380904</v>
      </c>
      <c r="H27" s="303"/>
      <c r="I27" s="256">
        <v>766060.61473</v>
      </c>
      <c r="J27" s="256">
        <v>618053.22396</v>
      </c>
      <c r="K27" s="303">
        <v>-19.320584810663533</v>
      </c>
      <c r="L27" s="303">
        <v>-1.1732072674259992</v>
      </c>
      <c r="M27" s="303">
        <v>5.18264144554627</v>
      </c>
      <c r="N27" s="107"/>
      <c r="O27" s="30"/>
    </row>
    <row r="28" spans="1:15" ht="38.25">
      <c r="A28" s="302" t="s">
        <v>228</v>
      </c>
      <c r="B28" s="302" t="s">
        <v>229</v>
      </c>
      <c r="C28" s="256">
        <v>393448.4172199994</v>
      </c>
      <c r="D28" s="256">
        <v>333319.82398000045</v>
      </c>
      <c r="E28" s="303">
        <v>-15.282459048851038</v>
      </c>
      <c r="F28" s="303">
        <v>-2.377568748087362</v>
      </c>
      <c r="G28" s="303">
        <v>18.02303188829029</v>
      </c>
      <c r="H28" s="303"/>
      <c r="I28" s="256">
        <v>2621914.861759998</v>
      </c>
      <c r="J28" s="256">
        <v>2533237.1159953997</v>
      </c>
      <c r="K28" s="303">
        <v>-3.3821748775271887</v>
      </c>
      <c r="L28" s="303">
        <v>-0.7029201396547385</v>
      </c>
      <c r="M28" s="303">
        <v>21.24228004933691</v>
      </c>
      <c r="N28" s="107"/>
      <c r="O28" s="30"/>
    </row>
    <row r="29" spans="1:15" ht="12.75">
      <c r="A29" s="382" t="s">
        <v>36</v>
      </c>
      <c r="B29" s="382"/>
      <c r="C29" s="256">
        <v>112473.40500999999</v>
      </c>
      <c r="D29" s="256">
        <v>107200.0051600002</v>
      </c>
      <c r="E29" s="303">
        <v>-4.688574912025578</v>
      </c>
      <c r="F29" s="303">
        <v>-0.20851761206991914</v>
      </c>
      <c r="G29" s="303">
        <v>5.7964422528301025</v>
      </c>
      <c r="H29" s="303"/>
      <c r="I29" s="256">
        <v>957865.7463400002</v>
      </c>
      <c r="J29" s="256">
        <v>757430.79567</v>
      </c>
      <c r="K29" s="303">
        <v>-20.925161113220813</v>
      </c>
      <c r="L29" s="303">
        <v>-1.5887837732214052</v>
      </c>
      <c r="M29" s="303">
        <v>6.351382181328911</v>
      </c>
      <c r="N29" s="107"/>
      <c r="O29" s="30"/>
    </row>
    <row r="30" spans="1:15" ht="12.75">
      <c r="A30" s="108"/>
      <c r="B30" s="131"/>
      <c r="C30" s="256"/>
      <c r="D30" s="256"/>
      <c r="E30" s="303"/>
      <c r="F30" s="303"/>
      <c r="G30" s="303"/>
      <c r="H30" s="303"/>
      <c r="I30" s="256"/>
      <c r="J30" s="256"/>
      <c r="K30" s="303"/>
      <c r="L30" s="303"/>
      <c r="M30" s="303"/>
      <c r="N30" s="39"/>
      <c r="O30" s="30"/>
    </row>
    <row r="31" spans="1:14" s="30" customFormat="1" ht="12.75">
      <c r="A31" s="383" t="s">
        <v>13</v>
      </c>
      <c r="B31" s="383">
        <v>0</v>
      </c>
      <c r="C31" s="255">
        <v>28613.106889999995</v>
      </c>
      <c r="D31" s="255">
        <v>45165.235730000015</v>
      </c>
      <c r="E31" s="206">
        <v>57.848065586281464</v>
      </c>
      <c r="F31" s="206">
        <v>0.6544943449320619</v>
      </c>
      <c r="G31" s="206">
        <v>2.442142426706609</v>
      </c>
      <c r="H31" s="206"/>
      <c r="I31" s="255">
        <v>174675.01437999998</v>
      </c>
      <c r="J31" s="255">
        <v>210414.29696</v>
      </c>
      <c r="K31" s="206">
        <v>20.46044347375886</v>
      </c>
      <c r="L31" s="206">
        <v>0.283293866862399</v>
      </c>
      <c r="M31" s="206">
        <v>1.7644141538058755</v>
      </c>
      <c r="N31" s="107"/>
    </row>
    <row r="32" spans="1:15" ht="38.25">
      <c r="A32" s="302" t="s">
        <v>230</v>
      </c>
      <c r="B32" s="302" t="s">
        <v>231</v>
      </c>
      <c r="C32" s="256">
        <v>12703.264669999999</v>
      </c>
      <c r="D32" s="256">
        <v>29516.412240000012</v>
      </c>
      <c r="E32" s="303">
        <v>132.35296600334485</v>
      </c>
      <c r="F32" s="303">
        <v>0.6648153909049225</v>
      </c>
      <c r="G32" s="303">
        <v>1.5959903994829934</v>
      </c>
      <c r="H32" s="303"/>
      <c r="I32" s="256">
        <v>95282.87147</v>
      </c>
      <c r="J32" s="256">
        <v>145493.33271000002</v>
      </c>
      <c r="K32" s="303">
        <v>52.6962091563423</v>
      </c>
      <c r="L32" s="303">
        <v>0.398002273542677</v>
      </c>
      <c r="M32" s="303">
        <v>1.220024015605329</v>
      </c>
      <c r="N32" s="107"/>
      <c r="O32" s="30"/>
    </row>
    <row r="33" spans="1:15" ht="63.75">
      <c r="A33" s="302" t="s">
        <v>232</v>
      </c>
      <c r="B33" s="302" t="s">
        <v>233</v>
      </c>
      <c r="C33" s="256">
        <v>196.3621</v>
      </c>
      <c r="D33" s="256">
        <v>5484.6087099999995</v>
      </c>
      <c r="E33" s="303">
        <v>2693.1096224780645</v>
      </c>
      <c r="F33" s="303">
        <v>0.2091046737436551</v>
      </c>
      <c r="G33" s="303">
        <v>0.2965598520208499</v>
      </c>
      <c r="H33" s="303"/>
      <c r="I33" s="256">
        <v>1443.73219</v>
      </c>
      <c r="J33" s="256">
        <v>6094.619299999999</v>
      </c>
      <c r="K33" s="303">
        <v>322.14334086434684</v>
      </c>
      <c r="L33" s="303">
        <v>0.036866095193240044</v>
      </c>
      <c r="M33" s="303">
        <v>0.05110599759779012</v>
      </c>
      <c r="N33" s="107"/>
      <c r="O33" s="30"/>
    </row>
    <row r="34" spans="1:15" ht="25.5">
      <c r="A34" s="302" t="s">
        <v>234</v>
      </c>
      <c r="B34" s="302" t="s">
        <v>235</v>
      </c>
      <c r="C34" s="256">
        <v>7795.96103</v>
      </c>
      <c r="D34" s="256">
        <v>1694.6238700000001</v>
      </c>
      <c r="E34" s="303">
        <v>-78.26279706275032</v>
      </c>
      <c r="F34" s="303">
        <v>-0.24125541230041828</v>
      </c>
      <c r="G34" s="303">
        <v>0.09163049374915207</v>
      </c>
      <c r="H34" s="303"/>
      <c r="I34" s="256">
        <v>21457.8091</v>
      </c>
      <c r="J34" s="256">
        <v>14205.809239999999</v>
      </c>
      <c r="K34" s="303">
        <v>-33.79655316255003</v>
      </c>
      <c r="L34" s="303">
        <v>-0.057484284364864635</v>
      </c>
      <c r="M34" s="303">
        <v>0.11912180517889027</v>
      </c>
      <c r="N34" s="107"/>
      <c r="O34" s="30"/>
    </row>
    <row r="35" spans="1:15" ht="12.75">
      <c r="A35" s="384" t="s">
        <v>36</v>
      </c>
      <c r="B35" s="384"/>
      <c r="C35" s="256">
        <v>7917.51909</v>
      </c>
      <c r="D35" s="256">
        <v>8469.590910000004</v>
      </c>
      <c r="E35" s="303">
        <v>6.972787987303786</v>
      </c>
      <c r="F35" s="303">
        <v>0.021829692583902917</v>
      </c>
      <c r="G35" s="303">
        <v>0.457961681453614</v>
      </c>
      <c r="H35" s="303"/>
      <c r="I35" s="256">
        <v>56490.60161999997</v>
      </c>
      <c r="J35" s="256">
        <v>44620.53570999998</v>
      </c>
      <c r="K35" s="303">
        <v>-21.01246148845671</v>
      </c>
      <c r="L35" s="303">
        <v>-0.09409021750865362</v>
      </c>
      <c r="M35" s="303">
        <v>0.374162335423866</v>
      </c>
      <c r="N35" s="107"/>
      <c r="O35" s="30"/>
    </row>
    <row r="36" spans="1:15" ht="12.75">
      <c r="A36" s="108"/>
      <c r="B36" s="131"/>
      <c r="C36" s="256"/>
      <c r="D36" s="256"/>
      <c r="E36" s="303"/>
      <c r="F36" s="303"/>
      <c r="G36" s="303"/>
      <c r="H36" s="303"/>
      <c r="I36" s="256"/>
      <c r="J36" s="256"/>
      <c r="K36" s="303"/>
      <c r="L36" s="303"/>
      <c r="M36" s="303"/>
      <c r="N36" s="108"/>
      <c r="O36" s="108"/>
    </row>
    <row r="37" spans="1:14" s="30" customFormat="1" ht="12.75">
      <c r="A37" s="383" t="s">
        <v>14</v>
      </c>
      <c r="B37" s="383">
        <v>0</v>
      </c>
      <c r="C37" s="255">
        <v>101480.82524999998</v>
      </c>
      <c r="D37" s="255">
        <v>69054.09363999999</v>
      </c>
      <c r="E37" s="206">
        <v>-31.95355529492011</v>
      </c>
      <c r="F37" s="206">
        <v>-1.2821983606173233</v>
      </c>
      <c r="G37" s="206">
        <v>3.7338437205144412</v>
      </c>
      <c r="H37" s="206"/>
      <c r="I37" s="255">
        <v>493131.50470000005</v>
      </c>
      <c r="J37" s="255">
        <v>388215.04688999994</v>
      </c>
      <c r="K37" s="206">
        <v>-21.275553642395405</v>
      </c>
      <c r="L37" s="206">
        <v>-0.8316392183858055</v>
      </c>
      <c r="M37" s="206">
        <v>3.2553497236137976</v>
      </c>
      <c r="N37" s="107"/>
    </row>
    <row r="38" spans="1:15" ht="25.5">
      <c r="A38" s="302" t="s">
        <v>236</v>
      </c>
      <c r="B38" s="302" t="s">
        <v>237</v>
      </c>
      <c r="C38" s="256">
        <v>52185.338999999985</v>
      </c>
      <c r="D38" s="256">
        <v>4174.53908</v>
      </c>
      <c r="E38" s="303">
        <v>-92.00055195578973</v>
      </c>
      <c r="F38" s="303">
        <v>-1.89841423704775</v>
      </c>
      <c r="G38" s="303">
        <v>0.22572270097643019</v>
      </c>
      <c r="H38" s="303"/>
      <c r="I38" s="256">
        <v>154298.35698999997</v>
      </c>
      <c r="J38" s="256">
        <v>24019.881490000003</v>
      </c>
      <c r="K38" s="303">
        <v>-84.43283392087142</v>
      </c>
      <c r="L38" s="303">
        <v>-1.0326758241640466</v>
      </c>
      <c r="M38" s="303">
        <v>0.20141701151491836</v>
      </c>
      <c r="N38" s="107"/>
      <c r="O38" s="30"/>
    </row>
    <row r="39" spans="1:15" ht="51">
      <c r="A39" s="302" t="s">
        <v>238</v>
      </c>
      <c r="B39" s="302" t="s">
        <v>239</v>
      </c>
      <c r="C39" s="256">
        <v>25716.271090000002</v>
      </c>
      <c r="D39" s="256">
        <v>10951.394059999999</v>
      </c>
      <c r="E39" s="303">
        <v>-57.41453330588608</v>
      </c>
      <c r="F39" s="303">
        <v>-0.58382390646932</v>
      </c>
      <c r="G39" s="303">
        <v>0.5921559720266013</v>
      </c>
      <c r="H39" s="303"/>
      <c r="I39" s="256">
        <v>206923.83504000006</v>
      </c>
      <c r="J39" s="256">
        <v>71404.26336</v>
      </c>
      <c r="K39" s="303">
        <v>-65.49248985927746</v>
      </c>
      <c r="L39" s="303">
        <v>-1.074220317960373</v>
      </c>
      <c r="M39" s="303">
        <v>0.5987553827600247</v>
      </c>
      <c r="N39" s="107"/>
      <c r="O39" s="30"/>
    </row>
    <row r="40" spans="1:15" ht="38.25">
      <c r="A40" s="302" t="s">
        <v>240</v>
      </c>
      <c r="B40" s="302" t="s">
        <v>241</v>
      </c>
      <c r="C40" s="256">
        <v>6537.193520000002</v>
      </c>
      <c r="D40" s="256">
        <v>30771.443859999996</v>
      </c>
      <c r="E40" s="303">
        <v>370.7133690605504</v>
      </c>
      <c r="F40" s="303">
        <v>0.9582561829066746</v>
      </c>
      <c r="G40" s="303">
        <v>1.6638515744889826</v>
      </c>
      <c r="H40" s="303"/>
      <c r="I40" s="256">
        <v>40981.55482000006</v>
      </c>
      <c r="J40" s="256">
        <v>117416.14210999997</v>
      </c>
      <c r="K40" s="303">
        <v>186.50973011082016</v>
      </c>
      <c r="L40" s="303">
        <v>0.605872536667344</v>
      </c>
      <c r="M40" s="303">
        <v>0.984584726500545</v>
      </c>
      <c r="N40" s="107"/>
      <c r="O40" s="30"/>
    </row>
    <row r="41" spans="1:15" ht="13.5" thickBot="1">
      <c r="A41" s="380" t="s">
        <v>36</v>
      </c>
      <c r="B41" s="380"/>
      <c r="C41" s="257">
        <v>17042.02164</v>
      </c>
      <c r="D41" s="257">
        <v>23156.71663999999</v>
      </c>
      <c r="E41" s="259">
        <v>35.88010348284003</v>
      </c>
      <c r="F41" s="259">
        <v>0.24178359999307172</v>
      </c>
      <c r="G41" s="259">
        <v>1.2521134730224264</v>
      </c>
      <c r="H41" s="259"/>
      <c r="I41" s="257">
        <v>90927.75784999997</v>
      </c>
      <c r="J41" s="257">
        <v>175374.75992999994</v>
      </c>
      <c r="K41" s="259">
        <v>92.87263216069725</v>
      </c>
      <c r="L41" s="259">
        <v>0.6693843870712699</v>
      </c>
      <c r="M41" s="259">
        <v>1.4705926028383098</v>
      </c>
      <c r="N41" s="107"/>
      <c r="O41" s="30"/>
    </row>
    <row r="42" spans="1:14" s="88" customFormat="1" ht="12.75">
      <c r="A42" s="9" t="s">
        <v>84</v>
      </c>
      <c r="B42" s="89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6" ht="12.75">
      <c r="A43" s="9" t="s">
        <v>86</v>
      </c>
      <c r="B43" s="109"/>
      <c r="C43" s="152"/>
      <c r="D43" s="152"/>
      <c r="E43" s="115"/>
      <c r="F43" s="115"/>
    </row>
    <row r="44" spans="1:6" ht="12.75">
      <c r="A44" s="353"/>
      <c r="B44" s="353"/>
      <c r="C44" s="353"/>
      <c r="D44" s="353"/>
      <c r="E44" s="353"/>
      <c r="F44" s="353"/>
    </row>
    <row r="45" spans="1:6" ht="12.75">
      <c r="A45" s="353"/>
      <c r="B45" s="353"/>
      <c r="C45" s="353"/>
      <c r="D45" s="353"/>
      <c r="E45" s="353"/>
      <c r="F45" s="353"/>
    </row>
  </sheetData>
  <sheetProtection/>
  <mergeCells count="20">
    <mergeCell ref="M14:M15"/>
    <mergeCell ref="A44:F44"/>
    <mergeCell ref="A41:B41"/>
    <mergeCell ref="A17:B17"/>
    <mergeCell ref="A21:B21"/>
    <mergeCell ref="A23:B23"/>
    <mergeCell ref="A29:B29"/>
    <mergeCell ref="A31:B31"/>
    <mergeCell ref="A35:B35"/>
    <mergeCell ref="A37:B37"/>
    <mergeCell ref="A5:G6"/>
    <mergeCell ref="A7:G11"/>
    <mergeCell ref="A45:F45"/>
    <mergeCell ref="C13:G13"/>
    <mergeCell ref="I13:M13"/>
    <mergeCell ref="A14:A15"/>
    <mergeCell ref="B14:B15"/>
    <mergeCell ref="C14:F14"/>
    <mergeCell ref="G14:G15"/>
    <mergeCell ref="I14:L14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2018-09-19T15:48:09Z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