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85" windowWidth="28830" windowHeight="5850" firstSheet="2" activeTab="2"/>
  </bookViews>
  <sheets>
    <sheet name="CONTENIDO" sheetId="1" r:id="rId1"/>
    <sheet name="Cuadro I.1" sheetId="2" r:id="rId2"/>
    <sheet name="Cuadro I.2" sheetId="3" r:id="rId3"/>
    <sheet name="Cuadro I.2.1" sheetId="4" r:id="rId4"/>
    <sheet name="Cuadro I.3" sheetId="5" r:id="rId5"/>
    <sheet name="Cuadro I.3.1" sheetId="6" r:id="rId6"/>
    <sheet name="Cuadro I.4" sheetId="7" r:id="rId7"/>
    <sheet name="Cuadro I.5" sheetId="8" r:id="rId8"/>
    <sheet name="Cuadro I.6" sheetId="9" r:id="rId9"/>
    <sheet name="Cuadro S.1" sheetId="10" r:id="rId10"/>
    <sheet name="Cuadro S.2" sheetId="11" r:id="rId11"/>
    <sheet name="Cuadro S.2.1" sheetId="12" r:id="rId12"/>
    <sheet name="Cuadro S.3" sheetId="13" r:id="rId13"/>
    <sheet name="Cuadro S.3.1" sheetId="14" r:id="rId14"/>
    <sheet name="Cuadro S.4" sheetId="15" r:id="rId15"/>
    <sheet name="Cuadro S.5" sheetId="16" r:id="rId16"/>
    <sheet name="Cuadro S.6" sheetId="17" r:id="rId17"/>
  </sheets>
  <externalReferences>
    <externalReference r:id="rId20"/>
    <externalReference r:id="rId21"/>
    <externalReference r:id="rId22"/>
  </externalReferences>
  <definedNames>
    <definedName name="\a">#N/A</definedName>
    <definedName name="\b">#N/A</definedName>
    <definedName name="_ZF1" localSheetId="2">'Cuadro I.2'!#REF!</definedName>
    <definedName name="_ZF1" localSheetId="4">#REF!</definedName>
    <definedName name="_ZF1" localSheetId="5">#REF!</definedName>
    <definedName name="_ZF1" localSheetId="6">#REF!</definedName>
    <definedName name="_ZF1" localSheetId="7">'[2]Cuadro I.2'!#REF!</definedName>
    <definedName name="_ZF1" localSheetId="8">#REF!</definedName>
    <definedName name="_ZF1" localSheetId="10">'[2]Cuadro I.2'!#REF!</definedName>
    <definedName name="_ZF1" localSheetId="11">'Cuadro S.2.1'!#REF!</definedName>
    <definedName name="_ZF1" localSheetId="12">#REF!</definedName>
    <definedName name="_ZF1" localSheetId="14">#REF!</definedName>
    <definedName name="_ZF1" localSheetId="15">'[2]Cuadro I.2'!#REF!</definedName>
    <definedName name="_ZF1" localSheetId="16">#REF!</definedName>
    <definedName name="_ZF1">#REF!</definedName>
    <definedName name="_ZF2" localSheetId="4">#REF!</definedName>
    <definedName name="_ZF2" localSheetId="5">#REF!</definedName>
    <definedName name="_ZF2" localSheetId="6">#REF!</definedName>
    <definedName name="_ZF2" localSheetId="12">#REF!</definedName>
    <definedName name="_ZF2" localSheetId="14">#REF!</definedName>
    <definedName name="_ZF2">#REF!</definedName>
    <definedName name="_ZF3" localSheetId="4">#REF!</definedName>
    <definedName name="_ZF3" localSheetId="5">#REF!</definedName>
    <definedName name="_ZF3" localSheetId="6">#REF!</definedName>
    <definedName name="_ZF3" localSheetId="12">#REF!</definedName>
    <definedName name="_ZF3" localSheetId="14">#REF!</definedName>
    <definedName name="_ZF3">#REF!</definedName>
    <definedName name="_ZF4" localSheetId="4">#REF!</definedName>
    <definedName name="_ZF4" localSheetId="5">#REF!</definedName>
    <definedName name="_ZF4" localSheetId="6">#REF!</definedName>
    <definedName name="_ZF4" localSheetId="12">#REF!</definedName>
    <definedName name="_ZF4" localSheetId="14">#REF!</definedName>
    <definedName name="_ZF4">#REF!</definedName>
    <definedName name="_ZF6" localSheetId="4">#REF!</definedName>
    <definedName name="_ZF6" localSheetId="5">#REF!</definedName>
    <definedName name="_ZF6" localSheetId="6">#REF!</definedName>
    <definedName name="_ZF6" localSheetId="12">#REF!</definedName>
    <definedName name="_ZF6" localSheetId="14">#REF!</definedName>
    <definedName name="_ZF6">#REF!</definedName>
    <definedName name="_ZF7" localSheetId="4">#REF!</definedName>
    <definedName name="_ZF7" localSheetId="5">#REF!</definedName>
    <definedName name="_ZF7" localSheetId="6">#REF!</definedName>
    <definedName name="_ZF7" localSheetId="12">#REF!</definedName>
    <definedName name="_ZF7" localSheetId="14">#REF!</definedName>
    <definedName name="_ZF7">#REF!</definedName>
    <definedName name="_ZF8" localSheetId="4">#REF!</definedName>
    <definedName name="_ZF8" localSheetId="5">#REF!</definedName>
    <definedName name="_ZF8" localSheetId="6">#REF!</definedName>
    <definedName name="_ZF8" localSheetId="12">#REF!</definedName>
    <definedName name="_ZF8" localSheetId="14">#REF!</definedName>
    <definedName name="_ZF8">#REF!</definedName>
    <definedName name="_ZF9" localSheetId="4">#REF!</definedName>
    <definedName name="_ZF9" localSheetId="5">#REF!</definedName>
    <definedName name="_ZF9" localSheetId="6">#REF!</definedName>
    <definedName name="_ZF9" localSheetId="12">#REF!</definedName>
    <definedName name="_ZF9" localSheetId="14">#REF!</definedName>
    <definedName name="_ZF9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11">#REF!</definedName>
    <definedName name="A_impresión_IM" localSheetId="12">#REF!</definedName>
    <definedName name="A_impresión_IM" localSheetId="14">#REF!</definedName>
    <definedName name="A_impresión_IM" localSheetId="16">#REF!</definedName>
    <definedName name="A_impresión_IM">#REF!</definedName>
    <definedName name="antonio" localSheetId="5">#REF!</definedName>
    <definedName name="antonio">#REF!</definedName>
    <definedName name="_xlnm.Print_Area" localSheetId="4">'Cuadro I.3'!$A$1:$A$24</definedName>
    <definedName name="_xlnm.Print_Area" localSheetId="5">'Cuadro I.3.1'!$A$1:$A$26</definedName>
    <definedName name="_xlnm.Print_Area" localSheetId="8">'Cuadro I.6'!$A$1:$A$28</definedName>
    <definedName name="_xlnm.Print_Area" localSheetId="12">'Cuadro S.3'!$A$1:$B$24</definedName>
    <definedName name="_xlnm.Print_Area" localSheetId="16">'Cuadro S.6'!$A$1:$G$47</definedName>
    <definedName name="CAPITILOZF" localSheetId="4">#REF!</definedName>
    <definedName name="CAPITILOZF" localSheetId="5">#REF!</definedName>
    <definedName name="CAPITILOZF" localSheetId="6">#REF!</definedName>
    <definedName name="CAPITILOZF" localSheetId="12">#REF!</definedName>
    <definedName name="CAPITILOZF" localSheetId="14">#REF!</definedName>
    <definedName name="CAPITILOZF">#REF!</definedName>
    <definedName name="CAPITULO1" localSheetId="4">#REF!</definedName>
    <definedName name="CAPITULO1" localSheetId="5">#REF!</definedName>
    <definedName name="CAPITULO1" localSheetId="6">#REF!</definedName>
    <definedName name="CAPITULO1" localSheetId="8">#REF!</definedName>
    <definedName name="CAPITULO1" localSheetId="11">#REF!</definedName>
    <definedName name="CAPITULO1" localSheetId="12">#REF!</definedName>
    <definedName name="CAPITULO1" localSheetId="14">#REF!</definedName>
    <definedName name="CAPITULO1" localSheetId="16">#REF!</definedName>
    <definedName name="CAPITULO1">#REF!</definedName>
    <definedName name="CAPITULO2" localSheetId="4">#REF!</definedName>
    <definedName name="CAPITULO2" localSheetId="5">#REF!</definedName>
    <definedName name="CAPITULO2" localSheetId="6">#REF!</definedName>
    <definedName name="CAPITULO2" localSheetId="12">#REF!</definedName>
    <definedName name="CAPITULO2" localSheetId="14">#REF!</definedName>
    <definedName name="CAPITULO2">#REF!</definedName>
    <definedName name="CAPITULO3" localSheetId="4">#REF!</definedName>
    <definedName name="CAPITULO3" localSheetId="5">#REF!</definedName>
    <definedName name="CAPITULO3" localSheetId="6">#REF!</definedName>
    <definedName name="CAPITULO3" localSheetId="12">#REF!</definedName>
    <definedName name="CAPITULO3" localSheetId="14">#REF!</definedName>
    <definedName name="CAPITULO3">#REF!</definedName>
    <definedName name="CAPITULOT" localSheetId="4">#REF!</definedName>
    <definedName name="CAPITULOT" localSheetId="5">#REF!</definedName>
    <definedName name="CAPITULOT" localSheetId="6">#REF!</definedName>
    <definedName name="CAPITULOT" localSheetId="12">#REF!</definedName>
    <definedName name="CAPITULOT" localSheetId="14">#REF!</definedName>
    <definedName name="CAPITULOT">#REF!</definedName>
    <definedName name="CAPITULOZF" localSheetId="4">#REF!</definedName>
    <definedName name="CAPITULOZF" localSheetId="5">#REF!</definedName>
    <definedName name="CAPITULOZF" localSheetId="6">#REF!</definedName>
    <definedName name="CAPITULOZF" localSheetId="12">#REF!</definedName>
    <definedName name="CAPITULOZF" localSheetId="14">#REF!</definedName>
    <definedName name="CAPITULOZF">#REF!</definedName>
    <definedName name="CAPTS" localSheetId="4">#REF!</definedName>
    <definedName name="CAPTS" localSheetId="5">#REF!</definedName>
    <definedName name="CAPTS" localSheetId="6">#REF!</definedName>
    <definedName name="CAPTS" localSheetId="12">#REF!</definedName>
    <definedName name="CAPTS" localSheetId="14">#REF!</definedName>
    <definedName name="CAPTS">#REF!</definedName>
    <definedName name="CAPUSUARIO" localSheetId="4">#REF!</definedName>
    <definedName name="CAPUSUARIO" localSheetId="5">#REF!</definedName>
    <definedName name="CAPUSUARIO" localSheetId="6">#REF!</definedName>
    <definedName name="CAPUSUARIO" localSheetId="12">#REF!</definedName>
    <definedName name="CAPUSUARIO" localSheetId="14">#REF!</definedName>
    <definedName name="CAPUSUARIO">#REF!</definedName>
    <definedName name="CAPZFS" localSheetId="4">#REF!</definedName>
    <definedName name="CAPZFS" localSheetId="5">#REF!</definedName>
    <definedName name="CAPZFS" localSheetId="6">#REF!</definedName>
    <definedName name="CAPZFS" localSheetId="12">#REF!</definedName>
    <definedName name="CAPZFS" localSheetId="14">#REF!</definedName>
    <definedName name="CAPZFS">#REF!</definedName>
    <definedName name="CAPZFZFS" localSheetId="4">#REF!</definedName>
    <definedName name="CAPZFZFS" localSheetId="5">#REF!</definedName>
    <definedName name="CAPZFZFS" localSheetId="6">#REF!</definedName>
    <definedName name="CAPZFZFS" localSheetId="12">#REF!</definedName>
    <definedName name="CAPZFZFS" localSheetId="14">#REF!</definedName>
    <definedName name="CAPZFZFS">#REF!</definedName>
    <definedName name="cccc">#N/A</definedName>
    <definedName name="dd" localSheetId="5">#REF!</definedName>
    <definedName name="dd">#REF!</definedName>
    <definedName name="DFADF" localSheetId="4">#REF!</definedName>
    <definedName name="DFADF" localSheetId="5">#REF!</definedName>
    <definedName name="DFADF" localSheetId="6">#REF!</definedName>
    <definedName name="DFADF" localSheetId="8">#REF!</definedName>
    <definedName name="DFADF" localSheetId="11">#REF!</definedName>
    <definedName name="DFADF" localSheetId="12">#REF!</definedName>
    <definedName name="DFADF" localSheetId="14">#REF!</definedName>
    <definedName name="DFADF" localSheetId="16">#REF!</definedName>
    <definedName name="DFADF">#REF!</definedName>
    <definedName name="ee" localSheetId="5">#REF!</definedName>
    <definedName name="ee">#REF!</definedName>
    <definedName name="eerrrrrrrrr" localSheetId="5">#REF!</definedName>
    <definedName name="eerrrrrrrrr">#REF!</definedName>
    <definedName name="fdg" localSheetId="2">'[2]Cuadro I.1'!#REF!</definedName>
    <definedName name="fdg" localSheetId="4">#REF!</definedName>
    <definedName name="fdg" localSheetId="5">#REF!</definedName>
    <definedName name="fdg" localSheetId="6">#REF!</definedName>
    <definedName name="fdg" localSheetId="7">'[2]Cuadro I.1'!#REF!</definedName>
    <definedName name="fdg" localSheetId="8">'Cuadro I.1'!#REF!</definedName>
    <definedName name="fdg" localSheetId="10">'[2]Cuadro I.1'!#REF!</definedName>
    <definedName name="fdg" localSheetId="11">#REF!</definedName>
    <definedName name="fdg" localSheetId="12">#REF!</definedName>
    <definedName name="fdg" localSheetId="14">#REF!</definedName>
    <definedName name="fdg" localSheetId="15">'[2]Cuadro I.1'!#REF!</definedName>
    <definedName name="fdg" localSheetId="16">#REF!</definedName>
    <definedName name="fdg">#REF!</definedName>
    <definedName name="fgsf" localSheetId="4">#REF!</definedName>
    <definedName name="fgsf" localSheetId="5">#REF!</definedName>
    <definedName name="fgsf" localSheetId="6">#REF!</definedName>
    <definedName name="fgsf" localSheetId="8">#REF!</definedName>
    <definedName name="fgsf" localSheetId="11">#REF!</definedName>
    <definedName name="fgsf" localSheetId="12">#REF!</definedName>
    <definedName name="fgsf" localSheetId="14">#REF!</definedName>
    <definedName name="fgsf" localSheetId="16">#REF!</definedName>
    <definedName name="fgsf">#REF!</definedName>
    <definedName name="gg" localSheetId="5">#REF!</definedName>
    <definedName name="gg">#REF!</definedName>
    <definedName name="io" localSheetId="4">#REF!</definedName>
    <definedName name="io" localSheetId="5">#REF!</definedName>
    <definedName name="io" localSheetId="6">#REF!</definedName>
    <definedName name="io" localSheetId="8">#REF!</definedName>
    <definedName name="io" localSheetId="11">#REF!</definedName>
    <definedName name="io" localSheetId="12">#REF!</definedName>
    <definedName name="io" localSheetId="14">#REF!</definedName>
    <definedName name="io" localSheetId="16">#REF!</definedName>
    <definedName name="io">#REF!</definedName>
    <definedName name="k" localSheetId="4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 localSheetId="12">#REF!</definedName>
    <definedName name="k" localSheetId="14">#REF!</definedName>
    <definedName name="k" localSheetId="16">#REF!</definedName>
    <definedName name="k">#REF!</definedName>
    <definedName name="miguel" localSheetId="5">#REF!</definedName>
    <definedName name="miguel">#REF!</definedName>
    <definedName name="nn" localSheetId="5">#REF!</definedName>
    <definedName name="nn">#REF!</definedName>
    <definedName name="OPERACION" localSheetId="2">'[2]Cuadro I.1'!#REF!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'[2]Cuadro I.1'!#REF!</definedName>
    <definedName name="OPERACION" localSheetId="8">'Cuadro I.1'!#REF!</definedName>
    <definedName name="OPERACION" localSheetId="10">'[2]Cuadro I.1'!#REF!</definedName>
    <definedName name="OPERACION" localSheetId="11">#REF!</definedName>
    <definedName name="OPERACION" localSheetId="12">#REF!</definedName>
    <definedName name="OPERACION" localSheetId="14">#REF!</definedName>
    <definedName name="OPERACION" localSheetId="15">'[2]Cuadro I.1'!#REF!</definedName>
    <definedName name="OPERACION" localSheetId="16">#REF!</definedName>
    <definedName name="OPERACION">#REF!</definedName>
    <definedName name="pais" localSheetId="4">#REF!</definedName>
    <definedName name="pais" localSheetId="5">#REF!</definedName>
    <definedName name="pais" localSheetId="6">#REF!</definedName>
    <definedName name="pais" localSheetId="8">#REF!</definedName>
    <definedName name="pais" localSheetId="11">#REF!</definedName>
    <definedName name="pais" localSheetId="12">#REF!</definedName>
    <definedName name="pais" localSheetId="14">#REF!</definedName>
    <definedName name="pais" localSheetId="16">#REF!</definedName>
    <definedName name="pais">#REF!</definedName>
    <definedName name="País_Ori" localSheetId="4">'[1]Cuadro I.4'!#REF!</definedName>
    <definedName name="País_Ori" localSheetId="5">'[1]Cuadro I.4'!#REF!</definedName>
    <definedName name="País_Ori" localSheetId="6">'Cuadro I.4'!#REF!</definedName>
    <definedName name="País_Ori" localSheetId="11">#REF!</definedName>
    <definedName name="País_Ori" localSheetId="12">'[1]Cuadro I.4'!#REF!</definedName>
    <definedName name="País_Ori" localSheetId="14">'[1]Cuadro I.4'!#REF!</definedName>
    <definedName name="País_Ori">#REF!</definedName>
    <definedName name="PAISDES1" localSheetId="4">#REF!</definedName>
    <definedName name="PAISDES1" localSheetId="5">#REF!</definedName>
    <definedName name="PAISDES1" localSheetId="6">#REF!</definedName>
    <definedName name="PAISDES1" localSheetId="12">#REF!</definedName>
    <definedName name="PAISDES1" localSheetId="14">#REF!</definedName>
    <definedName name="PAISDES1">#REF!</definedName>
    <definedName name="paises" localSheetId="4">'[1]Cuadro S.4'!#REF!</definedName>
    <definedName name="paises" localSheetId="5">'[1]Cuadro S.4'!#REF!</definedName>
    <definedName name="paises" localSheetId="6">'[1]Cuadro S.4'!#REF!</definedName>
    <definedName name="paises" localSheetId="11">#REF!</definedName>
    <definedName name="paises" localSheetId="12">'[1]Cuadro S.4'!#REF!</definedName>
    <definedName name="paises" localSheetId="14">'Cuadro S.4'!#REF!</definedName>
    <definedName name="paises">#REF!</definedName>
    <definedName name="PAISORI1" localSheetId="4">#REF!</definedName>
    <definedName name="PAISORI1" localSheetId="5">#REF!</definedName>
    <definedName name="PAISORI1" localSheetId="6">#REF!</definedName>
    <definedName name="PAISORI1" localSheetId="8">#REF!</definedName>
    <definedName name="PAISORI1" localSheetId="11">#REF!</definedName>
    <definedName name="PAISORI1" localSheetId="12">#REF!</definedName>
    <definedName name="PAISORI1" localSheetId="14">#REF!</definedName>
    <definedName name="PAISORI1" localSheetId="16">#REF!</definedName>
    <definedName name="PAISORI1">#REF!</definedName>
    <definedName name="qq" localSheetId="5">#REF!</definedName>
    <definedName name="qq">#REF!</definedName>
    <definedName name="rr" localSheetId="5">#REF!</definedName>
    <definedName name="rr">#REF!</definedName>
    <definedName name="TIPOOERA" localSheetId="2">'[2]Cuadro I.1'!#REF!</definedName>
    <definedName name="TIPOOERA" localSheetId="4">#REF!</definedName>
    <definedName name="TIPOOERA" localSheetId="5">#REF!</definedName>
    <definedName name="TIPOOERA" localSheetId="6">#REF!</definedName>
    <definedName name="TIPOOERA" localSheetId="7">'[2]Cuadro I.1'!#REF!</definedName>
    <definedName name="TIPOOERA" localSheetId="8">'Cuadro I.1'!#REF!</definedName>
    <definedName name="TIPOOERA" localSheetId="10">'[2]Cuadro I.1'!#REF!</definedName>
    <definedName name="TIPOOERA" localSheetId="11">#REF!</definedName>
    <definedName name="TIPOOERA" localSheetId="12">#REF!</definedName>
    <definedName name="TIPOOERA" localSheetId="14">#REF!</definedName>
    <definedName name="TIPOOERA" localSheetId="15">'[2]Cuadro I.1'!#REF!</definedName>
    <definedName name="TIPOOERA" localSheetId="16">#REF!</definedName>
    <definedName name="TIPOOERA">#REF!</definedName>
    <definedName name="TIPOPERA" localSheetId="2">'[2]Cuadro I.1'!#REF!</definedName>
    <definedName name="TIPOPERA" localSheetId="4">#REF!</definedName>
    <definedName name="TIPOPERA" localSheetId="5">#REF!</definedName>
    <definedName name="TIPOPERA" localSheetId="6">#REF!</definedName>
    <definedName name="TIPOPERA" localSheetId="7">'[2]Cuadro I.1'!#REF!</definedName>
    <definedName name="TIPOPERA" localSheetId="8">'Cuadro I.1'!#REF!</definedName>
    <definedName name="TIPOPERA" localSheetId="10">'[2]Cuadro I.1'!#REF!</definedName>
    <definedName name="TIPOPERA" localSheetId="11">#REF!</definedName>
    <definedName name="TIPOPERA" localSheetId="12">#REF!</definedName>
    <definedName name="TIPOPERA" localSheetId="14">#REF!</definedName>
    <definedName name="TIPOPERA" localSheetId="15">'[2]Cuadro I.1'!#REF!</definedName>
    <definedName name="TIPOPERA" localSheetId="16">#REF!</definedName>
    <definedName name="TIPOPERA">#REF!</definedName>
    <definedName name="TIPOPERA1" localSheetId="4">#REF!</definedName>
    <definedName name="TIPOPERA1" localSheetId="5">#REF!</definedName>
    <definedName name="TIPOPERA1" localSheetId="6">#REF!</definedName>
    <definedName name="TIPOPERA1" localSheetId="12">#REF!</definedName>
    <definedName name="TIPOPERA1" localSheetId="14">#REF!</definedName>
    <definedName name="TIPOPERA1">#REF!</definedName>
    <definedName name="TIPOPERA2" localSheetId="4">#REF!</definedName>
    <definedName name="TIPOPERA2" localSheetId="5">#REF!</definedName>
    <definedName name="TIPOPERA2" localSheetId="6">#REF!</definedName>
    <definedName name="TIPOPERA2" localSheetId="12">#REF!</definedName>
    <definedName name="TIPOPERA2" localSheetId="14">#REF!</definedName>
    <definedName name="TIPOPERA2">#REF!</definedName>
    <definedName name="TIPUSU" localSheetId="4">#REF!</definedName>
    <definedName name="TIPUSU" localSheetId="5">#REF!</definedName>
    <definedName name="TIPUSU" localSheetId="6">#REF!</definedName>
    <definedName name="TIPUSU" localSheetId="12">#REF!</definedName>
    <definedName name="TIPUSU" localSheetId="14">#REF!</definedName>
    <definedName name="TIPUSU">#REF!</definedName>
    <definedName name="TIPUSU1" localSheetId="4">#REF!</definedName>
    <definedName name="TIPUSU1" localSheetId="5">#REF!</definedName>
    <definedName name="TIPUSU1" localSheetId="6">#REF!</definedName>
    <definedName name="TIPUSU1" localSheetId="12">#REF!</definedName>
    <definedName name="TIPUSU1" localSheetId="14">#REF!</definedName>
    <definedName name="TIPUSU1">#REF!</definedName>
    <definedName name="TIPUSU2" localSheetId="4">#REF!</definedName>
    <definedName name="TIPUSU2" localSheetId="5">#REF!</definedName>
    <definedName name="TIPUSU2" localSheetId="6">#REF!</definedName>
    <definedName name="TIPUSU2" localSheetId="12">#REF!</definedName>
    <definedName name="TIPUSU2" localSheetId="14">#REF!</definedName>
    <definedName name="TIPUSU2">#REF!</definedName>
    <definedName name="TIPUSU3" localSheetId="4">#REF!</definedName>
    <definedName name="TIPUSU3" localSheetId="5">#REF!</definedName>
    <definedName name="TIPUSU3" localSheetId="6">#REF!</definedName>
    <definedName name="TIPUSU3" localSheetId="12">#REF!</definedName>
    <definedName name="TIPUSU3" localSheetId="14">#REF!</definedName>
    <definedName name="TIPUSU3">#REF!</definedName>
    <definedName name="TIPUSUARIO" localSheetId="4">#REF!</definedName>
    <definedName name="TIPUSUARIO" localSheetId="5">#REF!</definedName>
    <definedName name="TIPUSUARIO" localSheetId="6">#REF!</definedName>
    <definedName name="TIPUSUARIO" localSheetId="12">#REF!</definedName>
    <definedName name="TIPUSUARIO" localSheetId="14">#REF!</definedName>
    <definedName name="TIPUSUARIO">#REF!</definedName>
    <definedName name="TIPUSUT" localSheetId="4">#REF!</definedName>
    <definedName name="TIPUSUT" localSheetId="5">#REF!</definedName>
    <definedName name="TIPUSUT" localSheetId="6">#REF!</definedName>
    <definedName name="TIPUSUT" localSheetId="12">#REF!</definedName>
    <definedName name="TIPUSUT" localSheetId="14">#REF!</definedName>
    <definedName name="TIPUSUT">#REF!</definedName>
    <definedName name="TIPUSUTS" localSheetId="4">#REF!</definedName>
    <definedName name="TIPUSUTS" localSheetId="5">#REF!</definedName>
    <definedName name="TIPUSUTS" localSheetId="6">#REF!</definedName>
    <definedName name="TIPUSUTS" localSheetId="12">#REF!</definedName>
    <definedName name="TIPUSUTS" localSheetId="14">#REF!</definedName>
    <definedName name="TIPUSUTS">#REF!</definedName>
    <definedName name="TIPUSUZF" localSheetId="4">#REF!</definedName>
    <definedName name="TIPUSUZF" localSheetId="5">#REF!</definedName>
    <definedName name="TIPUSUZF" localSheetId="6">#REF!</definedName>
    <definedName name="TIPUSUZF" localSheetId="12">#REF!</definedName>
    <definedName name="TIPUSUZF" localSheetId="14">#REF!</definedName>
    <definedName name="TIPUSUZF">#REF!</definedName>
    <definedName name="TIPUSUZFS" localSheetId="4">#REF!</definedName>
    <definedName name="TIPUSUZFS" localSheetId="5">#REF!</definedName>
    <definedName name="TIPUSUZFS" localSheetId="6">#REF!</definedName>
    <definedName name="TIPUSUZFS" localSheetId="12">#REF!</definedName>
    <definedName name="TIPUSUZFS" localSheetId="14">#REF!</definedName>
    <definedName name="TIPUSUZFS">#REF!</definedName>
    <definedName name="TIPUSUZFZF" localSheetId="4">#REF!</definedName>
    <definedName name="TIPUSUZFZF" localSheetId="5">#REF!</definedName>
    <definedName name="TIPUSUZFZF" localSheetId="6">#REF!</definedName>
    <definedName name="TIPUSUZFZF" localSheetId="12">#REF!</definedName>
    <definedName name="TIPUSUZFZF" localSheetId="14">#REF!</definedName>
    <definedName name="TIPUSUZFZF">#REF!</definedName>
    <definedName name="_xlnm.Print_Titles" localSheetId="4">'Cuadro I.3'!$1:$17</definedName>
    <definedName name="_xlnm.Print_Titles" localSheetId="5">'Cuadro I.3.1'!$1:$17</definedName>
    <definedName name="_xlnm.Print_Titles" localSheetId="8">'Cuadro I.6'!$1:$17</definedName>
    <definedName name="_xlnm.Print_Titles" localSheetId="12">'Cuadro S.3'!$1:$18</definedName>
    <definedName name="_xlnm.Print_Titles" localSheetId="16">'Cuadro S.6'!$1:$17</definedName>
    <definedName name="torres" localSheetId="5">#REF!</definedName>
    <definedName name="torres">#REF!</definedName>
    <definedName name="TOTAL" localSheetId="4">#REF!</definedName>
    <definedName name="TOTAL" localSheetId="5">#REF!</definedName>
    <definedName name="TOTAL" localSheetId="6">#REF!</definedName>
    <definedName name="TOTAL" localSheetId="8">#REF!</definedName>
    <definedName name="TOTAL" localSheetId="11">#REF!</definedName>
    <definedName name="TOTAL" localSheetId="12">#REF!</definedName>
    <definedName name="TOTAL" localSheetId="14">#REF!</definedName>
    <definedName name="TOTAL" localSheetId="16">#REF!</definedName>
    <definedName name="TOTAL">#REF!</definedName>
    <definedName name="TOTAL2" localSheetId="4">#REF!</definedName>
    <definedName name="TOTAL2" localSheetId="5">#REF!</definedName>
    <definedName name="TOTAL2" localSheetId="6">#REF!</definedName>
    <definedName name="TOTAL2" localSheetId="12">#REF!</definedName>
    <definedName name="TOTAL2" localSheetId="14">#REF!</definedName>
    <definedName name="TOTAL2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8">#REF!</definedName>
    <definedName name="Totaldepto" localSheetId="12">#REF!</definedName>
    <definedName name="Totaldepto" localSheetId="14">#REF!</definedName>
    <definedName name="Totaldepto" localSheetId="16">#REF!</definedName>
    <definedName name="Totaldepto">#REF!</definedName>
    <definedName name="Z_437BA1D0_4251_46D5_A974_7D8F7FBCEFE8_.wvu.PrintArea" localSheetId="1" hidden="1">'Cuadro I.1'!$A$1:$F$23</definedName>
    <definedName name="Z_437BA1D0_4251_46D5_A974_7D8F7FBCEFE8_.wvu.PrintArea" localSheetId="9" hidden="1">'Cuadro S.1'!$A$1:$J$14</definedName>
    <definedName name="Z_8A928032_98EE_4C1A_BA90_591F0EC9CD6A_.wvu.PrintArea" localSheetId="1" hidden="1">'Cuadro I.1'!$A$1:$F$23</definedName>
    <definedName name="Z_8A928032_98EE_4C1A_BA90_591F0EC9CD6A_.wvu.PrintArea" localSheetId="9" hidden="1">'Cuadro S.1'!$A$1:$J$14</definedName>
    <definedName name="ZF" localSheetId="2">'[2]Cuadro I.5'!#REF!</definedName>
    <definedName name="ZF" localSheetId="4">#REF!</definedName>
    <definedName name="ZF" localSheetId="5">#REF!</definedName>
    <definedName name="ZF" localSheetId="6">#REF!</definedName>
    <definedName name="ZF" localSheetId="7">'Cuadro I.5'!#REF!</definedName>
    <definedName name="ZF" localSheetId="8">#REF!</definedName>
    <definedName name="ZF" localSheetId="10">'[2]Cuadro I.5'!#REF!</definedName>
    <definedName name="ZF" localSheetId="11">#REF!</definedName>
    <definedName name="ZF" localSheetId="12">#REF!</definedName>
    <definedName name="ZF" localSheetId="14">#REF!</definedName>
    <definedName name="ZF" localSheetId="15">'[2]Cuadro I.5'!#REF!</definedName>
    <definedName name="ZF" localSheetId="16">#REF!</definedName>
    <definedName name="ZF">#REF!</definedName>
    <definedName name="ZF9." localSheetId="4">#REF!</definedName>
    <definedName name="ZF9." localSheetId="5">#REF!</definedName>
    <definedName name="ZF9." localSheetId="6">#REF!</definedName>
    <definedName name="ZF9." localSheetId="12">#REF!</definedName>
    <definedName name="ZF9." localSheetId="14">#REF!</definedName>
    <definedName name="ZF9.">#REF!</definedName>
    <definedName name="ZONAF" localSheetId="4">#REF!</definedName>
    <definedName name="ZONAF" localSheetId="5">#REF!</definedName>
    <definedName name="ZONAF" localSheetId="6">#REF!</definedName>
    <definedName name="ZONAF" localSheetId="8">#REF!</definedName>
    <definedName name="ZONAF" localSheetId="11">#REF!</definedName>
    <definedName name="ZONAF" localSheetId="12">#REF!</definedName>
    <definedName name="ZONAF" localSheetId="14">#REF!</definedName>
    <definedName name="ZONAF" localSheetId="1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<sst xmlns="http://schemas.openxmlformats.org/spreadsheetml/2006/main" count="879" uniqueCount="274">
  <si>
    <t xml:space="preserve">Total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</si>
  <si>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</si>
  <si>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</si>
  <si>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</si>
  <si>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</si>
  <si>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</si>
  <si>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</si>
  <si>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</si>
  <si>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</si>
  <si>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</si>
  <si>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</si>
  <si>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</si>
  <si>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</si>
  <si>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</si>
  <si>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</si>
  <si>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Descripción</t>
  </si>
  <si>
    <t>Resto del mundo</t>
  </si>
  <si>
    <t>ZF - ZF</t>
  </si>
  <si>
    <t>Usuarios - ZF</t>
  </si>
  <si>
    <t>Cuadro I.6</t>
  </si>
  <si>
    <t xml:space="preserve">Ingresos por zonas francas, según tipo de operación </t>
  </si>
  <si>
    <t>Miles de dólares CIF</t>
  </si>
  <si>
    <t>Toneladas métricas</t>
  </si>
  <si>
    <t>C</t>
  </si>
  <si>
    <t>D</t>
  </si>
  <si>
    <t>Sector Industrial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</si>
  <si>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</si>
  <si>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</si>
  <si>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</si>
  <si>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</si>
  <si>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</si>
  <si>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</si>
  <si>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</si>
  <si>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</si>
  <si>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</si>
  <si>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</si>
  <si>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Demás códigos de operación</t>
  </si>
  <si>
    <t>Cuadro I.3</t>
  </si>
  <si>
    <t>Cuadro I.4</t>
  </si>
  <si>
    <t>Cuadro S.3</t>
  </si>
  <si>
    <t>Cuadro S.4</t>
  </si>
  <si>
    <t xml:space="preserve">Tipo de operación 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</si>
  <si>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</si>
  <si>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</si>
  <si>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Zonas Francas</t>
  </si>
  <si>
    <t>Cuadro I.2</t>
  </si>
  <si>
    <t>Zona Francas</t>
  </si>
  <si>
    <t xml:space="preserve">Ingresos totales, según sección CIIU Rev 3. </t>
  </si>
  <si>
    <t>Salidas totales, según sección CIIU Rev 3.</t>
  </si>
  <si>
    <t>Total general</t>
  </si>
  <si>
    <t xml:space="preserve">Partidas no correlacionadas y demás sectores </t>
  </si>
  <si>
    <t>Cuadro S.2</t>
  </si>
  <si>
    <t>Variación (%)</t>
  </si>
  <si>
    <t>Contribución a la variación</t>
  </si>
  <si>
    <t>2 Por reserva estadística, se agregan las Zonas Francas Permanentes que contienen hasta tres usuarios calificados.</t>
  </si>
  <si>
    <t>Usuario - Usuario misma Zona Franca</t>
  </si>
  <si>
    <t>Partidas no correlacionadas y demás sectores</t>
  </si>
  <si>
    <t>Sector Minero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</si>
  <si>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</si>
  <si>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</si>
  <si>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</si>
  <si>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</si>
  <si>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A- B</t>
  </si>
  <si>
    <t>Sector agropecuario, ganadería, caza y silvicultura y Pesca</t>
  </si>
  <si>
    <t>TAN</t>
  </si>
  <si>
    <t>Sector agropecuario, ganadería, caza y silvicultura y pesca</t>
  </si>
  <si>
    <t>Cuadro I.3.1</t>
  </si>
  <si>
    <t xml:space="preserve">Ingresos totales, según sección CIIU Rev 4 </t>
  </si>
  <si>
    <t>Industrias Manufactureras</t>
  </si>
  <si>
    <t>A</t>
  </si>
  <si>
    <t>Agricultura, ganadería, caza, silvicultura y pesca</t>
  </si>
  <si>
    <t>Explotación de minas y canteras</t>
  </si>
  <si>
    <t>D-E-F-G-H-I-J-K-L-M-N-O-P-Q-R-S-T-U</t>
  </si>
  <si>
    <t>Cuadro S.3.1</t>
  </si>
  <si>
    <t>Salidas totales, según sección CIIU Rev 4</t>
  </si>
  <si>
    <t>B</t>
  </si>
  <si>
    <t>** No se puede calcular la variación por no registarse información en el período base.</t>
  </si>
  <si>
    <t>* Variación superior a 1.000%</t>
  </si>
  <si>
    <t xml:space="preserve">° Se incluyen en la Unión Europea los 28 países miembros actuales. </t>
  </si>
  <si>
    <t>** No se puede calcular la variación por no registarse información en los periodos o en el periodo base.</t>
  </si>
  <si>
    <t>* Variación superior a 1.000%.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</si>
  <si>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Zonas Francas. Cálculos DANE</t>
    </r>
  </si>
  <si>
    <t>p preliminar</t>
  </si>
  <si>
    <r>
      <rPr>
        <vertAlign val="superscript"/>
        <sz val="8"/>
        <rFont val="Arial"/>
        <family val="2"/>
      </rPr>
      <t xml:space="preserve">p </t>
    </r>
    <r>
      <rPr>
        <sz val="8"/>
        <rFont val="Arial"/>
        <family val="2"/>
      </rPr>
      <t>preliminar</t>
    </r>
  </si>
  <si>
    <t>Fuente: Zonas Francas. Cálculos DANE</t>
  </si>
  <si>
    <r>
      <t>Zonas Francas Permanentes Especiales</t>
    </r>
    <r>
      <rPr>
        <b/>
        <vertAlign val="superscript"/>
        <sz val="9"/>
        <rFont val="Arial"/>
        <family val="2"/>
      </rPr>
      <t>1</t>
    </r>
  </si>
  <si>
    <r>
      <t>Zonas Francas Permanentes</t>
    </r>
    <r>
      <rPr>
        <b/>
        <vertAlign val="superscript"/>
        <sz val="9"/>
        <rFont val="Arial"/>
        <family val="2"/>
      </rPr>
      <t>2</t>
    </r>
  </si>
  <si>
    <r>
      <t>Zonas Francas Permanentes Especiales</t>
    </r>
    <r>
      <rPr>
        <b/>
        <vertAlign val="superscript"/>
        <sz val="9"/>
        <rFont val="Segoe UI"/>
        <family val="2"/>
      </rPr>
      <t>1</t>
    </r>
  </si>
  <si>
    <r>
      <t>Zonas Francas Permanentes</t>
    </r>
    <r>
      <rPr>
        <b/>
        <vertAlign val="superscript"/>
        <sz val="9"/>
        <rFont val="Segoe UI"/>
        <family val="2"/>
      </rPr>
      <t>2</t>
    </r>
  </si>
  <si>
    <t xml:space="preserve"> Participación 2019
(%)</t>
  </si>
  <si>
    <t xml:space="preserve"> Participación 2019
(%) </t>
  </si>
  <si>
    <t>Junio</t>
  </si>
  <si>
    <t>Enero- junio</t>
  </si>
  <si>
    <t>Cuadro I.1 
Ingresos totales, según  tipo de operación  
2019/2018 (Junio)p</t>
  </si>
  <si>
    <t>Enero - junio</t>
  </si>
  <si>
    <t>Cuadro I.2 
Ingresos totales, según Zonas Francas  
2019/2018 (Junio)p</t>
  </si>
  <si>
    <t>Cuadro I.2.1
Ingresos totales, según Zonas Francas  
2019/2018 (Junio)p</t>
  </si>
  <si>
    <t>Cuadro I.3
Ingresos totales, según sección CIIU Rev 3. 
2019/2018 (Junio)p</t>
  </si>
  <si>
    <t>Cuadro I.3.1
Ingresos totales, según sección CIIU Rev 4. 
2019/2018 (Junio)p</t>
  </si>
  <si>
    <t>Cuadro I.4
Ingresos desde el Resto del Mundo, según país de origen
2019/2018 (Junio)p</t>
  </si>
  <si>
    <t>2018 (Junio) p</t>
  </si>
  <si>
    <t>2019 (Junio) p</t>
  </si>
  <si>
    <t>Cuadro I.5
Ingresos por zonas francas, según tipo de operación 
2019/2018 (Junio)p</t>
  </si>
  <si>
    <t>Cuadro I.6
Ingresos por tipo de operación, según códigos de operación 
2019/2018 (Junio)p</t>
  </si>
  <si>
    <t>Cuadro S.1
Salidas totales, según  tipo de operación  
2019/2018 (Junio)p</t>
  </si>
  <si>
    <t>Cuadro S.2
Salidas totales, según Zonas Francas  
2019/2018 (Junio)p</t>
  </si>
  <si>
    <t>Cuadro S.2.1
Salidas totales, según Zonas Francas  
2019/2018 (Junio)p</t>
  </si>
  <si>
    <t>Cuadro S.3
Salidas totales, según sección CIIU Rev 3.
2019/2018 (Junio)p</t>
  </si>
  <si>
    <t>Enero-junio</t>
  </si>
  <si>
    <t>Cuadro S.3.1 
Salidas totales, según sección CIIU Rev 4.  
2019/2018 (Junio)p</t>
  </si>
  <si>
    <t>Cuadro S.4
Salidas hacia el Resto del Mundo, según país de destino
2019/2018 (Junio)p</t>
  </si>
  <si>
    <t>2019 (Junio)p</t>
  </si>
  <si>
    <t>2018 (Junio)p</t>
  </si>
  <si>
    <t>Cuadro S.5
Salidas por zonas francas, según tipo de operación 
2019/2018 (Junio)p</t>
  </si>
  <si>
    <t>Cuadro S.6
Salidas por tipo de operación, según códigos de operación 
2019/2018 (Junio)p</t>
  </si>
  <si>
    <t>ZFP Bogotá</t>
  </si>
  <si>
    <t>ZFP las Américas</t>
  </si>
  <si>
    <t>ZFP Palmaseca</t>
  </si>
  <si>
    <t>ZFP Pacífico</t>
  </si>
  <si>
    <t>ZFP Santa Marta</t>
  </si>
  <si>
    <t>ZFP Gachancipá (ZOFRANDINA)</t>
  </si>
  <si>
    <t>ZFP de Occidente</t>
  </si>
  <si>
    <t>ZFP Palermo</t>
  </si>
  <si>
    <t>ZFP Intexzona</t>
  </si>
  <si>
    <t xml:space="preserve">ZFP Parque Industrial FEMSA </t>
  </si>
  <si>
    <t>ZFP Metropolitana</t>
  </si>
  <si>
    <t>ZFP Quindío Zona Franca S.A.</t>
  </si>
  <si>
    <t>ZFP la Cayena</t>
  </si>
  <si>
    <t>ZFP Cúcuta</t>
  </si>
  <si>
    <t>ZFP Parque Central</t>
  </si>
  <si>
    <t>ZFP SurColombiana</t>
  </si>
  <si>
    <t>ZFP Brisa</t>
  </si>
  <si>
    <t>*</t>
  </si>
  <si>
    <t>ZFP Puerta de Las Américas</t>
  </si>
  <si>
    <t>**</t>
  </si>
  <si>
    <t>ZFP de Urabá</t>
  </si>
  <si>
    <t>ZFP Internacional Valle De Aburrá Zofiva SAS</t>
  </si>
  <si>
    <t>ZFP Cartagena</t>
  </si>
  <si>
    <t>ZFP Internacional del Atlántico</t>
  </si>
  <si>
    <t>ZFP Rionegro</t>
  </si>
  <si>
    <t>ZFP Parque Industrial Dexton</t>
  </si>
  <si>
    <t>ZFP Internacional de Pereira</t>
  </si>
  <si>
    <t>ZFP Tayrona</t>
  </si>
  <si>
    <t>ZFP Zonamerica S.A.S.</t>
  </si>
  <si>
    <t>ZFP Santander</t>
  </si>
  <si>
    <t>ZFP Cencauca(parque industrial caloto)</t>
  </si>
  <si>
    <t>ZFP de Tocancipá</t>
  </si>
  <si>
    <t>ZFP Centro Logístico del Pacífico CELPA</t>
  </si>
  <si>
    <t>ZFP Barranquilla</t>
  </si>
  <si>
    <t>ZFP Candelaria</t>
  </si>
  <si>
    <t>ZFP Conjunto Industrial Parque Sur</t>
  </si>
  <si>
    <t>Demás Zonas Francas Permanentes</t>
  </si>
  <si>
    <t>ALADI</t>
  </si>
  <si>
    <t>Comunidad Andina</t>
  </si>
  <si>
    <t>Bolivia</t>
  </si>
  <si>
    <t>Perú</t>
  </si>
  <si>
    <t>Ecuador</t>
  </si>
  <si>
    <t>Resto Aladi</t>
  </si>
  <si>
    <t>Chile</t>
  </si>
  <si>
    <t>Argentina</t>
  </si>
  <si>
    <t>Brasil</t>
  </si>
  <si>
    <t>Cuba</t>
  </si>
  <si>
    <t>México</t>
  </si>
  <si>
    <t>Panamá</t>
  </si>
  <si>
    <t>Paraguay</t>
  </si>
  <si>
    <t>Uruguay</t>
  </si>
  <si>
    <t>Venezuela</t>
  </si>
  <si>
    <t>Estados Unidos</t>
  </si>
  <si>
    <t>Puerto Rico</t>
  </si>
  <si>
    <t>Canadá</t>
  </si>
  <si>
    <t>Unión Europea°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</si>
  <si>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</si>
  <si>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</si>
  <si>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</si>
  <si>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</si>
  <si>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</si>
  <si>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</si>
  <si>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</si>
  <si>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</si>
  <si>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</si>
  <si>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</si>
  <si>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</si>
  <si>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</si>
  <si>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</si>
  <si>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</si>
  <si>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</si>
  <si>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</si>
  <si>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</si>
  <si>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</si>
  <si>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</si>
  <si>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</si>
  <si>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</si>
  <si>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</si>
  <si>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</si>
  <si>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</si>
  <si>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</si>
  <si>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</si>
  <si>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</si>
  <si>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</si>
  <si>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</si>
  <si>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</si>
  <si>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</si>
  <si>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</si>
  <si>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</si>
  <si>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India</t>
  </si>
  <si>
    <t>Aruba</t>
  </si>
  <si>
    <t>Bahamas</t>
  </si>
  <si>
    <t>Turquía</t>
  </si>
  <si>
    <t>Israel</t>
  </si>
  <si>
    <t>Emiratos Árabes Unidos</t>
  </si>
  <si>
    <t>Singapur</t>
  </si>
  <si>
    <t>Guatemala</t>
  </si>
  <si>
    <t>Corea</t>
  </si>
  <si>
    <t>Rusia</t>
  </si>
  <si>
    <t>Resto de países</t>
  </si>
  <si>
    <t>102</t>
  </si>
  <si>
    <t>Ingreso desde el resto del mundo de mercancías para ser almacenadas por un usuario comercial de zona franca.</t>
  </si>
  <si>
    <t>103</t>
  </si>
  <si>
    <t>Ingreso temporal desde el resto del mundo de materias primas, insumos, bienes intermedios, partes y piezas para ser transformadas.</t>
  </si>
  <si>
    <t>101</t>
  </si>
  <si>
    <t>Ingreso desde el resto del mundo de maquinaria, equipos y repuestos para el desarrollo de la actividad de un usuario de zona franca.</t>
  </si>
  <si>
    <t>309</t>
  </si>
  <si>
    <t>Reingreso de mercancías que se encontraban en el territorio nacional en procesamiento parcial.</t>
  </si>
  <si>
    <t>329</t>
  </si>
  <si>
    <t>Ingreso de Mercancías nacionalizadas por el usuario industrial.</t>
  </si>
  <si>
    <t>321</t>
  </si>
  <si>
    <t>Ingreso a un usuario industrial de zona franca del territorio nacional de mercancías sin DEX.</t>
  </si>
  <si>
    <t>315</t>
  </si>
  <si>
    <t>Ingreso temporal a zonas francas de mercancías nacionales y/o en libre disposición para almacenamiento por parte de un usuario comercial.</t>
  </si>
  <si>
    <t>312</t>
  </si>
  <si>
    <t>Ingreso temporal desde el resto del territorio nacional de bienes finales, materias primas e insumos para agregarles servicios por parte de un usuario industrial de zona franca.</t>
  </si>
  <si>
    <t>501</t>
  </si>
  <si>
    <t>Ingreso definitivo por compraventa de otra zona franca de maquinaria, equipos, repuestos y otras mercancías para un usuario de zona franca.</t>
  </si>
  <si>
    <t>505</t>
  </si>
  <si>
    <t>Reingreso de mercancías que salieron temporalmente a otra zona franca para ser procesadas, transformadas o ensambladas.</t>
  </si>
  <si>
    <t>508</t>
  </si>
  <si>
    <t>Ingreso de mercancías de otra zona franca por traslado de un usuario.</t>
  </si>
  <si>
    <t>701</t>
  </si>
  <si>
    <t>Ingreso por compraventa, de materias primas, insumos, bienes intermedios, maquinaria, equipos, repuestos y otras mercancías.</t>
  </si>
  <si>
    <t>714</t>
  </si>
  <si>
    <t>Ingreso de mercancía de un Usuario Industrial de Bienes para almacenamiento temporal o para  prestación de servicios logísticos dentro de la misma zona franca.</t>
  </si>
  <si>
    <t>709</t>
  </si>
  <si>
    <t>Ingreso de mercancías por cesión de derechos de almacenamiento para que sean almacenados por otros usuarios comerciales o industriales de servicios de la misma zona franca.</t>
  </si>
  <si>
    <t>211</t>
  </si>
  <si>
    <t>Salida al resto del mundo de bienes procesados o transformados por un usuario industrial de zona franca.</t>
  </si>
  <si>
    <t>201</t>
  </si>
  <si>
    <t>Salida definitiva por ventas al resto del mundo de maquinaria y equipo que había ingresado a la zona franca.</t>
  </si>
  <si>
    <t>221</t>
  </si>
  <si>
    <t>Salida de zonas francas al resto del mundo de mercancias (diferentes a maquinaria y equipo) sobre las cuales se facturo un servicio.Puede hacer referencia a corte,ensamble,tinturado ,etc.</t>
  </si>
  <si>
    <t>408</t>
  </si>
  <si>
    <t>Salida al resto del territorio nacional de mercancías para procesamiento parcial.</t>
  </si>
  <si>
    <t>436</t>
  </si>
  <si>
    <t>Salida definitiva de mercancías nacionales y/o en libre disposición.</t>
  </si>
  <si>
    <t>401</t>
  </si>
  <si>
    <t>Salida al resto del territorio nacional de mercancías por importación ordinaria con el pago de tributos y/o derechos aduaneros.</t>
  </si>
  <si>
    <t>406</t>
  </si>
  <si>
    <t>Salida al resto del territorio nacional por reimportación de mercancías ingresadas a zona franca para transformación por perfeccionamiento pasivo.</t>
  </si>
  <si>
    <t>403</t>
  </si>
  <si>
    <t>Salida al resto del territorio nacional de bienes de capital por importación temporal a largo plazo.</t>
  </si>
  <si>
    <t>617</t>
  </si>
  <si>
    <t>Salida de mercancías por parte de un usuario industrial o comercial, quien estando calificado en dos o más zonas francas translada mercancía acreditando la propiedad o tenencia de las mismas a sus bodegas o recintos autorizados para el cumplimiento de su objeto social.</t>
  </si>
  <si>
    <t>609</t>
  </si>
  <si>
    <t>Salida de mercancías por traslado de un usuario.</t>
  </si>
  <si>
    <t>605</t>
  </si>
  <si>
    <t>Salida temporal a otra zona franca de materias primas, insumos, bienes intermedios, partes y piezas para ser procesadas, ensambladas o transformadas.</t>
  </si>
  <si>
    <t>616</t>
  </si>
  <si>
    <t>Salida de mercancias con destino  a otra zona franca.</t>
  </si>
  <si>
    <t>801</t>
  </si>
  <si>
    <t>Salida por compraventa (venta a mercados externos) de materias primas, insumos, bienes intermedios, maquinaria, equipos, repuestos y otras mercancías.</t>
  </si>
  <si>
    <t>810</t>
  </si>
  <si>
    <t>Salida de mercancías por cesión de derechos de almacenamiento para que sean almacenados por otros usuarios comerciales o industriales de sevicios de la misma zona franca.</t>
  </si>
  <si>
    <t>805</t>
  </si>
  <si>
    <t>Salida temporal de maquinaria y equipo, materias primas, insumos, bienes intermedios, partes, piezas para ser procesadas, ensambladas o transformadas.</t>
  </si>
  <si>
    <t>Fecha de actualización: 22 de Agosto 2019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</si>
</sst>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0.0"/>
    <numFmt numFmtId="167" formatCode="#,##0.0"/>
    <numFmt numFmtId="168" formatCode="0_)"/>
    <numFmt numFmtId="169" formatCode="_ * #,##0.0_ ;_ * \-#,##0.0_ ;_ * &quot;-&quot;??_ ;_ @_ "/>
    <numFmt numFmtId="170" formatCode="_ * #,##0_ ;_ * \-#,##0_ ;_ * &quot;-&quot;??_ ;_ @_ "/>
    <numFmt numFmtId="171" formatCode="_-* #,##0.00\ _P_t_s_-;\-* #,##0.00\ _P_t_s_-;_-* &quot;-&quot;??\ _P_t_s_-;_-@_-"/>
    <numFmt numFmtId="172" formatCode="_(* #,##0_);_(* \(#,##0\);_(* &quot;-&quot;??_);_(@_)"/>
    <numFmt numFmtId="173" formatCode="_-* #,##0.0_-;\-* #,##0.0_-;_-* &quot;-&quot;??_-;_-@_-"/>
    <numFmt numFmtId="174" formatCode="0.0%"/>
    <numFmt numFmtId="175" formatCode="[$-240A]dddd\,\ dd&quot; de &quot;mmmm&quot; de &quot;yyyy"/>
    <numFmt numFmtId="176" formatCode="[$-240A]hh:mm:ss\ AM/PM"/>
    <numFmt numFmtId="177" formatCode="_(* #,##0.0_);_(* \(#,##0.0\);_(* &quot;-&quot;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_ * #,##0.000_ ;_ * \-#,##0.000_ ;_ * &quot;-&quot;??_ ;_ @_ "/>
    <numFmt numFmtId="197" formatCode="0.0000"/>
    <numFmt numFmtId="198" formatCode="_-* #,##0_-;\-* #,##0_-;_-* &quot;-&quot;??_-;_-@_-"/>
    <numFmt numFmtId="199" formatCode="0.000"/>
    <numFmt numFmtId="200" formatCode="0.000000"/>
    <numFmt numFmtId="201" formatCode="0.00000"/>
    <numFmt numFmtId="202" formatCode="[$-240A]hh:mm:ss\ AM/PM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i/>
      <sz val="9"/>
      <name val="Segoe UI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name val="Segoe UI"/>
      <family val="2"/>
    </font>
    <font>
      <sz val="14"/>
      <name val="Segoe UI"/>
      <family val="2"/>
    </font>
    <font>
      <b/>
      <sz val="14"/>
      <name val="Segoe U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56"/>
      <name val="Calibri"/>
      <family val="2"/>
    </font>
    <font>
      <sz val="9"/>
      <color indexed="18"/>
      <name val="Arial"/>
      <family val="2"/>
    </font>
    <font>
      <u val="single"/>
      <sz val="10"/>
      <color indexed="12"/>
      <name val="Segoe UI"/>
      <family val="2"/>
    </font>
    <font>
      <b/>
      <sz val="10"/>
      <color indexed="60"/>
      <name val="Segoe UI"/>
      <family val="2"/>
    </font>
    <font>
      <b/>
      <sz val="9"/>
      <color indexed="8"/>
      <name val="Segoe UI"/>
      <family val="2"/>
    </font>
    <font>
      <b/>
      <sz val="9"/>
      <color indexed="8"/>
      <name val="Arial"/>
      <family val="2"/>
    </font>
    <font>
      <sz val="9"/>
      <color indexed="18"/>
      <name val="Segoe UI"/>
      <family val="2"/>
    </font>
    <font>
      <sz val="14"/>
      <color indexed="18"/>
      <name val="Segoe UI"/>
      <family val="2"/>
    </font>
    <font>
      <b/>
      <sz val="14"/>
      <color indexed="8"/>
      <name val="Segoe UI"/>
      <family val="2"/>
    </font>
    <font>
      <b/>
      <sz val="9"/>
      <color indexed="9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1F497D"/>
      <name val="Calibri"/>
      <family val="2"/>
    </font>
    <font>
      <sz val="9"/>
      <color rgb="FF002288"/>
      <name val="Arial"/>
      <family val="2"/>
    </font>
    <font>
      <u val="single"/>
      <sz val="10"/>
      <color theme="10"/>
      <name val="Segoe UI"/>
      <family val="2"/>
    </font>
    <font>
      <b/>
      <sz val="10"/>
      <color rgb="FFB40000"/>
      <name val="Segoe UI"/>
      <family val="2"/>
    </font>
    <font>
      <b/>
      <sz val="9"/>
      <color theme="1"/>
      <name val="Segoe UI"/>
      <family val="2"/>
    </font>
    <font>
      <b/>
      <sz val="9"/>
      <color theme="1"/>
      <name val="Arial"/>
      <family val="2"/>
    </font>
    <font>
      <sz val="9"/>
      <color rgb="FF002288"/>
      <name val="Segoe UI"/>
      <family val="2"/>
    </font>
    <font>
      <sz val="14"/>
      <color rgb="FF002288"/>
      <name val="Segoe UI"/>
      <family val="2"/>
    </font>
    <font>
      <b/>
      <sz val="14"/>
      <color theme="1"/>
      <name val="Segoe UI"/>
      <family val="2"/>
    </font>
    <font>
      <b/>
      <sz val="9"/>
      <color theme="0"/>
      <name val="Segoe UI"/>
      <family val="2"/>
    </font>
    <font>
      <b/>
      <sz val="14"/>
      <color theme="0"/>
      <name val="Segoe U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0" fillId="2" borderId="0" applyNumberFormat="0" applyBorder="0" applyAlignment="0" applyProtection="0"/>
    <xf numFmtId="0" fontId="6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6" borderId="0" applyNumberFormat="0" applyBorder="0" applyAlignment="0" applyProtection="0"/>
    <xf numFmtId="0" fontId="6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8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15" borderId="0" applyNumberFormat="0" applyBorder="0" applyAlignment="0" applyProtection="0"/>
    <xf numFmtId="0" fontId="6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17" borderId="0" applyNumberFormat="0" applyBorder="0" applyAlignment="0" applyProtection="0"/>
    <xf numFmtId="0" fontId="6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0" applyNumberFormat="0" applyBorder="0" applyAlignment="0" applyProtection="0"/>
    <xf numFmtId="0" fontId="9" fillId="11" borderId="0" applyNumberFormat="0" applyBorder="0" applyAlignment="0" applyProtection="0"/>
    <xf numFmtId="0" fontId="61" fillId="22" borderId="0" applyNumberFormat="0" applyBorder="0" applyAlignment="0" applyProtection="0"/>
    <xf numFmtId="0" fontId="9" fillId="23" borderId="0" applyNumberFormat="0" applyBorder="0" applyAlignment="0" applyProtection="0"/>
    <xf numFmtId="0" fontId="61" fillId="24" borderId="0" applyNumberFormat="0" applyBorder="0" applyAlignment="0" applyProtection="0"/>
    <xf numFmtId="0" fontId="9" fillId="25" borderId="0" applyNumberFormat="0" applyBorder="0" applyAlignment="0" applyProtection="0"/>
    <xf numFmtId="0" fontId="61" fillId="26" borderId="0" applyNumberFormat="0" applyBorder="0" applyAlignment="0" applyProtection="0"/>
    <xf numFmtId="0" fontId="9" fillId="18" borderId="0" applyNumberFormat="0" applyBorder="0" applyAlignment="0" applyProtection="0"/>
    <xf numFmtId="0" fontId="61" fillId="27" borderId="0" applyNumberFormat="0" applyBorder="0" applyAlignment="0" applyProtection="0"/>
    <xf numFmtId="0" fontId="9" fillId="11" borderId="0" applyNumberFormat="0" applyBorder="0" applyAlignment="0" applyProtection="0"/>
    <xf numFmtId="0" fontId="61" fillId="28" borderId="0" applyNumberFormat="0" applyBorder="0" applyAlignment="0" applyProtection="0"/>
    <xf numFmtId="0" fontId="9" fillId="5" borderId="0" applyNumberFormat="0" applyBorder="0" applyAlignment="0" applyProtection="0"/>
    <xf numFmtId="0" fontId="62" fillId="29" borderId="0" applyNumberFormat="0" applyBorder="0" applyAlignment="0" applyProtection="0"/>
    <xf numFmtId="0" fontId="10" fillId="11" borderId="0" applyNumberFormat="0" applyBorder="0" applyAlignment="0" applyProtection="0"/>
    <xf numFmtId="0" fontId="63" fillId="30" borderId="1" applyNumberFormat="0" applyAlignment="0" applyProtection="0"/>
    <xf numFmtId="0" fontId="19" fillId="31" borderId="2" applyNumberFormat="0" applyAlignment="0" applyProtection="0"/>
    <xf numFmtId="0" fontId="64" fillId="32" borderId="3" applyNumberFormat="0" applyAlignment="0" applyProtection="0"/>
    <xf numFmtId="0" fontId="11" fillId="33" borderId="4" applyNumberFormat="0" applyAlignment="0" applyProtection="0"/>
    <xf numFmtId="0" fontId="65" fillId="0" borderId="5" applyNumberFormat="0" applyFill="0" applyAlignment="0" applyProtection="0"/>
    <xf numFmtId="0" fontId="15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34" borderId="0" applyNumberFormat="0" applyBorder="0" applyAlignment="0" applyProtection="0"/>
    <xf numFmtId="0" fontId="9" fillId="35" borderId="0" applyNumberFormat="0" applyBorder="0" applyAlignment="0" applyProtection="0"/>
    <xf numFmtId="0" fontId="61" fillId="36" borderId="0" applyNumberFormat="0" applyBorder="0" applyAlignment="0" applyProtection="0"/>
    <xf numFmtId="0" fontId="9" fillId="23" borderId="0" applyNumberFormat="0" applyBorder="0" applyAlignment="0" applyProtection="0"/>
    <xf numFmtId="0" fontId="61" fillId="37" borderId="0" applyNumberFormat="0" applyBorder="0" applyAlignment="0" applyProtection="0"/>
    <xf numFmtId="0" fontId="9" fillId="25" borderId="0" applyNumberFormat="0" applyBorder="0" applyAlignment="0" applyProtection="0"/>
    <xf numFmtId="0" fontId="61" fillId="38" borderId="0" applyNumberFormat="0" applyBorder="0" applyAlignment="0" applyProtection="0"/>
    <xf numFmtId="0" fontId="9" fillId="39" borderId="0" applyNumberFormat="0" applyBorder="0" applyAlignment="0" applyProtection="0"/>
    <xf numFmtId="0" fontId="61" fillId="40" borderId="0" applyNumberFormat="0" applyBorder="0" applyAlignment="0" applyProtection="0"/>
    <xf numFmtId="0" fontId="9" fillId="41" borderId="0" applyNumberFormat="0" applyBorder="0" applyAlignment="0" applyProtection="0"/>
    <xf numFmtId="0" fontId="61" fillId="42" borderId="0" applyNumberFormat="0" applyBorder="0" applyAlignment="0" applyProtection="0"/>
    <xf numFmtId="0" fontId="9" fillId="43" borderId="0" applyNumberFormat="0" applyBorder="0" applyAlignment="0" applyProtection="0"/>
    <xf numFmtId="0" fontId="67" fillId="44" borderId="1" applyNumberFormat="0" applyAlignment="0" applyProtection="0"/>
    <xf numFmtId="0" fontId="12" fillId="16" borderId="2" applyNumberFormat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5" borderId="0" applyNumberFormat="0" applyBorder="0" applyAlignment="0" applyProtection="0"/>
    <xf numFmtId="0" fontId="13" fillId="4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47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60" fillId="48" borderId="7" applyNumberFormat="0" applyFont="0" applyAlignment="0" applyProtection="0"/>
    <xf numFmtId="0" fontId="60" fillId="48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30" borderId="9" applyNumberFormat="0" applyAlignment="0" applyProtection="0"/>
    <xf numFmtId="0" fontId="14" fillId="31" borderId="10" applyNumberFormat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23" fillId="0" borderId="12" applyNumberFormat="0" applyFill="0" applyAlignment="0" applyProtection="0"/>
    <xf numFmtId="0" fontId="77" fillId="0" borderId="13" applyNumberFormat="0" applyFill="0" applyAlignment="0" applyProtection="0"/>
    <xf numFmtId="0" fontId="24" fillId="0" borderId="14" applyNumberFormat="0" applyFill="0" applyAlignment="0" applyProtection="0"/>
    <xf numFmtId="0" fontId="66" fillId="0" borderId="15" applyNumberFormat="0" applyFill="0" applyAlignment="0" applyProtection="0"/>
    <xf numFmtId="0" fontId="20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17" fillId="0" borderId="18" applyNumberFormat="0" applyFill="0" applyAlignment="0" applyProtection="0"/>
  </cellStyleXfs>
  <cellXfs count="481">
    <xf numFmtId="0" fontId="0" fillId="0" borderId="0" xfId="0" applyAlignment="1">
      <alignment/>
    </xf>
    <xf numFmtId="0" fontId="0" fillId="31" borderId="0" xfId="0" applyFont="1" applyFill="1" applyAlignment="1">
      <alignment/>
    </xf>
    <xf numFmtId="0" fontId="0" fillId="49" borderId="0" xfId="0" applyFont="1" applyFill="1" applyAlignment="1">
      <alignment/>
    </xf>
    <xf numFmtId="0" fontId="0" fillId="49" borderId="0" xfId="117" applyFont="1" applyFill="1">
      <alignment/>
      <protection/>
    </xf>
    <xf numFmtId="168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0" xfId="117" applyFont="1" applyFill="1" applyBorder="1">
      <alignment/>
      <protection/>
    </xf>
    <xf numFmtId="0" fontId="3" fillId="49" borderId="0" xfId="117" applyFont="1" applyFill="1">
      <alignment/>
      <protection/>
    </xf>
    <xf numFmtId="0" fontId="2" fillId="49" borderId="0" xfId="0" applyFont="1" applyFill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0" applyFont="1" applyFill="1" applyAlignment="1">
      <alignment wrapText="1"/>
    </xf>
    <xf numFmtId="0" fontId="3" fillId="49" borderId="0" xfId="117" applyFont="1" applyFill="1" applyBorder="1">
      <alignment/>
      <protection/>
    </xf>
    <xf numFmtId="0" fontId="4" fillId="49" borderId="0" xfId="117" applyFont="1" applyFill="1">
      <alignment/>
      <protection/>
    </xf>
    <xf numFmtId="0" fontId="7" fillId="49" borderId="0" xfId="117" applyFont="1" applyFill="1">
      <alignment/>
      <protection/>
    </xf>
    <xf numFmtId="0" fontId="5" fillId="49" borderId="0" xfId="117" applyFont="1" applyFill="1">
      <alignment/>
      <protection/>
    </xf>
    <xf numFmtId="170" fontId="5" fillId="49" borderId="0" xfId="104" applyNumberFormat="1" applyFont="1" applyFill="1" applyAlignment="1">
      <alignment/>
    </xf>
    <xf numFmtId="0" fontId="0" fillId="49" borderId="0" xfId="0" applyFont="1" applyFill="1" applyAlignment="1">
      <alignment/>
    </xf>
    <xf numFmtId="170" fontId="5" fillId="50" borderId="0" xfId="104" applyNumberFormat="1" applyFont="1" applyFill="1" applyBorder="1" applyAlignment="1">
      <alignment/>
    </xf>
    <xf numFmtId="168" fontId="3" fillId="49" borderId="0" xfId="0" applyNumberFormat="1" applyFont="1" applyFill="1" applyBorder="1" applyAlignment="1" applyProtection="1">
      <alignment wrapText="1"/>
      <protection/>
    </xf>
    <xf numFmtId="0" fontId="3" fillId="49" borderId="0" xfId="117" applyFont="1" applyFill="1" applyBorder="1" applyAlignment="1">
      <alignment vertical="center"/>
      <protection/>
    </xf>
    <xf numFmtId="0" fontId="0" fillId="49" borderId="0" xfId="119" applyFont="1" applyFill="1">
      <alignment/>
      <protection/>
    </xf>
    <xf numFmtId="0" fontId="0" fillId="49" borderId="0" xfId="119" applyFont="1" applyFill="1" applyAlignment="1">
      <alignment/>
      <protection/>
    </xf>
    <xf numFmtId="0" fontId="7" fillId="49" borderId="0" xfId="119" applyFont="1" applyFill="1">
      <alignment/>
      <protection/>
    </xf>
    <xf numFmtId="0" fontId="7" fillId="49" borderId="19" xfId="119" applyFont="1" applyFill="1" applyBorder="1">
      <alignment/>
      <protection/>
    </xf>
    <xf numFmtId="0" fontId="0" fillId="49" borderId="0" xfId="119" applyFont="1" applyFill="1" applyBorder="1">
      <alignment/>
      <protection/>
    </xf>
    <xf numFmtId="0" fontId="5" fillId="49" borderId="0" xfId="119" applyFont="1" applyFill="1">
      <alignment/>
      <protection/>
    </xf>
    <xf numFmtId="0" fontId="3" fillId="49" borderId="0" xfId="119" applyFont="1" applyFill="1">
      <alignment/>
      <protection/>
    </xf>
    <xf numFmtId="0" fontId="2" fillId="49" borderId="0" xfId="119" applyFont="1" applyFill="1">
      <alignment/>
      <protection/>
    </xf>
    <xf numFmtId="0" fontId="4" fillId="49" borderId="0" xfId="119" applyFont="1" applyFill="1" applyAlignment="1">
      <alignment/>
      <protection/>
    </xf>
    <xf numFmtId="0" fontId="4" fillId="31" borderId="0" xfId="119" applyFont="1" applyFill="1" applyAlignment="1">
      <alignment horizontal="left"/>
      <protection/>
    </xf>
    <xf numFmtId="170" fontId="0" fillId="49" borderId="0" xfId="104" applyNumberFormat="1" applyFont="1" applyFill="1" applyBorder="1" applyAlignment="1">
      <alignment/>
    </xf>
    <xf numFmtId="0" fontId="0" fillId="49" borderId="0" xfId="129" applyFont="1" applyFill="1" applyBorder="1">
      <alignment/>
      <protection/>
    </xf>
    <xf numFmtId="0" fontId="3" fillId="49" borderId="0" xfId="119" applyFont="1" applyFill="1" applyBorder="1" applyAlignment="1" applyProtection="1">
      <alignment horizontal="left"/>
      <protection/>
    </xf>
    <xf numFmtId="0" fontId="3" fillId="49" borderId="0" xfId="130" applyFont="1" applyFill="1" applyBorder="1">
      <alignment/>
      <protection/>
    </xf>
    <xf numFmtId="0" fontId="0" fillId="49" borderId="0" xfId="130" applyFont="1" applyFill="1" applyBorder="1">
      <alignment/>
      <protection/>
    </xf>
    <xf numFmtId="170" fontId="0" fillId="49" borderId="0" xfId="104" applyNumberFormat="1" applyFont="1" applyFill="1" applyAlignment="1">
      <alignment/>
    </xf>
    <xf numFmtId="0" fontId="0" fillId="49" borderId="0" xfId="119" applyFont="1" applyFill="1" applyAlignment="1">
      <alignment horizontal="right"/>
      <protection/>
    </xf>
    <xf numFmtId="169" fontId="0" fillId="49" borderId="0" xfId="104" applyNumberFormat="1" applyFont="1" applyFill="1" applyAlignment="1">
      <alignment/>
    </xf>
    <xf numFmtId="167" fontId="4" fillId="49" borderId="0" xfId="119" applyNumberFormat="1" applyFont="1" applyFill="1" applyBorder="1" applyAlignment="1">
      <alignment horizontal="center" vertical="center"/>
      <protection/>
    </xf>
    <xf numFmtId="3" fontId="2" fillId="49" borderId="0" xfId="119" applyNumberFormat="1" applyFont="1" applyFill="1">
      <alignment/>
      <protection/>
    </xf>
    <xf numFmtId="0" fontId="2" fillId="49" borderId="0" xfId="119" applyFont="1" applyFill="1" applyBorder="1">
      <alignment/>
      <protection/>
    </xf>
    <xf numFmtId="3" fontId="2" fillId="49" borderId="0" xfId="119" applyNumberFormat="1" applyFont="1" applyFill="1" applyBorder="1" applyAlignment="1">
      <alignment horizontal="right"/>
      <protection/>
    </xf>
    <xf numFmtId="0" fontId="0" fillId="49" borderId="0" xfId="117" applyFont="1" applyFill="1" applyBorder="1" applyAlignment="1">
      <alignment wrapText="1"/>
      <protection/>
    </xf>
    <xf numFmtId="0" fontId="25" fillId="49" borderId="0" xfId="0" applyFont="1" applyFill="1" applyAlignment="1">
      <alignment/>
    </xf>
    <xf numFmtId="0" fontId="0" fillId="49" borderId="0" xfId="0" applyFill="1" applyAlignment="1">
      <alignment/>
    </xf>
    <xf numFmtId="0" fontId="4" fillId="49" borderId="0" xfId="0" applyFont="1" applyFill="1" applyAlignment="1">
      <alignment/>
    </xf>
    <xf numFmtId="0" fontId="5" fillId="49" borderId="0" xfId="119" applyFont="1" applyFill="1" applyBorder="1">
      <alignment/>
      <protection/>
    </xf>
    <xf numFmtId="169" fontId="4" fillId="49" borderId="0" xfId="104" applyNumberFormat="1" applyFont="1" applyFill="1" applyBorder="1" applyAlignment="1">
      <alignment horizontal="right"/>
    </xf>
    <xf numFmtId="0" fontId="0" fillId="49" borderId="0" xfId="119" applyFont="1" applyFill="1" applyAlignment="1">
      <alignment vertical="top"/>
      <protection/>
    </xf>
    <xf numFmtId="3" fontId="4" fillId="49" borderId="0" xfId="104" applyNumberFormat="1" applyFont="1" applyFill="1" applyBorder="1" applyAlignment="1">
      <alignment horizontal="right"/>
    </xf>
    <xf numFmtId="0" fontId="0" fillId="49" borderId="0" xfId="117" applyFont="1" applyFill="1" applyAlignment="1">
      <alignment horizontal="center" vertical="center"/>
      <protection/>
    </xf>
    <xf numFmtId="170" fontId="0" fillId="49" borderId="0" xfId="119" applyNumberFormat="1" applyFont="1" applyFill="1">
      <alignment/>
      <protection/>
    </xf>
    <xf numFmtId="3" fontId="3" fillId="49" borderId="0" xfId="119" applyNumberFormat="1" applyFont="1" applyFill="1">
      <alignment/>
      <protection/>
    </xf>
    <xf numFmtId="167" fontId="3" fillId="49" borderId="0" xfId="119" applyNumberFormat="1" applyFont="1" applyFill="1">
      <alignment/>
      <protection/>
    </xf>
    <xf numFmtId="0" fontId="3" fillId="49" borderId="0" xfId="119" applyFont="1" applyFill="1" applyAlignment="1">
      <alignment vertical="center" wrapText="1"/>
      <protection/>
    </xf>
    <xf numFmtId="170" fontId="3" fillId="49" borderId="0" xfId="104" applyNumberFormat="1" applyFont="1" applyFill="1" applyAlignment="1">
      <alignment/>
    </xf>
    <xf numFmtId="164" fontId="0" fillId="49" borderId="0" xfId="117" applyNumberFormat="1" applyFont="1" applyFill="1">
      <alignment/>
      <protection/>
    </xf>
    <xf numFmtId="3" fontId="0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/>
    </xf>
    <xf numFmtId="0" fontId="6" fillId="49" borderId="0" xfId="119" applyFont="1" applyFill="1" applyBorder="1" applyAlignment="1">
      <alignment horizontal="left"/>
      <protection/>
    </xf>
    <xf numFmtId="169" fontId="3" fillId="49" borderId="0" xfId="104" applyNumberFormat="1" applyFont="1" applyFill="1" applyAlignment="1">
      <alignment/>
    </xf>
    <xf numFmtId="169" fontId="0" fillId="49" borderId="0" xfId="104" applyNumberFormat="1" applyFont="1" applyFill="1" applyAlignment="1">
      <alignment/>
    </xf>
    <xf numFmtId="169" fontId="7" fillId="49" borderId="0" xfId="104" applyNumberFormat="1" applyFont="1" applyFill="1" applyAlignment="1">
      <alignment/>
    </xf>
    <xf numFmtId="169" fontId="5" fillId="49" borderId="0" xfId="104" applyNumberFormat="1" applyFont="1" applyFill="1" applyAlignment="1">
      <alignment/>
    </xf>
    <xf numFmtId="165" fontId="0" fillId="49" borderId="0" xfId="104" applyFont="1" applyFill="1" applyAlignment="1">
      <alignment/>
    </xf>
    <xf numFmtId="170" fontId="0" fillId="49" borderId="0" xfId="104" applyNumberFormat="1" applyFont="1" applyFill="1" applyAlignment="1">
      <alignment/>
    </xf>
    <xf numFmtId="165" fontId="3" fillId="49" borderId="0" xfId="104" applyFont="1" applyFill="1" applyAlignment="1">
      <alignment/>
    </xf>
    <xf numFmtId="0" fontId="2" fillId="0" borderId="0" xfId="119" applyFont="1">
      <alignment/>
      <protection/>
    </xf>
    <xf numFmtId="0" fontId="0" fillId="49" borderId="0" xfId="119" applyFont="1" applyFill="1" applyAlignment="1">
      <alignment vertical="center"/>
      <protection/>
    </xf>
    <xf numFmtId="3" fontId="4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>
      <alignment/>
      <protection/>
    </xf>
    <xf numFmtId="0" fontId="0" fillId="49" borderId="0" xfId="119" applyFont="1" applyFill="1" applyAlignment="1">
      <alignment wrapText="1"/>
      <protection/>
    </xf>
    <xf numFmtId="170" fontId="0" fillId="49" borderId="0" xfId="119" applyNumberFormat="1" applyFont="1" applyFill="1" applyBorder="1">
      <alignment/>
      <protection/>
    </xf>
    <xf numFmtId="0" fontId="0" fillId="49" borderId="0" xfId="119" applyNumberFormat="1" applyFill="1" applyBorder="1">
      <alignment/>
      <protection/>
    </xf>
    <xf numFmtId="0" fontId="78" fillId="51" borderId="0" xfId="119" applyFont="1" applyFill="1" applyBorder="1">
      <alignment/>
      <protection/>
    </xf>
    <xf numFmtId="3" fontId="0" fillId="49" borderId="0" xfId="119" applyNumberFormat="1" applyFont="1" applyFill="1" applyBorder="1">
      <alignment/>
      <protection/>
    </xf>
    <xf numFmtId="0" fontId="0" fillId="49" borderId="0" xfId="119" applyFont="1" applyFill="1" applyAlignment="1">
      <alignment horizontal="right" wrapText="1"/>
      <protection/>
    </xf>
    <xf numFmtId="166" fontId="4" fillId="49" borderId="0" xfId="132" applyNumberFormat="1" applyFont="1" applyFill="1" applyBorder="1" applyAlignment="1">
      <alignment/>
      <protection/>
    </xf>
    <xf numFmtId="166" fontId="0" fillId="49" borderId="0" xfId="119" applyNumberFormat="1" applyFont="1" applyFill="1">
      <alignment/>
      <protection/>
    </xf>
    <xf numFmtId="0" fontId="79" fillId="49" borderId="0" xfId="119" applyFont="1" applyFill="1">
      <alignment/>
      <protection/>
    </xf>
    <xf numFmtId="0" fontId="80" fillId="49" borderId="0" xfId="119" applyFont="1" applyFill="1">
      <alignment/>
      <protection/>
    </xf>
    <xf numFmtId="0" fontId="0" fillId="49" borderId="0" xfId="117" applyFont="1" applyFill="1" applyAlignment="1">
      <alignment horizontal="left" vertical="top"/>
      <protection/>
    </xf>
    <xf numFmtId="170" fontId="0" fillId="49" borderId="0" xfId="0" applyNumberFormat="1" applyFont="1" applyFill="1" applyAlignment="1">
      <alignment/>
    </xf>
    <xf numFmtId="174" fontId="0" fillId="49" borderId="0" xfId="139" applyNumberFormat="1" applyFont="1" applyFill="1" applyAlignment="1">
      <alignment/>
    </xf>
    <xf numFmtId="166" fontId="3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 vertical="center"/>
    </xf>
    <xf numFmtId="0" fontId="4" fillId="49" borderId="0" xfId="119" applyFont="1" applyFill="1" applyBorder="1" applyAlignment="1">
      <alignment wrapText="1"/>
      <protection/>
    </xf>
    <xf numFmtId="169" fontId="0" fillId="49" borderId="0" xfId="104" applyNumberFormat="1" applyFont="1" applyFill="1" applyBorder="1" applyAlignment="1">
      <alignment horizontal="left" vertical="center" wrapText="1"/>
    </xf>
    <xf numFmtId="0" fontId="0" fillId="49" borderId="0" xfId="119" applyFont="1" applyFill="1" applyAlignment="1">
      <alignment horizontal="center"/>
      <protection/>
    </xf>
    <xf numFmtId="0" fontId="0" fillId="49" borderId="0" xfId="0" applyFont="1" applyFill="1" applyAlignment="1">
      <alignment horizontal="center"/>
    </xf>
    <xf numFmtId="0" fontId="0" fillId="49" borderId="0" xfId="117" applyFont="1" applyFill="1" applyAlignment="1">
      <alignment horizontal="center"/>
      <protection/>
    </xf>
    <xf numFmtId="3" fontId="0" fillId="49" borderId="0" xfId="0" applyNumberFormat="1" applyFont="1" applyFill="1" applyAlignment="1">
      <alignment/>
    </xf>
    <xf numFmtId="3" fontId="0" fillId="49" borderId="0" xfId="117" applyNumberFormat="1" applyFont="1" applyFill="1">
      <alignment/>
      <protection/>
    </xf>
    <xf numFmtId="3" fontId="3" fillId="49" borderId="0" xfId="119" applyNumberFormat="1" applyFont="1" applyFill="1" applyBorder="1">
      <alignment/>
      <protection/>
    </xf>
    <xf numFmtId="0" fontId="0" fillId="49" borderId="0" xfId="119" applyFont="1" applyFill="1" applyBorder="1" applyAlignment="1">
      <alignment vertical="center"/>
      <protection/>
    </xf>
    <xf numFmtId="3" fontId="0" fillId="49" borderId="0" xfId="119" applyNumberFormat="1" applyFont="1" applyFill="1" applyBorder="1" applyAlignment="1">
      <alignment vertical="center"/>
      <protection/>
    </xf>
    <xf numFmtId="0" fontId="3" fillId="49" borderId="0" xfId="119" applyFont="1" applyFill="1" applyBorder="1">
      <alignment/>
      <protection/>
    </xf>
    <xf numFmtId="0" fontId="4" fillId="49" borderId="0" xfId="0" applyFont="1" applyFill="1" applyBorder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119" applyFont="1" applyFill="1">
      <alignment/>
      <protection/>
    </xf>
    <xf numFmtId="0" fontId="0" fillId="49" borderId="0" xfId="119" applyFont="1" applyFill="1" applyBorder="1">
      <alignment/>
      <protection/>
    </xf>
    <xf numFmtId="170" fontId="3" fillId="49" borderId="0" xfId="119" applyNumberFormat="1" applyFont="1" applyFill="1">
      <alignment/>
      <protection/>
    </xf>
    <xf numFmtId="165" fontId="4" fillId="49" borderId="0" xfId="104" applyFont="1" applyFill="1" applyAlignment="1">
      <alignment/>
    </xf>
    <xf numFmtId="0" fontId="4" fillId="49" borderId="0" xfId="119" applyFont="1" applyFill="1" applyBorder="1">
      <alignment/>
      <protection/>
    </xf>
    <xf numFmtId="3" fontId="81" fillId="0" borderId="0" xfId="0" applyNumberFormat="1" applyFont="1" applyAlignment="1">
      <alignment/>
    </xf>
    <xf numFmtId="4" fontId="0" fillId="49" borderId="0" xfId="0" applyNumberFormat="1" applyFill="1" applyAlignment="1">
      <alignment/>
    </xf>
    <xf numFmtId="4" fontId="0" fillId="49" borderId="0" xfId="0" applyNumberFormat="1" applyFont="1" applyFill="1" applyAlignment="1">
      <alignment/>
    </xf>
    <xf numFmtId="3" fontId="0" fillId="49" borderId="0" xfId="130" applyNumberFormat="1" applyFont="1" applyFill="1" applyBorder="1">
      <alignment/>
      <protection/>
    </xf>
    <xf numFmtId="3" fontId="4" fillId="49" borderId="0" xfId="110" applyNumberFormat="1" applyFont="1" applyFill="1" applyBorder="1" applyAlignment="1">
      <alignment/>
    </xf>
    <xf numFmtId="167" fontId="4" fillId="49" borderId="0" xfId="110" applyNumberFormat="1" applyFont="1" applyFill="1" applyBorder="1" applyAlignment="1">
      <alignment horizontal="right"/>
    </xf>
    <xf numFmtId="167" fontId="4" fillId="49" borderId="0" xfId="110" applyNumberFormat="1" applyFont="1" applyFill="1" applyBorder="1" applyAlignment="1">
      <alignment/>
    </xf>
    <xf numFmtId="164" fontId="3" fillId="49" borderId="0" xfId="117" applyNumberFormat="1" applyFont="1" applyFill="1">
      <alignment/>
      <protection/>
    </xf>
    <xf numFmtId="3" fontId="3" fillId="49" borderId="0" xfId="130" applyNumberFormat="1" applyFont="1" applyFill="1" applyBorder="1">
      <alignment/>
      <protection/>
    </xf>
    <xf numFmtId="0" fontId="82" fillId="49" borderId="0" xfId="0" applyFont="1" applyFill="1" applyBorder="1" applyAlignment="1">
      <alignment vertical="center" wrapText="1"/>
    </xf>
    <xf numFmtId="167" fontId="0" fillId="49" borderId="19" xfId="119" applyNumberFormat="1" applyFont="1" applyFill="1" applyBorder="1" applyAlignment="1">
      <alignment horizontal="right"/>
      <protection/>
    </xf>
    <xf numFmtId="170" fontId="4" fillId="49" borderId="0" xfId="119" applyNumberFormat="1" applyFont="1" applyFill="1" applyBorder="1">
      <alignment/>
      <protection/>
    </xf>
    <xf numFmtId="170" fontId="5" fillId="49" borderId="0" xfId="119" applyNumberFormat="1" applyFont="1" applyFill="1" applyBorder="1">
      <alignment/>
      <protection/>
    </xf>
    <xf numFmtId="3" fontId="0" fillId="49" borderId="0" xfId="119" applyNumberFormat="1" applyFont="1" applyFill="1" applyAlignment="1">
      <alignment wrapText="1"/>
      <protection/>
    </xf>
    <xf numFmtId="170" fontId="0" fillId="49" borderId="0" xfId="0" applyNumberFormat="1" applyFont="1" applyFill="1" applyAlignment="1">
      <alignment/>
    </xf>
    <xf numFmtId="3" fontId="0" fillId="49" borderId="0" xfId="0" applyNumberFormat="1" applyFont="1" applyFill="1" applyBorder="1" applyAlignment="1">
      <alignment/>
    </xf>
    <xf numFmtId="3" fontId="4" fillId="49" borderId="0" xfId="117" applyNumberFormat="1" applyFont="1" applyFill="1" applyBorder="1">
      <alignment/>
      <protection/>
    </xf>
    <xf numFmtId="0" fontId="2" fillId="49" borderId="0" xfId="119" applyFont="1" applyFill="1">
      <alignment/>
      <protection/>
    </xf>
    <xf numFmtId="3" fontId="3" fillId="49" borderId="0" xfId="119" applyNumberFormat="1" applyFont="1" applyFill="1">
      <alignment/>
      <protection/>
    </xf>
    <xf numFmtId="166" fontId="3" fillId="49" borderId="0" xfId="130" applyNumberFormat="1" applyFont="1" applyFill="1" applyBorder="1">
      <alignment/>
      <protection/>
    </xf>
    <xf numFmtId="167" fontId="3" fillId="50" borderId="0" xfId="104" applyNumberFormat="1" applyFont="1" applyFill="1" applyBorder="1" applyAlignment="1">
      <alignment/>
    </xf>
    <xf numFmtId="0" fontId="2" fillId="49" borderId="0" xfId="119" applyFont="1" applyFill="1" applyAlignment="1">
      <alignment horizontal="left" wrapText="1"/>
      <protection/>
    </xf>
    <xf numFmtId="3" fontId="4" fillId="49" borderId="0" xfId="104" applyNumberFormat="1" applyFont="1" applyFill="1" applyAlignment="1">
      <alignment horizontal="center" vertical="center"/>
    </xf>
    <xf numFmtId="3" fontId="0" fillId="49" borderId="0" xfId="0" applyNumberFormat="1" applyFont="1" applyFill="1" applyBorder="1" applyAlignment="1">
      <alignment wrapText="1"/>
    </xf>
    <xf numFmtId="167" fontId="6" fillId="49" borderId="0" xfId="119" applyNumberFormat="1" applyFont="1" applyFill="1" applyBorder="1" applyAlignment="1">
      <alignment horizontal="right"/>
      <protection/>
    </xf>
    <xf numFmtId="3" fontId="0" fillId="49" borderId="19" xfId="0" applyNumberFormat="1" applyFont="1" applyFill="1" applyBorder="1" applyAlignment="1">
      <alignment horizontal="right"/>
    </xf>
    <xf numFmtId="3" fontId="0" fillId="49" borderId="0" xfId="119" applyNumberFormat="1" applyFont="1" applyFill="1" applyBorder="1" applyAlignment="1">
      <alignment horizontal="right"/>
      <protection/>
    </xf>
    <xf numFmtId="170" fontId="0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 applyAlignment="1">
      <alignment horizontal="right"/>
      <protection/>
    </xf>
    <xf numFmtId="0" fontId="2" fillId="49" borderId="0" xfId="119" applyFont="1" applyFill="1" applyAlignment="1">
      <alignment wrapText="1"/>
      <protection/>
    </xf>
    <xf numFmtId="167" fontId="0" fillId="49" borderId="0" xfId="119" applyNumberFormat="1" applyFont="1" applyFill="1">
      <alignment/>
      <protection/>
    </xf>
    <xf numFmtId="167" fontId="79" fillId="49" borderId="0" xfId="110" applyNumberFormat="1" applyFont="1" applyFill="1" applyBorder="1" applyAlignment="1">
      <alignment horizontal="right"/>
    </xf>
    <xf numFmtId="170" fontId="2" fillId="49" borderId="0" xfId="104" applyNumberFormat="1" applyFont="1" applyFill="1" applyBorder="1" applyAlignment="1">
      <alignment/>
    </xf>
    <xf numFmtId="3" fontId="2" fillId="49" borderId="0" xfId="104" applyNumberFormat="1" applyFont="1" applyFill="1" applyBorder="1" applyAlignment="1">
      <alignment horizontal="right"/>
    </xf>
    <xf numFmtId="169" fontId="2" fillId="49" borderId="0" xfId="104" applyNumberFormat="1" applyFont="1" applyFill="1" applyBorder="1" applyAlignment="1">
      <alignment horizontal="right"/>
    </xf>
    <xf numFmtId="0" fontId="2" fillId="49" borderId="0" xfId="119" applyFont="1" applyFill="1" applyAlignment="1">
      <alignment horizontal="left" wrapText="1"/>
      <protection/>
    </xf>
    <xf numFmtId="164" fontId="0" fillId="49" borderId="0" xfId="117" applyNumberFormat="1" applyFont="1" applyFill="1">
      <alignment/>
      <protection/>
    </xf>
    <xf numFmtId="166" fontId="0" fillId="49" borderId="0" xfId="130" applyNumberFormat="1" applyFont="1" applyFill="1" applyBorder="1">
      <alignment/>
      <protection/>
    </xf>
    <xf numFmtId="170" fontId="4" fillId="50" borderId="0" xfId="104" applyNumberFormat="1" applyFont="1" applyFill="1" applyBorder="1" applyAlignment="1">
      <alignment/>
    </xf>
    <xf numFmtId="0" fontId="82" fillId="49" borderId="0" xfId="0" applyFont="1" applyFill="1" applyBorder="1" applyAlignment="1">
      <alignment horizontal="right" vertical="center" wrapText="1"/>
    </xf>
    <xf numFmtId="0" fontId="26" fillId="49" borderId="0" xfId="0" applyFont="1" applyFill="1" applyBorder="1" applyAlignment="1">
      <alignment vertical="center" wrapText="1"/>
    </xf>
    <xf numFmtId="0" fontId="4" fillId="49" borderId="0" xfId="0" applyFont="1" applyFill="1" applyBorder="1" applyAlignment="1">
      <alignment vertical="center" wrapText="1"/>
    </xf>
    <xf numFmtId="0" fontId="26" fillId="49" borderId="0" xfId="119" applyFont="1" applyFill="1" applyBorder="1" applyAlignment="1">
      <alignment vertical="center" wrapText="1"/>
      <protection/>
    </xf>
    <xf numFmtId="0" fontId="82" fillId="49" borderId="0" xfId="119" applyFont="1" applyFill="1" applyBorder="1" applyAlignment="1">
      <alignment vertical="center" wrapText="1"/>
      <protection/>
    </xf>
    <xf numFmtId="0" fontId="2" fillId="49" borderId="0" xfId="119" applyFont="1" applyFill="1" applyAlignment="1">
      <alignment horizontal="left" wrapText="1"/>
      <protection/>
    </xf>
    <xf numFmtId="167" fontId="0" fillId="49" borderId="0" xfId="119" applyNumberFormat="1" applyFont="1" applyFill="1" applyBorder="1" applyAlignment="1">
      <alignment horizontal="right"/>
      <protection/>
    </xf>
    <xf numFmtId="167" fontId="0" fillId="49" borderId="0" xfId="119" applyNumberFormat="1" applyFont="1" applyFill="1" applyBorder="1">
      <alignment/>
      <protection/>
    </xf>
    <xf numFmtId="0" fontId="83" fillId="49" borderId="20" xfId="99" applyFont="1" applyFill="1" applyBorder="1" applyAlignment="1" applyProtection="1">
      <alignment horizontal="left"/>
      <protection/>
    </xf>
    <xf numFmtId="0" fontId="83" fillId="49" borderId="21" xfId="99" applyFont="1" applyFill="1" applyBorder="1" applyAlignment="1" applyProtection="1">
      <alignment horizontal="left"/>
      <protection/>
    </xf>
    <xf numFmtId="0" fontId="29" fillId="49" borderId="22" xfId="0" applyFont="1" applyFill="1" applyBorder="1" applyAlignment="1">
      <alignment/>
    </xf>
    <xf numFmtId="0" fontId="29" fillId="49" borderId="20" xfId="0" applyFont="1" applyFill="1" applyBorder="1" applyAlignment="1">
      <alignment/>
    </xf>
    <xf numFmtId="0" fontId="84" fillId="49" borderId="22" xfId="0" applyFont="1" applyFill="1" applyBorder="1" applyAlignment="1" applyProtection="1">
      <alignment horizontal="left"/>
      <protection/>
    </xf>
    <xf numFmtId="0" fontId="84" fillId="49" borderId="23" xfId="0" applyFont="1" applyFill="1" applyBorder="1" applyAlignment="1" applyProtection="1">
      <alignment horizontal="left"/>
      <protection/>
    </xf>
    <xf numFmtId="0" fontId="29" fillId="49" borderId="0" xfId="0" applyFont="1" applyFill="1" applyAlignment="1">
      <alignment/>
    </xf>
    <xf numFmtId="0" fontId="31" fillId="49" borderId="0" xfId="0" applyFont="1" applyFill="1" applyAlignment="1">
      <alignment/>
    </xf>
    <xf numFmtId="0" fontId="31" fillId="49" borderId="0" xfId="0" applyFont="1" applyFill="1" applyBorder="1" applyAlignment="1">
      <alignment/>
    </xf>
    <xf numFmtId="170" fontId="31" fillId="49" borderId="0" xfId="104" applyNumberFormat="1" applyFont="1" applyFill="1" applyBorder="1" applyAlignment="1">
      <alignment/>
    </xf>
    <xf numFmtId="43" fontId="31" fillId="49" borderId="0" xfId="0" applyNumberFormat="1" applyFont="1" applyFill="1" applyBorder="1" applyAlignment="1">
      <alignment/>
    </xf>
    <xf numFmtId="170" fontId="85" fillId="51" borderId="0" xfId="104" applyNumberFormat="1" applyFont="1" applyFill="1" applyBorder="1" applyAlignment="1">
      <alignment/>
    </xf>
    <xf numFmtId="0" fontId="30" fillId="49" borderId="0" xfId="0" applyFont="1" applyFill="1" applyBorder="1" applyAlignment="1" applyProtection="1">
      <alignment horizontal="left"/>
      <protection/>
    </xf>
    <xf numFmtId="170" fontId="30" fillId="49" borderId="19" xfId="0" applyNumberFormat="1" applyFont="1" applyFill="1" applyBorder="1" applyAlignment="1" applyProtection="1">
      <alignment horizontal="left"/>
      <protection/>
    </xf>
    <xf numFmtId="0" fontId="31" fillId="49" borderId="19" xfId="0" applyFont="1" applyFill="1" applyBorder="1" applyAlignment="1">
      <alignment/>
    </xf>
    <xf numFmtId="0" fontId="30" fillId="49" borderId="19" xfId="0" applyFont="1" applyFill="1" applyBorder="1" applyAlignment="1">
      <alignment horizontal="center" vertical="center"/>
    </xf>
    <xf numFmtId="49" fontId="85" fillId="49" borderId="19" xfId="112" applyNumberFormat="1" applyFont="1" applyFill="1" applyBorder="1" applyAlignment="1">
      <alignment horizontal="center" vertical="center" wrapText="1"/>
    </xf>
    <xf numFmtId="167" fontId="31" fillId="49" borderId="0" xfId="0" applyNumberFormat="1" applyFont="1" applyFill="1" applyBorder="1" applyAlignment="1">
      <alignment horizontal="center" vertical="center"/>
    </xf>
    <xf numFmtId="166" fontId="30" fillId="50" borderId="0" xfId="132" applyNumberFormat="1" applyFont="1" applyFill="1" applyBorder="1" applyAlignment="1">
      <alignment/>
      <protection/>
    </xf>
    <xf numFmtId="170" fontId="30" fillId="49" borderId="0" xfId="104" applyNumberFormat="1" applyFont="1" applyFill="1" applyAlignment="1">
      <alignment/>
    </xf>
    <xf numFmtId="169" fontId="30" fillId="49" borderId="0" xfId="104" applyNumberFormat="1" applyFont="1" applyFill="1" applyAlignment="1">
      <alignment/>
    </xf>
    <xf numFmtId="0" fontId="31" fillId="52" borderId="0" xfId="0" applyFont="1" applyFill="1" applyBorder="1" applyAlignment="1">
      <alignment/>
    </xf>
    <xf numFmtId="170" fontId="31" fillId="52" borderId="0" xfId="104" applyNumberFormat="1" applyFont="1" applyFill="1" applyAlignment="1">
      <alignment/>
    </xf>
    <xf numFmtId="169" fontId="31" fillId="52" borderId="0" xfId="104" applyNumberFormat="1" applyFont="1" applyFill="1" applyAlignment="1">
      <alignment/>
    </xf>
    <xf numFmtId="170" fontId="31" fillId="49" borderId="0" xfId="104" applyNumberFormat="1" applyFont="1" applyFill="1" applyAlignment="1">
      <alignment/>
    </xf>
    <xf numFmtId="169" fontId="31" fillId="49" borderId="0" xfId="104" applyNumberFormat="1" applyFont="1" applyFill="1" applyAlignment="1">
      <alignment/>
    </xf>
    <xf numFmtId="170" fontId="31" fillId="49" borderId="19" xfId="104" applyNumberFormat="1" applyFont="1" applyFill="1" applyBorder="1" applyAlignment="1">
      <alignment/>
    </xf>
    <xf numFmtId="169" fontId="31" fillId="49" borderId="19" xfId="104" applyNumberFormat="1" applyFont="1" applyFill="1" applyBorder="1" applyAlignment="1">
      <alignment/>
    </xf>
    <xf numFmtId="0" fontId="5" fillId="49" borderId="19" xfId="119" applyFont="1" applyFill="1" applyBorder="1" applyAlignment="1" applyProtection="1">
      <alignment horizontal="left"/>
      <protection/>
    </xf>
    <xf numFmtId="0" fontId="33" fillId="49" borderId="19" xfId="119" applyFont="1" applyFill="1" applyBorder="1" applyAlignment="1">
      <alignment horizontal="center"/>
      <protection/>
    </xf>
    <xf numFmtId="167" fontId="5" fillId="49" borderId="24" xfId="119" applyNumberFormat="1" applyFont="1" applyFill="1" applyBorder="1" applyAlignment="1">
      <alignment horizontal="center" vertical="center" wrapText="1"/>
      <protection/>
    </xf>
    <xf numFmtId="0" fontId="5" fillId="49" borderId="25" xfId="119" applyFont="1" applyFill="1" applyBorder="1" applyAlignment="1">
      <alignment horizontal="center" vertical="center"/>
      <protection/>
    </xf>
    <xf numFmtId="49" fontId="86" fillId="49" borderId="19" xfId="112" applyNumberFormat="1" applyFont="1" applyFill="1" applyBorder="1" applyAlignment="1">
      <alignment horizontal="center" vertical="center" wrapText="1"/>
    </xf>
    <xf numFmtId="167" fontId="5" fillId="49" borderId="0" xfId="119" applyNumberFormat="1" applyFont="1" applyFill="1" applyBorder="1" applyAlignment="1">
      <alignment horizontal="center" vertical="center" wrapText="1"/>
      <protection/>
    </xf>
    <xf numFmtId="166" fontId="5" fillId="50" borderId="0" xfId="132" applyNumberFormat="1" applyFont="1" applyFill="1" applyBorder="1" applyAlignment="1">
      <alignment/>
      <protection/>
    </xf>
    <xf numFmtId="3" fontId="5" fillId="49" borderId="0" xfId="119" applyNumberFormat="1" applyFont="1" applyFill="1">
      <alignment/>
      <protection/>
    </xf>
    <xf numFmtId="169" fontId="5" fillId="49" borderId="0" xfId="119" applyNumberFormat="1" applyFont="1" applyFill="1">
      <alignment/>
      <protection/>
    </xf>
    <xf numFmtId="170" fontId="5" fillId="49" borderId="0" xfId="119" applyNumberFormat="1" applyFont="1" applyFill="1">
      <alignment/>
      <protection/>
    </xf>
    <xf numFmtId="166" fontId="5" fillId="49" borderId="0" xfId="119" applyNumberFormat="1" applyFont="1" applyFill="1">
      <alignment/>
      <protection/>
    </xf>
    <xf numFmtId="0" fontId="5" fillId="52" borderId="0" xfId="123" applyFont="1" applyFill="1" applyBorder="1" applyAlignment="1">
      <alignment horizontal="left"/>
      <protection/>
    </xf>
    <xf numFmtId="3" fontId="5" fillId="52" borderId="0" xfId="119" applyNumberFormat="1" applyFont="1" applyFill="1">
      <alignment/>
      <protection/>
    </xf>
    <xf numFmtId="169" fontId="5" fillId="52" borderId="0" xfId="119" applyNumberFormat="1" applyFont="1" applyFill="1">
      <alignment/>
      <protection/>
    </xf>
    <xf numFmtId="170" fontId="4" fillId="49" borderId="0" xfId="119" applyNumberFormat="1" applyFont="1" applyFill="1">
      <alignment/>
      <protection/>
    </xf>
    <xf numFmtId="0" fontId="5" fillId="49" borderId="0" xfId="0" applyFont="1" applyFill="1" applyBorder="1" applyAlignment="1">
      <alignment/>
    </xf>
    <xf numFmtId="0" fontId="4" fillId="52" borderId="0" xfId="119" applyFont="1" applyFill="1" applyBorder="1">
      <alignment/>
      <protection/>
    </xf>
    <xf numFmtId="3" fontId="4" fillId="52" borderId="0" xfId="119" applyNumberFormat="1" applyFont="1" applyFill="1">
      <alignment/>
      <protection/>
    </xf>
    <xf numFmtId="3" fontId="4" fillId="49" borderId="0" xfId="119" applyNumberFormat="1" applyFont="1" applyFill="1">
      <alignment/>
      <protection/>
    </xf>
    <xf numFmtId="166" fontId="4" fillId="49" borderId="0" xfId="119" applyNumberFormat="1" applyFont="1" applyFill="1">
      <alignment/>
      <protection/>
    </xf>
    <xf numFmtId="169" fontId="4" fillId="52" borderId="0" xfId="119" applyNumberFormat="1" applyFont="1" applyFill="1" applyAlignment="1">
      <alignment horizontal="right"/>
      <protection/>
    </xf>
    <xf numFmtId="169" fontId="4" fillId="49" borderId="0" xfId="119" applyNumberFormat="1" applyFont="1" applyFill="1" applyAlignment="1">
      <alignment horizontal="right"/>
      <protection/>
    </xf>
    <xf numFmtId="0" fontId="4" fillId="52" borderId="19" xfId="119" applyFont="1" applyFill="1" applyBorder="1">
      <alignment/>
      <protection/>
    </xf>
    <xf numFmtId="3" fontId="4" fillId="52" borderId="19" xfId="119" applyNumberFormat="1" applyFont="1" applyFill="1" applyBorder="1">
      <alignment/>
      <protection/>
    </xf>
    <xf numFmtId="0" fontId="30" fillId="49" borderId="19" xfId="0" applyFont="1" applyFill="1" applyBorder="1" applyAlignment="1" applyProtection="1">
      <alignment horizontal="left"/>
      <protection/>
    </xf>
    <xf numFmtId="0" fontId="30" fillId="49" borderId="19" xfId="0" applyFont="1" applyFill="1" applyBorder="1" applyAlignment="1">
      <alignment horizontal="center" vertical="center"/>
    </xf>
    <xf numFmtId="3" fontId="30" fillId="49" borderId="0" xfId="104" applyNumberFormat="1" applyFont="1" applyFill="1" applyAlignment="1">
      <alignment/>
    </xf>
    <xf numFmtId="167" fontId="30" fillId="49" borderId="0" xfId="104" applyNumberFormat="1" applyFont="1" applyFill="1" applyAlignment="1">
      <alignment/>
    </xf>
    <xf numFmtId="0" fontId="30" fillId="52" borderId="0" xfId="123" applyFont="1" applyFill="1" applyBorder="1" applyAlignment="1">
      <alignment horizontal="left"/>
      <protection/>
    </xf>
    <xf numFmtId="3" fontId="30" fillId="52" borderId="0" xfId="104" applyNumberFormat="1" applyFont="1" applyFill="1" applyAlignment="1">
      <alignment/>
    </xf>
    <xf numFmtId="167" fontId="30" fillId="52" borderId="0" xfId="104" applyNumberFormat="1" applyFont="1" applyFill="1" applyAlignment="1">
      <alignment/>
    </xf>
    <xf numFmtId="0" fontId="30" fillId="49" borderId="0" xfId="0" applyFont="1" applyFill="1" applyBorder="1" applyAlignment="1">
      <alignment/>
    </xf>
    <xf numFmtId="3" fontId="31" fillId="52" borderId="0" xfId="104" applyNumberFormat="1" applyFont="1" applyFill="1" applyAlignment="1">
      <alignment/>
    </xf>
    <xf numFmtId="167" fontId="31" fillId="52" borderId="0" xfId="104" applyNumberFormat="1" applyFont="1" applyFill="1" applyAlignment="1">
      <alignment/>
    </xf>
    <xf numFmtId="3" fontId="31" fillId="49" borderId="0" xfId="104" applyNumberFormat="1" applyFont="1" applyFill="1" applyAlignment="1">
      <alignment/>
    </xf>
    <xf numFmtId="167" fontId="31" fillId="49" borderId="0" xfId="104" applyNumberFormat="1" applyFont="1" applyFill="1" applyAlignment="1">
      <alignment/>
    </xf>
    <xf numFmtId="167" fontId="31" fillId="49" borderId="0" xfId="104" applyNumberFormat="1" applyFont="1" applyFill="1" applyAlignment="1">
      <alignment horizontal="right"/>
    </xf>
    <xf numFmtId="0" fontId="31" fillId="52" borderId="19" xfId="0" applyFont="1" applyFill="1" applyBorder="1" applyAlignment="1">
      <alignment/>
    </xf>
    <xf numFmtId="3" fontId="31" fillId="52" borderId="19" xfId="104" applyNumberFormat="1" applyFont="1" applyFill="1" applyBorder="1" applyAlignment="1">
      <alignment/>
    </xf>
    <xf numFmtId="167" fontId="31" fillId="52" borderId="19" xfId="104" applyNumberFormat="1" applyFont="1" applyFill="1" applyBorder="1" applyAlignment="1">
      <alignment/>
    </xf>
    <xf numFmtId="3" fontId="31" fillId="49" borderId="19" xfId="104" applyNumberFormat="1" applyFont="1" applyFill="1" applyBorder="1" applyAlignment="1">
      <alignment/>
    </xf>
    <xf numFmtId="0" fontId="31" fillId="49" borderId="0" xfId="119" applyFont="1" applyFill="1">
      <alignment/>
      <protection/>
    </xf>
    <xf numFmtId="0" fontId="31" fillId="49" borderId="0" xfId="119" applyFont="1" applyFill="1" applyAlignment="1">
      <alignment/>
      <protection/>
    </xf>
    <xf numFmtId="0" fontId="31" fillId="49" borderId="19" xfId="119" applyFont="1" applyFill="1" applyBorder="1">
      <alignment/>
      <protection/>
    </xf>
    <xf numFmtId="0" fontId="31" fillId="49" borderId="0" xfId="119" applyFont="1" applyFill="1" applyBorder="1">
      <alignment/>
      <protection/>
    </xf>
    <xf numFmtId="167" fontId="31" fillId="49" borderId="0" xfId="119" applyNumberFormat="1" applyFont="1" applyFill="1" applyBorder="1" applyAlignment="1">
      <alignment horizontal="center" vertical="center"/>
      <protection/>
    </xf>
    <xf numFmtId="0" fontId="30" fillId="49" borderId="0" xfId="119" applyFont="1" applyFill="1">
      <alignment/>
      <protection/>
    </xf>
    <xf numFmtId="0" fontId="30" fillId="49" borderId="0" xfId="119" applyFont="1" applyFill="1" applyBorder="1" applyAlignment="1">
      <alignment/>
      <protection/>
    </xf>
    <xf numFmtId="170" fontId="30" fillId="49" borderId="0" xfId="104" applyNumberFormat="1" applyFont="1" applyFill="1" applyAlignment="1">
      <alignment vertical="center"/>
    </xf>
    <xf numFmtId="169" fontId="30" fillId="49" borderId="0" xfId="104" applyNumberFormat="1" applyFont="1" applyFill="1" applyAlignment="1">
      <alignment vertical="center"/>
    </xf>
    <xf numFmtId="168" fontId="31" fillId="53" borderId="0" xfId="119" applyNumberFormat="1" applyFont="1" applyFill="1" applyBorder="1" applyAlignment="1" applyProtection="1">
      <alignment horizontal="center"/>
      <protection/>
    </xf>
    <xf numFmtId="0" fontId="31" fillId="53" borderId="0" xfId="119" applyFont="1" applyFill="1" applyBorder="1" applyAlignment="1">
      <alignment/>
      <protection/>
    </xf>
    <xf numFmtId="170" fontId="31" fillId="52" borderId="0" xfId="104" applyNumberFormat="1" applyFont="1" applyFill="1" applyAlignment="1">
      <alignment vertical="center"/>
    </xf>
    <xf numFmtId="169" fontId="31" fillId="52" borderId="0" xfId="104" applyNumberFormat="1" applyFont="1" applyFill="1" applyAlignment="1">
      <alignment vertical="center"/>
    </xf>
    <xf numFmtId="170" fontId="31" fillId="49" borderId="0" xfId="104" applyNumberFormat="1" applyFont="1" applyFill="1" applyAlignment="1">
      <alignment vertical="center"/>
    </xf>
    <xf numFmtId="168" fontId="31" fillId="49" borderId="0" xfId="119" applyNumberFormat="1" applyFont="1" applyFill="1" applyBorder="1" applyAlignment="1" applyProtection="1">
      <alignment horizontal="center" vertical="center" wrapText="1"/>
      <protection/>
    </xf>
    <xf numFmtId="0" fontId="31" fillId="49" borderId="0" xfId="119" applyFont="1" applyFill="1" applyBorder="1" applyAlignment="1">
      <alignment vertical="center" wrapText="1"/>
      <protection/>
    </xf>
    <xf numFmtId="169" fontId="31" fillId="49" borderId="0" xfId="104" applyNumberFormat="1" applyFont="1" applyFill="1" applyAlignment="1">
      <alignment vertical="center"/>
    </xf>
    <xf numFmtId="170" fontId="31" fillId="49" borderId="19" xfId="104" applyNumberFormat="1" applyFont="1" applyFill="1" applyBorder="1" applyAlignment="1">
      <alignment vertical="center"/>
    </xf>
    <xf numFmtId="169" fontId="31" fillId="49" borderId="19" xfId="104" applyNumberFormat="1" applyFont="1" applyFill="1" applyBorder="1" applyAlignment="1">
      <alignment vertical="center"/>
    </xf>
    <xf numFmtId="0" fontId="31" fillId="52" borderId="0" xfId="119" applyFont="1" applyFill="1" applyBorder="1" applyAlignment="1">
      <alignment/>
      <protection/>
    </xf>
    <xf numFmtId="168" fontId="31" fillId="49" borderId="0" xfId="119" applyNumberFormat="1" applyFont="1" applyFill="1" applyBorder="1" applyAlignment="1" applyProtection="1">
      <alignment horizontal="center"/>
      <protection/>
    </xf>
    <xf numFmtId="0" fontId="31" fillId="49" borderId="0" xfId="119" applyFont="1" applyFill="1" applyBorder="1" applyAlignment="1">
      <alignment/>
      <protection/>
    </xf>
    <xf numFmtId="168" fontId="31" fillId="49" borderId="19" xfId="119" applyNumberFormat="1" applyFont="1" applyFill="1" applyBorder="1" applyAlignment="1" applyProtection="1">
      <alignment wrapText="1"/>
      <protection/>
    </xf>
    <xf numFmtId="168" fontId="31" fillId="49" borderId="19" xfId="119" applyNumberFormat="1" applyFont="1" applyFill="1" applyBorder="1" applyAlignment="1" applyProtection="1">
      <alignment vertical="center"/>
      <protection/>
    </xf>
    <xf numFmtId="0" fontId="31" fillId="49" borderId="0" xfId="0" applyFont="1" applyFill="1" applyBorder="1" applyAlignment="1">
      <alignment vertical="center" wrapText="1"/>
    </xf>
    <xf numFmtId="0" fontId="29" fillId="49" borderId="0" xfId="119" applyFont="1" applyFill="1">
      <alignment/>
      <protection/>
    </xf>
    <xf numFmtId="0" fontId="30" fillId="49" borderId="0" xfId="119" applyFont="1" applyFill="1" applyBorder="1" applyAlignment="1">
      <alignment horizontal="left"/>
      <protection/>
    </xf>
    <xf numFmtId="3" fontId="30" fillId="49" borderId="0" xfId="104" applyNumberFormat="1" applyFont="1" applyFill="1" applyBorder="1" applyAlignment="1">
      <alignment horizontal="right"/>
    </xf>
    <xf numFmtId="0" fontId="32" fillId="49" borderId="19" xfId="129" applyFont="1" applyFill="1" applyBorder="1" applyAlignment="1">
      <alignment/>
      <protection/>
    </xf>
    <xf numFmtId="0" fontId="32" fillId="49" borderId="19" xfId="119" applyFont="1" applyFill="1" applyBorder="1" applyAlignment="1">
      <alignment horizontal="center"/>
      <protection/>
    </xf>
    <xf numFmtId="0" fontId="32" fillId="49" borderId="25" xfId="119" applyFont="1" applyFill="1" applyBorder="1" applyAlignment="1">
      <alignment horizontal="center"/>
      <protection/>
    </xf>
    <xf numFmtId="49" fontId="30" fillId="49" borderId="19" xfId="112" applyNumberFormat="1" applyFont="1" applyFill="1" applyBorder="1" applyAlignment="1">
      <alignment horizontal="center" vertical="center" wrapText="1"/>
    </xf>
    <xf numFmtId="166" fontId="30" fillId="49" borderId="0" xfId="119" applyNumberFormat="1" applyFont="1" applyFill="1" applyBorder="1" applyAlignment="1">
      <alignment horizontal="right"/>
      <protection/>
    </xf>
    <xf numFmtId="0" fontId="30" fillId="49" borderId="0" xfId="119" applyFont="1" applyFill="1" applyBorder="1" applyAlignment="1">
      <alignment horizontal="right"/>
      <protection/>
    </xf>
    <xf numFmtId="0" fontId="31" fillId="52" borderId="0" xfId="119" applyFont="1" applyFill="1" applyBorder="1" applyAlignment="1">
      <alignment horizontal="left"/>
      <protection/>
    </xf>
    <xf numFmtId="3" fontId="31" fillId="52" borderId="0" xfId="104" applyNumberFormat="1" applyFont="1" applyFill="1" applyBorder="1" applyAlignment="1">
      <alignment horizontal="right"/>
    </xf>
    <xf numFmtId="166" fontId="31" fillId="52" borderId="0" xfId="119" applyNumberFormat="1" applyFont="1" applyFill="1" applyBorder="1" applyAlignment="1">
      <alignment horizontal="right"/>
      <protection/>
    </xf>
    <xf numFmtId="0" fontId="30" fillId="52" borderId="0" xfId="119" applyFont="1" applyFill="1" applyBorder="1" applyAlignment="1">
      <alignment horizontal="left"/>
      <protection/>
    </xf>
    <xf numFmtId="3" fontId="30" fillId="52" borderId="0" xfId="104" applyNumberFormat="1" applyFont="1" applyFill="1" applyBorder="1" applyAlignment="1">
      <alignment horizontal="right"/>
    </xf>
    <xf numFmtId="166" fontId="30" fillId="52" borderId="0" xfId="119" applyNumberFormat="1" applyFont="1" applyFill="1" applyBorder="1" applyAlignment="1">
      <alignment horizontal="right"/>
      <protection/>
    </xf>
    <xf numFmtId="0" fontId="31" fillId="49" borderId="0" xfId="119" applyFont="1" applyFill="1" applyBorder="1" applyAlignment="1">
      <alignment horizontal="left"/>
      <protection/>
    </xf>
    <xf numFmtId="3" fontId="31" fillId="49" borderId="0" xfId="104" applyNumberFormat="1" applyFont="1" applyFill="1" applyBorder="1" applyAlignment="1">
      <alignment horizontal="right"/>
    </xf>
    <xf numFmtId="166" fontId="31" fillId="49" borderId="0" xfId="119" applyNumberFormat="1" applyFont="1" applyFill="1" applyBorder="1" applyAlignment="1">
      <alignment horizontal="right"/>
      <protection/>
    </xf>
    <xf numFmtId="0" fontId="31" fillId="49" borderId="0" xfId="119" applyFont="1" applyFill="1" applyBorder="1" applyAlignment="1">
      <alignment horizontal="right"/>
      <protection/>
    </xf>
    <xf numFmtId="0" fontId="31" fillId="49" borderId="19" xfId="119" applyFont="1" applyFill="1" applyBorder="1" applyAlignment="1">
      <alignment horizontal="left"/>
      <protection/>
    </xf>
    <xf numFmtId="3" fontId="31" fillId="49" borderId="19" xfId="104" applyNumberFormat="1" applyFont="1" applyFill="1" applyBorder="1" applyAlignment="1">
      <alignment horizontal="right"/>
    </xf>
    <xf numFmtId="166" fontId="31" fillId="49" borderId="19" xfId="119" applyNumberFormat="1" applyFont="1" applyFill="1" applyBorder="1" applyAlignment="1">
      <alignment horizontal="right"/>
      <protection/>
    </xf>
    <xf numFmtId="0" fontId="31" fillId="49" borderId="19" xfId="119" applyFont="1" applyFill="1" applyBorder="1" applyAlignment="1">
      <alignment horizontal="right"/>
      <protection/>
    </xf>
    <xf numFmtId="3" fontId="32" fillId="49" borderId="19" xfId="119" applyNumberFormat="1" applyFont="1" applyFill="1" applyBorder="1" applyAlignment="1" applyProtection="1">
      <alignment/>
      <protection/>
    </xf>
    <xf numFmtId="0" fontId="31" fillId="49" borderId="0" xfId="119" applyFont="1" applyFill="1" applyAlignment="1">
      <alignment vertical="center"/>
      <protection/>
    </xf>
    <xf numFmtId="0" fontId="30" fillId="49" borderId="24" xfId="119" applyFont="1" applyFill="1" applyBorder="1" applyAlignment="1" applyProtection="1">
      <alignment vertical="center" wrapText="1"/>
      <protection/>
    </xf>
    <xf numFmtId="0" fontId="30" fillId="49" borderId="19" xfId="119" applyFont="1" applyFill="1" applyBorder="1" applyAlignment="1" applyProtection="1">
      <alignment vertical="center" wrapText="1"/>
      <protection/>
    </xf>
    <xf numFmtId="166" fontId="30" fillId="50" borderId="24" xfId="132" applyNumberFormat="1" applyFont="1" applyFill="1" applyBorder="1" applyAlignment="1">
      <alignment/>
      <protection/>
    </xf>
    <xf numFmtId="0" fontId="31" fillId="53" borderId="0" xfId="119" applyFont="1" applyFill="1" applyBorder="1">
      <alignment/>
      <protection/>
    </xf>
    <xf numFmtId="0" fontId="30" fillId="49" borderId="19" xfId="119" applyFont="1" applyFill="1" applyBorder="1">
      <alignment/>
      <protection/>
    </xf>
    <xf numFmtId="0" fontId="30" fillId="49" borderId="19" xfId="119" applyFont="1" applyFill="1" applyBorder="1" applyAlignment="1">
      <alignment wrapText="1"/>
      <protection/>
    </xf>
    <xf numFmtId="169" fontId="30" fillId="49" borderId="0" xfId="104" applyNumberFormat="1" applyFont="1" applyFill="1" applyBorder="1" applyAlignment="1">
      <alignment vertical="center"/>
    </xf>
    <xf numFmtId="169" fontId="30" fillId="49" borderId="0" xfId="104" applyNumberFormat="1" applyFont="1" applyFill="1" applyBorder="1" applyAlignment="1">
      <alignment wrapText="1"/>
    </xf>
    <xf numFmtId="3" fontId="30" fillId="49" borderId="0" xfId="119" applyNumberFormat="1" applyFont="1" applyFill="1" applyAlignment="1">
      <alignment horizontal="center" vertical="center"/>
      <protection/>
    </xf>
    <xf numFmtId="167" fontId="30" fillId="49" borderId="0" xfId="119" applyNumberFormat="1" applyFont="1" applyFill="1" applyAlignment="1">
      <alignment horizontal="center" vertical="center"/>
      <protection/>
    </xf>
    <xf numFmtId="3" fontId="30" fillId="54" borderId="0" xfId="119" applyNumberFormat="1" applyFont="1" applyFill="1" applyAlignment="1">
      <alignment horizontal="center" vertical="center"/>
      <protection/>
    </xf>
    <xf numFmtId="167" fontId="30" fillId="54" borderId="0" xfId="119" applyNumberFormat="1" applyFont="1" applyFill="1" applyAlignment="1">
      <alignment horizontal="center" vertical="center"/>
      <protection/>
    </xf>
    <xf numFmtId="0" fontId="31" fillId="49" borderId="0" xfId="104" applyNumberFormat="1" applyFont="1" applyFill="1" applyAlignment="1">
      <alignment horizontal="left" vertical="center" wrapText="1"/>
    </xf>
    <xf numFmtId="3" fontId="31" fillId="49" borderId="0" xfId="119" applyNumberFormat="1" applyFont="1" applyFill="1" applyAlignment="1">
      <alignment horizontal="center" vertical="center"/>
      <protection/>
    </xf>
    <xf numFmtId="167" fontId="31" fillId="49" borderId="0" xfId="119" applyNumberFormat="1" applyFont="1" applyFill="1" applyAlignment="1">
      <alignment horizontal="center" vertical="center"/>
      <protection/>
    </xf>
    <xf numFmtId="170" fontId="31" fillId="49" borderId="0" xfId="104" applyNumberFormat="1" applyFont="1" applyFill="1" applyAlignment="1">
      <alignment vertical="center" wrapText="1"/>
    </xf>
    <xf numFmtId="3" fontId="31" fillId="49" borderId="19" xfId="119" applyNumberFormat="1" applyFont="1" applyFill="1" applyBorder="1" applyAlignment="1">
      <alignment horizontal="center" vertical="center"/>
      <protection/>
    </xf>
    <xf numFmtId="167" fontId="31" fillId="49" borderId="19" xfId="119" applyNumberFormat="1" applyFont="1" applyFill="1" applyBorder="1" applyAlignment="1">
      <alignment horizontal="center" vertical="center"/>
      <protection/>
    </xf>
    <xf numFmtId="0" fontId="87" fillId="49" borderId="0" xfId="0" applyFont="1" applyFill="1" applyBorder="1" applyAlignment="1">
      <alignment vertical="center" wrapText="1"/>
    </xf>
    <xf numFmtId="49" fontId="85" fillId="49" borderId="19" xfId="109" applyNumberFormat="1" applyFont="1" applyFill="1" applyBorder="1" applyAlignment="1">
      <alignment horizontal="center" vertical="center" wrapText="1"/>
    </xf>
    <xf numFmtId="166" fontId="30" fillId="50" borderId="0" xfId="131" applyNumberFormat="1" applyFont="1" applyFill="1" applyBorder="1" applyAlignment="1">
      <alignment/>
      <protection/>
    </xf>
    <xf numFmtId="3" fontId="30" fillId="49" borderId="0" xfId="0" applyNumberFormat="1" applyFont="1" applyFill="1" applyAlignment="1">
      <alignment/>
    </xf>
    <xf numFmtId="167" fontId="30" fillId="49" borderId="0" xfId="0" applyNumberFormat="1" applyFont="1" applyFill="1" applyAlignment="1">
      <alignment/>
    </xf>
    <xf numFmtId="3" fontId="31" fillId="52" borderId="0" xfId="0" applyNumberFormat="1" applyFont="1" applyFill="1" applyAlignment="1">
      <alignment/>
    </xf>
    <xf numFmtId="167" fontId="31" fillId="52" borderId="0" xfId="0" applyNumberFormat="1" applyFont="1" applyFill="1" applyAlignment="1">
      <alignment/>
    </xf>
    <xf numFmtId="3" fontId="31" fillId="49" borderId="0" xfId="0" applyNumberFormat="1" applyFont="1" applyFill="1" applyAlignment="1">
      <alignment/>
    </xf>
    <xf numFmtId="167" fontId="31" fillId="49" borderId="0" xfId="0" applyNumberFormat="1" applyFont="1" applyFill="1" applyAlignment="1">
      <alignment/>
    </xf>
    <xf numFmtId="3" fontId="31" fillId="49" borderId="19" xfId="0" applyNumberFormat="1" applyFont="1" applyFill="1" applyBorder="1" applyAlignment="1">
      <alignment/>
    </xf>
    <xf numFmtId="167" fontId="31" fillId="49" borderId="19" xfId="0" applyNumberFormat="1" applyFont="1" applyFill="1" applyBorder="1" applyAlignment="1">
      <alignment/>
    </xf>
    <xf numFmtId="0" fontId="88" fillId="49" borderId="0" xfId="119" applyFont="1" applyFill="1" applyBorder="1" applyAlignment="1">
      <alignment vertical="center" wrapText="1"/>
      <protection/>
    </xf>
    <xf numFmtId="0" fontId="36" fillId="49" borderId="0" xfId="119" applyFont="1" applyFill="1" applyBorder="1">
      <alignment/>
      <protection/>
    </xf>
    <xf numFmtId="0" fontId="36" fillId="49" borderId="0" xfId="119" applyFont="1" applyFill="1" applyBorder="1" applyAlignment="1">
      <alignment horizontal="right"/>
      <protection/>
    </xf>
    <xf numFmtId="0" fontId="36" fillId="49" borderId="0" xfId="119" applyFont="1" applyFill="1">
      <alignment/>
      <protection/>
    </xf>
    <xf numFmtId="170" fontId="31" fillId="49" borderId="19" xfId="119" applyNumberFormat="1" applyFont="1" applyFill="1" applyBorder="1">
      <alignment/>
      <protection/>
    </xf>
    <xf numFmtId="0" fontId="30" fillId="49" borderId="19" xfId="119" applyFont="1" applyFill="1" applyBorder="1" applyAlignment="1" applyProtection="1">
      <alignment horizontal="left"/>
      <protection/>
    </xf>
    <xf numFmtId="0" fontId="30" fillId="49" borderId="19" xfId="119" applyFont="1" applyFill="1" applyBorder="1" applyAlignment="1">
      <alignment horizontal="center" vertical="center"/>
      <protection/>
    </xf>
    <xf numFmtId="49" fontId="85" fillId="49" borderId="19" xfId="112" applyNumberFormat="1" applyFont="1" applyFill="1" applyBorder="1" applyAlignment="1">
      <alignment horizontal="right" vertical="center" wrapText="1"/>
    </xf>
    <xf numFmtId="3" fontId="30" fillId="49" borderId="0" xfId="119" applyNumberFormat="1" applyFont="1" applyFill="1">
      <alignment/>
      <protection/>
    </xf>
    <xf numFmtId="167" fontId="30" fillId="49" borderId="0" xfId="119" applyNumberFormat="1" applyFont="1" applyFill="1" applyAlignment="1">
      <alignment horizontal="right"/>
      <protection/>
    </xf>
    <xf numFmtId="3" fontId="31" fillId="49" borderId="0" xfId="119" applyNumberFormat="1" applyFont="1" applyFill="1">
      <alignment/>
      <protection/>
    </xf>
    <xf numFmtId="167" fontId="30" fillId="49" borderId="0" xfId="119" applyNumberFormat="1" applyFont="1" applyFill="1">
      <alignment/>
      <protection/>
    </xf>
    <xf numFmtId="3" fontId="30" fillId="52" borderId="0" xfId="119" applyNumberFormat="1" applyFont="1" applyFill="1">
      <alignment/>
      <protection/>
    </xf>
    <xf numFmtId="167" fontId="30" fillId="52" borderId="0" xfId="119" applyNumberFormat="1" applyFont="1" applyFill="1" applyAlignment="1">
      <alignment horizontal="right"/>
      <protection/>
    </xf>
    <xf numFmtId="167" fontId="30" fillId="52" borderId="0" xfId="119" applyNumberFormat="1" applyFont="1" applyFill="1">
      <alignment/>
      <protection/>
    </xf>
    <xf numFmtId="0" fontId="31" fillId="52" borderId="0" xfId="119" applyFont="1" applyFill="1" applyBorder="1">
      <alignment/>
      <protection/>
    </xf>
    <xf numFmtId="3" fontId="31" fillId="52" borderId="0" xfId="119" applyNumberFormat="1" applyFont="1" applyFill="1">
      <alignment/>
      <protection/>
    </xf>
    <xf numFmtId="167" fontId="31" fillId="52" borderId="0" xfId="119" applyNumberFormat="1" applyFont="1" applyFill="1" applyAlignment="1">
      <alignment horizontal="right"/>
      <protection/>
    </xf>
    <xf numFmtId="167" fontId="31" fillId="52" borderId="0" xfId="119" applyNumberFormat="1" applyFont="1" applyFill="1">
      <alignment/>
      <protection/>
    </xf>
    <xf numFmtId="167" fontId="31" fillId="49" borderId="0" xfId="119" applyNumberFormat="1" applyFont="1" applyFill="1" applyAlignment="1">
      <alignment horizontal="right"/>
      <protection/>
    </xf>
    <xf numFmtId="167" fontId="31" fillId="49" borderId="0" xfId="119" applyNumberFormat="1" applyFont="1" applyFill="1">
      <alignment/>
      <protection/>
    </xf>
    <xf numFmtId="0" fontId="31" fillId="52" borderId="19" xfId="119" applyFont="1" applyFill="1" applyBorder="1">
      <alignment/>
      <protection/>
    </xf>
    <xf numFmtId="3" fontId="31" fillId="52" borderId="19" xfId="119" applyNumberFormat="1" applyFont="1" applyFill="1" applyBorder="1">
      <alignment/>
      <protection/>
    </xf>
    <xf numFmtId="167" fontId="31" fillId="52" borderId="19" xfId="119" applyNumberFormat="1" applyFont="1" applyFill="1" applyBorder="1" applyAlignment="1">
      <alignment horizontal="right"/>
      <protection/>
    </xf>
    <xf numFmtId="3" fontId="31" fillId="49" borderId="19" xfId="119" applyNumberFormat="1" applyFont="1" applyFill="1" applyBorder="1">
      <alignment/>
      <protection/>
    </xf>
    <xf numFmtId="167" fontId="31" fillId="52" borderId="19" xfId="119" applyNumberFormat="1" applyFont="1" applyFill="1" applyBorder="1">
      <alignment/>
      <protection/>
    </xf>
    <xf numFmtId="0" fontId="88" fillId="49" borderId="0" xfId="0" applyFont="1" applyFill="1" applyBorder="1" applyAlignment="1">
      <alignment vertical="center" wrapText="1"/>
    </xf>
    <xf numFmtId="0" fontId="36" fillId="49" borderId="0" xfId="0" applyFont="1" applyFill="1" applyAlignment="1">
      <alignment/>
    </xf>
    <xf numFmtId="0" fontId="37" fillId="49" borderId="0" xfId="119" applyFont="1" applyFill="1" applyBorder="1" applyAlignment="1">
      <alignment horizontal="left"/>
      <protection/>
    </xf>
    <xf numFmtId="3" fontId="30" fillId="49" borderId="19" xfId="119" applyNumberFormat="1" applyFont="1" applyFill="1" applyBorder="1" applyAlignment="1">
      <alignment horizontal="right"/>
      <protection/>
    </xf>
    <xf numFmtId="0" fontId="32" fillId="49" borderId="19" xfId="0" applyFont="1" applyFill="1" applyBorder="1" applyAlignment="1">
      <alignment/>
    </xf>
    <xf numFmtId="0" fontId="30" fillId="49" borderId="0" xfId="0" applyFont="1" applyFill="1" applyAlignment="1">
      <alignment/>
    </xf>
    <xf numFmtId="3" fontId="30" fillId="52" borderId="0" xfId="0" applyNumberFormat="1" applyFont="1" applyFill="1" applyAlignment="1">
      <alignment/>
    </xf>
    <xf numFmtId="167" fontId="30" fillId="52" borderId="0" xfId="0" applyNumberFormat="1" applyFont="1" applyFill="1" applyAlignment="1">
      <alignment/>
    </xf>
    <xf numFmtId="3" fontId="31" fillId="52" borderId="19" xfId="0" applyNumberFormat="1" applyFont="1" applyFill="1" applyBorder="1" applyAlignment="1">
      <alignment/>
    </xf>
    <xf numFmtId="167" fontId="31" fillId="52" borderId="19" xfId="0" applyNumberFormat="1" applyFont="1" applyFill="1" applyBorder="1" applyAlignment="1">
      <alignment/>
    </xf>
    <xf numFmtId="0" fontId="89" fillId="51" borderId="0" xfId="0" applyNumberFormat="1" applyFont="1" applyFill="1" applyBorder="1" applyAlignment="1">
      <alignment/>
    </xf>
    <xf numFmtId="170" fontId="37" fillId="49" borderId="0" xfId="119" applyNumberFormat="1" applyFont="1" applyFill="1" applyBorder="1" applyAlignment="1">
      <alignment horizontal="left"/>
      <protection/>
    </xf>
    <xf numFmtId="169" fontId="36" fillId="49" borderId="0" xfId="104" applyNumberFormat="1" applyFont="1" applyFill="1" applyAlignment="1">
      <alignment/>
    </xf>
    <xf numFmtId="0" fontId="85" fillId="51" borderId="0" xfId="0" applyNumberFormat="1" applyFont="1" applyFill="1" applyBorder="1" applyAlignment="1">
      <alignment/>
    </xf>
    <xf numFmtId="170" fontId="30" fillId="49" borderId="0" xfId="119" applyNumberFormat="1" applyFont="1" applyFill="1" applyBorder="1" applyAlignment="1">
      <alignment horizontal="left"/>
      <protection/>
    </xf>
    <xf numFmtId="168" fontId="31" fillId="52" borderId="0" xfId="119" applyNumberFormat="1" applyFont="1" applyFill="1" applyBorder="1" applyAlignment="1" applyProtection="1">
      <alignment horizontal="center"/>
      <protection/>
    </xf>
    <xf numFmtId="170" fontId="36" fillId="49" borderId="0" xfId="119" applyNumberFormat="1" applyFont="1" applyFill="1" applyBorder="1">
      <alignment/>
      <protection/>
    </xf>
    <xf numFmtId="0" fontId="30" fillId="49" borderId="0" xfId="119" applyFont="1" applyFill="1" applyAlignment="1">
      <alignment horizontal="center"/>
      <protection/>
    </xf>
    <xf numFmtId="168" fontId="31" fillId="49" borderId="19" xfId="119" applyNumberFormat="1" applyFont="1" applyFill="1" applyBorder="1" applyAlignment="1" applyProtection="1">
      <alignment horizontal="center"/>
      <protection/>
    </xf>
    <xf numFmtId="168" fontId="31" fillId="49" borderId="19" xfId="119" applyNumberFormat="1" applyFont="1" applyFill="1" applyBorder="1" applyAlignment="1" applyProtection="1">
      <alignment/>
      <protection/>
    </xf>
    <xf numFmtId="170" fontId="30" fillId="49" borderId="0" xfId="119" applyNumberFormat="1" applyFont="1" applyFill="1" applyBorder="1" applyAlignment="1">
      <alignment horizontal="right"/>
      <protection/>
    </xf>
    <xf numFmtId="3" fontId="30" fillId="49" borderId="0" xfId="104" applyNumberFormat="1" applyFont="1" applyFill="1" applyBorder="1" applyAlignment="1">
      <alignment horizontal="left"/>
    </xf>
    <xf numFmtId="169" fontId="30" fillId="49" borderId="0" xfId="104" applyNumberFormat="1" applyFont="1" applyFill="1" applyBorder="1" applyAlignment="1">
      <alignment horizontal="right"/>
    </xf>
    <xf numFmtId="169" fontId="31" fillId="49" borderId="0" xfId="104" applyNumberFormat="1" applyFont="1" applyFill="1" applyBorder="1" applyAlignment="1">
      <alignment horizontal="right"/>
    </xf>
    <xf numFmtId="169" fontId="30" fillId="52" borderId="0" xfId="104" applyNumberFormat="1" applyFont="1" applyFill="1" applyBorder="1" applyAlignment="1">
      <alignment horizontal="right"/>
    </xf>
    <xf numFmtId="169" fontId="31" fillId="52" borderId="0" xfId="104" applyNumberFormat="1" applyFont="1" applyFill="1" applyBorder="1" applyAlignment="1">
      <alignment horizontal="right"/>
    </xf>
    <xf numFmtId="169" fontId="31" fillId="49" borderId="19" xfId="104" applyNumberFormat="1" applyFont="1" applyFill="1" applyBorder="1" applyAlignment="1">
      <alignment horizontal="right"/>
    </xf>
    <xf numFmtId="170" fontId="89" fillId="51" borderId="0" xfId="104" applyNumberFormat="1" applyFont="1" applyFill="1" applyBorder="1" applyAlignment="1">
      <alignment/>
    </xf>
    <xf numFmtId="0" fontId="85" fillId="0" borderId="26" xfId="119" applyFont="1" applyBorder="1" applyAlignment="1">
      <alignment horizontal="left"/>
      <protection/>
    </xf>
    <xf numFmtId="3" fontId="85" fillId="49" borderId="19" xfId="119" applyNumberFormat="1" applyFont="1" applyFill="1" applyBorder="1">
      <alignment/>
      <protection/>
    </xf>
    <xf numFmtId="3" fontId="30" fillId="50" borderId="0" xfId="104" applyNumberFormat="1" applyFont="1" applyFill="1" applyBorder="1" applyAlignment="1">
      <alignment/>
    </xf>
    <xf numFmtId="1" fontId="30" fillId="55" borderId="0" xfId="132" applyNumberFormat="1" applyFont="1" applyFill="1" applyBorder="1" applyAlignment="1">
      <alignment/>
      <protection/>
    </xf>
    <xf numFmtId="3" fontId="30" fillId="55" borderId="0" xfId="104" applyNumberFormat="1" applyFont="1" applyFill="1" applyBorder="1" applyAlignment="1">
      <alignment/>
    </xf>
    <xf numFmtId="1" fontId="30" fillId="50" borderId="0" xfId="132" applyNumberFormat="1" applyFont="1" applyFill="1" applyBorder="1" applyAlignment="1">
      <alignment/>
      <protection/>
    </xf>
    <xf numFmtId="1" fontId="31" fillId="55" borderId="0" xfId="132" applyNumberFormat="1" applyFont="1" applyFill="1" applyBorder="1" applyAlignment="1">
      <alignment/>
      <protection/>
    </xf>
    <xf numFmtId="3" fontId="31" fillId="55" borderId="0" xfId="104" applyNumberFormat="1" applyFont="1" applyFill="1" applyBorder="1" applyAlignment="1">
      <alignment/>
    </xf>
    <xf numFmtId="1" fontId="31" fillId="50" borderId="0" xfId="132" applyNumberFormat="1" applyFont="1" applyFill="1" applyBorder="1" applyAlignment="1">
      <alignment/>
      <protection/>
    </xf>
    <xf numFmtId="3" fontId="31" fillId="50" borderId="0" xfId="104" applyNumberFormat="1" applyFont="1" applyFill="1" applyBorder="1" applyAlignment="1">
      <alignment/>
    </xf>
    <xf numFmtId="170" fontId="30" fillId="50" borderId="0" xfId="104" applyNumberFormat="1" applyFont="1" applyFill="1" applyBorder="1" applyAlignment="1">
      <alignment horizontal="center"/>
    </xf>
    <xf numFmtId="0" fontId="36" fillId="49" borderId="0" xfId="117" applyFont="1" applyFill="1">
      <alignment/>
      <protection/>
    </xf>
    <xf numFmtId="0" fontId="31" fillId="49" borderId="0" xfId="117" applyFont="1" applyFill="1">
      <alignment/>
      <protection/>
    </xf>
    <xf numFmtId="168" fontId="90" fillId="49" borderId="0" xfId="0" applyNumberFormat="1" applyFont="1" applyFill="1" applyBorder="1" applyAlignment="1" applyProtection="1">
      <alignment horizontal="left" vertical="center"/>
      <protection/>
    </xf>
    <xf numFmtId="168" fontId="30" fillId="49" borderId="0" xfId="0" applyNumberFormat="1" applyFont="1" applyFill="1" applyBorder="1" applyAlignment="1" applyProtection="1">
      <alignment horizontal="left" vertical="top"/>
      <protection/>
    </xf>
    <xf numFmtId="0" fontId="31" fillId="49" borderId="0" xfId="117" applyFont="1" applyFill="1" applyAlignment="1">
      <alignment horizontal="center"/>
      <protection/>
    </xf>
    <xf numFmtId="0" fontId="31" fillId="49" borderId="19" xfId="117" applyFont="1" applyFill="1" applyBorder="1" applyAlignment="1">
      <alignment horizontal="center" vertical="center"/>
      <protection/>
    </xf>
    <xf numFmtId="168" fontId="30" fillId="49" borderId="19" xfId="117" applyNumberFormat="1" applyFont="1" applyFill="1" applyBorder="1" applyAlignment="1" applyProtection="1">
      <alignment horizontal="left" vertical="top"/>
      <protection/>
    </xf>
    <xf numFmtId="0" fontId="31" fillId="49" borderId="19" xfId="117" applyFont="1" applyFill="1" applyBorder="1">
      <alignment/>
      <protection/>
    </xf>
    <xf numFmtId="0" fontId="32" fillId="49" borderId="25" xfId="0" applyFont="1" applyFill="1" applyBorder="1" applyAlignment="1">
      <alignment horizontal="center"/>
    </xf>
    <xf numFmtId="0" fontId="30" fillId="49" borderId="0" xfId="117" applyFont="1" applyFill="1">
      <alignment/>
      <protection/>
    </xf>
    <xf numFmtId="169" fontId="30" fillId="49" borderId="0" xfId="104" applyNumberFormat="1" applyFont="1" applyFill="1" applyBorder="1" applyAlignment="1">
      <alignment horizontal="center" vertical="center"/>
    </xf>
    <xf numFmtId="3" fontId="30" fillId="49" borderId="0" xfId="117" applyNumberFormat="1" applyFont="1" applyFill="1" applyAlignment="1">
      <alignment horizontal="center" vertical="center"/>
      <protection/>
    </xf>
    <xf numFmtId="169" fontId="30" fillId="49" borderId="0" xfId="104" applyNumberFormat="1" applyFont="1" applyFill="1" applyBorder="1" applyAlignment="1">
      <alignment vertical="center" wrapText="1"/>
    </xf>
    <xf numFmtId="3" fontId="31" fillId="49" borderId="0" xfId="117" applyNumberFormat="1" applyFont="1" applyFill="1" applyAlignment="1">
      <alignment horizontal="center" vertical="center"/>
      <protection/>
    </xf>
    <xf numFmtId="3" fontId="30" fillId="54" borderId="0" xfId="117" applyNumberFormat="1" applyFont="1" applyFill="1" applyAlignment="1">
      <alignment horizontal="center" vertical="center"/>
      <protection/>
    </xf>
    <xf numFmtId="0" fontId="31" fillId="49" borderId="0" xfId="104" applyNumberFormat="1" applyFont="1" applyFill="1" applyBorder="1" applyAlignment="1">
      <alignment vertical="center" wrapText="1"/>
    </xf>
    <xf numFmtId="170" fontId="31" fillId="49" borderId="0" xfId="104" applyNumberFormat="1" applyFont="1" applyFill="1" applyBorder="1" applyAlignment="1">
      <alignment horizontal="center" vertical="center" wrapText="1"/>
    </xf>
    <xf numFmtId="169" fontId="31" fillId="49" borderId="0" xfId="104" applyNumberFormat="1" applyFont="1" applyFill="1" applyBorder="1" applyAlignment="1">
      <alignment horizontal="left" vertical="center" wrapText="1"/>
    </xf>
    <xf numFmtId="0" fontId="31" fillId="49" borderId="0" xfId="104" applyNumberFormat="1" applyFont="1" applyFill="1" applyBorder="1" applyAlignment="1">
      <alignment horizontal="center" vertical="center" wrapText="1"/>
    </xf>
    <xf numFmtId="3" fontId="31" fillId="49" borderId="19" xfId="117" applyNumberFormat="1" applyFont="1" applyFill="1" applyBorder="1" applyAlignment="1">
      <alignment horizontal="center" vertical="center"/>
      <protection/>
    </xf>
    <xf numFmtId="1" fontId="31" fillId="50" borderId="19" xfId="132" applyNumberFormat="1" applyFont="1" applyFill="1" applyBorder="1" applyAlignment="1">
      <alignment/>
      <protection/>
    </xf>
    <xf numFmtId="3" fontId="31" fillId="50" borderId="19" xfId="104" applyNumberFormat="1" applyFont="1" applyFill="1" applyBorder="1" applyAlignment="1">
      <alignment/>
    </xf>
    <xf numFmtId="170" fontId="4" fillId="49" borderId="0" xfId="119" applyNumberFormat="1" applyFont="1" applyFill="1" applyAlignment="1">
      <alignment horizontal="right"/>
      <protection/>
    </xf>
    <xf numFmtId="3" fontId="4" fillId="52" borderId="0" xfId="119" applyNumberFormat="1" applyFont="1" applyFill="1" applyAlignment="1">
      <alignment horizontal="right"/>
      <protection/>
    </xf>
    <xf numFmtId="3" fontId="4" fillId="49" borderId="0" xfId="119" applyNumberFormat="1" applyFont="1" applyFill="1" applyAlignment="1">
      <alignment horizontal="right"/>
      <protection/>
    </xf>
    <xf numFmtId="166" fontId="4" fillId="49" borderId="0" xfId="119" applyNumberFormat="1" applyFont="1" applyFill="1" applyAlignment="1">
      <alignment horizontal="right"/>
      <protection/>
    </xf>
    <xf numFmtId="166" fontId="4" fillId="49" borderId="0" xfId="104" applyNumberFormat="1" applyFont="1" applyFill="1" applyAlignment="1">
      <alignment horizontal="right"/>
    </xf>
    <xf numFmtId="169" fontId="4" fillId="52" borderId="19" xfId="119" applyNumberFormat="1" applyFont="1" applyFill="1" applyBorder="1" applyAlignment="1">
      <alignment horizontal="right"/>
      <protection/>
    </xf>
    <xf numFmtId="170" fontId="4" fillId="49" borderId="19" xfId="119" applyNumberFormat="1" applyFont="1" applyFill="1" applyBorder="1" applyAlignment="1">
      <alignment horizontal="right"/>
      <protection/>
    </xf>
    <xf numFmtId="3" fontId="4" fillId="52" borderId="19" xfId="119" applyNumberFormat="1" applyFont="1" applyFill="1" applyBorder="1" applyAlignment="1">
      <alignment horizontal="right"/>
      <protection/>
    </xf>
    <xf numFmtId="169" fontId="30" fillId="49" borderId="0" xfId="104" applyNumberFormat="1" applyFont="1" applyFill="1" applyAlignment="1">
      <alignment horizontal="right" vertical="center"/>
    </xf>
    <xf numFmtId="3" fontId="30" fillId="49" borderId="0" xfId="117" applyNumberFormat="1" applyFont="1" applyFill="1" applyAlignment="1">
      <alignment horizontal="right" vertical="center"/>
      <protection/>
    </xf>
    <xf numFmtId="169" fontId="31" fillId="49" borderId="0" xfId="104" applyNumberFormat="1" applyFont="1" applyFill="1" applyAlignment="1">
      <alignment horizontal="right" vertical="center"/>
    </xf>
    <xf numFmtId="3" fontId="31" fillId="49" borderId="0" xfId="117" applyNumberFormat="1" applyFont="1" applyFill="1" applyAlignment="1">
      <alignment horizontal="right" vertical="center"/>
      <protection/>
    </xf>
    <xf numFmtId="169" fontId="30" fillId="54" borderId="0" xfId="104" applyNumberFormat="1" applyFont="1" applyFill="1" applyAlignment="1">
      <alignment horizontal="right" vertical="center"/>
    </xf>
    <xf numFmtId="3" fontId="30" fillId="54" borderId="0" xfId="117" applyNumberFormat="1" applyFont="1" applyFill="1" applyAlignment="1">
      <alignment horizontal="right" vertical="center"/>
      <protection/>
    </xf>
    <xf numFmtId="169" fontId="31" fillId="49" borderId="19" xfId="104" applyNumberFormat="1" applyFont="1" applyFill="1" applyBorder="1" applyAlignment="1">
      <alignment horizontal="right" vertical="center"/>
    </xf>
    <xf numFmtId="3" fontId="31" fillId="49" borderId="19" xfId="117" applyNumberFormat="1" applyFont="1" applyFill="1" applyBorder="1" applyAlignment="1">
      <alignment horizontal="right" vertical="center"/>
      <protection/>
    </xf>
    <xf numFmtId="0" fontId="32" fillId="49" borderId="25" xfId="119" applyFont="1" applyFill="1" applyBorder="1" applyAlignment="1">
      <alignment horizontal="center"/>
      <protection/>
    </xf>
    <xf numFmtId="167" fontId="31" fillId="52" borderId="0" xfId="0" applyNumberFormat="1" applyFont="1" applyFill="1" applyAlignment="1">
      <alignment horizontal="right"/>
    </xf>
    <xf numFmtId="167" fontId="31" fillId="52" borderId="19" xfId="0" applyNumberFormat="1" applyFont="1" applyFill="1" applyBorder="1" applyAlignment="1">
      <alignment horizontal="right"/>
    </xf>
    <xf numFmtId="0" fontId="31" fillId="49" borderId="19" xfId="119" applyFont="1" applyFill="1" applyBorder="1">
      <alignment/>
      <protection/>
    </xf>
    <xf numFmtId="3" fontId="31" fillId="49" borderId="19" xfId="104" applyNumberFormat="1" applyFont="1" applyFill="1" applyBorder="1" applyAlignment="1">
      <alignment/>
    </xf>
    <xf numFmtId="167" fontId="31" fillId="49" borderId="0" xfId="0" applyNumberFormat="1" applyFont="1" applyFill="1" applyAlignment="1">
      <alignment horizontal="right"/>
    </xf>
    <xf numFmtId="167" fontId="31" fillId="52" borderId="0" xfId="104" applyNumberFormat="1" applyFont="1" applyFill="1" applyAlignment="1">
      <alignment horizontal="right"/>
    </xf>
    <xf numFmtId="0" fontId="91" fillId="56" borderId="27" xfId="0" applyFont="1" applyFill="1" applyBorder="1" applyAlignment="1">
      <alignment horizontal="center"/>
    </xf>
    <xf numFmtId="0" fontId="91" fillId="56" borderId="28" xfId="0" applyFont="1" applyFill="1" applyBorder="1" applyAlignment="1">
      <alignment horizontal="center"/>
    </xf>
    <xf numFmtId="0" fontId="91" fillId="56" borderId="22" xfId="0" applyFont="1" applyFill="1" applyBorder="1" applyAlignment="1">
      <alignment horizontal="center"/>
    </xf>
    <xf numFmtId="0" fontId="91" fillId="56" borderId="20" xfId="0" applyFont="1" applyFill="1" applyBorder="1" applyAlignment="1">
      <alignment horizontal="center"/>
    </xf>
    <xf numFmtId="2" fontId="91" fillId="56" borderId="29" xfId="0" applyNumberFormat="1" applyFont="1" applyFill="1" applyBorder="1" applyAlignment="1">
      <alignment horizontal="center"/>
    </xf>
    <xf numFmtId="2" fontId="91" fillId="56" borderId="30" xfId="0" applyNumberFormat="1" applyFont="1" applyFill="1" applyBorder="1" applyAlignment="1">
      <alignment horizontal="center"/>
    </xf>
    <xf numFmtId="0" fontId="25" fillId="49" borderId="0" xfId="0" applyFont="1" applyFill="1" applyAlignment="1">
      <alignment horizontal="center"/>
    </xf>
    <xf numFmtId="0" fontId="25" fillId="49" borderId="19" xfId="0" applyFont="1" applyFill="1" applyBorder="1" applyAlignment="1">
      <alignment horizontal="center"/>
    </xf>
    <xf numFmtId="0" fontId="30" fillId="52" borderId="0" xfId="0" applyFont="1" applyFill="1" applyBorder="1" applyAlignment="1">
      <alignment horizontal="left" vertical="center" wrapText="1"/>
    </xf>
    <xf numFmtId="0" fontId="30" fillId="52" borderId="31" xfId="0" applyFont="1" applyFill="1" applyBorder="1" applyAlignment="1">
      <alignment horizontal="left" vertical="center" wrapText="1"/>
    </xf>
    <xf numFmtId="0" fontId="30" fillId="52" borderId="32" xfId="0" applyFont="1" applyFill="1" applyBorder="1" applyAlignment="1">
      <alignment horizontal="left" vertical="center" wrapText="1"/>
    </xf>
    <xf numFmtId="0" fontId="30" fillId="52" borderId="33" xfId="0" applyFont="1" applyFill="1" applyBorder="1" applyAlignment="1">
      <alignment horizontal="left" vertical="center" wrapText="1"/>
    </xf>
    <xf numFmtId="0" fontId="2" fillId="49" borderId="0" xfId="119" applyFont="1" applyFill="1" applyAlignment="1">
      <alignment horizontal="left" wrapText="1"/>
      <protection/>
    </xf>
    <xf numFmtId="0" fontId="30" fillId="49" borderId="0" xfId="0" applyFont="1" applyFill="1" applyBorder="1" applyAlignment="1">
      <alignment horizontal="right" vertical="center" wrapText="1"/>
    </xf>
    <xf numFmtId="0" fontId="87" fillId="49" borderId="0" xfId="0" applyFont="1" applyFill="1" applyBorder="1" applyAlignment="1">
      <alignment horizontal="right" vertical="center" wrapText="1"/>
    </xf>
    <xf numFmtId="0" fontId="32" fillId="49" borderId="25" xfId="0" applyFont="1" applyFill="1" applyBorder="1" applyAlignment="1">
      <alignment horizontal="center"/>
    </xf>
    <xf numFmtId="0" fontId="32" fillId="49" borderId="19" xfId="0" applyFont="1" applyFill="1" applyBorder="1" applyAlignment="1">
      <alignment horizontal="center"/>
    </xf>
    <xf numFmtId="0" fontId="30" fillId="49" borderId="24" xfId="0" applyFont="1" applyFill="1" applyBorder="1" applyAlignment="1">
      <alignment horizontal="center" vertical="center" wrapText="1"/>
    </xf>
    <xf numFmtId="0" fontId="30" fillId="49" borderId="19" xfId="0" applyFont="1" applyFill="1" applyBorder="1" applyAlignment="1">
      <alignment horizontal="center" vertical="center" wrapText="1"/>
    </xf>
    <xf numFmtId="0" fontId="91" fillId="56" borderId="0" xfId="0" applyFont="1" applyFill="1" applyBorder="1" applyAlignment="1">
      <alignment horizontal="center" vertical="center"/>
    </xf>
    <xf numFmtId="0" fontId="91" fillId="56" borderId="31" xfId="0" applyFont="1" applyFill="1" applyBorder="1" applyAlignment="1">
      <alignment horizontal="center" vertical="center"/>
    </xf>
    <xf numFmtId="0" fontId="5" fillId="49" borderId="0" xfId="119" applyFont="1" applyFill="1" applyAlignment="1">
      <alignment horizontal="center" vertical="center"/>
      <protection/>
    </xf>
    <xf numFmtId="0" fontId="5" fillId="49" borderId="19" xfId="119" applyFont="1" applyFill="1" applyBorder="1" applyAlignment="1">
      <alignment horizontal="center" vertical="center"/>
      <protection/>
    </xf>
    <xf numFmtId="0" fontId="33" fillId="49" borderId="25" xfId="119" applyFont="1" applyFill="1" applyBorder="1" applyAlignment="1">
      <alignment horizontal="center"/>
      <protection/>
    </xf>
    <xf numFmtId="167" fontId="5" fillId="49" borderId="24" xfId="119" applyNumberFormat="1" applyFont="1" applyFill="1" applyBorder="1" applyAlignment="1">
      <alignment horizontal="center" vertical="center" wrapText="1"/>
      <protection/>
    </xf>
    <xf numFmtId="167" fontId="5" fillId="31" borderId="19" xfId="119" applyNumberFormat="1" applyFont="1" applyFill="1" applyBorder="1" applyAlignment="1">
      <alignment horizontal="center" vertical="center" wrapText="1"/>
      <protection/>
    </xf>
    <xf numFmtId="0" fontId="26" fillId="49" borderId="0" xfId="0" applyFont="1" applyFill="1" applyBorder="1" applyAlignment="1">
      <alignment horizontal="right" vertical="center" wrapText="1"/>
    </xf>
    <xf numFmtId="0" fontId="33" fillId="49" borderId="19" xfId="119" applyFont="1" applyFill="1" applyBorder="1" applyAlignment="1">
      <alignment horizontal="center"/>
      <protection/>
    </xf>
    <xf numFmtId="0" fontId="30" fillId="49" borderId="0" xfId="0" applyFont="1" applyFill="1" applyAlignment="1">
      <alignment horizontal="center" vertical="center"/>
    </xf>
    <xf numFmtId="0" fontId="30" fillId="49" borderId="19" xfId="0" applyFont="1" applyFill="1" applyBorder="1" applyAlignment="1">
      <alignment horizontal="center" vertical="center"/>
    </xf>
    <xf numFmtId="167" fontId="30" fillId="49" borderId="24" xfId="0" applyNumberFormat="1" applyFont="1" applyFill="1" applyBorder="1" applyAlignment="1">
      <alignment horizontal="center" vertical="center" wrapText="1"/>
    </xf>
    <xf numFmtId="167" fontId="30" fillId="49" borderId="19" xfId="0" applyNumberFormat="1" applyFont="1" applyFill="1" applyBorder="1" applyAlignment="1">
      <alignment horizontal="center" vertical="center" wrapText="1"/>
    </xf>
    <xf numFmtId="0" fontId="32" fillId="49" borderId="19" xfId="119" applyFont="1" applyFill="1" applyBorder="1" applyAlignment="1">
      <alignment horizontal="center"/>
      <protection/>
    </xf>
    <xf numFmtId="0" fontId="32" fillId="49" borderId="0" xfId="119" applyFont="1" applyFill="1" applyBorder="1" applyAlignment="1">
      <alignment horizontal="center"/>
      <protection/>
    </xf>
    <xf numFmtId="168" fontId="31" fillId="49" borderId="19" xfId="119" applyNumberFormat="1" applyFont="1" applyFill="1" applyBorder="1" applyAlignment="1" applyProtection="1">
      <alignment horizontal="left"/>
      <protection/>
    </xf>
    <xf numFmtId="0" fontId="82" fillId="49" borderId="0" xfId="0" applyFont="1" applyFill="1" applyBorder="1" applyAlignment="1">
      <alignment horizontal="right" vertical="center" wrapText="1"/>
    </xf>
    <xf numFmtId="0" fontId="32" fillId="49" borderId="25" xfId="119" applyFont="1" applyFill="1" applyBorder="1" applyAlignment="1">
      <alignment horizontal="center"/>
      <protection/>
    </xf>
    <xf numFmtId="168" fontId="30" fillId="31" borderId="24" xfId="119" applyNumberFormat="1" applyFont="1" applyFill="1" applyBorder="1" applyAlignment="1" applyProtection="1">
      <alignment horizontal="center" vertical="center" wrapText="1"/>
      <protection/>
    </xf>
    <xf numFmtId="168" fontId="30" fillId="31" borderId="19" xfId="119" applyNumberFormat="1" applyFont="1" applyFill="1" applyBorder="1" applyAlignment="1" applyProtection="1">
      <alignment horizontal="center" vertical="center" wrapText="1"/>
      <protection/>
    </xf>
    <xf numFmtId="0" fontId="30" fillId="49" borderId="24" xfId="119" applyFont="1" applyFill="1" applyBorder="1" applyAlignment="1">
      <alignment horizontal="center"/>
      <protection/>
    </xf>
    <xf numFmtId="0" fontId="30" fillId="49" borderId="0" xfId="119" applyFont="1" applyFill="1" applyBorder="1" applyAlignment="1">
      <alignment horizontal="center" vertical="center" wrapText="1"/>
      <protection/>
    </xf>
    <xf numFmtId="0" fontId="30" fillId="49" borderId="19" xfId="119" applyFont="1" applyFill="1" applyBorder="1" applyAlignment="1">
      <alignment horizontal="center" vertical="center" wrapText="1"/>
      <protection/>
    </xf>
    <xf numFmtId="0" fontId="30" fillId="49" borderId="24" xfId="119" applyFont="1" applyFill="1" applyBorder="1" applyAlignment="1">
      <alignment horizontal="center" vertical="center" wrapText="1"/>
      <protection/>
    </xf>
    <xf numFmtId="0" fontId="30" fillId="49" borderId="25" xfId="119" applyFont="1" applyFill="1" applyBorder="1" applyAlignment="1">
      <alignment horizontal="center" vertical="center" wrapText="1"/>
      <protection/>
    </xf>
    <xf numFmtId="168" fontId="30" fillId="49" borderId="0" xfId="119" applyNumberFormat="1" applyFont="1" applyFill="1" applyBorder="1" applyAlignment="1" applyProtection="1">
      <alignment horizontal="center" vertical="center" wrapText="1"/>
      <protection/>
    </xf>
    <xf numFmtId="168" fontId="30" fillId="49" borderId="19" xfId="119" applyNumberFormat="1" applyFont="1" applyFill="1" applyBorder="1" applyAlignment="1" applyProtection="1">
      <alignment horizontal="center" vertical="center" wrapText="1"/>
      <protection/>
    </xf>
    <xf numFmtId="0" fontId="31" fillId="49" borderId="19" xfId="104" applyNumberFormat="1" applyFont="1" applyFill="1" applyBorder="1" applyAlignment="1">
      <alignment horizontal="center" vertical="center"/>
    </xf>
    <xf numFmtId="169" fontId="30" fillId="54" borderId="0" xfId="104" applyNumberFormat="1" applyFont="1" applyFill="1" applyAlignment="1">
      <alignment horizontal="center" vertical="center"/>
    </xf>
    <xf numFmtId="0" fontId="31" fillId="49" borderId="0" xfId="104" applyNumberFormat="1" applyFont="1" applyFill="1" applyAlignment="1">
      <alignment horizontal="center" vertical="center" wrapText="1"/>
    </xf>
    <xf numFmtId="170" fontId="30" fillId="54" borderId="0" xfId="104" applyNumberFormat="1" applyFont="1" applyFill="1" applyAlignment="1">
      <alignment horizontal="center" vertical="center"/>
    </xf>
    <xf numFmtId="0" fontId="31" fillId="49" borderId="0" xfId="104" applyNumberFormat="1" applyFont="1" applyFill="1" applyAlignment="1">
      <alignment horizontal="center" vertical="center"/>
    </xf>
    <xf numFmtId="0" fontId="32" fillId="49" borderId="24" xfId="0" applyFont="1" applyFill="1" applyBorder="1" applyAlignment="1">
      <alignment horizontal="center"/>
    </xf>
    <xf numFmtId="0" fontId="91" fillId="56" borderId="32" xfId="0" applyFont="1" applyFill="1" applyBorder="1" applyAlignment="1">
      <alignment horizontal="center" vertical="center"/>
    </xf>
    <xf numFmtId="0" fontId="91" fillId="56" borderId="33" xfId="0" applyFont="1" applyFill="1" applyBorder="1" applyAlignment="1">
      <alignment horizontal="center" vertical="center"/>
    </xf>
    <xf numFmtId="167" fontId="30" fillId="49" borderId="24" xfId="119" applyNumberFormat="1" applyFont="1" applyFill="1" applyBorder="1" applyAlignment="1">
      <alignment horizontal="center" vertical="center" wrapText="1"/>
      <protection/>
    </xf>
    <xf numFmtId="167" fontId="30" fillId="31" borderId="19" xfId="119" applyNumberFormat="1" applyFont="1" applyFill="1" applyBorder="1" applyAlignment="1">
      <alignment horizontal="center" vertical="center" wrapText="1"/>
      <protection/>
    </xf>
    <xf numFmtId="0" fontId="30" fillId="49" borderId="0" xfId="119" applyFont="1" applyFill="1" applyAlignment="1">
      <alignment horizontal="center" vertical="center"/>
      <protection/>
    </xf>
    <xf numFmtId="0" fontId="30" fillId="49" borderId="19" xfId="119" applyFont="1" applyFill="1" applyBorder="1" applyAlignment="1">
      <alignment horizontal="center" vertical="center"/>
      <protection/>
    </xf>
    <xf numFmtId="0" fontId="30" fillId="49" borderId="0" xfId="0" applyFont="1" applyFill="1" applyBorder="1" applyAlignment="1" applyProtection="1">
      <alignment horizontal="center" vertical="center" wrapText="1"/>
      <protection/>
    </xf>
    <xf numFmtId="0" fontId="30" fillId="49" borderId="19" xfId="0" applyFont="1" applyFill="1" applyBorder="1" applyAlignment="1" applyProtection="1">
      <alignment horizontal="center" vertical="center" wrapText="1"/>
      <protection/>
    </xf>
    <xf numFmtId="0" fontId="37" fillId="49" borderId="0" xfId="0" applyFont="1" applyFill="1" applyBorder="1" applyAlignment="1">
      <alignment horizontal="right" vertical="center" wrapText="1"/>
    </xf>
    <xf numFmtId="0" fontId="88" fillId="49" borderId="0" xfId="0" applyFont="1" applyFill="1" applyBorder="1" applyAlignment="1">
      <alignment horizontal="right" vertical="center" wrapText="1"/>
    </xf>
    <xf numFmtId="168" fontId="30" fillId="49" borderId="24" xfId="119" applyNumberFormat="1" applyFont="1" applyFill="1" applyBorder="1" applyAlignment="1" applyProtection="1">
      <alignment horizontal="left"/>
      <protection/>
    </xf>
    <xf numFmtId="0" fontId="30" fillId="49" borderId="24" xfId="119" applyFont="1" applyFill="1" applyBorder="1" applyAlignment="1" applyProtection="1">
      <alignment horizontal="center" vertical="center" wrapText="1"/>
      <protection/>
    </xf>
    <xf numFmtId="0" fontId="30" fillId="49" borderId="0" xfId="119" applyFont="1" applyFill="1" applyBorder="1" applyAlignment="1" applyProtection="1">
      <alignment horizontal="center" vertical="center" wrapText="1"/>
      <protection/>
    </xf>
    <xf numFmtId="0" fontId="30" fillId="49" borderId="19" xfId="119" applyFont="1" applyFill="1" applyBorder="1" applyAlignment="1" applyProtection="1">
      <alignment horizontal="center" vertical="center" wrapText="1"/>
      <protection/>
    </xf>
    <xf numFmtId="0" fontId="31" fillId="49" borderId="19" xfId="104" applyNumberFormat="1" applyFont="1" applyFill="1" applyBorder="1" applyAlignment="1">
      <alignment horizontal="left" vertical="center" wrapText="1"/>
    </xf>
    <xf numFmtId="170" fontId="30" fillId="54" borderId="0" xfId="104" applyNumberFormat="1" applyFont="1" applyFill="1" applyBorder="1" applyAlignment="1">
      <alignment horizontal="left" vertical="center" wrapText="1"/>
    </xf>
    <xf numFmtId="168" fontId="30" fillId="49" borderId="24" xfId="117" applyNumberFormat="1" applyFont="1" applyFill="1" applyBorder="1" applyAlignment="1" applyProtection="1">
      <alignment horizontal="center" vertical="center" wrapText="1"/>
      <protection/>
    </xf>
    <xf numFmtId="168" fontId="30" fillId="49" borderId="19" xfId="117" applyNumberFormat="1" applyFont="1" applyFill="1" applyBorder="1" applyAlignment="1" applyProtection="1">
      <alignment horizontal="center" vertical="center" wrapText="1"/>
      <protection/>
    </xf>
    <xf numFmtId="170" fontId="30" fillId="54" borderId="0" xfId="104" applyNumberFormat="1" applyFont="1" applyFill="1" applyBorder="1" applyAlignment="1">
      <alignment horizontal="center" vertical="center"/>
    </xf>
    <xf numFmtId="0" fontId="31" fillId="49" borderId="0" xfId="104" applyNumberFormat="1" applyFont="1" applyFill="1" applyBorder="1" applyAlignment="1">
      <alignment horizontal="left" vertical="center" wrapText="1"/>
    </xf>
  </cellXfs>
  <cellStyles count="142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Cálculo" xfId="77"/>
    <cellStyle name="Cálculo 2" xfId="78"/>
    <cellStyle name="Celda de comprobación" xfId="79"/>
    <cellStyle name="Celda de comprobación 2" xfId="80"/>
    <cellStyle name="Celda vinculada" xfId="81"/>
    <cellStyle name="Celda vinculada 2" xfId="82"/>
    <cellStyle name="Encabezado 4" xfId="83"/>
    <cellStyle name="Encabezado 4 2" xfId="84"/>
    <cellStyle name="Énfasis1" xfId="85"/>
    <cellStyle name="Énfasis1 2" xfId="86"/>
    <cellStyle name="Énfasis2" xfId="87"/>
    <cellStyle name="Énfasis2 2" xfId="88"/>
    <cellStyle name="Énfasis3" xfId="89"/>
    <cellStyle name="Énfasis3 2" xfId="90"/>
    <cellStyle name="Énfasis4" xfId="91"/>
    <cellStyle name="Énfasis4 2" xfId="92"/>
    <cellStyle name="Énfasis5" xfId="93"/>
    <cellStyle name="Énfasis5 2" xfId="94"/>
    <cellStyle name="Énfasis6" xfId="95"/>
    <cellStyle name="Énfasis6 2" xfId="96"/>
    <cellStyle name="Entrada" xfId="97"/>
    <cellStyle name="Entrada 2" xfId="98"/>
    <cellStyle name="Hyperlink" xfId="99"/>
    <cellStyle name="Hipervínculo 2" xfId="100"/>
    <cellStyle name="Followed Hyperlink" xfId="101"/>
    <cellStyle name="Incorrecto" xfId="102"/>
    <cellStyle name="Incorrecto 2" xfId="103"/>
    <cellStyle name="Comma" xfId="104"/>
    <cellStyle name="Comma [0]" xfId="105"/>
    <cellStyle name="Millares 2" xfId="106"/>
    <cellStyle name="Millares 2 2" xfId="107"/>
    <cellStyle name="Millares 2 3" xfId="108"/>
    <cellStyle name="Millares 3" xfId="109"/>
    <cellStyle name="Millares 3 2" xfId="110"/>
    <cellStyle name="Millares 3 2 2" xfId="111"/>
    <cellStyle name="Millares 3 3" xfId="112"/>
    <cellStyle name="Currency" xfId="113"/>
    <cellStyle name="Currency [0]" xfId="114"/>
    <cellStyle name="Neutral" xfId="115"/>
    <cellStyle name="Neutral 2" xfId="116"/>
    <cellStyle name="Normal 2" xfId="117"/>
    <cellStyle name="Normal 2 2" xfId="118"/>
    <cellStyle name="Normal 2 3" xfId="119"/>
    <cellStyle name="Normal 3" xfId="120"/>
    <cellStyle name="Normal 3 2" xfId="121"/>
    <cellStyle name="Normal 3 2 2" xfId="122"/>
    <cellStyle name="Normal 3 3" xfId="123"/>
    <cellStyle name="Normal 4" xfId="124"/>
    <cellStyle name="Normal 4 2" xfId="125"/>
    <cellStyle name="Normal 5" xfId="126"/>
    <cellStyle name="Normal 5 2" xfId="127"/>
    <cellStyle name="Normal 6" xfId="128"/>
    <cellStyle name="Normal_cuadro2.3 " xfId="129"/>
    <cellStyle name="Normal_cuadro2.3  2 2" xfId="130"/>
    <cellStyle name="Normal_cuadro2.3 _MPAIS macro" xfId="131"/>
    <cellStyle name="Normal_cuadro2.3 _MPAIS macro 2" xfId="132"/>
    <cellStyle name="Notas" xfId="133"/>
    <cellStyle name="Notas 2" xfId="134"/>
    <cellStyle name="Notas 2 2" xfId="135"/>
    <cellStyle name="Notas 3" xfId="136"/>
    <cellStyle name="Notas 3 2" xfId="137"/>
    <cellStyle name="Percent" xfId="138"/>
    <cellStyle name="Porcentaje 2" xfId="139"/>
    <cellStyle name="Salida" xfId="140"/>
    <cellStyle name="Salida 2" xfId="141"/>
    <cellStyle name="Texto de advertencia" xfId="142"/>
    <cellStyle name="Texto de advertencia 2" xfId="143"/>
    <cellStyle name="Texto explicativo" xfId="144"/>
    <cellStyle name="Texto explicativo 2" xfId="145"/>
    <cellStyle name="Título" xfId="146"/>
    <cellStyle name="Título 1" xfId="147"/>
    <cellStyle name="Título 1 2" xfId="148"/>
    <cellStyle name="Título 2" xfId="149"/>
    <cellStyle name="Título 2 2" xfId="150"/>
    <cellStyle name="Título 3" xfId="151"/>
    <cellStyle name="Título 3 2" xfId="152"/>
    <cellStyle name="Título 4" xfId="153"/>
    <cellStyle name="Total" xfId="154"/>
    <cellStyle name="Total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1</xdr:col>
      <xdr:colOff>247650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1</xdr:row>
      <xdr:rowOff>66675</xdr:rowOff>
    </xdr:from>
    <xdr:to>
      <xdr:col>1</xdr:col>
      <xdr:colOff>3886200</xdr:colOff>
      <xdr:row>3</xdr:row>
      <xdr:rowOff>114300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2571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</xdr:col>
      <xdr:colOff>4257675</xdr:colOff>
      <xdr:row>4</xdr:row>
      <xdr:rowOff>171450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85825"/>
          <a:ext cx="51720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180975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685800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3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800100</xdr:colOff>
      <xdr:row>5</xdr:row>
      <xdr:rowOff>152400</xdr:rowOff>
    </xdr:to>
    <xdr:pic>
      <xdr:nvPicPr>
        <xdr:cNvPr id="1" name="1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847725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ramose\AppData\Local\Microsoft\Windows\Temporary%20Internet%20Files\Content.Outlook\GLYNKPCW\Users\naramose\AppData\Local\Microsoft\Windows\Temporary%20Internet%20Files\Content.Outlook\GLYNKPCW\Anexo%20estad&#237;stico%20movimiento%20%20Pa&#237;s%20y%20CII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TALIA\Bolet&#237;n%202015\05.may\Anexos\Anexo%20Estad&#237;stico%20Movimiento_mayo2015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usecheg\Desktop\Bases%20Definitivas\Anexo%20Estad&#237;stico%20Movimi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3"/>
      <sheetName val="Cuadro I.4"/>
      <sheetName val="Cuadro S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.1"/>
      <sheetName val="Cuadro S.3"/>
      <sheetName val="Cuadro S.3.1"/>
      <sheetName val="Cuadro S.4"/>
      <sheetName val="Cuadro S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3.7109375" style="44" customWidth="1"/>
    <col min="2" max="2" width="64.00390625" style="44" customWidth="1"/>
    <col min="3" max="5" width="11.421875" style="44" customWidth="1"/>
    <col min="6" max="6" width="16.421875" style="44" bestFit="1" customWidth="1"/>
    <col min="7" max="16384" width="11.421875" style="44" customWidth="1"/>
  </cols>
  <sheetData>
    <row r="1" spans="1:3" ht="15">
      <c r="A1" s="415"/>
      <c r="B1" s="415"/>
      <c r="C1" s="43"/>
    </row>
    <row r="2" spans="1:3" ht="15">
      <c r="A2" s="415"/>
      <c r="B2" s="415"/>
      <c r="C2" s="43"/>
    </row>
    <row r="3" spans="1:3" ht="15">
      <c r="A3" s="415"/>
      <c r="B3" s="415"/>
      <c r="C3" s="43"/>
    </row>
    <row r="4" spans="1:3" ht="15">
      <c r="A4" s="415"/>
      <c r="B4" s="415"/>
      <c r="C4" s="43"/>
    </row>
    <row r="5" spans="1:3" ht="15.75" thickBot="1">
      <c r="A5" s="416"/>
      <c r="B5" s="416"/>
      <c r="C5" s="43"/>
    </row>
    <row r="6" spans="1:3" ht="20.25">
      <c r="A6" s="409" t="s">
        <v>58</v>
      </c>
      <c r="B6" s="410"/>
      <c r="C6" s="43"/>
    </row>
    <row r="7" spans="1:3" ht="20.25">
      <c r="A7" s="411" t="s">
        <v>59</v>
      </c>
      <c r="B7" s="412"/>
      <c r="C7" s="43"/>
    </row>
    <row r="8" spans="1:3" ht="21" thickBot="1">
      <c r="A8" s="413" t="s">
        <v>91</v>
      </c>
      <c r="B8" s="414"/>
      <c r="C8" s="43"/>
    </row>
    <row r="9" spans="1:3" ht="16.5" thickTop="1">
      <c r="A9" s="153"/>
      <c r="B9" s="154"/>
      <c r="C9" s="43"/>
    </row>
    <row r="10" spans="1:3" ht="14.25">
      <c r="A10" s="155" t="s">
        <v>9</v>
      </c>
      <c r="B10" s="151" t="s">
        <v>3</v>
      </c>
      <c r="C10" s="45"/>
    </row>
    <row r="11" spans="1:3" ht="14.25">
      <c r="A11" s="155" t="s">
        <v>45</v>
      </c>
      <c r="B11" s="151" t="s">
        <v>60</v>
      </c>
      <c r="C11" s="45"/>
    </row>
    <row r="12" spans="1:3" ht="14.25">
      <c r="A12" s="155" t="s">
        <v>31</v>
      </c>
      <c r="B12" s="151" t="s">
        <v>61</v>
      </c>
      <c r="C12" s="45"/>
    </row>
    <row r="13" spans="1:3" ht="14.25">
      <c r="A13" s="155" t="s">
        <v>37</v>
      </c>
      <c r="B13" s="151" t="s">
        <v>47</v>
      </c>
      <c r="C13" s="45"/>
    </row>
    <row r="14" spans="1:3" ht="14.25">
      <c r="A14" s="155" t="s">
        <v>66</v>
      </c>
      <c r="B14" s="151" t="s">
        <v>67</v>
      </c>
      <c r="C14" s="45"/>
    </row>
    <row r="15" spans="1:3" ht="14.25">
      <c r="A15" s="155" t="s">
        <v>38</v>
      </c>
      <c r="B15" s="151" t="s">
        <v>10</v>
      </c>
      <c r="C15" s="45"/>
    </row>
    <row r="16" spans="1:3" ht="14.25">
      <c r="A16" s="155" t="s">
        <v>4</v>
      </c>
      <c r="B16" s="151" t="s">
        <v>20</v>
      </c>
      <c r="C16" s="45"/>
    </row>
    <row r="17" spans="1:3" ht="14.25">
      <c r="A17" s="155" t="s">
        <v>19</v>
      </c>
      <c r="B17" s="151" t="s">
        <v>32</v>
      </c>
      <c r="C17" s="45"/>
    </row>
    <row r="18" spans="1:3" ht="14.25">
      <c r="A18" s="155" t="s">
        <v>5</v>
      </c>
      <c r="B18" s="151" t="s">
        <v>6</v>
      </c>
      <c r="C18" s="45"/>
    </row>
    <row r="19" spans="1:6" ht="15">
      <c r="A19" s="155" t="s">
        <v>51</v>
      </c>
      <c r="B19" s="151" t="s">
        <v>8</v>
      </c>
      <c r="C19" s="45"/>
      <c r="F19" s="104"/>
    </row>
    <row r="20" spans="1:6" ht="14.25">
      <c r="A20" s="155" t="s">
        <v>34</v>
      </c>
      <c r="B20" s="151" t="s">
        <v>8</v>
      </c>
      <c r="C20" s="45"/>
      <c r="F20" s="105"/>
    </row>
    <row r="21" spans="1:6" ht="14.25">
      <c r="A21" s="155" t="s">
        <v>39</v>
      </c>
      <c r="B21" s="151" t="s">
        <v>48</v>
      </c>
      <c r="C21" s="45"/>
      <c r="F21" s="106"/>
    </row>
    <row r="22" spans="1:6" ht="14.25">
      <c r="A22" s="155" t="s">
        <v>73</v>
      </c>
      <c r="B22" s="151" t="s">
        <v>74</v>
      </c>
      <c r="C22" s="45"/>
      <c r="F22" s="105"/>
    </row>
    <row r="23" spans="1:3" ht="14.25">
      <c r="A23" s="155" t="s">
        <v>40</v>
      </c>
      <c r="B23" s="151" t="s">
        <v>28</v>
      </c>
      <c r="C23" s="45"/>
    </row>
    <row r="24" spans="1:3" ht="14.25">
      <c r="A24" s="155" t="s">
        <v>26</v>
      </c>
      <c r="B24" s="151" t="s">
        <v>29</v>
      </c>
      <c r="C24" s="45"/>
    </row>
    <row r="25" spans="1:3" ht="15" thickBot="1">
      <c r="A25" s="156" t="s">
        <v>27</v>
      </c>
      <c r="B25" s="152" t="s">
        <v>35</v>
      </c>
      <c r="C25" s="45"/>
    </row>
    <row r="26" spans="2:3" ht="12.75">
      <c r="B26" s="45"/>
      <c r="C26" s="45"/>
    </row>
    <row r="27" spans="1:3" ht="12.75">
      <c r="A27" s="5" t="s">
        <v>273</v>
      </c>
      <c r="B27" s="45"/>
      <c r="C27" s="45"/>
    </row>
  </sheetData>
  <sheetProtection/>
  <mergeCells count="4">
    <mergeCell ref="A6:B6"/>
    <mergeCell ref="A7:B7"/>
    <mergeCell ref="A8:B8"/>
    <mergeCell ref="A1:B5"/>
  </mergeCells>
  <hyperlinks>
    <hyperlink ref="B10" location="'Cuadro I.1'!A1" display="Ingresos totales, según  tipo de operación  "/>
    <hyperlink ref="B11" location="'Cuadro I.2'!A1" display="Ingresos totales, según Zonas Francas - Miles de dólares CIF "/>
    <hyperlink ref="B12" location="'Cuadro I.2.1'!A1" display="Ingresos totales, según Zonas Francas  - Toneladas métricas"/>
    <hyperlink ref="B13" location="'Cuadro I.3'!A1" display="Ingresos totales, según sección CIIU Rev 3. "/>
    <hyperlink ref="B15" location="'Cuadro I.4'!A1" display="Ingresos desde el Resto del Mundo,  según país de origen"/>
    <hyperlink ref="B16" location="'Cuadro I.5'!A1" display="Ingresos por zonas francas, según tipo de operación "/>
    <hyperlink ref="B17" location="'Cuadro I.6'!A1" display="Ingresos por tipo de operación, según códigos de operación "/>
    <hyperlink ref="B18" location="'Cuadro S.1'!A1" display="Salidas totales, según  tipo de operación  "/>
    <hyperlink ref="B19" location="'Cuadro S.2'!A1" display="Salidas totales, según Zonas Francas  "/>
    <hyperlink ref="B20" location="'Cuadro S.2.1'!A1" display="Salidas totales, según Zonas Francas  "/>
    <hyperlink ref="B21" location="'Cuadro S.3'!A1" display="Salidas totales, según sección CIIU Rev 3."/>
    <hyperlink ref="B23" location="'Cuadro S.4'!A1" display="Salidas hacia el Resto del Mundo, según país de destino"/>
    <hyperlink ref="B24" location="'Cuadro S.5'!A1" display="Salidas por zonas francas, según tipo de operación "/>
    <hyperlink ref="B25" location="'Cuadro S.6'!A1" display="Salidas por tipo de operación, según códigos de operación "/>
    <hyperlink ref="B14" location="'Cuadro I.3.1'!A1" display="Ingresos totales, según sección CIIU Rev 4 "/>
    <hyperlink ref="B22" location="'Cuadro S.3.1'!A1" display="Salidas totales, según sección CIIU Rev 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24.7109375" style="2" customWidth="1"/>
    <col min="2" max="2" width="13.8515625" style="2" bestFit="1" customWidth="1"/>
    <col min="3" max="3" width="12.8515625" style="2" bestFit="1" customWidth="1"/>
    <col min="4" max="4" width="10.421875" style="2" customWidth="1"/>
    <col min="5" max="5" width="12.7109375" style="2" bestFit="1" customWidth="1"/>
    <col min="6" max="6" width="0.5625" style="2" customWidth="1"/>
    <col min="7" max="8" width="12.8515625" style="2" bestFit="1" customWidth="1"/>
    <col min="9" max="9" width="11.7109375" style="2" customWidth="1"/>
    <col min="10" max="10" width="12.7109375" style="2" bestFit="1" customWidth="1"/>
    <col min="11" max="11" width="1.57421875" style="2" customWidth="1"/>
    <col min="12" max="13" width="13.8515625" style="2" bestFit="1" customWidth="1"/>
    <col min="14" max="14" width="11.28125" style="2" customWidth="1"/>
    <col min="15" max="15" width="12.7109375" style="2" bestFit="1" customWidth="1"/>
    <col min="16" max="16" width="1.57421875" style="2" customWidth="1"/>
    <col min="17" max="18" width="13.8515625" style="2" bestFit="1" customWidth="1"/>
    <col min="19" max="19" width="10.28125" style="2" customWidth="1"/>
    <col min="20" max="20" width="12.7109375" style="2" bestFit="1" customWidth="1"/>
    <col min="21" max="16384" width="11.421875" style="2" customWidth="1"/>
  </cols>
  <sheetData>
    <row r="1" spans="15:20" ht="12.75" customHeight="1">
      <c r="O1" s="144"/>
      <c r="P1" s="113"/>
      <c r="Q1" s="113"/>
      <c r="R1" s="113"/>
      <c r="S1" s="113"/>
      <c r="T1" s="113"/>
    </row>
    <row r="2" spans="15:20" ht="12.75">
      <c r="O2" s="113"/>
      <c r="P2" s="113"/>
      <c r="Q2" s="113"/>
      <c r="R2" s="113"/>
      <c r="S2" s="113"/>
      <c r="T2" s="113"/>
    </row>
    <row r="3" spans="15:20" ht="12.75">
      <c r="O3" s="113"/>
      <c r="P3" s="113"/>
      <c r="Q3" s="113"/>
      <c r="R3" s="113"/>
      <c r="S3" s="113"/>
      <c r="T3" s="113"/>
    </row>
    <row r="4" spans="15:20" ht="12.75">
      <c r="O4" s="113"/>
      <c r="P4" s="113"/>
      <c r="Q4" s="113"/>
      <c r="R4" s="113"/>
      <c r="S4" s="113"/>
      <c r="T4" s="113"/>
    </row>
    <row r="5" spans="15:20" ht="12.75">
      <c r="O5" s="113"/>
      <c r="P5" s="113"/>
      <c r="Q5" s="113"/>
      <c r="R5" s="113"/>
      <c r="S5" s="113"/>
      <c r="T5" s="113"/>
    </row>
    <row r="6" spans="15:20" ht="12.75">
      <c r="O6" s="113"/>
      <c r="P6" s="113"/>
      <c r="Q6" s="113"/>
      <c r="R6" s="113"/>
      <c r="S6" s="113"/>
      <c r="T6" s="113"/>
    </row>
    <row r="7" spans="1:20" ht="14.25">
      <c r="A7" s="428" t="s">
        <v>58</v>
      </c>
      <c r="B7" s="428"/>
      <c r="C7" s="428"/>
      <c r="D7" s="428"/>
      <c r="E7" s="428"/>
      <c r="F7" s="428"/>
      <c r="G7" s="429"/>
      <c r="H7" s="157"/>
      <c r="I7" s="157"/>
      <c r="J7" s="157"/>
      <c r="K7" s="157"/>
      <c r="L7" s="157"/>
      <c r="M7" s="157"/>
      <c r="N7" s="157"/>
      <c r="O7" s="288"/>
      <c r="P7" s="288"/>
      <c r="Q7" s="288"/>
      <c r="R7" s="288"/>
      <c r="S7" s="288"/>
      <c r="T7" s="288"/>
    </row>
    <row r="8" spans="1:20" ht="14.25">
      <c r="A8" s="461"/>
      <c r="B8" s="461"/>
      <c r="C8" s="461"/>
      <c r="D8" s="461"/>
      <c r="E8" s="461"/>
      <c r="F8" s="461"/>
      <c r="G8" s="462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</row>
    <row r="9" spans="1:20" ht="12.75">
      <c r="A9" s="417" t="s">
        <v>104</v>
      </c>
      <c r="B9" s="417"/>
      <c r="C9" s="417"/>
      <c r="D9" s="417"/>
      <c r="E9" s="417"/>
      <c r="F9" s="417"/>
      <c r="G9" s="41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</row>
    <row r="10" spans="1:20" ht="12.75">
      <c r="A10" s="417"/>
      <c r="B10" s="417"/>
      <c r="C10" s="417"/>
      <c r="D10" s="417"/>
      <c r="E10" s="417"/>
      <c r="F10" s="417"/>
      <c r="G10" s="41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</row>
    <row r="11" spans="1:20" ht="12.75">
      <c r="A11" s="417"/>
      <c r="B11" s="417"/>
      <c r="C11" s="417"/>
      <c r="D11" s="417"/>
      <c r="E11" s="417"/>
      <c r="F11" s="417"/>
      <c r="G11" s="41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1:20" ht="12.75">
      <c r="A12" s="417"/>
      <c r="B12" s="417"/>
      <c r="C12" s="417"/>
      <c r="D12" s="417"/>
      <c r="E12" s="417"/>
      <c r="F12" s="417"/>
      <c r="G12" s="41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1:20" ht="12.75">
      <c r="A13" s="419"/>
      <c r="B13" s="419"/>
      <c r="C13" s="419"/>
      <c r="D13" s="419"/>
      <c r="E13" s="419"/>
      <c r="F13" s="419"/>
      <c r="G13" s="420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1:20" ht="12.7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</row>
    <row r="15" spans="1:20" s="1" customFormat="1" ht="13.5" thickBot="1">
      <c r="A15" s="165"/>
      <c r="B15" s="425" t="s">
        <v>91</v>
      </c>
      <c r="C15" s="425"/>
      <c r="D15" s="425"/>
      <c r="E15" s="425"/>
      <c r="F15" s="425"/>
      <c r="G15" s="425"/>
      <c r="H15" s="425"/>
      <c r="I15" s="425"/>
      <c r="J15" s="425"/>
      <c r="K15" s="159"/>
      <c r="L15" s="425" t="s">
        <v>94</v>
      </c>
      <c r="M15" s="425"/>
      <c r="N15" s="425"/>
      <c r="O15" s="425"/>
      <c r="P15" s="425"/>
      <c r="Q15" s="425"/>
      <c r="R15" s="425"/>
      <c r="S15" s="425"/>
      <c r="T15" s="425"/>
    </row>
    <row r="16" spans="1:20" s="1" customFormat="1" ht="13.5" thickBot="1">
      <c r="A16" s="426" t="s">
        <v>41</v>
      </c>
      <c r="B16" s="424" t="s">
        <v>7</v>
      </c>
      <c r="C16" s="424"/>
      <c r="D16" s="424"/>
      <c r="E16" s="424"/>
      <c r="F16" s="460"/>
      <c r="G16" s="424" t="s">
        <v>22</v>
      </c>
      <c r="H16" s="424"/>
      <c r="I16" s="424"/>
      <c r="J16" s="424"/>
      <c r="K16" s="159"/>
      <c r="L16" s="424" t="s">
        <v>7</v>
      </c>
      <c r="M16" s="424"/>
      <c r="N16" s="424"/>
      <c r="O16" s="424"/>
      <c r="P16" s="460"/>
      <c r="Q16" s="424" t="s">
        <v>22</v>
      </c>
      <c r="R16" s="424"/>
      <c r="S16" s="424"/>
      <c r="T16" s="424"/>
    </row>
    <row r="17" spans="1:20" s="1" customFormat="1" ht="24.75" thickBot="1">
      <c r="A17" s="427"/>
      <c r="B17" s="166">
        <v>2018</v>
      </c>
      <c r="C17" s="166">
        <v>2019</v>
      </c>
      <c r="D17" s="289" t="s">
        <v>52</v>
      </c>
      <c r="E17" s="289" t="s">
        <v>53</v>
      </c>
      <c r="F17" s="168"/>
      <c r="G17" s="204">
        <v>2018</v>
      </c>
      <c r="H17" s="204">
        <v>2019</v>
      </c>
      <c r="I17" s="289" t="s">
        <v>52</v>
      </c>
      <c r="J17" s="289" t="s">
        <v>53</v>
      </c>
      <c r="K17" s="159"/>
      <c r="L17" s="204">
        <v>2018</v>
      </c>
      <c r="M17" s="204">
        <v>2019</v>
      </c>
      <c r="N17" s="289" t="s">
        <v>52</v>
      </c>
      <c r="O17" s="289" t="s">
        <v>53</v>
      </c>
      <c r="P17" s="168"/>
      <c r="Q17" s="204">
        <v>2018</v>
      </c>
      <c r="R17" s="204">
        <v>2019</v>
      </c>
      <c r="S17" s="289" t="s">
        <v>52</v>
      </c>
      <c r="T17" s="289" t="s">
        <v>53</v>
      </c>
    </row>
    <row r="18" spans="1:20" s="5" customFormat="1" ht="12.75">
      <c r="A18" s="290" t="s">
        <v>1</v>
      </c>
      <c r="B18" s="291">
        <v>1883967.194260124</v>
      </c>
      <c r="C18" s="291">
        <v>2114272.8735427368</v>
      </c>
      <c r="D18" s="292">
        <v>12.224505818587716</v>
      </c>
      <c r="E18" s="292">
        <v>12.224505818587723</v>
      </c>
      <c r="F18" s="291"/>
      <c r="G18" s="291">
        <v>1592706.0728800022</v>
      </c>
      <c r="H18" s="291">
        <v>1818183.1990449969</v>
      </c>
      <c r="I18" s="292">
        <v>14.15685731374634</v>
      </c>
      <c r="J18" s="292">
        <v>14.156857313746347</v>
      </c>
      <c r="K18" s="291"/>
      <c r="L18" s="291">
        <v>11141481.271619234</v>
      </c>
      <c r="M18" s="291">
        <v>12707452.43245044</v>
      </c>
      <c r="N18" s="292">
        <v>14.05532283054869</v>
      </c>
      <c r="O18" s="292">
        <v>14.055322830548683</v>
      </c>
      <c r="P18" s="291"/>
      <c r="Q18" s="291">
        <v>10895425.495987</v>
      </c>
      <c r="R18" s="291">
        <v>10595314.776513001</v>
      </c>
      <c r="S18" s="292">
        <v>-2.754465344970103</v>
      </c>
      <c r="T18" s="292">
        <v>-2.7544653449700944</v>
      </c>
    </row>
    <row r="19" spans="1:20" ht="12.75">
      <c r="A19" s="293" t="s">
        <v>16</v>
      </c>
      <c r="B19" s="293">
        <v>287948.49072065</v>
      </c>
      <c r="C19" s="293">
        <v>264758.43150543876</v>
      </c>
      <c r="D19" s="294">
        <v>-8.05354428397016</v>
      </c>
      <c r="E19" s="294">
        <v>-1.2309162965185547</v>
      </c>
      <c r="F19" s="295"/>
      <c r="G19" s="293">
        <v>403001.45169600094</v>
      </c>
      <c r="H19" s="293">
        <v>420007.26310700044</v>
      </c>
      <c r="I19" s="294">
        <v>4.219789119724471</v>
      </c>
      <c r="J19" s="294">
        <v>1.0677306817979837</v>
      </c>
      <c r="K19" s="295"/>
      <c r="L19" s="293">
        <v>1641261.1580267826</v>
      </c>
      <c r="M19" s="293">
        <v>1840687.6610478244</v>
      </c>
      <c r="N19" s="294">
        <v>12.150808665989743</v>
      </c>
      <c r="O19" s="294">
        <v>1.7899460418162014</v>
      </c>
      <c r="P19" s="295"/>
      <c r="Q19" s="293">
        <v>2546804.3491960024</v>
      </c>
      <c r="R19" s="293">
        <v>2963855.6281830026</v>
      </c>
      <c r="S19" s="294">
        <v>16.37547380185127</v>
      </c>
      <c r="T19" s="294">
        <v>3.8277649564086156</v>
      </c>
    </row>
    <row r="20" spans="1:20" ht="12.75">
      <c r="A20" s="295" t="s">
        <v>64</v>
      </c>
      <c r="B20" s="295">
        <v>1508628.233153316</v>
      </c>
      <c r="C20" s="295">
        <v>1747810.131549609</v>
      </c>
      <c r="D20" s="296">
        <v>15.854263703945005</v>
      </c>
      <c r="E20" s="296">
        <v>12.695650918179869</v>
      </c>
      <c r="F20" s="295"/>
      <c r="G20" s="295">
        <v>1058345.2201240011</v>
      </c>
      <c r="H20" s="295">
        <v>1235493.6163499965</v>
      </c>
      <c r="I20" s="296">
        <v>16.738243141991017</v>
      </c>
      <c r="J20" s="296">
        <v>11.12247885798964</v>
      </c>
      <c r="K20" s="295"/>
      <c r="L20" s="295">
        <v>9030251.65617522</v>
      </c>
      <c r="M20" s="295">
        <v>10303774.75244663</v>
      </c>
      <c r="N20" s="296">
        <v>14.102852774878372</v>
      </c>
      <c r="O20" s="296">
        <v>11.430464811851019</v>
      </c>
      <c r="P20" s="295"/>
      <c r="Q20" s="295">
        <v>7428051.670339997</v>
      </c>
      <c r="R20" s="295">
        <v>6755634.552410999</v>
      </c>
      <c r="S20" s="296">
        <v>-9.052402268739467</v>
      </c>
      <c r="T20" s="296">
        <v>-6.171554458122471</v>
      </c>
    </row>
    <row r="21" spans="1:20" ht="12.75">
      <c r="A21" s="293" t="s">
        <v>13</v>
      </c>
      <c r="B21" s="293">
        <v>28806.761975708</v>
      </c>
      <c r="C21" s="293">
        <v>30036.799184960986</v>
      </c>
      <c r="D21" s="294">
        <v>4.2699599847086045</v>
      </c>
      <c r="E21" s="294">
        <v>0.06528973609522166</v>
      </c>
      <c r="F21" s="295"/>
      <c r="G21" s="293">
        <v>29174.834880000002</v>
      </c>
      <c r="H21" s="293">
        <v>29644.90066999999</v>
      </c>
      <c r="I21" s="294">
        <v>1.6112029148868556</v>
      </c>
      <c r="J21" s="294">
        <v>0.029513655909529743</v>
      </c>
      <c r="K21" s="295"/>
      <c r="L21" s="293">
        <v>159226.479750821</v>
      </c>
      <c r="M21" s="293">
        <v>162689.683633976</v>
      </c>
      <c r="N21" s="294">
        <v>2.175017552717806</v>
      </c>
      <c r="O21" s="294">
        <v>0.03108387294943321</v>
      </c>
      <c r="P21" s="295"/>
      <c r="Q21" s="293">
        <v>197690.48621899998</v>
      </c>
      <c r="R21" s="293">
        <v>184393.148307</v>
      </c>
      <c r="S21" s="294">
        <v>-6.726341852014728</v>
      </c>
      <c r="T21" s="294">
        <v>-0.12204514561544819</v>
      </c>
    </row>
    <row r="22" spans="1:20" ht="13.5" thickBot="1">
      <c r="A22" s="297" t="s">
        <v>55</v>
      </c>
      <c r="B22" s="297">
        <v>58583.70841045001</v>
      </c>
      <c r="C22" s="297">
        <v>71667.51130272803</v>
      </c>
      <c r="D22" s="298">
        <v>22.333517708729</v>
      </c>
      <c r="E22" s="298">
        <v>0.694481460831186</v>
      </c>
      <c r="F22" s="297"/>
      <c r="G22" s="297">
        <v>102184.56618000001</v>
      </c>
      <c r="H22" s="297">
        <v>133037.41891799998</v>
      </c>
      <c r="I22" s="298">
        <v>30.193260970205714</v>
      </c>
      <c r="J22" s="298">
        <v>1.9371341180491934</v>
      </c>
      <c r="K22" s="297"/>
      <c r="L22" s="297">
        <v>310741.9776664109</v>
      </c>
      <c r="M22" s="297">
        <v>400300.33532201004</v>
      </c>
      <c r="N22" s="298">
        <v>28.820810863134238</v>
      </c>
      <c r="O22" s="298">
        <v>0.80382810393203</v>
      </c>
      <c r="P22" s="297"/>
      <c r="Q22" s="297">
        <v>722878.9902319999</v>
      </c>
      <c r="R22" s="297">
        <v>691431.4476119999</v>
      </c>
      <c r="S22" s="298">
        <v>-4.350319077596532</v>
      </c>
      <c r="T22" s="298">
        <v>-0.28863069764079097</v>
      </c>
    </row>
    <row r="23" spans="1:22" s="1" customFormat="1" ht="12.75">
      <c r="A23" s="8" t="s">
        <v>81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</row>
    <row r="24" ht="12.75">
      <c r="A24" s="8" t="s">
        <v>83</v>
      </c>
    </row>
    <row r="25" spans="1:13" ht="12.75">
      <c r="A25" s="121"/>
      <c r="C25" s="64"/>
      <c r="M25" s="64"/>
    </row>
    <row r="26" spans="3:13" ht="12.75">
      <c r="C26" s="64"/>
      <c r="M26" s="64"/>
    </row>
    <row r="27" spans="3:18" ht="12.75">
      <c r="C27" s="64"/>
      <c r="M27" s="64"/>
      <c r="Q27" s="65"/>
      <c r="R27" s="65"/>
    </row>
    <row r="28" spans="3:18" ht="12.75">
      <c r="C28" s="64"/>
      <c r="M28" s="64"/>
      <c r="Q28" s="65"/>
      <c r="R28" s="65"/>
    </row>
  </sheetData>
  <sheetProtection/>
  <mergeCells count="9">
    <mergeCell ref="L15:T15"/>
    <mergeCell ref="L16:P16"/>
    <mergeCell ref="Q16:T16"/>
    <mergeCell ref="A7:G8"/>
    <mergeCell ref="A9:G13"/>
    <mergeCell ref="A16:A17"/>
    <mergeCell ref="B16:F16"/>
    <mergeCell ref="G16:J16"/>
    <mergeCell ref="B15:J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0">
      <selection activeCell="Q24" sqref="Q24"/>
    </sheetView>
  </sheetViews>
  <sheetFormatPr defaultColWidth="11.421875" defaultRowHeight="12.75"/>
  <cols>
    <col min="1" max="1" width="39.57421875" style="20" customWidth="1"/>
    <col min="2" max="3" width="14.00390625" style="20" bestFit="1" customWidth="1"/>
    <col min="4" max="4" width="11.7109375" style="36" bestFit="1" customWidth="1"/>
    <col min="5" max="5" width="12.8515625" style="20" bestFit="1" customWidth="1"/>
    <col min="6" max="6" width="14.140625" style="20" customWidth="1"/>
    <col min="7" max="7" width="2.140625" style="20" customWidth="1"/>
    <col min="8" max="9" width="15.28125" style="20" bestFit="1" customWidth="1"/>
    <col min="10" max="10" width="11.7109375" style="36" bestFit="1" customWidth="1"/>
    <col min="11" max="11" width="12.421875" style="20" customWidth="1"/>
    <col min="12" max="12" width="12.8515625" style="20" customWidth="1"/>
    <col min="13" max="16384" width="11.421875" style="20" customWidth="1"/>
  </cols>
  <sheetData>
    <row r="1" spans="7:12" ht="12.75" customHeight="1">
      <c r="G1" s="146"/>
      <c r="H1" s="147"/>
      <c r="I1" s="147"/>
      <c r="J1" s="147"/>
      <c r="K1" s="147"/>
      <c r="L1" s="147"/>
    </row>
    <row r="2" spans="5:12" ht="12.75">
      <c r="E2" s="24"/>
      <c r="F2" s="24"/>
      <c r="G2" s="147"/>
      <c r="H2" s="147"/>
      <c r="I2" s="147"/>
      <c r="J2" s="147"/>
      <c r="K2" s="147"/>
      <c r="L2" s="147"/>
    </row>
    <row r="3" spans="5:12" ht="15">
      <c r="E3" s="24"/>
      <c r="F3" s="74"/>
      <c r="G3" s="147"/>
      <c r="H3" s="147"/>
      <c r="I3" s="147"/>
      <c r="J3" s="147"/>
      <c r="K3" s="147"/>
      <c r="L3" s="147"/>
    </row>
    <row r="4" spans="5:12" ht="12.75">
      <c r="E4" s="24"/>
      <c r="F4" s="73"/>
      <c r="G4" s="147"/>
      <c r="H4" s="147"/>
      <c r="I4" s="147"/>
      <c r="J4" s="147"/>
      <c r="K4" s="147"/>
      <c r="L4" s="147"/>
    </row>
    <row r="5" spans="4:12" s="99" customFormat="1" ht="12.75">
      <c r="D5" s="36"/>
      <c r="E5" s="100"/>
      <c r="F5" s="73"/>
      <c r="G5" s="147"/>
      <c r="H5" s="147"/>
      <c r="I5" s="147"/>
      <c r="J5" s="147"/>
      <c r="K5" s="147"/>
      <c r="L5" s="147"/>
    </row>
    <row r="6" spans="4:12" s="99" customFormat="1" ht="10.5" customHeight="1">
      <c r="D6" s="36"/>
      <c r="E6" s="100"/>
      <c r="F6" s="73"/>
      <c r="G6" s="147"/>
      <c r="H6" s="147"/>
      <c r="I6" s="147"/>
      <c r="J6" s="147"/>
      <c r="K6" s="147"/>
      <c r="L6" s="147"/>
    </row>
    <row r="7" spans="1:12" ht="20.25">
      <c r="A7" s="428" t="s">
        <v>58</v>
      </c>
      <c r="B7" s="428"/>
      <c r="C7" s="428"/>
      <c r="D7" s="428"/>
      <c r="E7" s="428"/>
      <c r="F7" s="428"/>
      <c r="G7" s="429"/>
      <c r="H7" s="299"/>
      <c r="I7" s="299"/>
      <c r="J7" s="299"/>
      <c r="K7" s="299"/>
      <c r="L7" s="299"/>
    </row>
    <row r="8" spans="1:12" ht="20.25">
      <c r="A8" s="428"/>
      <c r="B8" s="428"/>
      <c r="C8" s="428"/>
      <c r="D8" s="428"/>
      <c r="E8" s="428"/>
      <c r="F8" s="428"/>
      <c r="G8" s="429"/>
      <c r="H8" s="300"/>
      <c r="I8" s="300"/>
      <c r="J8" s="301"/>
      <c r="K8" s="302"/>
      <c r="L8" s="302"/>
    </row>
    <row r="9" spans="1:12" s="99" customFormat="1" ht="12.75">
      <c r="A9" s="417" t="s">
        <v>105</v>
      </c>
      <c r="B9" s="417"/>
      <c r="C9" s="417"/>
      <c r="D9" s="417"/>
      <c r="E9" s="417"/>
      <c r="F9" s="417"/>
      <c r="G9" s="418"/>
      <c r="H9" s="223"/>
      <c r="I9" s="223"/>
      <c r="J9" s="263"/>
      <c r="K9" s="220"/>
      <c r="L9" s="220"/>
    </row>
    <row r="10" spans="1:12" s="99" customFormat="1" ht="12.75">
      <c r="A10" s="417"/>
      <c r="B10" s="417"/>
      <c r="C10" s="417"/>
      <c r="D10" s="417"/>
      <c r="E10" s="417"/>
      <c r="F10" s="417"/>
      <c r="G10" s="418"/>
      <c r="H10" s="223"/>
      <c r="I10" s="223"/>
      <c r="J10" s="263"/>
      <c r="K10" s="220"/>
      <c r="L10" s="220"/>
    </row>
    <row r="11" spans="1:12" s="99" customFormat="1" ht="12.75">
      <c r="A11" s="417"/>
      <c r="B11" s="417"/>
      <c r="C11" s="417"/>
      <c r="D11" s="417"/>
      <c r="E11" s="417"/>
      <c r="F11" s="417"/>
      <c r="G11" s="418"/>
      <c r="H11" s="223"/>
      <c r="I11" s="223"/>
      <c r="J11" s="263"/>
      <c r="K11" s="220"/>
      <c r="L11" s="220"/>
    </row>
    <row r="12" spans="1:12" s="99" customFormat="1" ht="12.75">
      <c r="A12" s="417"/>
      <c r="B12" s="417"/>
      <c r="C12" s="417"/>
      <c r="D12" s="417"/>
      <c r="E12" s="417"/>
      <c r="F12" s="417"/>
      <c r="G12" s="418"/>
      <c r="H12" s="223"/>
      <c r="I12" s="223"/>
      <c r="J12" s="263"/>
      <c r="K12" s="220"/>
      <c r="L12" s="220"/>
    </row>
    <row r="13" spans="1:12" s="99" customFormat="1" ht="12.75">
      <c r="A13" s="419"/>
      <c r="B13" s="419"/>
      <c r="C13" s="419"/>
      <c r="D13" s="419"/>
      <c r="E13" s="419"/>
      <c r="F13" s="419"/>
      <c r="G13" s="420"/>
      <c r="H13" s="223"/>
      <c r="I13" s="223"/>
      <c r="J13" s="263"/>
      <c r="K13" s="220"/>
      <c r="L13" s="220"/>
    </row>
    <row r="14" spans="1:12" ht="13.5" thickBot="1">
      <c r="A14" s="223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</row>
    <row r="15" spans="1:12" ht="13.5" thickBot="1">
      <c r="A15" s="304"/>
      <c r="B15" s="441" t="s">
        <v>91</v>
      </c>
      <c r="C15" s="441"/>
      <c r="D15" s="441"/>
      <c r="E15" s="441"/>
      <c r="F15" s="441"/>
      <c r="G15" s="220"/>
      <c r="H15" s="441" t="s">
        <v>94</v>
      </c>
      <c r="I15" s="441"/>
      <c r="J15" s="441"/>
      <c r="K15" s="441"/>
      <c r="L15" s="441"/>
    </row>
    <row r="16" spans="1:12" ht="13.5" customHeight="1" thickBot="1">
      <c r="A16" s="465" t="s">
        <v>44</v>
      </c>
      <c r="B16" s="445" t="s">
        <v>7</v>
      </c>
      <c r="C16" s="445"/>
      <c r="D16" s="445"/>
      <c r="E16" s="445"/>
      <c r="F16" s="463" t="s">
        <v>90</v>
      </c>
      <c r="G16" s="220"/>
      <c r="H16" s="445" t="s">
        <v>7</v>
      </c>
      <c r="I16" s="445"/>
      <c r="J16" s="445"/>
      <c r="K16" s="445"/>
      <c r="L16" s="463" t="s">
        <v>90</v>
      </c>
    </row>
    <row r="17" spans="1:12" ht="24.75" thickBot="1">
      <c r="A17" s="466"/>
      <c r="B17" s="305">
        <v>2018</v>
      </c>
      <c r="C17" s="305">
        <v>2019</v>
      </c>
      <c r="D17" s="306" t="s">
        <v>52</v>
      </c>
      <c r="E17" s="167" t="s">
        <v>53</v>
      </c>
      <c r="F17" s="464"/>
      <c r="G17" s="220"/>
      <c r="H17" s="305">
        <v>2018</v>
      </c>
      <c r="I17" s="305">
        <v>2019</v>
      </c>
      <c r="J17" s="306" t="s">
        <v>52</v>
      </c>
      <c r="K17" s="167" t="s">
        <v>53</v>
      </c>
      <c r="L17" s="464"/>
    </row>
    <row r="18" spans="1:12" s="26" customFormat="1" ht="12.75">
      <c r="A18" s="169" t="s">
        <v>1</v>
      </c>
      <c r="B18" s="307">
        <v>1883967.1942601195</v>
      </c>
      <c r="C18" s="307">
        <v>2114272.8735427354</v>
      </c>
      <c r="D18" s="308">
        <v>12.22450581858794</v>
      </c>
      <c r="E18" s="308">
        <v>12.224505818587927</v>
      </c>
      <c r="F18" s="308">
        <v>100.00000000000001</v>
      </c>
      <c r="G18" s="309"/>
      <c r="H18" s="307">
        <v>11141481.271619229</v>
      </c>
      <c r="I18" s="307">
        <v>12707452.432450451</v>
      </c>
      <c r="J18" s="310">
        <v>14.055322830548867</v>
      </c>
      <c r="K18" s="310">
        <v>14.05532283054893</v>
      </c>
      <c r="L18" s="310">
        <v>100.00000000000006</v>
      </c>
    </row>
    <row r="19" spans="1:15" s="26" customFormat="1" ht="14.25">
      <c r="A19" s="207" t="s">
        <v>87</v>
      </c>
      <c r="B19" s="311">
        <v>576568.1428480892</v>
      </c>
      <c r="C19" s="311">
        <v>772428.5486876323</v>
      </c>
      <c r="D19" s="312">
        <v>33.970036025932025</v>
      </c>
      <c r="E19" s="312">
        <v>10.396168597641761</v>
      </c>
      <c r="F19" s="312">
        <v>36.53400459105968</v>
      </c>
      <c r="G19" s="309"/>
      <c r="H19" s="311">
        <v>3454748.634379983</v>
      </c>
      <c r="I19" s="311">
        <v>4171303.8448612806</v>
      </c>
      <c r="J19" s="313">
        <v>20.741167775579594</v>
      </c>
      <c r="K19" s="313">
        <v>6.431417807132912</v>
      </c>
      <c r="L19" s="313">
        <v>32.825649885646705</v>
      </c>
      <c r="O19" s="99"/>
    </row>
    <row r="20" spans="1:12" s="26" customFormat="1" ht="14.25">
      <c r="A20" s="210" t="s">
        <v>88</v>
      </c>
      <c r="B20" s="307">
        <v>1307399.0514120301</v>
      </c>
      <c r="C20" s="307">
        <v>1341844.3248551032</v>
      </c>
      <c r="D20" s="308">
        <v>2.6346411530489666</v>
      </c>
      <c r="E20" s="308">
        <v>1.8283372209461661</v>
      </c>
      <c r="F20" s="308">
        <v>63.46599540894034</v>
      </c>
      <c r="G20" s="309"/>
      <c r="H20" s="307">
        <v>7686732.637239245</v>
      </c>
      <c r="I20" s="307">
        <v>8536148.58758917</v>
      </c>
      <c r="J20" s="310">
        <v>11.05041622281535</v>
      </c>
      <c r="K20" s="310">
        <v>7.623905023416017</v>
      </c>
      <c r="L20" s="310">
        <v>67.17435011435335</v>
      </c>
    </row>
    <row r="21" spans="1:12" s="26" customFormat="1" ht="12.75">
      <c r="A21" s="314" t="s">
        <v>115</v>
      </c>
      <c r="B21" s="315">
        <v>347450.12365000026</v>
      </c>
      <c r="C21" s="315">
        <v>388458.82538999955</v>
      </c>
      <c r="D21" s="316">
        <v>11.802759287922694</v>
      </c>
      <c r="E21" s="316">
        <v>2.176720585418921</v>
      </c>
      <c r="F21" s="316">
        <v>18.373164138415444</v>
      </c>
      <c r="G21" s="309"/>
      <c r="H21" s="315">
        <v>2127806.00404</v>
      </c>
      <c r="I21" s="315">
        <v>2596862.0403200006</v>
      </c>
      <c r="J21" s="317">
        <v>22.044116587199134</v>
      </c>
      <c r="K21" s="317">
        <v>4.209997080682893</v>
      </c>
      <c r="L21" s="317">
        <v>20.435740791667342</v>
      </c>
    </row>
    <row r="22" spans="1:16" s="79" customFormat="1" ht="12.75">
      <c r="A22" s="223" t="s">
        <v>145</v>
      </c>
      <c r="B22" s="309">
        <v>57145.42162999998</v>
      </c>
      <c r="C22" s="309">
        <v>69433.94523999994</v>
      </c>
      <c r="D22" s="318">
        <v>21.50395125188609</v>
      </c>
      <c r="E22" s="318">
        <v>0.6522684496545057</v>
      </c>
      <c r="F22" s="318">
        <v>3.2840578956894273</v>
      </c>
      <c r="G22" s="309"/>
      <c r="H22" s="309">
        <v>331960.10968999995</v>
      </c>
      <c r="I22" s="309">
        <v>422354.75579999975</v>
      </c>
      <c r="J22" s="319">
        <v>27.23057484057787</v>
      </c>
      <c r="K22" s="319">
        <v>0.8113341835457979</v>
      </c>
      <c r="L22" s="319">
        <v>3.323677645422078</v>
      </c>
      <c r="O22" s="99"/>
      <c r="P22" s="99"/>
    </row>
    <row r="23" spans="1:12" s="79" customFormat="1" ht="12.75">
      <c r="A23" s="314" t="s">
        <v>149</v>
      </c>
      <c r="B23" s="315">
        <v>110534.30788000005</v>
      </c>
      <c r="C23" s="315">
        <v>121675.10710999985</v>
      </c>
      <c r="D23" s="316">
        <v>10.079041922526578</v>
      </c>
      <c r="E23" s="316">
        <v>0.5913478357766767</v>
      </c>
      <c r="F23" s="316">
        <v>5.754938666271473</v>
      </c>
      <c r="G23" s="309"/>
      <c r="H23" s="315">
        <v>623721.6885400002</v>
      </c>
      <c r="I23" s="315">
        <v>776770.48763</v>
      </c>
      <c r="J23" s="317">
        <v>24.53799537551027</v>
      </c>
      <c r="K23" s="317">
        <v>1.3736844801764558</v>
      </c>
      <c r="L23" s="317">
        <v>6.11271607554002</v>
      </c>
    </row>
    <row r="24" spans="1:15" s="79" customFormat="1" ht="12.75">
      <c r="A24" s="223" t="s">
        <v>143</v>
      </c>
      <c r="B24" s="309">
        <v>25.58763</v>
      </c>
      <c r="C24" s="309">
        <v>8476.34727</v>
      </c>
      <c r="D24" s="318" t="s">
        <v>132</v>
      </c>
      <c r="E24" s="318">
        <v>0.44856193174418946</v>
      </c>
      <c r="F24" s="318">
        <v>0.4009107516853675</v>
      </c>
      <c r="G24" s="309"/>
      <c r="H24" s="309">
        <v>115.36928</v>
      </c>
      <c r="I24" s="309">
        <v>12206.400800000001</v>
      </c>
      <c r="J24" s="318" t="s">
        <v>132</v>
      </c>
      <c r="K24" s="319">
        <v>0.10852265713356776</v>
      </c>
      <c r="L24" s="319">
        <v>0.09605702531554683</v>
      </c>
      <c r="M24" s="99"/>
      <c r="N24" s="99"/>
      <c r="O24" s="99"/>
    </row>
    <row r="25" spans="1:15" s="79" customFormat="1" ht="12.75">
      <c r="A25" s="314" t="s">
        <v>147</v>
      </c>
      <c r="B25" s="315">
        <v>4555.020290000002</v>
      </c>
      <c r="C25" s="315">
        <v>12894.675560000001</v>
      </c>
      <c r="D25" s="316">
        <v>183.08711573269406</v>
      </c>
      <c r="E25" s="316">
        <v>0.44266456950038297</v>
      </c>
      <c r="F25" s="316">
        <v>0.6098870075551468</v>
      </c>
      <c r="G25" s="309"/>
      <c r="H25" s="315">
        <v>23726.551120000004</v>
      </c>
      <c r="I25" s="315">
        <v>45281.195109999986</v>
      </c>
      <c r="J25" s="317">
        <v>90.8460900237235</v>
      </c>
      <c r="K25" s="317">
        <v>0.19346300069548447</v>
      </c>
      <c r="L25" s="317">
        <v>0.3563357435387083</v>
      </c>
      <c r="O25" s="99"/>
    </row>
    <row r="26" spans="1:15" s="79" customFormat="1" ht="12.75">
      <c r="A26" s="223" t="s">
        <v>123</v>
      </c>
      <c r="B26" s="309">
        <v>115789.26471999999</v>
      </c>
      <c r="C26" s="309">
        <v>121191.44845000008</v>
      </c>
      <c r="D26" s="318">
        <v>4.665530732113687</v>
      </c>
      <c r="E26" s="318">
        <v>0.28674510609626885</v>
      </c>
      <c r="F26" s="318">
        <v>5.732062779906372</v>
      </c>
      <c r="G26" s="309"/>
      <c r="H26" s="309">
        <v>625720.1849500001</v>
      </c>
      <c r="I26" s="309">
        <v>626239.4825400002</v>
      </c>
      <c r="J26" s="319">
        <v>0.08299198307650801</v>
      </c>
      <c r="K26" s="319">
        <v>0.00466093849946904</v>
      </c>
      <c r="L26" s="319">
        <v>4.928127694114365</v>
      </c>
      <c r="O26" s="99"/>
    </row>
    <row r="27" spans="1:12" s="79" customFormat="1" ht="12.75">
      <c r="A27" s="314" t="s">
        <v>146</v>
      </c>
      <c r="B27" s="315">
        <v>10694.138219999999</v>
      </c>
      <c r="C27" s="315">
        <v>15563.684260000002</v>
      </c>
      <c r="D27" s="316">
        <v>45.53472135691177</v>
      </c>
      <c r="E27" s="316">
        <v>0.25847297420231324</v>
      </c>
      <c r="F27" s="316">
        <v>0.7361246722104063</v>
      </c>
      <c r="G27" s="309"/>
      <c r="H27" s="315">
        <v>54224.46228</v>
      </c>
      <c r="I27" s="315">
        <v>77953.47364999997</v>
      </c>
      <c r="J27" s="317">
        <v>43.76071310300871</v>
      </c>
      <c r="K27" s="317">
        <v>0.2129789638514678</v>
      </c>
      <c r="L27" s="317">
        <v>0.6134469049904423</v>
      </c>
    </row>
    <row r="28" spans="1:12" s="79" customFormat="1" ht="12.75">
      <c r="A28" s="223" t="s">
        <v>125</v>
      </c>
      <c r="B28" s="309">
        <v>27495.561455419003</v>
      </c>
      <c r="C28" s="309">
        <v>31343.63094159801</v>
      </c>
      <c r="D28" s="318">
        <v>13.995238803972864</v>
      </c>
      <c r="E28" s="318">
        <v>0.20425352935565513</v>
      </c>
      <c r="F28" s="318">
        <v>1.4824780345915205</v>
      </c>
      <c r="G28" s="309"/>
      <c r="H28" s="309">
        <v>234774.14867378408</v>
      </c>
      <c r="I28" s="309">
        <v>209898.28482663305</v>
      </c>
      <c r="J28" s="319">
        <v>-10.595657140137572</v>
      </c>
      <c r="K28" s="319">
        <v>-0.22327250067293536</v>
      </c>
      <c r="L28" s="319">
        <v>1.651773130313872</v>
      </c>
    </row>
    <row r="29" spans="1:16" s="79" customFormat="1" ht="12.75">
      <c r="A29" s="314" t="s">
        <v>142</v>
      </c>
      <c r="B29" s="315">
        <v>31908.122029999973</v>
      </c>
      <c r="C29" s="315">
        <v>34800.05249</v>
      </c>
      <c r="D29" s="316">
        <v>9.063305127393706</v>
      </c>
      <c r="E29" s="316">
        <v>0.15350216653511123</v>
      </c>
      <c r="F29" s="316">
        <v>1.6459584250205155</v>
      </c>
      <c r="G29" s="309"/>
      <c r="H29" s="315">
        <v>189309.06189999994</v>
      </c>
      <c r="I29" s="315">
        <v>279780.48218000005</v>
      </c>
      <c r="J29" s="317">
        <v>47.790327294416834</v>
      </c>
      <c r="K29" s="317">
        <v>0.8120232675924214</v>
      </c>
      <c r="L29" s="317">
        <v>2.2017039502389735</v>
      </c>
      <c r="N29" s="99"/>
      <c r="P29" s="99"/>
    </row>
    <row r="30" spans="1:12" s="79" customFormat="1" ht="12.75">
      <c r="A30" s="223" t="s">
        <v>127</v>
      </c>
      <c r="B30" s="309">
        <v>16022.32784999999</v>
      </c>
      <c r="C30" s="309">
        <v>18884.536480000017</v>
      </c>
      <c r="D30" s="318">
        <v>17.863875067317547</v>
      </c>
      <c r="E30" s="318">
        <v>0.15192454723841864</v>
      </c>
      <c r="F30" s="318">
        <v>0.8931929608668038</v>
      </c>
      <c r="G30" s="309"/>
      <c r="H30" s="309">
        <v>116818.61955999999</v>
      </c>
      <c r="I30" s="309">
        <v>141157.78053</v>
      </c>
      <c r="J30" s="319">
        <v>20.835001356525208</v>
      </c>
      <c r="K30" s="319">
        <v>0.21845534158908766</v>
      </c>
      <c r="L30" s="319">
        <v>1.1108267473780324</v>
      </c>
    </row>
    <row r="31" spans="1:12" s="79" customFormat="1" ht="12.75">
      <c r="A31" s="314" t="s">
        <v>141</v>
      </c>
      <c r="B31" s="315">
        <v>7751.111940000004</v>
      </c>
      <c r="C31" s="315">
        <v>9189.03197</v>
      </c>
      <c r="D31" s="316">
        <v>18.55114519220833</v>
      </c>
      <c r="E31" s="316">
        <v>0.07632404823082406</v>
      </c>
      <c r="F31" s="316">
        <v>0.4346190165417294</v>
      </c>
      <c r="G31" s="309"/>
      <c r="H31" s="315">
        <v>63551.00012999999</v>
      </c>
      <c r="I31" s="315">
        <v>112729.41991000003</v>
      </c>
      <c r="J31" s="317">
        <v>77.3841791307778</v>
      </c>
      <c r="K31" s="317">
        <v>0.441399294950776</v>
      </c>
      <c r="L31" s="317">
        <v>0.8871126648652878</v>
      </c>
    </row>
    <row r="32" spans="1:12" s="79" customFormat="1" ht="12.75">
      <c r="A32" s="223" t="s">
        <v>116</v>
      </c>
      <c r="B32" s="309">
        <v>51251.53219</v>
      </c>
      <c r="C32" s="309">
        <v>52661.20760999998</v>
      </c>
      <c r="D32" s="318">
        <v>2.7505039552262245</v>
      </c>
      <c r="E32" s="318">
        <v>0.07482483900435438</v>
      </c>
      <c r="F32" s="318">
        <v>2.4907479194849325</v>
      </c>
      <c r="G32" s="309"/>
      <c r="H32" s="309">
        <v>263656.33069</v>
      </c>
      <c r="I32" s="309">
        <v>256020.90513</v>
      </c>
      <c r="J32" s="319">
        <v>-2.8959765692019523</v>
      </c>
      <c r="K32" s="319">
        <v>-0.06853151186862178</v>
      </c>
      <c r="L32" s="319">
        <v>2.0147303835362855</v>
      </c>
    </row>
    <row r="33" spans="1:12" s="79" customFormat="1" ht="12.75">
      <c r="A33" s="314" t="s">
        <v>138</v>
      </c>
      <c r="B33" s="315">
        <v>1903.5044399999997</v>
      </c>
      <c r="C33" s="315">
        <v>2848.2569399999993</v>
      </c>
      <c r="D33" s="316">
        <v>49.6322719373326</v>
      </c>
      <c r="E33" s="316">
        <v>0.05014697192596432</v>
      </c>
      <c r="F33" s="316">
        <v>0.13471567344225438</v>
      </c>
      <c r="G33" s="309"/>
      <c r="H33" s="315">
        <v>12722.86235</v>
      </c>
      <c r="I33" s="315">
        <v>18324.405939999997</v>
      </c>
      <c r="J33" s="317">
        <v>44.02738500114323</v>
      </c>
      <c r="K33" s="317">
        <v>0.05027647090579283</v>
      </c>
      <c r="L33" s="317">
        <v>0.14420204236378478</v>
      </c>
    </row>
    <row r="34" spans="1:12" s="79" customFormat="1" ht="12.75">
      <c r="A34" s="223" t="s">
        <v>126</v>
      </c>
      <c r="B34" s="309">
        <v>4129.583159999998</v>
      </c>
      <c r="C34" s="309">
        <v>5009.784799999999</v>
      </c>
      <c r="D34" s="318">
        <v>21.314539649566022</v>
      </c>
      <c r="E34" s="318">
        <v>0.04672064580963566</v>
      </c>
      <c r="F34" s="318">
        <v>0.23695072015966712</v>
      </c>
      <c r="G34" s="309"/>
      <c r="H34" s="309">
        <v>31492.26618</v>
      </c>
      <c r="I34" s="309">
        <v>26752.54415</v>
      </c>
      <c r="J34" s="319">
        <v>-15.050431756511962</v>
      </c>
      <c r="K34" s="319">
        <v>-0.04254121973954687</v>
      </c>
      <c r="L34" s="319">
        <v>0.21052641583519313</v>
      </c>
    </row>
    <row r="35" spans="1:12" s="79" customFormat="1" ht="12.75">
      <c r="A35" s="314" t="s">
        <v>136</v>
      </c>
      <c r="B35" s="315">
        <v>3925.3386000000014</v>
      </c>
      <c r="C35" s="315">
        <v>4799.372540000001</v>
      </c>
      <c r="D35" s="316">
        <v>22.26645976477033</v>
      </c>
      <c r="E35" s="316">
        <v>0.046393267497593246</v>
      </c>
      <c r="F35" s="316">
        <v>0.22699872850177735</v>
      </c>
      <c r="G35" s="309"/>
      <c r="H35" s="315">
        <v>18050.39372</v>
      </c>
      <c r="I35" s="315">
        <v>36534.50937000001</v>
      </c>
      <c r="J35" s="317">
        <v>102.40283916643568</v>
      </c>
      <c r="K35" s="317">
        <v>0.1659035742140026</v>
      </c>
      <c r="L35" s="317">
        <v>0.28750459279079</v>
      </c>
    </row>
    <row r="36" spans="1:12" s="79" customFormat="1" ht="12.75">
      <c r="A36" s="223" t="s">
        <v>118</v>
      </c>
      <c r="B36" s="309">
        <v>102072.98613660611</v>
      </c>
      <c r="C36" s="309">
        <v>102494.47438350803</v>
      </c>
      <c r="D36" s="318">
        <v>0.4129283004788542</v>
      </c>
      <c r="E36" s="318">
        <v>0.02237237719351283</v>
      </c>
      <c r="F36" s="318">
        <v>4.847741068151027</v>
      </c>
      <c r="G36" s="309"/>
      <c r="H36" s="309">
        <v>558022.15748546</v>
      </c>
      <c r="I36" s="309">
        <v>615118.6213625403</v>
      </c>
      <c r="J36" s="319">
        <v>10.231934899210149</v>
      </c>
      <c r="K36" s="319">
        <v>0.5124674402363573</v>
      </c>
      <c r="L36" s="319">
        <v>4.840613212068686</v>
      </c>
    </row>
    <row r="37" spans="1:12" s="79" customFormat="1" ht="12.75">
      <c r="A37" s="314" t="s">
        <v>135</v>
      </c>
      <c r="B37" s="315">
        <v>2091.8119699999997</v>
      </c>
      <c r="C37" s="315">
        <v>2479.2970300000006</v>
      </c>
      <c r="D37" s="316">
        <v>18.523895338451535</v>
      </c>
      <c r="E37" s="316">
        <v>0.020567505696519092</v>
      </c>
      <c r="F37" s="316">
        <v>0.11726476090314777</v>
      </c>
      <c r="G37" s="309"/>
      <c r="H37" s="315">
        <v>13901.81359</v>
      </c>
      <c r="I37" s="315">
        <v>14968.326240000004</v>
      </c>
      <c r="J37" s="317">
        <v>7.6717519127661005</v>
      </c>
      <c r="K37" s="317">
        <v>0.009572449335949064</v>
      </c>
      <c r="L37" s="317">
        <v>0.11779171568469587</v>
      </c>
    </row>
    <row r="38" spans="1:12" s="79" customFormat="1" ht="12.75">
      <c r="A38" s="223" t="s">
        <v>131</v>
      </c>
      <c r="B38" s="309">
        <v>0</v>
      </c>
      <c r="C38" s="309">
        <v>331.30825</v>
      </c>
      <c r="D38" s="318" t="s">
        <v>134</v>
      </c>
      <c r="E38" s="318">
        <v>0.017585669804091944</v>
      </c>
      <c r="F38" s="318">
        <v>0.015670079966776024</v>
      </c>
      <c r="G38" s="309"/>
      <c r="H38" s="309">
        <v>102.99966</v>
      </c>
      <c r="I38" s="309">
        <v>499.60825</v>
      </c>
      <c r="J38" s="319">
        <v>385.0581545608986</v>
      </c>
      <c r="K38" s="319">
        <v>0.003559747401005679</v>
      </c>
      <c r="L38" s="319">
        <v>0.003931616133570352</v>
      </c>
    </row>
    <row r="39" spans="1:12" s="79" customFormat="1" ht="12.75">
      <c r="A39" s="314" t="s">
        <v>122</v>
      </c>
      <c r="B39" s="315">
        <v>2634.02369</v>
      </c>
      <c r="C39" s="315">
        <v>2726.7934799999994</v>
      </c>
      <c r="D39" s="316">
        <v>3.521980092745469</v>
      </c>
      <c r="E39" s="316">
        <v>0.004924172261737953</v>
      </c>
      <c r="F39" s="316">
        <v>0.12897074517306306</v>
      </c>
      <c r="G39" s="309"/>
      <c r="H39" s="315">
        <v>26916.15508</v>
      </c>
      <c r="I39" s="315">
        <v>19392.30841</v>
      </c>
      <c r="J39" s="317">
        <v>-27.952902811109826</v>
      </c>
      <c r="K39" s="317">
        <v>-0.06753003919833844</v>
      </c>
      <c r="L39" s="317">
        <v>0.15260579186177972</v>
      </c>
    </row>
    <row r="40" spans="1:12" s="80" customFormat="1" ht="12">
      <c r="A40" s="223" t="s">
        <v>133</v>
      </c>
      <c r="B40" s="309">
        <v>0</v>
      </c>
      <c r="C40" s="309">
        <v>0</v>
      </c>
      <c r="D40" s="318" t="s">
        <v>134</v>
      </c>
      <c r="E40" s="318">
        <v>0</v>
      </c>
      <c r="F40" s="318">
        <v>0</v>
      </c>
      <c r="G40" s="309"/>
      <c r="H40" s="309">
        <v>2.30896</v>
      </c>
      <c r="I40" s="309">
        <v>0</v>
      </c>
      <c r="J40" s="319">
        <v>-100</v>
      </c>
      <c r="K40" s="319">
        <v>-2.0723994805624543E-05</v>
      </c>
      <c r="L40" s="319">
        <v>0</v>
      </c>
    </row>
    <row r="41" spans="1:12" s="80" customFormat="1" ht="12">
      <c r="A41" s="314" t="s">
        <v>130</v>
      </c>
      <c r="B41" s="315">
        <v>384.25819</v>
      </c>
      <c r="C41" s="315">
        <v>49.27302</v>
      </c>
      <c r="D41" s="316">
        <v>-87.17710610149909</v>
      </c>
      <c r="E41" s="316">
        <v>-0.017780838807628863</v>
      </c>
      <c r="F41" s="316">
        <v>0.0023304948295267457</v>
      </c>
      <c r="G41" s="309"/>
      <c r="H41" s="315">
        <v>922.65854</v>
      </c>
      <c r="I41" s="315">
        <v>489.02605</v>
      </c>
      <c r="J41" s="317">
        <v>-46.99815491871999</v>
      </c>
      <c r="K41" s="317">
        <v>-0.003892054202026037</v>
      </c>
      <c r="L41" s="317">
        <v>0.0038483405906851644</v>
      </c>
    </row>
    <row r="42" spans="1:12" s="80" customFormat="1" ht="12">
      <c r="A42" s="223" t="s">
        <v>144</v>
      </c>
      <c r="B42" s="309">
        <v>4542.73453</v>
      </c>
      <c r="C42" s="309">
        <v>3885.0752300000004</v>
      </c>
      <c r="D42" s="318">
        <v>-14.477167786425749</v>
      </c>
      <c r="E42" s="318">
        <v>-0.03490821400731864</v>
      </c>
      <c r="F42" s="318">
        <v>0.18375467417741867</v>
      </c>
      <c r="G42" s="309"/>
      <c r="H42" s="309">
        <v>22406.128399999998</v>
      </c>
      <c r="I42" s="309">
        <v>30372.612040000004</v>
      </c>
      <c r="J42" s="319">
        <v>35.554931658786735</v>
      </c>
      <c r="K42" s="319">
        <v>0.07150291281548965</v>
      </c>
      <c r="L42" s="319">
        <v>0.23901417063296515</v>
      </c>
    </row>
    <row r="43" spans="1:12" s="80" customFormat="1" ht="12">
      <c r="A43" s="314" t="s">
        <v>128</v>
      </c>
      <c r="B43" s="315">
        <v>1848.0502500000002</v>
      </c>
      <c r="C43" s="315">
        <v>923.2706600000002</v>
      </c>
      <c r="D43" s="316">
        <v>-50.04082491804538</v>
      </c>
      <c r="E43" s="316">
        <v>-0.049086820238564914</v>
      </c>
      <c r="F43" s="316">
        <v>0.04366847210468825</v>
      </c>
      <c r="G43" s="309"/>
      <c r="H43" s="315">
        <v>11567.060739999999</v>
      </c>
      <c r="I43" s="315">
        <v>4618.365789999999</v>
      </c>
      <c r="J43" s="317">
        <v>-60.073125802571006</v>
      </c>
      <c r="K43" s="317">
        <v>-0.06236778378563053</v>
      </c>
      <c r="L43" s="317">
        <v>0.036343758235964634</v>
      </c>
    </row>
    <row r="44" spans="1:12" s="80" customFormat="1" ht="12">
      <c r="A44" s="223" t="s">
        <v>129</v>
      </c>
      <c r="B44" s="309">
        <v>19902.937899999997</v>
      </c>
      <c r="C44" s="309">
        <v>18789.20179</v>
      </c>
      <c r="D44" s="318">
        <v>-5.595837738105991</v>
      </c>
      <c r="E44" s="318">
        <v>-0.059116534162230526</v>
      </c>
      <c r="F44" s="318">
        <v>0.888683860305897</v>
      </c>
      <c r="G44" s="309"/>
      <c r="H44" s="309">
        <v>148256.38153</v>
      </c>
      <c r="I44" s="309">
        <v>146857.00311000002</v>
      </c>
      <c r="J44" s="319">
        <v>-0.9438908501330334</v>
      </c>
      <c r="K44" s="319">
        <v>-0.012560075145166138</v>
      </c>
      <c r="L44" s="319">
        <v>1.1556761978111196</v>
      </c>
    </row>
    <row r="45" spans="1:12" s="80" customFormat="1" ht="12">
      <c r="A45" s="314" t="s">
        <v>139</v>
      </c>
      <c r="B45" s="315">
        <v>46357.50472999998</v>
      </c>
      <c r="C45" s="315">
        <v>44795.37633999998</v>
      </c>
      <c r="D45" s="316">
        <v>-3.3697421789596005</v>
      </c>
      <c r="E45" s="316">
        <v>-0.08291696345665335</v>
      </c>
      <c r="F45" s="316">
        <v>2.1187130999292245</v>
      </c>
      <c r="G45" s="309"/>
      <c r="H45" s="315">
        <v>289462.68259</v>
      </c>
      <c r="I45" s="315">
        <v>271369.6477699998</v>
      </c>
      <c r="J45" s="317">
        <v>-6.250558675857865</v>
      </c>
      <c r="K45" s="317">
        <v>-0.16239344104171033</v>
      </c>
      <c r="L45" s="317">
        <v>2.1355157472556443</v>
      </c>
    </row>
    <row r="46" spans="1:12" s="80" customFormat="1" ht="12">
      <c r="A46" s="223" t="s">
        <v>120</v>
      </c>
      <c r="B46" s="309">
        <v>2246.6352800000004</v>
      </c>
      <c r="C46" s="309">
        <v>337.20625</v>
      </c>
      <c r="D46" s="318">
        <v>-84.99061004686084</v>
      </c>
      <c r="E46" s="318">
        <v>-0.10135150101431996</v>
      </c>
      <c r="F46" s="318">
        <v>0.015949041120457058</v>
      </c>
      <c r="G46" s="309"/>
      <c r="H46" s="309">
        <v>11542.085830000002</v>
      </c>
      <c r="I46" s="309">
        <v>2088.52417</v>
      </c>
      <c r="J46" s="319">
        <v>-81.9051408838813</v>
      </c>
      <c r="K46" s="319">
        <v>-0.08485013284616942</v>
      </c>
      <c r="L46" s="319">
        <v>0.016435427801930066</v>
      </c>
    </row>
    <row r="47" spans="1:12" s="80" customFormat="1" ht="12">
      <c r="A47" s="314" t="s">
        <v>150</v>
      </c>
      <c r="B47" s="315">
        <v>35541.32741</v>
      </c>
      <c r="C47" s="315">
        <v>33354.16070999999</v>
      </c>
      <c r="D47" s="316">
        <v>-6.153868916512739</v>
      </c>
      <c r="E47" s="316">
        <v>-0.11609367226051752</v>
      </c>
      <c r="F47" s="316">
        <v>1.5775712363045555</v>
      </c>
      <c r="G47" s="309"/>
      <c r="H47" s="315">
        <v>191685.23964</v>
      </c>
      <c r="I47" s="315">
        <v>203581.33895000003</v>
      </c>
      <c r="J47" s="317">
        <v>6.206059127109542</v>
      </c>
      <c r="K47" s="317">
        <v>0.10677304947146524</v>
      </c>
      <c r="L47" s="317">
        <v>1.602062569442507</v>
      </c>
    </row>
    <row r="48" spans="1:12" s="80" customFormat="1" ht="12">
      <c r="A48" s="223" t="s">
        <v>119</v>
      </c>
      <c r="B48" s="309">
        <v>9373.25724</v>
      </c>
      <c r="C48" s="309">
        <v>6879.024910000001</v>
      </c>
      <c r="D48" s="318">
        <v>-26.610091520330435</v>
      </c>
      <c r="E48" s="318">
        <v>-0.1323925563884113</v>
      </c>
      <c r="F48" s="318">
        <v>0.3253612623082711</v>
      </c>
      <c r="G48" s="309"/>
      <c r="H48" s="309">
        <v>38011.11043</v>
      </c>
      <c r="I48" s="309">
        <v>33558.718120000005</v>
      </c>
      <c r="J48" s="319">
        <v>-11.713397108456947</v>
      </c>
      <c r="K48" s="319">
        <v>-0.03996230125469586</v>
      </c>
      <c r="L48" s="319">
        <v>0.2640869072568992</v>
      </c>
    </row>
    <row r="49" spans="1:12" s="80" customFormat="1" ht="12">
      <c r="A49" s="314" t="s">
        <v>140</v>
      </c>
      <c r="B49" s="315">
        <v>12113.259230000001</v>
      </c>
      <c r="C49" s="315">
        <v>9030.484059999999</v>
      </c>
      <c r="D49" s="316">
        <v>-25.449592974656444</v>
      </c>
      <c r="E49" s="316">
        <v>-0.16363210460311045</v>
      </c>
      <c r="F49" s="316">
        <v>0.42712008336314056</v>
      </c>
      <c r="G49" s="309"/>
      <c r="H49" s="315">
        <v>120102.95211999999</v>
      </c>
      <c r="I49" s="315">
        <v>87471.06686000002</v>
      </c>
      <c r="J49" s="317">
        <v>-27.16992770285619</v>
      </c>
      <c r="K49" s="317">
        <v>-0.29288641666636733</v>
      </c>
      <c r="L49" s="317">
        <v>0.6883446333950389</v>
      </c>
    </row>
    <row r="50" spans="1:12" s="80" customFormat="1" ht="12">
      <c r="A50" s="223" t="s">
        <v>117</v>
      </c>
      <c r="B50" s="309">
        <v>65990.48711000002</v>
      </c>
      <c r="C50" s="309">
        <v>61680.08892999996</v>
      </c>
      <c r="D50" s="318">
        <v>-6.531847799236612</v>
      </c>
      <c r="E50" s="318">
        <v>-0.22879369625609958</v>
      </c>
      <c r="F50" s="318">
        <v>2.9173192212719004</v>
      </c>
      <c r="G50" s="309"/>
      <c r="H50" s="309">
        <v>465180.95397</v>
      </c>
      <c r="I50" s="309">
        <v>423064.59761999996</v>
      </c>
      <c r="J50" s="319">
        <v>-9.053757680869312</v>
      </c>
      <c r="K50" s="319">
        <v>-0.37801397608846954</v>
      </c>
      <c r="L50" s="319">
        <v>3.3292636731784166</v>
      </c>
    </row>
    <row r="51" spans="1:12" s="80" customFormat="1" ht="12">
      <c r="A51" s="314" t="s">
        <v>148</v>
      </c>
      <c r="B51" s="315">
        <v>96562.90853</v>
      </c>
      <c r="C51" s="315">
        <v>84409.10362000005</v>
      </c>
      <c r="D51" s="316">
        <v>-12.586411381989414</v>
      </c>
      <c r="E51" s="316">
        <v>-0.6451176510413205</v>
      </c>
      <c r="F51" s="316">
        <v>3.9923467153301626</v>
      </c>
      <c r="G51" s="309"/>
      <c r="H51" s="315">
        <v>469720.06414</v>
      </c>
      <c r="I51" s="315">
        <v>486458.62360999995</v>
      </c>
      <c r="J51" s="317">
        <v>3.5635180925571497</v>
      </c>
      <c r="K51" s="317">
        <v>0.15023639192966393</v>
      </c>
      <c r="L51" s="317">
        <v>3.8281364907395004</v>
      </c>
    </row>
    <row r="52" spans="1:12" s="80" customFormat="1" ht="12">
      <c r="A52" s="223" t="s">
        <v>124</v>
      </c>
      <c r="B52" s="309">
        <v>48132.31107999999</v>
      </c>
      <c r="C52" s="309">
        <v>34564.1816</v>
      </c>
      <c r="D52" s="318">
        <v>-28.189233335271613</v>
      </c>
      <c r="E52" s="318">
        <v>-0.7201892645125665</v>
      </c>
      <c r="F52" s="318">
        <v>1.6348023016576512</v>
      </c>
      <c r="G52" s="309"/>
      <c r="H52" s="309">
        <v>296759.88094999996</v>
      </c>
      <c r="I52" s="309">
        <v>216093.67889999988</v>
      </c>
      <c r="J52" s="319">
        <v>-27.18231379247361</v>
      </c>
      <c r="K52" s="319">
        <v>-0.7240168527274885</v>
      </c>
      <c r="L52" s="319">
        <v>1.7005271516749587</v>
      </c>
    </row>
    <row r="53" spans="1:12" s="80" customFormat="1" ht="12">
      <c r="A53" s="314" t="s">
        <v>121</v>
      </c>
      <c r="B53" s="315">
        <v>28655.40973</v>
      </c>
      <c r="C53" s="315">
        <v>13037.124109999999</v>
      </c>
      <c r="D53" s="316">
        <v>-54.503794456824195</v>
      </c>
      <c r="E53" s="316">
        <v>-0.8290104874216606</v>
      </c>
      <c r="F53" s="316">
        <v>0.6166244798929206</v>
      </c>
      <c r="G53" s="309"/>
      <c r="H53" s="315">
        <v>113179.03987000001</v>
      </c>
      <c r="I53" s="315">
        <v>160435.9189</v>
      </c>
      <c r="J53" s="317">
        <v>41.75409076122247</v>
      </c>
      <c r="K53" s="317">
        <v>0.4241525689261601</v>
      </c>
      <c r="L53" s="317">
        <v>1.2625340897621775</v>
      </c>
    </row>
    <row r="54" spans="1:12" s="80" customFormat="1" ht="12">
      <c r="A54" s="223" t="s">
        <v>137</v>
      </c>
      <c r="B54" s="309">
        <v>38348.807179999996</v>
      </c>
      <c r="C54" s="309">
        <v>22533.10039000001</v>
      </c>
      <c r="D54" s="318">
        <v>-41.24171767785344</v>
      </c>
      <c r="E54" s="318">
        <v>-0.8394895005701629</v>
      </c>
      <c r="F54" s="318">
        <v>1.0657612208892842</v>
      </c>
      <c r="G54" s="309"/>
      <c r="H54" s="309">
        <v>190882.15781</v>
      </c>
      <c r="I54" s="309">
        <v>156491.58208000005</v>
      </c>
      <c r="J54" s="319">
        <v>-18.01665285250579</v>
      </c>
      <c r="K54" s="319">
        <v>-0.30867148534013433</v>
      </c>
      <c r="L54" s="319">
        <v>1.2314945337145193</v>
      </c>
    </row>
    <row r="55" spans="1:12" s="80" customFormat="1" ht="12.75" thickBot="1">
      <c r="A55" s="320" t="s">
        <v>151</v>
      </c>
      <c r="B55" s="321">
        <v>19.395540004730226</v>
      </c>
      <c r="C55" s="321">
        <v>2315.8730399975775</v>
      </c>
      <c r="D55" s="322" t="s">
        <v>132</v>
      </c>
      <c r="E55" s="322">
        <v>0.12189583274005633</v>
      </c>
      <c r="F55" s="322">
        <v>0.1095352009183675</v>
      </c>
      <c r="G55" s="323"/>
      <c r="H55" s="321">
        <v>459.7527999973297</v>
      </c>
      <c r="I55" s="321">
        <v>24352.85147000122</v>
      </c>
      <c r="J55" s="322" t="s">
        <v>132</v>
      </c>
      <c r="K55" s="324">
        <v>0.21445172403481882</v>
      </c>
      <c r="L55" s="324">
        <v>0.1916422792015529</v>
      </c>
    </row>
    <row r="56" spans="1:12" s="80" customFormat="1" ht="12.75">
      <c r="A56" s="100"/>
      <c r="B56" s="75"/>
      <c r="C56" s="75"/>
      <c r="D56" s="149"/>
      <c r="E56" s="149"/>
      <c r="F56" s="149"/>
      <c r="G56" s="57"/>
      <c r="H56" s="75"/>
      <c r="I56" s="75"/>
      <c r="J56" s="150"/>
      <c r="K56" s="150"/>
      <c r="L56" s="150"/>
    </row>
    <row r="57" spans="1:13" s="80" customFormat="1" ht="12.75">
      <c r="A57" s="8" t="s">
        <v>81</v>
      </c>
      <c r="B57" s="75"/>
      <c r="C57" s="75"/>
      <c r="D57" s="130"/>
      <c r="E57" s="75"/>
      <c r="F57" s="75"/>
      <c r="G57" s="75"/>
      <c r="H57" s="75"/>
      <c r="I57" s="75"/>
      <c r="J57" s="130"/>
      <c r="K57" s="75"/>
      <c r="L57" s="75"/>
      <c r="M57" s="75"/>
    </row>
    <row r="58" spans="1:12" s="70" customFormat="1" ht="12.75">
      <c r="A58" s="8" t="s">
        <v>83</v>
      </c>
      <c r="B58" s="72"/>
      <c r="C58" s="72"/>
      <c r="D58" s="131"/>
      <c r="E58" s="72"/>
      <c r="F58" s="72"/>
      <c r="G58" s="72"/>
      <c r="H58" s="72"/>
      <c r="I58" s="72"/>
      <c r="J58" s="131"/>
      <c r="K58" s="72"/>
      <c r="L58" s="72"/>
    </row>
    <row r="59" spans="1:10" s="70" customFormat="1" ht="12.75">
      <c r="A59" s="27" t="s">
        <v>42</v>
      </c>
      <c r="B59" s="71"/>
      <c r="C59" s="71"/>
      <c r="D59" s="76"/>
      <c r="E59" s="71"/>
      <c r="F59" s="71"/>
      <c r="J59" s="132"/>
    </row>
    <row r="60" spans="1:10" s="70" customFormat="1" ht="12.75">
      <c r="A60" s="27" t="s">
        <v>43</v>
      </c>
      <c r="B60" s="71"/>
      <c r="C60" s="71"/>
      <c r="D60" s="76"/>
      <c r="E60" s="71"/>
      <c r="F60" s="71"/>
      <c r="J60" s="132"/>
    </row>
    <row r="61" spans="1:10" s="70" customFormat="1" ht="12.75">
      <c r="A61" s="27" t="s">
        <v>80</v>
      </c>
      <c r="B61" s="71"/>
      <c r="C61" s="71"/>
      <c r="D61" s="76"/>
      <c r="E61" s="71"/>
      <c r="F61" s="71"/>
      <c r="J61" s="132"/>
    </row>
    <row r="62" ht="12.75">
      <c r="A62" s="27" t="s">
        <v>76</v>
      </c>
    </row>
  </sheetData>
  <sheetProtection/>
  <mergeCells count="9">
    <mergeCell ref="H15:L15"/>
    <mergeCell ref="H16:K16"/>
    <mergeCell ref="L16:L17"/>
    <mergeCell ref="A7:G8"/>
    <mergeCell ref="A9:G13"/>
    <mergeCell ref="A16:A17"/>
    <mergeCell ref="B15:F15"/>
    <mergeCell ref="B16:E16"/>
    <mergeCell ref="F16:F1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22">
      <selection activeCell="O43" sqref="O43"/>
    </sheetView>
  </sheetViews>
  <sheetFormatPr defaultColWidth="11.421875" defaultRowHeight="12.75"/>
  <cols>
    <col min="1" max="1" width="40.421875" style="2" customWidth="1"/>
    <col min="2" max="3" width="13.7109375" style="2" bestFit="1" customWidth="1"/>
    <col min="4" max="4" width="11.7109375" style="2" bestFit="1" customWidth="1"/>
    <col min="5" max="5" width="15.00390625" style="2" customWidth="1"/>
    <col min="6" max="6" width="14.00390625" style="2" customWidth="1"/>
    <col min="7" max="7" width="1.1484375" style="2" customWidth="1"/>
    <col min="8" max="9" width="15.28125" style="2" bestFit="1" customWidth="1"/>
    <col min="10" max="10" width="10.57421875" style="2" customWidth="1"/>
    <col min="11" max="11" width="14.7109375" style="2" bestFit="1" customWidth="1"/>
    <col min="12" max="12" width="13.28125" style="2" customWidth="1"/>
    <col min="13" max="16384" width="11.421875" style="2" customWidth="1"/>
  </cols>
  <sheetData>
    <row r="1" spans="7:12" ht="12.75" customHeight="1">
      <c r="G1" s="144"/>
      <c r="H1" s="113"/>
      <c r="I1" s="113"/>
      <c r="J1" s="113"/>
      <c r="K1" s="113"/>
      <c r="L1" s="113"/>
    </row>
    <row r="2" spans="7:12" ht="12.75">
      <c r="G2" s="113"/>
      <c r="H2" s="113"/>
      <c r="I2" s="113"/>
      <c r="J2" s="113"/>
      <c r="K2" s="113"/>
      <c r="L2" s="113"/>
    </row>
    <row r="3" spans="7:12" ht="12.75">
      <c r="G3" s="113"/>
      <c r="H3" s="113"/>
      <c r="I3" s="113"/>
      <c r="J3" s="113"/>
      <c r="K3" s="113"/>
      <c r="L3" s="113"/>
    </row>
    <row r="4" spans="7:12" ht="12.75">
      <c r="G4" s="113"/>
      <c r="H4" s="113"/>
      <c r="I4" s="113"/>
      <c r="J4" s="113"/>
      <c r="K4" s="113"/>
      <c r="L4" s="113"/>
    </row>
    <row r="5" spans="7:12" ht="12.75">
      <c r="G5" s="113"/>
      <c r="H5" s="113"/>
      <c r="I5" s="113"/>
      <c r="J5" s="113"/>
      <c r="K5" s="113"/>
      <c r="L5" s="113"/>
    </row>
    <row r="6" spans="7:12" ht="12.75">
      <c r="G6" s="113"/>
      <c r="H6" s="113"/>
      <c r="I6" s="113"/>
      <c r="J6" s="113"/>
      <c r="K6" s="113"/>
      <c r="L6" s="113"/>
    </row>
    <row r="7" spans="1:12" ht="20.25">
      <c r="A7" s="428" t="s">
        <v>58</v>
      </c>
      <c r="B7" s="428"/>
      <c r="C7" s="428"/>
      <c r="D7" s="428"/>
      <c r="E7" s="428"/>
      <c r="F7" s="428"/>
      <c r="G7" s="429"/>
      <c r="H7" s="325"/>
      <c r="I7" s="325"/>
      <c r="J7" s="325"/>
      <c r="K7" s="325"/>
      <c r="L7" s="325"/>
    </row>
    <row r="8" spans="1:12" ht="20.25">
      <c r="A8" s="428"/>
      <c r="B8" s="428"/>
      <c r="C8" s="428"/>
      <c r="D8" s="428"/>
      <c r="E8" s="428"/>
      <c r="F8" s="428"/>
      <c r="G8" s="429"/>
      <c r="H8" s="326"/>
      <c r="I8" s="326"/>
      <c r="J8" s="326"/>
      <c r="K8" s="326"/>
      <c r="L8" s="326"/>
    </row>
    <row r="9" spans="1:12" ht="12.75">
      <c r="A9" s="417" t="s">
        <v>106</v>
      </c>
      <c r="B9" s="417"/>
      <c r="C9" s="417"/>
      <c r="D9" s="417"/>
      <c r="E9" s="417"/>
      <c r="F9" s="417"/>
      <c r="G9" s="418"/>
      <c r="H9" s="158"/>
      <c r="I9" s="158"/>
      <c r="J9" s="158"/>
      <c r="K9" s="158"/>
      <c r="L9" s="158"/>
    </row>
    <row r="10" spans="1:12" ht="12.75">
      <c r="A10" s="417"/>
      <c r="B10" s="417"/>
      <c r="C10" s="417"/>
      <c r="D10" s="417"/>
      <c r="E10" s="417"/>
      <c r="F10" s="417"/>
      <c r="G10" s="418"/>
      <c r="H10" s="158"/>
      <c r="I10" s="158"/>
      <c r="J10" s="158"/>
      <c r="K10" s="158"/>
      <c r="L10" s="158"/>
    </row>
    <row r="11" spans="1:12" ht="12.75">
      <c r="A11" s="417"/>
      <c r="B11" s="417"/>
      <c r="C11" s="417"/>
      <c r="D11" s="417"/>
      <c r="E11" s="417"/>
      <c r="F11" s="417"/>
      <c r="G11" s="418"/>
      <c r="H11" s="158"/>
      <c r="I11" s="158"/>
      <c r="J11" s="158"/>
      <c r="K11" s="158"/>
      <c r="L11" s="158"/>
    </row>
    <row r="12" spans="1:12" ht="12.75">
      <c r="A12" s="417"/>
      <c r="B12" s="417"/>
      <c r="C12" s="417"/>
      <c r="D12" s="417"/>
      <c r="E12" s="417"/>
      <c r="F12" s="417"/>
      <c r="G12" s="418"/>
      <c r="H12" s="158"/>
      <c r="I12" s="158"/>
      <c r="J12" s="158"/>
      <c r="K12" s="158"/>
      <c r="L12" s="158"/>
    </row>
    <row r="13" spans="1:12" ht="12.75">
      <c r="A13" s="419"/>
      <c r="B13" s="419"/>
      <c r="C13" s="419"/>
      <c r="D13" s="419"/>
      <c r="E13" s="419"/>
      <c r="F13" s="419"/>
      <c r="G13" s="420"/>
      <c r="H13" s="158"/>
      <c r="I13" s="158"/>
      <c r="J13" s="158"/>
      <c r="K13" s="158"/>
      <c r="L13" s="158"/>
    </row>
    <row r="14" spans="1:12" ht="13.5" thickBot="1">
      <c r="A14" s="246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</row>
    <row r="15" spans="1:12" ht="13.5" thickBot="1">
      <c r="A15" s="165"/>
      <c r="B15" s="425" t="s">
        <v>91</v>
      </c>
      <c r="C15" s="425"/>
      <c r="D15" s="425"/>
      <c r="E15" s="425"/>
      <c r="F15" s="329"/>
      <c r="G15" s="158"/>
      <c r="H15" s="425" t="s">
        <v>92</v>
      </c>
      <c r="I15" s="425"/>
      <c r="J15" s="425"/>
      <c r="K15" s="425"/>
      <c r="L15" s="329"/>
    </row>
    <row r="16" spans="1:12" ht="13.5" thickBot="1">
      <c r="A16" s="467" t="s">
        <v>44</v>
      </c>
      <c r="B16" s="424" t="s">
        <v>22</v>
      </c>
      <c r="C16" s="424"/>
      <c r="D16" s="424"/>
      <c r="E16" s="424"/>
      <c r="F16" s="439" t="s">
        <v>90</v>
      </c>
      <c r="G16" s="158"/>
      <c r="H16" s="424" t="s">
        <v>22</v>
      </c>
      <c r="I16" s="424"/>
      <c r="J16" s="424"/>
      <c r="K16" s="424"/>
      <c r="L16" s="439" t="s">
        <v>90</v>
      </c>
    </row>
    <row r="17" spans="1:12" s="5" customFormat="1" ht="24.75" thickBot="1">
      <c r="A17" s="468"/>
      <c r="B17" s="305">
        <v>2018</v>
      </c>
      <c r="C17" s="305">
        <v>2019</v>
      </c>
      <c r="D17" s="289" t="s">
        <v>52</v>
      </c>
      <c r="E17" s="289" t="s">
        <v>53</v>
      </c>
      <c r="F17" s="440"/>
      <c r="G17" s="330"/>
      <c r="H17" s="305">
        <v>2018</v>
      </c>
      <c r="I17" s="305">
        <v>2019</v>
      </c>
      <c r="J17" s="289" t="s">
        <v>52</v>
      </c>
      <c r="K17" s="289" t="s">
        <v>53</v>
      </c>
      <c r="L17" s="440"/>
    </row>
    <row r="18" spans="1:13" s="5" customFormat="1" ht="12.75">
      <c r="A18" s="290" t="s">
        <v>1</v>
      </c>
      <c r="B18" s="291">
        <v>1592706.072880001</v>
      </c>
      <c r="C18" s="291">
        <v>1818183.1990449994</v>
      </c>
      <c r="D18" s="292">
        <v>14.156857313746585</v>
      </c>
      <c r="E18" s="292">
        <v>14.156857313746583</v>
      </c>
      <c r="F18" s="292">
        <v>100</v>
      </c>
      <c r="G18" s="291">
        <v>0</v>
      </c>
      <c r="H18" s="291">
        <v>10895425.495987</v>
      </c>
      <c r="I18" s="291">
        <v>10595314.776513003</v>
      </c>
      <c r="J18" s="292">
        <v>-2.7544653449700918</v>
      </c>
      <c r="K18" s="292">
        <v>-2.7544653449700873</v>
      </c>
      <c r="L18" s="292">
        <v>100</v>
      </c>
      <c r="M18" s="16"/>
    </row>
    <row r="19" spans="1:13" s="5" customFormat="1" ht="14.25">
      <c r="A19" s="207" t="s">
        <v>87</v>
      </c>
      <c r="B19" s="331">
        <v>1033268.2136840005</v>
      </c>
      <c r="C19" s="331">
        <v>1115231.4402510007</v>
      </c>
      <c r="D19" s="332">
        <v>7.932425045261926</v>
      </c>
      <c r="E19" s="332">
        <v>5.146161489721116</v>
      </c>
      <c r="F19" s="332">
        <v>61.33768262938387</v>
      </c>
      <c r="G19" s="291">
        <v>0</v>
      </c>
      <c r="H19" s="331">
        <v>7090298.870752001</v>
      </c>
      <c r="I19" s="331">
        <v>6499769.523887001</v>
      </c>
      <c r="J19" s="332">
        <v>-8.328694708497785</v>
      </c>
      <c r="K19" s="332">
        <v>-5.419975081124674</v>
      </c>
      <c r="L19" s="332">
        <v>61.34569534729882</v>
      </c>
      <c r="M19" s="16"/>
    </row>
    <row r="20" spans="1:12" s="5" customFormat="1" ht="14.25">
      <c r="A20" s="210" t="s">
        <v>88</v>
      </c>
      <c r="B20" s="291">
        <v>559437.8591960005</v>
      </c>
      <c r="C20" s="291">
        <v>702951.7587939987</v>
      </c>
      <c r="D20" s="292">
        <v>25.653233373274055</v>
      </c>
      <c r="E20" s="292">
        <v>9.010695824025467</v>
      </c>
      <c r="F20" s="292">
        <v>38.66231737061612</v>
      </c>
      <c r="G20" s="291">
        <v>0</v>
      </c>
      <c r="H20" s="291">
        <v>3805126.6252349988</v>
      </c>
      <c r="I20" s="291">
        <v>4095545.2526260014</v>
      </c>
      <c r="J20" s="292">
        <v>7.632298632718082</v>
      </c>
      <c r="K20" s="292">
        <v>2.6655097361545868</v>
      </c>
      <c r="L20" s="292">
        <v>38.65430465270117</v>
      </c>
    </row>
    <row r="21" spans="1:13" ht="12.75">
      <c r="A21" s="172" t="s">
        <v>148</v>
      </c>
      <c r="B21" s="293">
        <v>64505.42740000002</v>
      </c>
      <c r="C21" s="293">
        <v>117263.22419999998</v>
      </c>
      <c r="D21" s="294">
        <v>81.78815167419533</v>
      </c>
      <c r="E21" s="294">
        <v>3.3124628390849917</v>
      </c>
      <c r="F21" s="294">
        <v>6.4494724327885375</v>
      </c>
      <c r="G21" s="295">
        <v>0</v>
      </c>
      <c r="H21" s="293">
        <v>471791.30177</v>
      </c>
      <c r="I21" s="293">
        <v>544408.9788799998</v>
      </c>
      <c r="J21" s="294">
        <v>15.391906726038208</v>
      </c>
      <c r="K21" s="294">
        <v>0.6664969361384405</v>
      </c>
      <c r="L21" s="294">
        <v>5.138204860952408</v>
      </c>
      <c r="M21" s="5"/>
    </row>
    <row r="22" spans="1:13" ht="12.75">
      <c r="A22" s="159" t="s">
        <v>143</v>
      </c>
      <c r="B22" s="295">
        <v>3.53966</v>
      </c>
      <c r="C22" s="295">
        <v>34866.93064</v>
      </c>
      <c r="D22" s="407" t="s">
        <v>132</v>
      </c>
      <c r="E22" s="296">
        <v>2.188940669822304</v>
      </c>
      <c r="F22" s="296">
        <v>1.917679728770668</v>
      </c>
      <c r="G22" s="295">
        <v>0</v>
      </c>
      <c r="H22" s="295">
        <v>12.53721</v>
      </c>
      <c r="I22" s="295">
        <v>35379.80032</v>
      </c>
      <c r="J22" s="407" t="s">
        <v>132</v>
      </c>
      <c r="K22" s="296">
        <v>0.3246065343939662</v>
      </c>
      <c r="L22" s="296">
        <v>0.33391929419999505</v>
      </c>
      <c r="M22" s="5"/>
    </row>
    <row r="23" spans="1:13" ht="12.75">
      <c r="A23" s="172" t="s">
        <v>145</v>
      </c>
      <c r="B23" s="293">
        <v>29321.195189999973</v>
      </c>
      <c r="C23" s="293">
        <v>51601.52278000001</v>
      </c>
      <c r="D23" s="294">
        <v>75.98710572889186</v>
      </c>
      <c r="E23" s="294">
        <v>1.3988976352499096</v>
      </c>
      <c r="F23" s="294">
        <v>2.83808159744869</v>
      </c>
      <c r="G23" s="295">
        <v>0</v>
      </c>
      <c r="H23" s="293">
        <v>165329.24900999997</v>
      </c>
      <c r="I23" s="293">
        <v>278012.7206900001</v>
      </c>
      <c r="J23" s="403">
        <v>68.15700933425548</v>
      </c>
      <c r="K23" s="294">
        <v>1.0342273619465685</v>
      </c>
      <c r="L23" s="294">
        <v>2.6239212949697395</v>
      </c>
      <c r="M23" s="5"/>
    </row>
    <row r="24" spans="1:13" ht="12.75">
      <c r="A24" s="159" t="s">
        <v>129</v>
      </c>
      <c r="B24" s="295">
        <v>10739.837309999999</v>
      </c>
      <c r="C24" s="295">
        <v>30695.145119999997</v>
      </c>
      <c r="D24" s="296">
        <v>185.8064254978924</v>
      </c>
      <c r="E24" s="296">
        <v>1.2529184229150288</v>
      </c>
      <c r="F24" s="296">
        <v>1.6882316994306528</v>
      </c>
      <c r="G24" s="295">
        <v>0</v>
      </c>
      <c r="H24" s="295">
        <v>152067.72088</v>
      </c>
      <c r="I24" s="295">
        <v>186598.59003000002</v>
      </c>
      <c r="J24" s="407">
        <v>22.70756012530044</v>
      </c>
      <c r="K24" s="296">
        <v>0.31692997361799624</v>
      </c>
      <c r="L24" s="296">
        <v>1.7611424857677613</v>
      </c>
      <c r="M24" s="5"/>
    </row>
    <row r="25" spans="1:13" ht="12.75">
      <c r="A25" s="172" t="s">
        <v>149</v>
      </c>
      <c r="B25" s="293">
        <v>49123.57096999994</v>
      </c>
      <c r="C25" s="293">
        <v>60941.29519999991</v>
      </c>
      <c r="D25" s="294">
        <v>24.05713590572869</v>
      </c>
      <c r="E25" s="294">
        <v>0.7419902787606408</v>
      </c>
      <c r="F25" s="294">
        <v>3.3517686904163084</v>
      </c>
      <c r="G25" s="295">
        <v>0</v>
      </c>
      <c r="H25" s="293">
        <v>335586.9571299999</v>
      </c>
      <c r="I25" s="293">
        <v>388054.52215999976</v>
      </c>
      <c r="J25" s="403">
        <v>15.634566217564583</v>
      </c>
      <c r="K25" s="294">
        <v>0.48155590664471754</v>
      </c>
      <c r="L25" s="294">
        <v>3.66251055627166</v>
      </c>
      <c r="M25" s="5"/>
    </row>
    <row r="26" spans="1:13" ht="12.75">
      <c r="A26" s="159" t="s">
        <v>119</v>
      </c>
      <c r="B26" s="295">
        <v>11028.43492</v>
      </c>
      <c r="C26" s="295">
        <v>21003.740899999997</v>
      </c>
      <c r="D26" s="296">
        <v>90.45078519627334</v>
      </c>
      <c r="E26" s="296">
        <v>0.6263117941129095</v>
      </c>
      <c r="F26" s="296">
        <v>1.1552048721510688</v>
      </c>
      <c r="G26" s="295">
        <v>0</v>
      </c>
      <c r="H26" s="295">
        <v>75215.99072</v>
      </c>
      <c r="I26" s="295">
        <v>67694.87538</v>
      </c>
      <c r="J26" s="407">
        <v>-9.999356876117215</v>
      </c>
      <c r="K26" s="296">
        <v>-0.0690300286369741</v>
      </c>
      <c r="L26" s="296">
        <v>0.6389133009059962</v>
      </c>
      <c r="M26" s="5"/>
    </row>
    <row r="27" spans="1:13" ht="12.75">
      <c r="A27" s="172" t="s">
        <v>116</v>
      </c>
      <c r="B27" s="293">
        <v>17604.15633</v>
      </c>
      <c r="C27" s="293">
        <v>25182.43105</v>
      </c>
      <c r="D27" s="294">
        <v>43.04821303526789</v>
      </c>
      <c r="E27" s="294">
        <v>0.47581125287584475</v>
      </c>
      <c r="F27" s="294">
        <v>1.3850326558526704</v>
      </c>
      <c r="G27" s="295">
        <v>0</v>
      </c>
      <c r="H27" s="293">
        <v>119399.85642</v>
      </c>
      <c r="I27" s="293">
        <v>133066.91997</v>
      </c>
      <c r="J27" s="403">
        <v>11.44646564894083</v>
      </c>
      <c r="K27" s="294">
        <v>0.12543854808638571</v>
      </c>
      <c r="L27" s="294">
        <v>1.2559034136954004</v>
      </c>
      <c r="M27" s="5"/>
    </row>
    <row r="28" spans="1:13" ht="12.75">
      <c r="A28" s="159" t="s">
        <v>140</v>
      </c>
      <c r="B28" s="295">
        <v>9168.472049999997</v>
      </c>
      <c r="C28" s="295">
        <v>16531.50556</v>
      </c>
      <c r="D28" s="296">
        <v>80.30818515719864</v>
      </c>
      <c r="E28" s="296">
        <v>0.4622970700856212</v>
      </c>
      <c r="F28" s="296">
        <v>0.9092321152611669</v>
      </c>
      <c r="G28" s="295">
        <v>0</v>
      </c>
      <c r="H28" s="295">
        <v>134982.10073</v>
      </c>
      <c r="I28" s="295">
        <v>158199.80844</v>
      </c>
      <c r="J28" s="407">
        <v>17.20058258423578</v>
      </c>
      <c r="K28" s="296">
        <v>0.21309592469382238</v>
      </c>
      <c r="L28" s="296">
        <v>1.4931109813810057</v>
      </c>
      <c r="M28" s="5"/>
    </row>
    <row r="29" spans="1:13" ht="12.75">
      <c r="A29" s="172" t="s">
        <v>123</v>
      </c>
      <c r="B29" s="293">
        <v>10880.144189999995</v>
      </c>
      <c r="C29" s="293">
        <v>17449.64046</v>
      </c>
      <c r="D29" s="294">
        <v>60.380599331009456</v>
      </c>
      <c r="E29" s="294">
        <v>0.41247386331118524</v>
      </c>
      <c r="F29" s="294">
        <v>0.9597294964096809</v>
      </c>
      <c r="G29" s="295">
        <v>0</v>
      </c>
      <c r="H29" s="293">
        <v>63380.78880000001</v>
      </c>
      <c r="I29" s="293">
        <v>81611.53936</v>
      </c>
      <c r="J29" s="403">
        <v>28.763842964352616</v>
      </c>
      <c r="K29" s="294">
        <v>0.16732481504935012</v>
      </c>
      <c r="L29" s="294">
        <v>0.7702606395508994</v>
      </c>
      <c r="M29" s="5"/>
    </row>
    <row r="30" spans="1:13" ht="12.75">
      <c r="A30" s="159" t="s">
        <v>142</v>
      </c>
      <c r="B30" s="295">
        <v>5858.115369999997</v>
      </c>
      <c r="C30" s="295">
        <v>11088.92923</v>
      </c>
      <c r="D30" s="296">
        <v>89.29175220391754</v>
      </c>
      <c r="E30" s="296">
        <v>0.32842304986892007</v>
      </c>
      <c r="F30" s="296">
        <v>0.6098906444534555</v>
      </c>
      <c r="G30" s="295">
        <v>0</v>
      </c>
      <c r="H30" s="295">
        <v>56253.40304000001</v>
      </c>
      <c r="I30" s="295">
        <v>63129.18031</v>
      </c>
      <c r="J30" s="407">
        <v>12.222864570719105</v>
      </c>
      <c r="K30" s="296">
        <v>0.06310701011660787</v>
      </c>
      <c r="L30" s="296">
        <v>0.595821659304928</v>
      </c>
      <c r="M30" s="5"/>
    </row>
    <row r="31" spans="1:13" ht="12.75">
      <c r="A31" s="172" t="s">
        <v>147</v>
      </c>
      <c r="B31" s="293">
        <v>2047.7683299999997</v>
      </c>
      <c r="C31" s="293">
        <v>4809.68266</v>
      </c>
      <c r="D31" s="294">
        <v>134.87435514739116</v>
      </c>
      <c r="E31" s="294">
        <v>0.17341017134478465</v>
      </c>
      <c r="F31" s="294">
        <v>0.2645323453943632</v>
      </c>
      <c r="G31" s="295">
        <v>0</v>
      </c>
      <c r="H31" s="293">
        <v>10571.36668</v>
      </c>
      <c r="I31" s="293">
        <v>15837.921570000004</v>
      </c>
      <c r="J31" s="403">
        <v>49.819054143338114</v>
      </c>
      <c r="K31" s="294">
        <v>0.04833730350356469</v>
      </c>
      <c r="L31" s="294">
        <v>0.14948042511307422</v>
      </c>
      <c r="M31" s="5"/>
    </row>
    <row r="32" spans="1:13" ht="12.75">
      <c r="A32" s="159" t="s">
        <v>122</v>
      </c>
      <c r="B32" s="295">
        <v>4124.20635</v>
      </c>
      <c r="C32" s="295">
        <v>6665.62025</v>
      </c>
      <c r="D32" s="296">
        <v>61.6218899910282</v>
      </c>
      <c r="E32" s="296">
        <v>0.15956578199042737</v>
      </c>
      <c r="F32" s="296">
        <v>0.36660883531984656</v>
      </c>
      <c r="G32" s="295">
        <v>0</v>
      </c>
      <c r="H32" s="295">
        <v>97525.59270000001</v>
      </c>
      <c r="I32" s="295">
        <v>49593.34436</v>
      </c>
      <c r="J32" s="407">
        <v>-49.14837942840823</v>
      </c>
      <c r="K32" s="296">
        <v>-0.43993002712610346</v>
      </c>
      <c r="L32" s="296">
        <v>0.46806862661537213</v>
      </c>
      <c r="M32" s="5"/>
    </row>
    <row r="33" spans="1:13" ht="12.75">
      <c r="A33" s="172" t="s">
        <v>150</v>
      </c>
      <c r="B33" s="293">
        <v>11728.628430000013</v>
      </c>
      <c r="C33" s="293">
        <v>12535.817559999998</v>
      </c>
      <c r="D33" s="294">
        <v>6.882212483902372</v>
      </c>
      <c r="E33" s="294">
        <v>0.05068035739578673</v>
      </c>
      <c r="F33" s="294">
        <v>0.6894694421653679</v>
      </c>
      <c r="G33" s="295">
        <v>0</v>
      </c>
      <c r="H33" s="293">
        <v>66310.23195000003</v>
      </c>
      <c r="I33" s="293">
        <v>75704.10568999998</v>
      </c>
      <c r="J33" s="403">
        <v>14.16655237623543</v>
      </c>
      <c r="K33" s="294">
        <v>0.0862185120118522</v>
      </c>
      <c r="L33" s="294">
        <v>0.7145054893302073</v>
      </c>
      <c r="M33" s="5"/>
    </row>
    <row r="34" spans="1:13" ht="12.75">
      <c r="A34" s="159" t="s">
        <v>136</v>
      </c>
      <c r="B34" s="295">
        <v>1074.8619500000002</v>
      </c>
      <c r="C34" s="295">
        <v>1404.8847700000015</v>
      </c>
      <c r="D34" s="296">
        <v>30.703740140768886</v>
      </c>
      <c r="E34" s="296">
        <v>0.020720886648171025</v>
      </c>
      <c r="F34" s="296">
        <v>0.07726860366644665</v>
      </c>
      <c r="G34" s="295">
        <v>0</v>
      </c>
      <c r="H34" s="295">
        <v>4999.702959999999</v>
      </c>
      <c r="I34" s="295">
        <v>7812.980940000001</v>
      </c>
      <c r="J34" s="407">
        <v>56.26890242295519</v>
      </c>
      <c r="K34" s="296">
        <v>0.025820726148200347</v>
      </c>
      <c r="L34" s="296">
        <v>0.07373996058445856</v>
      </c>
      <c r="M34" s="5"/>
    </row>
    <row r="35" spans="1:13" ht="12.75">
      <c r="A35" s="172" t="s">
        <v>125</v>
      </c>
      <c r="B35" s="293">
        <v>2217.949072</v>
      </c>
      <c r="C35" s="293">
        <v>2508.9838479999994</v>
      </c>
      <c r="D35" s="403">
        <v>13.121797054499718</v>
      </c>
      <c r="E35" s="294">
        <v>0.018272974590580783</v>
      </c>
      <c r="F35" s="294">
        <v>0.13799400683703616</v>
      </c>
      <c r="G35" s="295">
        <v>0</v>
      </c>
      <c r="H35" s="293">
        <v>41937.32133700001</v>
      </c>
      <c r="I35" s="293">
        <v>17026.569588999995</v>
      </c>
      <c r="J35" s="403">
        <v>-59.39995916244184</v>
      </c>
      <c r="K35" s="294">
        <v>-0.22863496021495563</v>
      </c>
      <c r="L35" s="294">
        <v>0.16069904432422694</v>
      </c>
      <c r="M35" s="5"/>
    </row>
    <row r="36" spans="1:13" ht="12.75">
      <c r="A36" s="159" t="s">
        <v>141</v>
      </c>
      <c r="B36" s="295">
        <v>828.9121600000001</v>
      </c>
      <c r="C36" s="295">
        <v>1115.409099999999</v>
      </c>
      <c r="D36" s="296">
        <v>34.56300363599429</v>
      </c>
      <c r="E36" s="296">
        <v>0.01798806100374456</v>
      </c>
      <c r="F36" s="296">
        <v>0.06134745390815775</v>
      </c>
      <c r="G36" s="295">
        <v>0</v>
      </c>
      <c r="H36" s="295">
        <v>8607.74109</v>
      </c>
      <c r="I36" s="295">
        <v>9565.50171</v>
      </c>
      <c r="J36" s="407">
        <v>11.12673592276927</v>
      </c>
      <c r="K36" s="296">
        <v>0.008790483862725355</v>
      </c>
      <c r="L36" s="296">
        <v>0.09028048634481513</v>
      </c>
      <c r="M36" s="5"/>
    </row>
    <row r="37" spans="1:13" ht="12.75">
      <c r="A37" s="172" t="s">
        <v>146</v>
      </c>
      <c r="B37" s="293">
        <v>19149.722479999993</v>
      </c>
      <c r="C37" s="293">
        <v>19317.812350000015</v>
      </c>
      <c r="D37" s="403">
        <v>0.877766610850772</v>
      </c>
      <c r="E37" s="294">
        <v>0.0105537282027233</v>
      </c>
      <c r="F37" s="294">
        <v>1.0624788723241252</v>
      </c>
      <c r="G37" s="295">
        <v>0</v>
      </c>
      <c r="H37" s="293">
        <v>106641.57171</v>
      </c>
      <c r="I37" s="293">
        <v>109282.78560000002</v>
      </c>
      <c r="J37" s="403">
        <v>2.4767207081141995</v>
      </c>
      <c r="K37" s="294">
        <v>0.024241493744074766</v>
      </c>
      <c r="L37" s="294">
        <v>1.0314255678580775</v>
      </c>
      <c r="M37" s="5"/>
    </row>
    <row r="38" spans="1:13" ht="12.75">
      <c r="A38" s="159" t="s">
        <v>135</v>
      </c>
      <c r="B38" s="295">
        <v>76.40998399999998</v>
      </c>
      <c r="C38" s="295">
        <v>174.24016</v>
      </c>
      <c r="D38" s="407">
        <v>128.03323712252057</v>
      </c>
      <c r="E38" s="296">
        <v>0.006142387328447817</v>
      </c>
      <c r="F38" s="296">
        <v>0.009583201521800424</v>
      </c>
      <c r="G38" s="295">
        <v>0</v>
      </c>
      <c r="H38" s="295">
        <v>1104.720364</v>
      </c>
      <c r="I38" s="295">
        <v>1474.28054</v>
      </c>
      <c r="J38" s="407">
        <v>33.45282553332203</v>
      </c>
      <c r="K38" s="296">
        <v>0.0033918838335971024</v>
      </c>
      <c r="L38" s="296">
        <v>0.013914457202046402</v>
      </c>
      <c r="M38" s="5"/>
    </row>
    <row r="39" spans="1:13" ht="12.75">
      <c r="A39" s="172" t="s">
        <v>131</v>
      </c>
      <c r="B39" s="293">
        <v>0</v>
      </c>
      <c r="C39" s="293">
        <v>32.715</v>
      </c>
      <c r="D39" s="403" t="s">
        <v>134</v>
      </c>
      <c r="E39" s="294">
        <v>0.002054051312860464</v>
      </c>
      <c r="F39" s="294">
        <v>0.0017993236334591341</v>
      </c>
      <c r="G39" s="295">
        <v>0</v>
      </c>
      <c r="H39" s="293">
        <v>3004.71</v>
      </c>
      <c r="I39" s="293">
        <v>1032.715</v>
      </c>
      <c r="J39" s="403">
        <v>-65.63012736670095</v>
      </c>
      <c r="K39" s="294">
        <v>-0.01809929314579155</v>
      </c>
      <c r="L39" s="294">
        <v>0.009746902492120901</v>
      </c>
      <c r="M39" s="5"/>
    </row>
    <row r="40" spans="1:13" ht="12.75">
      <c r="A40" s="159" t="s">
        <v>144</v>
      </c>
      <c r="B40" s="295">
        <v>593.50088</v>
      </c>
      <c r="C40" s="295">
        <v>615.5841700000002</v>
      </c>
      <c r="D40" s="407">
        <v>3.7208521072454204</v>
      </c>
      <c r="E40" s="296">
        <v>0.001386526389019675</v>
      </c>
      <c r="F40" s="296">
        <v>0.0338571036363847</v>
      </c>
      <c r="G40" s="295">
        <v>0</v>
      </c>
      <c r="H40" s="295">
        <v>3526.31659</v>
      </c>
      <c r="I40" s="295">
        <v>42556.43700999998</v>
      </c>
      <c r="J40" s="407" t="s">
        <v>132</v>
      </c>
      <c r="K40" s="296">
        <v>0.3582248388039141</v>
      </c>
      <c r="L40" s="296">
        <v>0.4016533525208359</v>
      </c>
      <c r="M40" s="5"/>
    </row>
    <row r="41" spans="1:13" ht="12.75">
      <c r="A41" s="172" t="s">
        <v>133</v>
      </c>
      <c r="B41" s="293">
        <v>0</v>
      </c>
      <c r="C41" s="293">
        <v>0</v>
      </c>
      <c r="D41" s="403" t="s">
        <v>134</v>
      </c>
      <c r="E41" s="294">
        <v>0</v>
      </c>
      <c r="F41" s="294">
        <v>0</v>
      </c>
      <c r="G41" s="295">
        <v>0</v>
      </c>
      <c r="H41" s="293">
        <v>0.1055</v>
      </c>
      <c r="I41" s="293">
        <v>0</v>
      </c>
      <c r="J41" s="403">
        <v>-100</v>
      </c>
      <c r="K41" s="294">
        <v>-9.682962821310442E-07</v>
      </c>
      <c r="L41" s="294">
        <v>0</v>
      </c>
      <c r="M41" s="5"/>
    </row>
    <row r="42" spans="1:13" ht="12.75">
      <c r="A42" s="159" t="s">
        <v>120</v>
      </c>
      <c r="B42" s="295">
        <v>174.73808</v>
      </c>
      <c r="C42" s="295">
        <v>134.07844</v>
      </c>
      <c r="D42" s="407">
        <v>-23.268906239555786</v>
      </c>
      <c r="E42" s="296">
        <v>-0.0025528652582128626</v>
      </c>
      <c r="F42" s="296">
        <v>0.0073743085993988235</v>
      </c>
      <c r="G42" s="295">
        <v>0</v>
      </c>
      <c r="H42" s="295">
        <v>913.14648</v>
      </c>
      <c r="I42" s="295">
        <v>1265.36946</v>
      </c>
      <c r="J42" s="407">
        <v>38.57245115810992</v>
      </c>
      <c r="K42" s="296">
        <v>0.003232760208674096</v>
      </c>
      <c r="L42" s="296">
        <v>0.011942726447400957</v>
      </c>
      <c r="M42" s="5"/>
    </row>
    <row r="43" spans="1:13" ht="12.75">
      <c r="A43" s="172" t="s">
        <v>126</v>
      </c>
      <c r="B43" s="293">
        <v>2471.3593100000007</v>
      </c>
      <c r="C43" s="293">
        <v>2399.2527</v>
      </c>
      <c r="D43" s="403">
        <v>-2.917690264957884</v>
      </c>
      <c r="E43" s="294">
        <v>-0.004527301755660038</v>
      </c>
      <c r="F43" s="294">
        <v>0.13195879828062473</v>
      </c>
      <c r="G43" s="295">
        <v>0</v>
      </c>
      <c r="H43" s="293">
        <v>16742.96112</v>
      </c>
      <c r="I43" s="293">
        <v>14046.90304</v>
      </c>
      <c r="J43" s="403">
        <v>-16.102635971479817</v>
      </c>
      <c r="K43" s="294">
        <v>-0.024744862704012906</v>
      </c>
      <c r="L43" s="294">
        <v>0.1325765523374374</v>
      </c>
      <c r="M43" s="5"/>
    </row>
    <row r="44" spans="1:13" ht="12.75">
      <c r="A44" s="159" t="s">
        <v>130</v>
      </c>
      <c r="B44" s="295">
        <v>253.95981</v>
      </c>
      <c r="C44" s="295">
        <v>72.74796</v>
      </c>
      <c r="D44" s="296">
        <v>-71.35453834211012</v>
      </c>
      <c r="E44" s="296">
        <v>-0.011377607776199707</v>
      </c>
      <c r="F44" s="296">
        <v>0.004001134761239179</v>
      </c>
      <c r="G44" s="295">
        <v>0</v>
      </c>
      <c r="H44" s="295">
        <v>1655.5908599999998</v>
      </c>
      <c r="I44" s="295">
        <v>1592.87096</v>
      </c>
      <c r="J44" s="407">
        <v>-3.7883695492254565</v>
      </c>
      <c r="K44" s="296">
        <v>-0.0005756535164514766</v>
      </c>
      <c r="L44" s="296">
        <v>0.015033729470038696</v>
      </c>
      <c r="M44" s="5"/>
    </row>
    <row r="45" spans="1:13" ht="12.75">
      <c r="A45" s="172" t="s">
        <v>139</v>
      </c>
      <c r="B45" s="293">
        <v>7827.17681999999</v>
      </c>
      <c r="C45" s="293">
        <v>7308.350890000005</v>
      </c>
      <c r="D45" s="294">
        <v>-6.628519349074646</v>
      </c>
      <c r="E45" s="294">
        <v>-0.032575120973942225</v>
      </c>
      <c r="F45" s="294">
        <v>0.4019589936722942</v>
      </c>
      <c r="G45" s="295">
        <v>0</v>
      </c>
      <c r="H45" s="293">
        <v>44004.568299999984</v>
      </c>
      <c r="I45" s="293">
        <v>40740.51077000002</v>
      </c>
      <c r="J45" s="403">
        <v>-7.417542441837699</v>
      </c>
      <c r="K45" s="294">
        <v>-0.02995805470105021</v>
      </c>
      <c r="L45" s="294">
        <v>0.3845143974420743</v>
      </c>
      <c r="M45" s="5"/>
    </row>
    <row r="46" spans="1:13" ht="12.75">
      <c r="A46" s="159" t="s">
        <v>117</v>
      </c>
      <c r="B46" s="295">
        <v>8748.951070000001</v>
      </c>
      <c r="C46" s="295">
        <v>7832.500039999996</v>
      </c>
      <c r="D46" s="296">
        <v>-10.474981774015157</v>
      </c>
      <c r="E46" s="296">
        <v>-0.057540499506154134</v>
      </c>
      <c r="F46" s="296">
        <v>0.4307871750280179</v>
      </c>
      <c r="G46" s="295">
        <v>0</v>
      </c>
      <c r="H46" s="295">
        <v>59058.54904999999</v>
      </c>
      <c r="I46" s="295">
        <v>70354.24029999996</v>
      </c>
      <c r="J46" s="407">
        <v>19.12625933366032</v>
      </c>
      <c r="K46" s="296">
        <v>0.10367370465853218</v>
      </c>
      <c r="L46" s="296">
        <v>0.6640127432169984</v>
      </c>
      <c r="M46" s="5"/>
    </row>
    <row r="47" spans="1:13" ht="12.75">
      <c r="A47" s="172" t="s">
        <v>128</v>
      </c>
      <c r="B47" s="293">
        <v>1365.98751</v>
      </c>
      <c r="C47" s="293">
        <v>254.20648999999997</v>
      </c>
      <c r="D47" s="294">
        <v>-81.3902771336467</v>
      </c>
      <c r="E47" s="294">
        <v>-0.06980453198056995</v>
      </c>
      <c r="F47" s="294">
        <v>0.013981346331520494</v>
      </c>
      <c r="G47" s="295">
        <v>0</v>
      </c>
      <c r="H47" s="293">
        <v>13462.71914</v>
      </c>
      <c r="I47" s="293">
        <v>1309.2095600000002</v>
      </c>
      <c r="J47" s="403">
        <v>-90.27529619844688</v>
      </c>
      <c r="K47" s="294">
        <v>-0.11154690181192442</v>
      </c>
      <c r="L47" s="294">
        <v>0.012356495183155576</v>
      </c>
      <c r="M47" s="5"/>
    </row>
    <row r="48" spans="1:13" ht="12.75">
      <c r="A48" s="159" t="s">
        <v>118</v>
      </c>
      <c r="B48" s="295">
        <v>19581.589573000056</v>
      </c>
      <c r="C48" s="295">
        <v>18413.682833000028</v>
      </c>
      <c r="D48" s="296">
        <v>-5.964310178425903</v>
      </c>
      <c r="E48" s="296">
        <v>-0.07332845399956113</v>
      </c>
      <c r="F48" s="296">
        <v>1.0127517866555917</v>
      </c>
      <c r="G48" s="295">
        <v>0</v>
      </c>
      <c r="H48" s="295">
        <v>112073.06760500005</v>
      </c>
      <c r="I48" s="295">
        <v>116352.25080900002</v>
      </c>
      <c r="J48" s="407">
        <v>3.8182083309095116</v>
      </c>
      <c r="K48" s="296">
        <v>0.03927504442645286</v>
      </c>
      <c r="L48" s="296">
        <v>1.0981481273866638</v>
      </c>
      <c r="M48" s="5"/>
    </row>
    <row r="49" spans="1:13" ht="12.75">
      <c r="A49" s="172" t="s">
        <v>121</v>
      </c>
      <c r="B49" s="293">
        <v>4360.16914</v>
      </c>
      <c r="C49" s="293">
        <v>2826.1687499999985</v>
      </c>
      <c r="D49" s="294">
        <v>-35.182130342769256</v>
      </c>
      <c r="E49" s="294">
        <v>-0.09631409185413314</v>
      </c>
      <c r="F49" s="294">
        <v>0.15543916319788037</v>
      </c>
      <c r="G49" s="295">
        <v>0</v>
      </c>
      <c r="H49" s="293">
        <v>17354.118089999993</v>
      </c>
      <c r="I49" s="293">
        <v>24645.587500000005</v>
      </c>
      <c r="J49" s="403">
        <v>42.01578767751726</v>
      </c>
      <c r="K49" s="294">
        <v>0.06692230067275118</v>
      </c>
      <c r="L49" s="294">
        <v>0.232608355861524</v>
      </c>
      <c r="M49" s="5"/>
    </row>
    <row r="50" spans="1:13" ht="12.75">
      <c r="A50" s="159" t="s">
        <v>115</v>
      </c>
      <c r="B50" s="295">
        <v>17460.732529999972</v>
      </c>
      <c r="C50" s="295">
        <v>15821.158150000003</v>
      </c>
      <c r="D50" s="296">
        <v>-9.39006640862834</v>
      </c>
      <c r="E50" s="296">
        <v>-0.10294268402174286</v>
      </c>
      <c r="F50" s="296">
        <v>0.8701630373831452</v>
      </c>
      <c r="G50" s="295">
        <v>0</v>
      </c>
      <c r="H50" s="295">
        <v>112475.16466000002</v>
      </c>
      <c r="I50" s="295">
        <v>114417.49984999998</v>
      </c>
      <c r="J50" s="407">
        <v>1.7269013971852543</v>
      </c>
      <c r="K50" s="296">
        <v>0.017827070550988148</v>
      </c>
      <c r="L50" s="296">
        <v>1.079887688694565</v>
      </c>
      <c r="M50" s="5"/>
    </row>
    <row r="51" spans="1:13" ht="12.75">
      <c r="A51" s="172" t="s">
        <v>127</v>
      </c>
      <c r="B51" s="293">
        <v>29958.524499999985</v>
      </c>
      <c r="C51" s="293">
        <v>27484.340729999996</v>
      </c>
      <c r="D51" s="294">
        <v>-8.258697019607853</v>
      </c>
      <c r="E51" s="294">
        <v>-0.15534465599958822</v>
      </c>
      <c r="F51" s="294">
        <v>1.511637592099418</v>
      </c>
      <c r="G51" s="295">
        <v>0</v>
      </c>
      <c r="H51" s="293">
        <v>184436.12313</v>
      </c>
      <c r="I51" s="293">
        <v>192116.02318</v>
      </c>
      <c r="J51" s="403">
        <v>4.163989092628451</v>
      </c>
      <c r="K51" s="294">
        <v>0.0704873807161422</v>
      </c>
      <c r="L51" s="294">
        <v>1.8132167588439199</v>
      </c>
      <c r="M51" s="5"/>
    </row>
    <row r="52" spans="1:13" ht="12.75">
      <c r="A52" s="159" t="s">
        <v>138</v>
      </c>
      <c r="B52" s="295">
        <v>11187.13738</v>
      </c>
      <c r="C52" s="295">
        <v>8400.05356</v>
      </c>
      <c r="D52" s="296">
        <v>-24.91328858607438</v>
      </c>
      <c r="E52" s="296">
        <v>-0.17499046857781317</v>
      </c>
      <c r="F52" s="296">
        <v>0.4620025949206949</v>
      </c>
      <c r="G52" s="295">
        <v>0</v>
      </c>
      <c r="H52" s="295">
        <v>73431.82207</v>
      </c>
      <c r="I52" s="295">
        <v>59167.82079999999</v>
      </c>
      <c r="J52" s="407">
        <v>-19.424822737481072</v>
      </c>
      <c r="K52" s="296">
        <v>-0.1309173402659099</v>
      </c>
      <c r="L52" s="296">
        <v>0.5584338176640049</v>
      </c>
      <c r="M52" s="5"/>
    </row>
    <row r="53" spans="1:13" ht="12.75">
      <c r="A53" s="172" t="s">
        <v>137</v>
      </c>
      <c r="B53" s="293">
        <v>15581.987056999997</v>
      </c>
      <c r="C53" s="293">
        <v>9481.832523000001</v>
      </c>
      <c r="D53" s="294">
        <v>-39.14875883085518</v>
      </c>
      <c r="E53" s="294">
        <v>-0.38300566801816915</v>
      </c>
      <c r="F53" s="294">
        <v>0.5215003926986198</v>
      </c>
      <c r="G53" s="295">
        <v>0</v>
      </c>
      <c r="H53" s="293">
        <v>80510.62116900003</v>
      </c>
      <c r="I53" s="293">
        <v>65008.425278</v>
      </c>
      <c r="J53" s="403">
        <v>-19.254845715895463</v>
      </c>
      <c r="K53" s="294">
        <v>-0.1422816933281751</v>
      </c>
      <c r="L53" s="294">
        <v>0.6135582250194813</v>
      </c>
      <c r="M53" s="5"/>
    </row>
    <row r="54" spans="1:13" ht="12.75">
      <c r="A54" s="159" t="s">
        <v>124</v>
      </c>
      <c r="B54" s="295">
        <v>190390.46128000016</v>
      </c>
      <c r="C54" s="295">
        <v>160777.11433000004</v>
      </c>
      <c r="D54" s="296">
        <v>-15.554007669769165</v>
      </c>
      <c r="E54" s="296">
        <v>-1.8593102301953275</v>
      </c>
      <c r="F54" s="296">
        <v>8.842734572316377</v>
      </c>
      <c r="G54" s="295">
        <v>0</v>
      </c>
      <c r="H54" s="295">
        <v>1170661.9651199998</v>
      </c>
      <c r="I54" s="295">
        <v>1083995.9240599994</v>
      </c>
      <c r="J54" s="407">
        <v>-7.403165357910691</v>
      </c>
      <c r="K54" s="296">
        <v>-0.7954351217574864</v>
      </c>
      <c r="L54" s="296">
        <v>10.230898721979742</v>
      </c>
      <c r="M54" s="5"/>
    </row>
    <row r="55" spans="1:13" ht="13.5" thickBot="1">
      <c r="A55" s="216" t="s">
        <v>151</v>
      </c>
      <c r="B55" s="333">
        <v>0.232110000371933</v>
      </c>
      <c r="C55" s="333">
        <v>5941.156389998674</v>
      </c>
      <c r="D55" s="404" t="s">
        <v>132</v>
      </c>
      <c r="E55" s="334">
        <v>0.3730082016486358</v>
      </c>
      <c r="F55" s="334">
        <v>0.32676335328141115</v>
      </c>
      <c r="G55" s="297">
        <v>0</v>
      </c>
      <c r="H55" s="333">
        <v>96.92184999847412</v>
      </c>
      <c r="I55" s="333">
        <v>44489.039510002134</v>
      </c>
      <c r="J55" s="404" t="s">
        <v>132</v>
      </c>
      <c r="K55" s="334">
        <v>0.4074381278303831</v>
      </c>
      <c r="L55" s="334">
        <v>0.41989351376914746</v>
      </c>
      <c r="M55" s="5"/>
    </row>
    <row r="56" spans="1:13" s="12" customFormat="1" ht="12.75">
      <c r="A56" s="8" t="s">
        <v>81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5"/>
    </row>
    <row r="57" spans="1:13" s="12" customFormat="1" ht="12.75">
      <c r="A57" s="8" t="s">
        <v>83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5"/>
    </row>
    <row r="58" spans="1:13" ht="12.75">
      <c r="A58" s="8" t="s">
        <v>42</v>
      </c>
      <c r="B58" s="10"/>
      <c r="C58" s="10"/>
      <c r="M58" s="5"/>
    </row>
    <row r="59" spans="1:13" ht="12.75">
      <c r="A59" s="8" t="s">
        <v>43</v>
      </c>
      <c r="M59" s="5"/>
    </row>
    <row r="60" ht="12.75">
      <c r="A60" s="27" t="s">
        <v>80</v>
      </c>
    </row>
    <row r="61" ht="12.75">
      <c r="A61" s="27" t="s">
        <v>76</v>
      </c>
    </row>
  </sheetData>
  <sheetProtection/>
  <mergeCells count="9">
    <mergeCell ref="A7:G8"/>
    <mergeCell ref="A9:G13"/>
    <mergeCell ref="L16:L17"/>
    <mergeCell ref="A16:A17"/>
    <mergeCell ref="B15:E15"/>
    <mergeCell ref="F16:F17"/>
    <mergeCell ref="B16:E16"/>
    <mergeCell ref="H15:K15"/>
    <mergeCell ref="H16:K1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8"/>
  <sheetViews>
    <sheetView zoomScalePageLayoutView="0" workbookViewId="0" topLeftCell="A1">
      <selection activeCell="K9" sqref="K9"/>
    </sheetView>
  </sheetViews>
  <sheetFormatPr defaultColWidth="11.421875" defaultRowHeight="12.75"/>
  <cols>
    <col min="1" max="1" width="7.8515625" style="20" customWidth="1"/>
    <col min="2" max="2" width="47.421875" style="24" bestFit="1" customWidth="1"/>
    <col min="3" max="4" width="15.140625" style="20" bestFit="1" customWidth="1"/>
    <col min="5" max="5" width="9.8515625" style="20" customWidth="1"/>
    <col min="6" max="6" width="12.57421875" style="20" customWidth="1"/>
    <col min="7" max="7" width="1.7109375" style="20" customWidth="1"/>
    <col min="8" max="9" width="15.140625" style="20" bestFit="1" customWidth="1"/>
    <col min="10" max="10" width="11.140625" style="20" customWidth="1"/>
    <col min="11" max="11" width="12.28125" style="20" customWidth="1"/>
    <col min="12" max="12" width="1.7109375" style="20" customWidth="1"/>
    <col min="13" max="14" width="16.8515625" style="20" bestFit="1" customWidth="1"/>
    <col min="15" max="15" width="10.57421875" style="20" customWidth="1"/>
    <col min="16" max="16" width="12.8515625" style="20" customWidth="1"/>
    <col min="17" max="17" width="1.7109375" style="20" customWidth="1"/>
    <col min="18" max="19" width="16.8515625" style="20" bestFit="1" customWidth="1"/>
    <col min="20" max="20" width="9.7109375" style="20" customWidth="1"/>
    <col min="21" max="21" width="12.8515625" style="20" customWidth="1"/>
    <col min="22" max="16384" width="11.421875" style="20" customWidth="1"/>
  </cols>
  <sheetData>
    <row r="1" spans="1:21" ht="20.25">
      <c r="A1" s="302"/>
      <c r="B1" s="300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469"/>
      <c r="Q1" s="470"/>
      <c r="R1" s="470"/>
      <c r="S1" s="470"/>
      <c r="T1" s="470"/>
      <c r="U1" s="470"/>
    </row>
    <row r="2" spans="1:21" ht="20.25">
      <c r="A2" s="302"/>
      <c r="B2" s="300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470"/>
      <c r="Q2" s="470"/>
      <c r="R2" s="470"/>
      <c r="S2" s="470"/>
      <c r="T2" s="470"/>
      <c r="U2" s="470"/>
    </row>
    <row r="3" spans="1:21" ht="20.25">
      <c r="A3" s="302"/>
      <c r="B3" s="300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470"/>
      <c r="Q3" s="470"/>
      <c r="R3" s="470"/>
      <c r="S3" s="470"/>
      <c r="T3" s="470"/>
      <c r="U3" s="470"/>
    </row>
    <row r="4" spans="1:21" ht="20.25">
      <c r="A4" s="302"/>
      <c r="B4" s="300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470"/>
      <c r="Q4" s="470"/>
      <c r="R4" s="470"/>
      <c r="S4" s="470"/>
      <c r="T4" s="470"/>
      <c r="U4" s="470"/>
    </row>
    <row r="5" spans="1:21" s="99" customFormat="1" ht="20.25">
      <c r="A5" s="302"/>
      <c r="B5" s="300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470"/>
      <c r="Q5" s="470"/>
      <c r="R5" s="470"/>
      <c r="S5" s="470"/>
      <c r="T5" s="470"/>
      <c r="U5" s="470"/>
    </row>
    <row r="6" spans="1:21" s="99" customFormat="1" ht="20.25">
      <c r="A6" s="302"/>
      <c r="B6" s="300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470"/>
      <c r="Q6" s="470"/>
      <c r="R6" s="470"/>
      <c r="S6" s="470"/>
      <c r="T6" s="470"/>
      <c r="U6" s="470"/>
    </row>
    <row r="7" spans="1:21" ht="20.25">
      <c r="A7" s="428" t="s">
        <v>58</v>
      </c>
      <c r="B7" s="428"/>
      <c r="C7" s="428"/>
      <c r="D7" s="428"/>
      <c r="E7" s="428"/>
      <c r="F7" s="428"/>
      <c r="G7" s="429"/>
      <c r="H7" s="302"/>
      <c r="I7" s="302"/>
      <c r="J7" s="302"/>
      <c r="K7" s="302"/>
      <c r="L7" s="302"/>
      <c r="M7" s="302"/>
      <c r="N7" s="302"/>
      <c r="O7" s="302"/>
      <c r="P7" s="470"/>
      <c r="Q7" s="470"/>
      <c r="R7" s="470"/>
      <c r="S7" s="470"/>
      <c r="T7" s="470"/>
      <c r="U7" s="470"/>
    </row>
    <row r="8" spans="1:21" ht="20.25">
      <c r="A8" s="428"/>
      <c r="B8" s="428"/>
      <c r="C8" s="428"/>
      <c r="D8" s="428"/>
      <c r="E8" s="428"/>
      <c r="F8" s="428"/>
      <c r="G8" s="429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35"/>
      <c r="S8" s="335"/>
      <c r="T8" s="302"/>
      <c r="U8" s="302"/>
    </row>
    <row r="9" spans="1:21" s="70" customFormat="1" ht="12">
      <c r="A9" s="417" t="s">
        <v>107</v>
      </c>
      <c r="B9" s="417"/>
      <c r="C9" s="417"/>
      <c r="D9" s="417"/>
      <c r="E9" s="417"/>
      <c r="F9" s="417"/>
      <c r="G9" s="418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338"/>
      <c r="S9" s="338"/>
      <c r="T9" s="220"/>
      <c r="U9" s="220"/>
    </row>
    <row r="10" spans="1:21" s="70" customFormat="1" ht="12">
      <c r="A10" s="417"/>
      <c r="B10" s="417"/>
      <c r="C10" s="417"/>
      <c r="D10" s="417"/>
      <c r="E10" s="417"/>
      <c r="F10" s="417"/>
      <c r="G10" s="418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338"/>
      <c r="S10" s="338"/>
      <c r="T10" s="220"/>
      <c r="U10" s="220"/>
    </row>
    <row r="11" spans="1:21" s="70" customFormat="1" ht="12">
      <c r="A11" s="417"/>
      <c r="B11" s="417"/>
      <c r="C11" s="417"/>
      <c r="D11" s="417"/>
      <c r="E11" s="417"/>
      <c r="F11" s="417"/>
      <c r="G11" s="418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338"/>
      <c r="S11" s="338"/>
      <c r="T11" s="220"/>
      <c r="U11" s="220"/>
    </row>
    <row r="12" spans="1:21" s="70" customFormat="1" ht="12">
      <c r="A12" s="417"/>
      <c r="B12" s="417"/>
      <c r="C12" s="417"/>
      <c r="D12" s="417"/>
      <c r="E12" s="417"/>
      <c r="F12" s="417"/>
      <c r="G12" s="418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338"/>
      <c r="S12" s="338"/>
      <c r="T12" s="220"/>
      <c r="U12" s="220"/>
    </row>
    <row r="13" spans="1:21" s="70" customFormat="1" ht="12">
      <c r="A13" s="419"/>
      <c r="B13" s="419"/>
      <c r="C13" s="419"/>
      <c r="D13" s="419"/>
      <c r="E13" s="419"/>
      <c r="F13" s="419"/>
      <c r="G13" s="4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338"/>
      <c r="S13" s="338"/>
      <c r="T13" s="220"/>
      <c r="U13" s="220"/>
    </row>
    <row r="14" spans="1:21" s="70" customFormat="1" ht="12.75" thickBot="1">
      <c r="A14" s="246"/>
      <c r="B14" s="246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</row>
    <row r="15" spans="1:21" s="103" customFormat="1" ht="12.75" thickBot="1">
      <c r="A15" s="223"/>
      <c r="B15" s="223"/>
      <c r="C15" s="445" t="s">
        <v>91</v>
      </c>
      <c r="D15" s="445"/>
      <c r="E15" s="445"/>
      <c r="F15" s="445"/>
      <c r="G15" s="445"/>
      <c r="H15" s="445"/>
      <c r="I15" s="445"/>
      <c r="J15" s="445"/>
      <c r="K15" s="445"/>
      <c r="L15" s="223"/>
      <c r="M15" s="445" t="s">
        <v>92</v>
      </c>
      <c r="N15" s="445"/>
      <c r="O15" s="445"/>
      <c r="P15" s="445"/>
      <c r="Q15" s="445"/>
      <c r="R15" s="445"/>
      <c r="S15" s="445"/>
      <c r="T15" s="445"/>
      <c r="U15" s="445"/>
    </row>
    <row r="16" spans="1:53" s="70" customFormat="1" ht="12.75" thickBot="1">
      <c r="A16" s="446" t="s">
        <v>2</v>
      </c>
      <c r="B16" s="446" t="s">
        <v>15</v>
      </c>
      <c r="C16" s="445" t="s">
        <v>7</v>
      </c>
      <c r="D16" s="445"/>
      <c r="E16" s="445"/>
      <c r="F16" s="445"/>
      <c r="G16" s="445"/>
      <c r="H16" s="441" t="s">
        <v>22</v>
      </c>
      <c r="I16" s="441"/>
      <c r="J16" s="441"/>
      <c r="K16" s="441"/>
      <c r="L16" s="223"/>
      <c r="M16" s="445" t="s">
        <v>7</v>
      </c>
      <c r="N16" s="445"/>
      <c r="O16" s="445"/>
      <c r="P16" s="445"/>
      <c r="Q16" s="445"/>
      <c r="R16" s="441" t="s">
        <v>22</v>
      </c>
      <c r="S16" s="441"/>
      <c r="T16" s="441"/>
      <c r="U16" s="441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</row>
    <row r="17" spans="1:53" s="70" customFormat="1" ht="24.75" thickBot="1">
      <c r="A17" s="447"/>
      <c r="B17" s="447"/>
      <c r="C17" s="305">
        <v>2018</v>
      </c>
      <c r="D17" s="305">
        <v>2019</v>
      </c>
      <c r="E17" s="167" t="s">
        <v>52</v>
      </c>
      <c r="F17" s="167" t="s">
        <v>53</v>
      </c>
      <c r="G17" s="224"/>
      <c r="H17" s="305">
        <v>2018</v>
      </c>
      <c r="I17" s="305">
        <v>2019</v>
      </c>
      <c r="J17" s="167" t="s">
        <v>52</v>
      </c>
      <c r="K17" s="167" t="s">
        <v>53</v>
      </c>
      <c r="L17" s="223"/>
      <c r="M17" s="305">
        <v>2018</v>
      </c>
      <c r="N17" s="305">
        <v>2019</v>
      </c>
      <c r="O17" s="167" t="s">
        <v>52</v>
      </c>
      <c r="P17" s="167" t="s">
        <v>53</v>
      </c>
      <c r="Q17" s="224"/>
      <c r="R17" s="305">
        <v>2018</v>
      </c>
      <c r="S17" s="305">
        <v>2019</v>
      </c>
      <c r="T17" s="167" t="s">
        <v>52</v>
      </c>
      <c r="U17" s="167" t="s">
        <v>53</v>
      </c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</row>
    <row r="18" spans="1:58" s="25" customFormat="1" ht="12">
      <c r="A18" s="471" t="s">
        <v>1</v>
      </c>
      <c r="B18" s="471"/>
      <c r="C18" s="170">
        <v>1883967.195</v>
      </c>
      <c r="D18" s="170">
        <v>2114272.874</v>
      </c>
      <c r="E18" s="171">
        <v>12.224505798785934</v>
      </c>
      <c r="F18" s="171">
        <v>12.224505798785938</v>
      </c>
      <c r="G18" s="170"/>
      <c r="H18" s="170">
        <v>1592706.0720000002</v>
      </c>
      <c r="I18" s="170">
        <v>1818183.1989999998</v>
      </c>
      <c r="J18" s="171">
        <v>14.156857373995102</v>
      </c>
      <c r="K18" s="171">
        <v>14.156857373995113</v>
      </c>
      <c r="L18" s="170"/>
      <c r="M18" s="170">
        <v>11141481.272</v>
      </c>
      <c r="N18" s="170">
        <v>12707452.433</v>
      </c>
      <c r="O18" s="171">
        <v>14.055322831583371</v>
      </c>
      <c r="P18" s="171">
        <v>14.055322831583362</v>
      </c>
      <c r="Q18" s="170"/>
      <c r="R18" s="170">
        <v>10895425.493999999</v>
      </c>
      <c r="S18" s="170">
        <v>10595314.775</v>
      </c>
      <c r="T18" s="171">
        <v>-2.754465341121981</v>
      </c>
      <c r="U18" s="171">
        <v>-2.7544653411219953</v>
      </c>
      <c r="V18" s="46"/>
      <c r="W18" s="11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</row>
    <row r="19" spans="1:25" s="25" customFormat="1" ht="12">
      <c r="A19" s="340" t="s">
        <v>24</v>
      </c>
      <c r="B19" s="239" t="s">
        <v>25</v>
      </c>
      <c r="C19" s="173">
        <v>1491818.066</v>
      </c>
      <c r="D19" s="173">
        <v>1659601.532</v>
      </c>
      <c r="E19" s="174">
        <v>11.246912061460424</v>
      </c>
      <c r="F19" s="174">
        <v>8.905859212691853</v>
      </c>
      <c r="G19" s="175"/>
      <c r="H19" s="173">
        <v>1498765.259</v>
      </c>
      <c r="I19" s="173">
        <v>1671785.648</v>
      </c>
      <c r="J19" s="174">
        <v>11.544195327521933</v>
      </c>
      <c r="K19" s="174">
        <v>10.863296878295566</v>
      </c>
      <c r="L19" s="175"/>
      <c r="M19" s="173">
        <v>8661601.204</v>
      </c>
      <c r="N19" s="173">
        <v>9645271.969</v>
      </c>
      <c r="O19" s="174">
        <v>11.356685003527222</v>
      </c>
      <c r="P19" s="174">
        <v>8.828904711908406</v>
      </c>
      <c r="Q19" s="175"/>
      <c r="R19" s="173">
        <v>10373838.362</v>
      </c>
      <c r="S19" s="173">
        <v>10042477.181</v>
      </c>
      <c r="T19" s="174">
        <v>-3.1942003474219938</v>
      </c>
      <c r="U19" s="174">
        <v>-3.0412872006006295</v>
      </c>
      <c r="V19" s="103"/>
      <c r="W19" s="115"/>
      <c r="X19" s="103"/>
      <c r="Y19" s="103"/>
    </row>
    <row r="20" spans="1:25" s="70" customFormat="1" ht="12">
      <c r="A20" s="240" t="s">
        <v>62</v>
      </c>
      <c r="B20" s="241" t="s">
        <v>65</v>
      </c>
      <c r="C20" s="175">
        <v>7345.15</v>
      </c>
      <c r="D20" s="175">
        <v>7084.174</v>
      </c>
      <c r="E20" s="176">
        <v>-3.5530383994880954</v>
      </c>
      <c r="F20" s="176">
        <v>-0.013852470504402794</v>
      </c>
      <c r="G20" s="175"/>
      <c r="H20" s="175">
        <v>19186.96</v>
      </c>
      <c r="I20" s="175">
        <v>25343.477</v>
      </c>
      <c r="J20" s="176">
        <v>32.08698511906003</v>
      </c>
      <c r="K20" s="176">
        <v>0.38654445463808085</v>
      </c>
      <c r="L20" s="175"/>
      <c r="M20" s="175">
        <v>23495.434</v>
      </c>
      <c r="N20" s="175">
        <v>26392.225</v>
      </c>
      <c r="O20" s="176">
        <v>12.329165743437631</v>
      </c>
      <c r="P20" s="176">
        <v>0.026000052679530258</v>
      </c>
      <c r="Q20" s="175"/>
      <c r="R20" s="175">
        <v>79150.353</v>
      </c>
      <c r="S20" s="175">
        <v>82394.955</v>
      </c>
      <c r="T20" s="176">
        <v>4.099289361350045</v>
      </c>
      <c r="U20" s="176">
        <v>0.029779488665098656</v>
      </c>
      <c r="V20" s="103"/>
      <c r="W20" s="115"/>
      <c r="X20" s="103"/>
      <c r="Y20" s="103"/>
    </row>
    <row r="21" spans="1:25" s="70" customFormat="1" ht="12">
      <c r="A21" s="340" t="s">
        <v>23</v>
      </c>
      <c r="B21" s="239" t="s">
        <v>57</v>
      </c>
      <c r="C21" s="173">
        <v>1508.323</v>
      </c>
      <c r="D21" s="173">
        <v>9634.419</v>
      </c>
      <c r="E21" s="174">
        <v>538.750387019226</v>
      </c>
      <c r="F21" s="174">
        <v>0.43132895421780415</v>
      </c>
      <c r="G21" s="175"/>
      <c r="H21" s="173">
        <v>47228.124</v>
      </c>
      <c r="I21" s="173">
        <v>59939.559</v>
      </c>
      <c r="J21" s="174">
        <v>26.914969139998025</v>
      </c>
      <c r="K21" s="174">
        <v>0.798103003653269</v>
      </c>
      <c r="L21" s="175"/>
      <c r="M21" s="173">
        <v>52693.774</v>
      </c>
      <c r="N21" s="173">
        <v>26888.334</v>
      </c>
      <c r="O21" s="174">
        <v>-48.97246494434049</v>
      </c>
      <c r="P21" s="174">
        <v>-0.2316158809587774</v>
      </c>
      <c r="Q21" s="175"/>
      <c r="R21" s="173">
        <v>289560.91500000004</v>
      </c>
      <c r="S21" s="173">
        <v>213269.843</v>
      </c>
      <c r="T21" s="174">
        <v>-26.34715807552964</v>
      </c>
      <c r="U21" s="174">
        <v>-0.7002119563115068</v>
      </c>
      <c r="V21" s="103"/>
      <c r="W21" s="115"/>
      <c r="X21" s="103"/>
      <c r="Y21" s="103"/>
    </row>
    <row r="22" spans="1:25" s="70" customFormat="1" ht="12.75" thickBot="1">
      <c r="A22" s="443" t="s">
        <v>50</v>
      </c>
      <c r="B22" s="443"/>
      <c r="C22" s="177">
        <v>383295.656</v>
      </c>
      <c r="D22" s="177">
        <v>437952.749</v>
      </c>
      <c r="E22" s="178">
        <v>14.25977366151001</v>
      </c>
      <c r="F22" s="178">
        <v>2.9011701023806835</v>
      </c>
      <c r="G22" s="177"/>
      <c r="H22" s="177">
        <v>27525.729</v>
      </c>
      <c r="I22" s="177">
        <v>61114.515</v>
      </c>
      <c r="J22" s="178">
        <v>122.02687165887598</v>
      </c>
      <c r="K22" s="178">
        <v>2.1089130374081977</v>
      </c>
      <c r="L22" s="177"/>
      <c r="M22" s="177">
        <v>2403690.86</v>
      </c>
      <c r="N22" s="177">
        <v>3008899.905</v>
      </c>
      <c r="O22" s="178">
        <v>25.178322848055434</v>
      </c>
      <c r="P22" s="178">
        <v>5.432033947954205</v>
      </c>
      <c r="Q22" s="177"/>
      <c r="R22" s="177">
        <v>152875.86399999997</v>
      </c>
      <c r="S22" s="177">
        <v>257172.796</v>
      </c>
      <c r="T22" s="178">
        <v>68.22328212647095</v>
      </c>
      <c r="U22" s="178">
        <v>0.9572543271250425</v>
      </c>
      <c r="V22" s="103"/>
      <c r="W22" s="115"/>
      <c r="X22" s="103"/>
      <c r="Y22" s="103"/>
    </row>
    <row r="23" spans="1:22" ht="12.75">
      <c r="A23" s="8" t="s">
        <v>81</v>
      </c>
      <c r="B23" s="21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1" ht="12.75">
      <c r="A24" s="8" t="s">
        <v>83</v>
      </c>
      <c r="B24" s="20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</row>
    <row r="25" spans="1:21" ht="12.75">
      <c r="A25" s="12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ht="12.75">
      <c r="A26" s="9"/>
    </row>
    <row r="27" spans="3:11" ht="12.75">
      <c r="C27" s="15"/>
      <c r="D27" s="51"/>
      <c r="E27" s="51"/>
      <c r="F27" s="51"/>
      <c r="G27" s="51"/>
      <c r="H27" s="51"/>
      <c r="I27" s="51"/>
      <c r="J27" s="51"/>
      <c r="K27" s="51"/>
    </row>
    <row r="28" spans="3:11" ht="12.75">
      <c r="C28" s="35"/>
      <c r="D28" s="99"/>
      <c r="E28" s="99"/>
      <c r="F28" s="99"/>
      <c r="G28" s="99"/>
      <c r="H28" s="99"/>
      <c r="I28" s="99"/>
      <c r="J28" s="99"/>
      <c r="K28" s="99"/>
    </row>
    <row r="29" spans="3:11" ht="12.75">
      <c r="C29" s="35"/>
      <c r="D29" s="51"/>
      <c r="E29" s="51"/>
      <c r="F29" s="51"/>
      <c r="G29" s="51"/>
      <c r="H29" s="51"/>
      <c r="I29" s="51"/>
      <c r="J29" s="51"/>
      <c r="K29" s="51"/>
    </row>
    <row r="30" spans="3:11" ht="12.75">
      <c r="C30" s="35"/>
      <c r="D30" s="99"/>
      <c r="E30" s="99"/>
      <c r="F30" s="99"/>
      <c r="G30" s="99"/>
      <c r="H30" s="99"/>
      <c r="I30" s="99"/>
      <c r="J30" s="99"/>
      <c r="K30" s="99"/>
    </row>
    <row r="31" spans="3:11" ht="12.75">
      <c r="C31" s="35"/>
      <c r="D31" s="51"/>
      <c r="E31" s="51"/>
      <c r="F31" s="51"/>
      <c r="G31" s="51"/>
      <c r="H31" s="51"/>
      <c r="I31" s="51"/>
      <c r="J31" s="51"/>
      <c r="K31" s="51"/>
    </row>
    <row r="32" spans="3:21" ht="12.7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3:21" ht="12.75"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4:11" ht="12.75">
      <c r="D34" s="99"/>
      <c r="E34" s="99"/>
      <c r="F34" s="99"/>
      <c r="G34" s="99"/>
      <c r="H34" s="99"/>
      <c r="I34" s="99"/>
      <c r="J34" s="99"/>
      <c r="K34" s="99"/>
    </row>
    <row r="35" spans="4:11" ht="12.75">
      <c r="D35" s="51"/>
      <c r="E35" s="51"/>
      <c r="F35" s="51"/>
      <c r="G35" s="51"/>
      <c r="H35" s="51"/>
      <c r="I35" s="51"/>
      <c r="J35" s="51"/>
      <c r="K35" s="51"/>
    </row>
    <row r="36" spans="4:11" ht="12.75">
      <c r="D36" s="99"/>
      <c r="E36" s="99"/>
      <c r="F36" s="99"/>
      <c r="G36" s="99"/>
      <c r="H36" s="99"/>
      <c r="I36" s="99"/>
      <c r="J36" s="99"/>
      <c r="K36" s="99"/>
    </row>
    <row r="37" spans="4:11" ht="12.75">
      <c r="D37" s="51"/>
      <c r="E37" s="51"/>
      <c r="F37" s="51"/>
      <c r="G37" s="51"/>
      <c r="H37" s="51"/>
      <c r="I37" s="51"/>
      <c r="J37" s="51"/>
      <c r="K37" s="51"/>
    </row>
    <row r="38" spans="4:11" ht="12.75">
      <c r="D38" s="99"/>
      <c r="E38" s="99"/>
      <c r="F38" s="99"/>
      <c r="G38" s="99"/>
      <c r="H38" s="99"/>
      <c r="I38" s="99"/>
      <c r="J38" s="99"/>
      <c r="K38" s="99"/>
    </row>
  </sheetData>
  <sheetProtection/>
  <mergeCells count="13">
    <mergeCell ref="R16:U16"/>
    <mergeCell ref="C15:K15"/>
    <mergeCell ref="A18:B18"/>
    <mergeCell ref="P1:U7"/>
    <mergeCell ref="H16:K16"/>
    <mergeCell ref="A7:G8"/>
    <mergeCell ref="A9:G13"/>
    <mergeCell ref="A22:B22"/>
    <mergeCell ref="A16:A17"/>
    <mergeCell ref="B16:B17"/>
    <mergeCell ref="C16:G16"/>
    <mergeCell ref="M15:U15"/>
    <mergeCell ref="M16:Q16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37"/>
  <sheetViews>
    <sheetView zoomScalePageLayoutView="0" workbookViewId="0" topLeftCell="D1">
      <selection activeCell="Y13" sqref="Y13"/>
    </sheetView>
  </sheetViews>
  <sheetFormatPr defaultColWidth="11.421875" defaultRowHeight="12.75"/>
  <cols>
    <col min="1" max="1" width="22.140625" style="20" customWidth="1"/>
    <col min="2" max="2" width="41.8515625" style="24" bestFit="1" customWidth="1"/>
    <col min="3" max="4" width="15.140625" style="20" bestFit="1" customWidth="1"/>
    <col min="5" max="5" width="9.7109375" style="20" customWidth="1"/>
    <col min="6" max="6" width="12.8515625" style="20" bestFit="1" customWidth="1"/>
    <col min="7" max="7" width="2.28125" style="99" customWidth="1"/>
    <col min="8" max="9" width="15.140625" style="20" bestFit="1" customWidth="1"/>
    <col min="10" max="10" width="11.7109375" style="20" bestFit="1" customWidth="1"/>
    <col min="11" max="11" width="12.7109375" style="20" customWidth="1"/>
    <col min="12" max="12" width="1.7109375" style="20" customWidth="1"/>
    <col min="13" max="14" width="16.8515625" style="20" bestFit="1" customWidth="1"/>
    <col min="15" max="15" width="10.57421875" style="20" customWidth="1"/>
    <col min="16" max="16" width="12.421875" style="20" customWidth="1"/>
    <col min="17" max="17" width="1.8515625" style="20" customWidth="1"/>
    <col min="18" max="19" width="16.8515625" style="20" bestFit="1" customWidth="1"/>
    <col min="20" max="20" width="10.7109375" style="20" customWidth="1"/>
    <col min="21" max="21" width="13.00390625" style="20" bestFit="1" customWidth="1"/>
    <col min="22" max="16384" width="11.421875" style="20" customWidth="1"/>
  </cols>
  <sheetData>
    <row r="1" spans="1:21" ht="20.25">
      <c r="A1" s="302"/>
      <c r="B1" s="300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469"/>
      <c r="Q1" s="470"/>
      <c r="R1" s="470"/>
      <c r="S1" s="470"/>
      <c r="T1" s="470"/>
      <c r="U1" s="470"/>
    </row>
    <row r="2" spans="1:21" ht="20.25">
      <c r="A2" s="302"/>
      <c r="B2" s="300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470"/>
      <c r="Q2" s="470"/>
      <c r="R2" s="470"/>
      <c r="S2" s="470"/>
      <c r="T2" s="470"/>
      <c r="U2" s="470"/>
    </row>
    <row r="3" spans="1:21" ht="20.25">
      <c r="A3" s="302"/>
      <c r="B3" s="300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470"/>
      <c r="Q3" s="470"/>
      <c r="R3" s="470"/>
      <c r="S3" s="470"/>
      <c r="T3" s="470"/>
      <c r="U3" s="470"/>
    </row>
    <row r="4" spans="1:21" ht="20.25">
      <c r="A4" s="302"/>
      <c r="B4" s="300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470"/>
      <c r="Q4" s="470"/>
      <c r="R4" s="470"/>
      <c r="S4" s="470"/>
      <c r="T4" s="470"/>
      <c r="U4" s="470"/>
    </row>
    <row r="5" spans="1:21" s="99" customFormat="1" ht="20.25">
      <c r="A5" s="302"/>
      <c r="B5" s="300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470"/>
      <c r="Q5" s="470"/>
      <c r="R5" s="470"/>
      <c r="S5" s="470"/>
      <c r="T5" s="470"/>
      <c r="U5" s="470"/>
    </row>
    <row r="6" spans="1:21" s="99" customFormat="1" ht="20.25">
      <c r="A6" s="302"/>
      <c r="B6" s="300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470"/>
      <c r="Q6" s="470"/>
      <c r="R6" s="470"/>
      <c r="S6" s="470"/>
      <c r="T6" s="470"/>
      <c r="U6" s="470"/>
    </row>
    <row r="7" spans="1:21" s="99" customFormat="1" ht="20.25">
      <c r="A7" s="428" t="s">
        <v>58</v>
      </c>
      <c r="B7" s="428"/>
      <c r="C7" s="428"/>
      <c r="D7" s="428"/>
      <c r="E7" s="428"/>
      <c r="F7" s="428"/>
      <c r="G7" s="429"/>
      <c r="H7" s="302"/>
      <c r="I7" s="302"/>
      <c r="J7" s="302"/>
      <c r="K7" s="302"/>
      <c r="L7" s="302"/>
      <c r="M7" s="302"/>
      <c r="N7" s="302"/>
      <c r="O7" s="302"/>
      <c r="P7" s="470"/>
      <c r="Q7" s="470"/>
      <c r="R7" s="470"/>
      <c r="S7" s="470"/>
      <c r="T7" s="470"/>
      <c r="U7" s="470"/>
    </row>
    <row r="8" spans="1:21" s="99" customFormat="1" ht="20.25">
      <c r="A8" s="428"/>
      <c r="B8" s="428"/>
      <c r="C8" s="428"/>
      <c r="D8" s="428"/>
      <c r="E8" s="428"/>
      <c r="F8" s="428"/>
      <c r="G8" s="429"/>
      <c r="H8" s="302"/>
      <c r="I8" s="302"/>
      <c r="J8" s="302"/>
      <c r="K8" s="302"/>
      <c r="L8" s="302"/>
      <c r="M8" s="302"/>
      <c r="N8" s="302"/>
      <c r="O8" s="302"/>
      <c r="P8" s="470"/>
      <c r="Q8" s="470"/>
      <c r="R8" s="470"/>
      <c r="S8" s="470"/>
      <c r="T8" s="470"/>
      <c r="U8" s="470"/>
    </row>
    <row r="9" spans="1:21" s="99" customFormat="1" ht="20.25">
      <c r="A9" s="417" t="s">
        <v>109</v>
      </c>
      <c r="B9" s="417"/>
      <c r="C9" s="417"/>
      <c r="D9" s="417"/>
      <c r="E9" s="417"/>
      <c r="F9" s="417"/>
      <c r="G9" s="418"/>
      <c r="H9" s="302"/>
      <c r="I9" s="302"/>
      <c r="J9" s="302"/>
      <c r="K9" s="302"/>
      <c r="L9" s="302"/>
      <c r="M9" s="302"/>
      <c r="N9" s="302"/>
      <c r="O9" s="302"/>
      <c r="P9" s="470"/>
      <c r="Q9" s="470"/>
      <c r="R9" s="470"/>
      <c r="S9" s="470"/>
      <c r="T9" s="470"/>
      <c r="U9" s="470"/>
    </row>
    <row r="10" spans="1:21" ht="20.25">
      <c r="A10" s="417"/>
      <c r="B10" s="417"/>
      <c r="C10" s="417"/>
      <c r="D10" s="417"/>
      <c r="E10" s="417"/>
      <c r="F10" s="417"/>
      <c r="G10" s="418"/>
      <c r="H10" s="302"/>
      <c r="I10" s="302"/>
      <c r="J10" s="302"/>
      <c r="K10" s="302"/>
      <c r="L10" s="302"/>
      <c r="M10" s="302"/>
      <c r="N10" s="302"/>
      <c r="O10" s="302"/>
      <c r="P10" s="470"/>
      <c r="Q10" s="470"/>
      <c r="R10" s="470"/>
      <c r="S10" s="470"/>
      <c r="T10" s="470"/>
      <c r="U10" s="470"/>
    </row>
    <row r="11" spans="1:21" ht="18" customHeight="1">
      <c r="A11" s="417"/>
      <c r="B11" s="417"/>
      <c r="C11" s="417"/>
      <c r="D11" s="417"/>
      <c r="E11" s="417"/>
      <c r="F11" s="417"/>
      <c r="G11" s="418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</row>
    <row r="12" spans="1:21" s="22" customFormat="1" ht="10.5" customHeight="1">
      <c r="A12" s="419"/>
      <c r="B12" s="419"/>
      <c r="C12" s="419"/>
      <c r="D12" s="419"/>
      <c r="E12" s="419"/>
      <c r="F12" s="419"/>
      <c r="G12" s="420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</row>
    <row r="13" spans="1:21" s="22" customFormat="1" ht="9.75" customHeight="1" thickBot="1">
      <c r="A13" s="327"/>
      <c r="B13" s="327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</row>
    <row r="14" spans="1:21" s="24" customFormat="1" ht="13.5" thickBot="1">
      <c r="A14" s="223"/>
      <c r="B14" s="223"/>
      <c r="C14" s="445" t="s">
        <v>91</v>
      </c>
      <c r="D14" s="445"/>
      <c r="E14" s="445"/>
      <c r="F14" s="445"/>
      <c r="G14" s="445"/>
      <c r="H14" s="445"/>
      <c r="I14" s="445"/>
      <c r="J14" s="445"/>
      <c r="K14" s="441"/>
      <c r="L14" s="223"/>
      <c r="M14" s="445" t="s">
        <v>108</v>
      </c>
      <c r="N14" s="445"/>
      <c r="O14" s="445"/>
      <c r="P14" s="445"/>
      <c r="Q14" s="445"/>
      <c r="R14" s="445"/>
      <c r="S14" s="445"/>
      <c r="T14" s="445"/>
      <c r="U14" s="445"/>
    </row>
    <row r="15" spans="1:52" ht="13.5" thickBot="1">
      <c r="A15" s="446" t="s">
        <v>2</v>
      </c>
      <c r="B15" s="446" t="s">
        <v>15</v>
      </c>
      <c r="C15" s="445" t="s">
        <v>7</v>
      </c>
      <c r="D15" s="445"/>
      <c r="E15" s="445"/>
      <c r="F15" s="445"/>
      <c r="G15" s="249"/>
      <c r="H15" s="441" t="s">
        <v>22</v>
      </c>
      <c r="I15" s="441"/>
      <c r="J15" s="441"/>
      <c r="K15" s="441"/>
      <c r="L15" s="223"/>
      <c r="M15" s="445" t="s">
        <v>7</v>
      </c>
      <c r="N15" s="445"/>
      <c r="O15" s="445"/>
      <c r="P15" s="445"/>
      <c r="Q15" s="445"/>
      <c r="R15" s="441" t="s">
        <v>22</v>
      </c>
      <c r="S15" s="441"/>
      <c r="T15" s="441"/>
      <c r="U15" s="441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24.75" thickBot="1">
      <c r="A16" s="447"/>
      <c r="B16" s="447"/>
      <c r="C16" s="305">
        <v>2018</v>
      </c>
      <c r="D16" s="305">
        <v>2019</v>
      </c>
      <c r="E16" s="167" t="s">
        <v>52</v>
      </c>
      <c r="F16" s="167" t="s">
        <v>53</v>
      </c>
      <c r="G16" s="167"/>
      <c r="H16" s="305">
        <v>2018</v>
      </c>
      <c r="I16" s="305">
        <v>2019</v>
      </c>
      <c r="J16" s="167" t="s">
        <v>52</v>
      </c>
      <c r="K16" s="167" t="s">
        <v>53</v>
      </c>
      <c r="L16" s="223"/>
      <c r="M16" s="305">
        <v>2018</v>
      </c>
      <c r="N16" s="305">
        <v>2019</v>
      </c>
      <c r="O16" s="167" t="s">
        <v>52</v>
      </c>
      <c r="P16" s="167" t="s">
        <v>53</v>
      </c>
      <c r="Q16" s="224"/>
      <c r="R16" s="305">
        <v>2018</v>
      </c>
      <c r="S16" s="305">
        <v>2019</v>
      </c>
      <c r="T16" s="167" t="s">
        <v>52</v>
      </c>
      <c r="U16" s="167" t="s">
        <v>53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7" s="26" customFormat="1" ht="12.75">
      <c r="A17" s="342" t="s">
        <v>49</v>
      </c>
      <c r="B17" s="226"/>
      <c r="C17" s="170">
        <v>1883967.1940000001</v>
      </c>
      <c r="D17" s="170">
        <v>2114272.873</v>
      </c>
      <c r="E17" s="171">
        <v>12.224505805274655</v>
      </c>
      <c r="F17" s="171">
        <v>12.224505805274656</v>
      </c>
      <c r="G17" s="170"/>
      <c r="H17" s="170">
        <v>1592706.073</v>
      </c>
      <c r="I17" s="170">
        <v>1818183.198</v>
      </c>
      <c r="J17" s="171">
        <v>14.156857239534105</v>
      </c>
      <c r="K17" s="171">
        <v>14.156857239534114</v>
      </c>
      <c r="L17" s="170"/>
      <c r="M17" s="170">
        <v>11141481.271000002</v>
      </c>
      <c r="N17" s="170">
        <v>12707452.432</v>
      </c>
      <c r="O17" s="171">
        <v>14.055322832844874</v>
      </c>
      <c r="P17" s="171">
        <v>14.05532283284488</v>
      </c>
      <c r="Q17" s="170"/>
      <c r="R17" s="170">
        <v>10895425.496</v>
      </c>
      <c r="S17" s="170">
        <v>10595314.775999999</v>
      </c>
      <c r="T17" s="171">
        <v>-2.7544653497945437</v>
      </c>
      <c r="U17" s="171">
        <v>-2.7544653497945313</v>
      </c>
      <c r="V17" s="46"/>
      <c r="W17" s="116"/>
      <c r="X17" s="46"/>
      <c r="Y17" s="46"/>
      <c r="Z17" s="4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</row>
    <row r="18" spans="1:26" s="26" customFormat="1" ht="12.75">
      <c r="A18" s="229" t="s">
        <v>23</v>
      </c>
      <c r="B18" s="239" t="s">
        <v>68</v>
      </c>
      <c r="C18" s="173">
        <v>1489910.199</v>
      </c>
      <c r="D18" s="173">
        <v>1658390.364</v>
      </c>
      <c r="E18" s="174">
        <v>11.308075151984376</v>
      </c>
      <c r="F18" s="174">
        <v>8.942839638427378</v>
      </c>
      <c r="G18" s="175"/>
      <c r="H18" s="173">
        <v>1506019.512</v>
      </c>
      <c r="I18" s="173">
        <v>1677029.573</v>
      </c>
      <c r="J18" s="174">
        <v>11.355102615695722</v>
      </c>
      <c r="K18" s="174">
        <v>10.73707596768861</v>
      </c>
      <c r="L18" s="175"/>
      <c r="M18" s="173">
        <v>8649994.973000001</v>
      </c>
      <c r="N18" s="173">
        <v>9634072.191</v>
      </c>
      <c r="O18" s="174">
        <v>11.376621848587032</v>
      </c>
      <c r="P18" s="174">
        <v>8.832552818281341</v>
      </c>
      <c r="Q18" s="175"/>
      <c r="R18" s="173">
        <v>10408799.985</v>
      </c>
      <c r="S18" s="173">
        <v>10076358.196</v>
      </c>
      <c r="T18" s="174">
        <v>-3.1938531769183487</v>
      </c>
      <c r="U18" s="174">
        <v>-3.05120519728254</v>
      </c>
      <c r="V18" s="103"/>
      <c r="W18" s="115"/>
      <c r="X18" s="103"/>
      <c r="Y18" s="103"/>
      <c r="Z18" s="25"/>
    </row>
    <row r="19" spans="1:26" ht="12.75">
      <c r="A19" s="240" t="s">
        <v>69</v>
      </c>
      <c r="B19" s="241" t="s">
        <v>70</v>
      </c>
      <c r="C19" s="175">
        <v>7471.334</v>
      </c>
      <c r="D19" s="175">
        <v>7088.571</v>
      </c>
      <c r="E19" s="176">
        <v>-5.123087791283321</v>
      </c>
      <c r="F19" s="176">
        <v>-0.02031686120750996</v>
      </c>
      <c r="G19" s="175"/>
      <c r="H19" s="175">
        <v>19209.498</v>
      </c>
      <c r="I19" s="175">
        <v>25338.46</v>
      </c>
      <c r="J19" s="176">
        <v>31.905893636574987</v>
      </c>
      <c r="K19" s="176">
        <v>0.3848143799976582</v>
      </c>
      <c r="L19" s="175"/>
      <c r="M19" s="175">
        <v>23711.285</v>
      </c>
      <c r="N19" s="175">
        <v>26563.894</v>
      </c>
      <c r="O19" s="176">
        <v>12.03059640167119</v>
      </c>
      <c r="P19" s="176">
        <v>0.025603498588872686</v>
      </c>
      <c r="Q19" s="175"/>
      <c r="R19" s="175">
        <v>79172.016</v>
      </c>
      <c r="S19" s="175">
        <v>82423.427</v>
      </c>
      <c r="T19" s="176">
        <v>4.106767977210524</v>
      </c>
      <c r="U19" s="176">
        <v>0.02984198277702576</v>
      </c>
      <c r="V19" s="103"/>
      <c r="W19" s="115"/>
      <c r="X19" s="103"/>
      <c r="Y19" s="103"/>
      <c r="Z19" s="70"/>
    </row>
    <row r="20" spans="1:26" ht="12.75">
      <c r="A20" s="229" t="s">
        <v>75</v>
      </c>
      <c r="B20" s="230" t="s">
        <v>71</v>
      </c>
      <c r="C20" s="173">
        <v>800.175</v>
      </c>
      <c r="D20" s="173">
        <v>9106.734</v>
      </c>
      <c r="E20" s="174" t="s">
        <v>132</v>
      </c>
      <c r="F20" s="174">
        <v>0.4409078367422995</v>
      </c>
      <c r="G20" s="175"/>
      <c r="H20" s="173">
        <v>39491.72</v>
      </c>
      <c r="I20" s="173">
        <v>54539.982</v>
      </c>
      <c r="J20" s="174">
        <v>38.104853371795414</v>
      </c>
      <c r="K20" s="174">
        <v>0.9448235462338193</v>
      </c>
      <c r="L20" s="175"/>
      <c r="M20" s="173">
        <v>49059.433000000005</v>
      </c>
      <c r="N20" s="173">
        <v>23641.093</v>
      </c>
      <c r="O20" s="174">
        <v>-51.811320363201105</v>
      </c>
      <c r="P20" s="174">
        <v>-0.2281414776162756</v>
      </c>
      <c r="Q20" s="175"/>
      <c r="R20" s="173">
        <v>251650.944</v>
      </c>
      <c r="S20" s="173">
        <v>177881.101</v>
      </c>
      <c r="T20" s="174">
        <v>-29.314351787212047</v>
      </c>
      <c r="U20" s="174">
        <v>-0.6770717034142711</v>
      </c>
      <c r="V20" s="103"/>
      <c r="W20" s="115"/>
      <c r="X20" s="103"/>
      <c r="Y20" s="103"/>
      <c r="Z20" s="70"/>
    </row>
    <row r="21" spans="1:26" ht="13.5" thickBot="1">
      <c r="A21" s="343" t="s">
        <v>72</v>
      </c>
      <c r="B21" s="344" t="s">
        <v>56</v>
      </c>
      <c r="C21" s="177">
        <v>385785.486</v>
      </c>
      <c r="D21" s="177">
        <v>439687.204</v>
      </c>
      <c r="E21" s="178">
        <v>13.971940354438338</v>
      </c>
      <c r="F21" s="178">
        <v>2.86107519131249</v>
      </c>
      <c r="G21" s="177"/>
      <c r="H21" s="177">
        <v>27985.343</v>
      </c>
      <c r="I21" s="177">
        <v>61275.183</v>
      </c>
      <c r="J21" s="178">
        <v>118.95455417501938</v>
      </c>
      <c r="K21" s="178">
        <v>2.0901433456140275</v>
      </c>
      <c r="L21" s="177"/>
      <c r="M21" s="177">
        <v>2418715.5799999996</v>
      </c>
      <c r="N21" s="177">
        <v>3023175.254</v>
      </c>
      <c r="O21" s="178">
        <v>24.990936470504764</v>
      </c>
      <c r="P21" s="178">
        <v>5.42530799359094</v>
      </c>
      <c r="Q21" s="177"/>
      <c r="R21" s="177">
        <v>155802.55099999998</v>
      </c>
      <c r="S21" s="177">
        <v>258652.052</v>
      </c>
      <c r="T21" s="178">
        <v>66.01271952215984</v>
      </c>
      <c r="U21" s="178">
        <v>0.943969568125254</v>
      </c>
      <c r="V21" s="103"/>
      <c r="W21" s="115"/>
      <c r="X21" s="103"/>
      <c r="Y21" s="103"/>
      <c r="Z21" s="70"/>
    </row>
    <row r="22" spans="1:22" ht="12.75">
      <c r="A22" s="8" t="s">
        <v>81</v>
      </c>
      <c r="B22" s="20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1" ht="12.75">
      <c r="A23" s="8" t="s">
        <v>83</v>
      </c>
      <c r="B23" s="2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ht="12.75">
      <c r="A24" s="121"/>
    </row>
    <row r="25" spans="2:20" ht="12.75">
      <c r="B25" s="30"/>
      <c r="C25" s="35"/>
      <c r="D25" s="35"/>
      <c r="E25" s="35"/>
      <c r="F25" s="35"/>
      <c r="G25" s="35"/>
      <c r="H25" s="35"/>
      <c r="R25" s="99"/>
      <c r="S25" s="99"/>
      <c r="T25" s="99"/>
    </row>
    <row r="26" spans="3:20" ht="12.75">
      <c r="C26" s="51"/>
      <c r="D26" s="51"/>
      <c r="E26" s="51"/>
      <c r="F26" s="51"/>
      <c r="G26" s="51"/>
      <c r="H26" s="51"/>
      <c r="I26" s="51"/>
      <c r="J26" s="51"/>
      <c r="K26" s="51"/>
      <c r="R26" s="99"/>
      <c r="S26" s="99"/>
      <c r="T26" s="99"/>
    </row>
    <row r="27" spans="3:20" ht="12.75">
      <c r="C27" s="51"/>
      <c r="D27" s="51"/>
      <c r="E27" s="51"/>
      <c r="F27" s="51"/>
      <c r="G27" s="51"/>
      <c r="H27" s="51"/>
      <c r="I27" s="51"/>
      <c r="J27" s="51"/>
      <c r="K27" s="51"/>
      <c r="R27" s="99"/>
      <c r="S27" s="99"/>
      <c r="T27" s="99"/>
    </row>
    <row r="28" spans="3:20" ht="12.75">
      <c r="C28" s="51"/>
      <c r="D28" s="51"/>
      <c r="E28" s="51"/>
      <c r="F28" s="51"/>
      <c r="G28" s="51"/>
      <c r="H28" s="51"/>
      <c r="I28" s="51"/>
      <c r="J28" s="51"/>
      <c r="K28" s="51"/>
      <c r="R28" s="99"/>
      <c r="S28" s="99"/>
      <c r="T28" s="99"/>
    </row>
    <row r="29" spans="3:22" ht="12.75">
      <c r="C29" s="51"/>
      <c r="D29" s="51"/>
      <c r="E29" s="51"/>
      <c r="F29" s="51"/>
      <c r="G29" s="51"/>
      <c r="H29" s="51"/>
      <c r="I29" s="51"/>
      <c r="J29" s="51"/>
      <c r="K29" s="51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3:21" ht="12.75"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8:20" ht="12.75">
      <c r="R31" s="99"/>
      <c r="S31" s="99"/>
      <c r="T31" s="99"/>
    </row>
    <row r="32" spans="18:20" ht="12.75">
      <c r="R32" s="99"/>
      <c r="S32" s="99"/>
      <c r="T32" s="99"/>
    </row>
    <row r="33" spans="18:20" ht="12.75">
      <c r="R33" s="99"/>
      <c r="S33" s="99"/>
      <c r="T33" s="99"/>
    </row>
    <row r="34" spans="18:20" ht="12.75">
      <c r="R34" s="99"/>
      <c r="S34" s="99"/>
      <c r="T34" s="99"/>
    </row>
    <row r="35" spans="18:20" ht="12.75">
      <c r="R35" s="99"/>
      <c r="S35" s="99"/>
      <c r="T35" s="99"/>
    </row>
    <row r="36" spans="18:20" ht="12.75">
      <c r="R36" s="99"/>
      <c r="S36" s="99"/>
      <c r="T36" s="99"/>
    </row>
    <row r="37" spans="18:20" ht="12.75">
      <c r="R37" s="99"/>
      <c r="S37" s="99"/>
      <c r="T37" s="99"/>
    </row>
  </sheetData>
  <sheetProtection/>
  <mergeCells count="11">
    <mergeCell ref="A7:G8"/>
    <mergeCell ref="A9:G12"/>
    <mergeCell ref="P1:U10"/>
    <mergeCell ref="M14:U14"/>
    <mergeCell ref="M15:Q15"/>
    <mergeCell ref="R15:U15"/>
    <mergeCell ref="C14:K14"/>
    <mergeCell ref="A15:A16"/>
    <mergeCell ref="B15:B16"/>
    <mergeCell ref="C15:F15"/>
    <mergeCell ref="H15:K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4"/>
  <sheetViews>
    <sheetView zoomScale="106" zoomScaleNormal="106" zoomScalePageLayoutView="0" workbookViewId="0" topLeftCell="A34">
      <selection activeCell="A14" sqref="A14"/>
    </sheetView>
  </sheetViews>
  <sheetFormatPr defaultColWidth="11.421875" defaultRowHeight="12.75"/>
  <cols>
    <col min="1" max="1" width="20.8515625" style="20" customWidth="1"/>
    <col min="2" max="3" width="15.57421875" style="20" bestFit="1" customWidth="1"/>
    <col min="4" max="4" width="10.28125" style="20" customWidth="1"/>
    <col min="5" max="5" width="14.57421875" style="20" bestFit="1" customWidth="1"/>
    <col min="6" max="6" width="1.28515625" style="99" customWidth="1"/>
    <col min="7" max="8" width="17.28125" style="20" bestFit="1" customWidth="1"/>
    <col min="9" max="9" width="11.57421875" style="37" bestFit="1" customWidth="1"/>
    <col min="10" max="10" width="14.7109375" style="20" customWidth="1"/>
    <col min="11" max="11" width="12.7109375" style="20" bestFit="1" customWidth="1"/>
    <col min="12" max="12" width="13.00390625" style="20" bestFit="1" customWidth="1"/>
    <col min="13" max="16384" width="11.421875" style="20" customWidth="1"/>
  </cols>
  <sheetData>
    <row r="1" spans="8:10" ht="12.75" customHeight="1">
      <c r="H1" s="144"/>
      <c r="I1" s="113"/>
      <c r="J1" s="113"/>
    </row>
    <row r="2" spans="8:10" ht="12.75">
      <c r="H2" s="113"/>
      <c r="I2" s="113"/>
      <c r="J2" s="113"/>
    </row>
    <row r="3" spans="8:10" ht="12.75">
      <c r="H3" s="113"/>
      <c r="I3" s="113"/>
      <c r="J3" s="113"/>
    </row>
    <row r="4" spans="8:10" ht="12.75">
      <c r="H4" s="113"/>
      <c r="I4" s="113"/>
      <c r="J4" s="113"/>
    </row>
    <row r="5" spans="8:10" s="99" customFormat="1" ht="12.75">
      <c r="H5" s="113"/>
      <c r="I5" s="113"/>
      <c r="J5" s="113"/>
    </row>
    <row r="6" spans="8:10" s="99" customFormat="1" ht="12.75">
      <c r="H6" s="113"/>
      <c r="I6" s="113"/>
      <c r="J6" s="113"/>
    </row>
    <row r="7" spans="1:10" ht="20.25">
      <c r="A7" s="428" t="s">
        <v>58</v>
      </c>
      <c r="B7" s="428"/>
      <c r="C7" s="428"/>
      <c r="D7" s="428"/>
      <c r="E7" s="428"/>
      <c r="F7" s="428"/>
      <c r="G7" s="429"/>
      <c r="H7" s="325"/>
      <c r="I7" s="325"/>
      <c r="J7" s="325"/>
    </row>
    <row r="8" spans="1:10" ht="20.25">
      <c r="A8" s="428"/>
      <c r="B8" s="428"/>
      <c r="C8" s="428"/>
      <c r="D8" s="428"/>
      <c r="E8" s="428"/>
      <c r="F8" s="428"/>
      <c r="G8" s="429"/>
      <c r="H8" s="302"/>
      <c r="I8" s="337"/>
      <c r="J8" s="302"/>
    </row>
    <row r="9" spans="1:10" s="99" customFormat="1" ht="12.75">
      <c r="A9" s="417" t="s">
        <v>110</v>
      </c>
      <c r="B9" s="417"/>
      <c r="C9" s="417"/>
      <c r="D9" s="417"/>
      <c r="E9" s="417"/>
      <c r="F9" s="417"/>
      <c r="G9" s="418"/>
      <c r="H9" s="220"/>
      <c r="I9" s="176"/>
      <c r="J9" s="220"/>
    </row>
    <row r="10" spans="1:10" s="99" customFormat="1" ht="12.75">
      <c r="A10" s="417"/>
      <c r="B10" s="417"/>
      <c r="C10" s="417"/>
      <c r="D10" s="417"/>
      <c r="E10" s="417"/>
      <c r="F10" s="417"/>
      <c r="G10" s="418"/>
      <c r="H10" s="220"/>
      <c r="I10" s="176"/>
      <c r="J10" s="220"/>
    </row>
    <row r="11" spans="1:10" s="99" customFormat="1" ht="12.75">
      <c r="A11" s="417"/>
      <c r="B11" s="417"/>
      <c r="C11" s="417"/>
      <c r="D11" s="417"/>
      <c r="E11" s="417"/>
      <c r="F11" s="417"/>
      <c r="G11" s="418"/>
      <c r="H11" s="220"/>
      <c r="I11" s="176"/>
      <c r="J11" s="220"/>
    </row>
    <row r="12" spans="1:10" s="99" customFormat="1" ht="12.75">
      <c r="A12" s="417"/>
      <c r="B12" s="417"/>
      <c r="C12" s="417"/>
      <c r="D12" s="417"/>
      <c r="E12" s="417"/>
      <c r="F12" s="417"/>
      <c r="G12" s="418"/>
      <c r="H12" s="220"/>
      <c r="I12" s="176"/>
      <c r="J12" s="220"/>
    </row>
    <row r="13" spans="1:10" s="99" customFormat="1" ht="12.75">
      <c r="A13" s="419"/>
      <c r="B13" s="419"/>
      <c r="C13" s="419"/>
      <c r="D13" s="419"/>
      <c r="E13" s="419"/>
      <c r="F13" s="419"/>
      <c r="G13" s="420"/>
      <c r="H13" s="220"/>
      <c r="I13" s="176"/>
      <c r="J13" s="220"/>
    </row>
    <row r="14" spans="1:10" s="99" customFormat="1" ht="13.5" thickBot="1">
      <c r="A14" s="163"/>
      <c r="B14" s="345"/>
      <c r="C14" s="345"/>
      <c r="D14" s="345"/>
      <c r="E14" s="345"/>
      <c r="F14" s="345"/>
      <c r="G14" s="345"/>
      <c r="H14" s="345"/>
      <c r="I14" s="345"/>
      <c r="J14" s="345"/>
    </row>
    <row r="15" spans="1:10" ht="13.5" thickBot="1">
      <c r="A15" s="248"/>
      <c r="B15" s="445" t="s">
        <v>91</v>
      </c>
      <c r="C15" s="445"/>
      <c r="D15" s="445"/>
      <c r="E15" s="445"/>
      <c r="F15" s="250"/>
      <c r="G15" s="445" t="s">
        <v>92</v>
      </c>
      <c r="H15" s="445"/>
      <c r="I15" s="445"/>
      <c r="J15" s="445"/>
    </row>
    <row r="16" spans="1:10" ht="13.5" thickBot="1">
      <c r="A16" s="449" t="s">
        <v>30</v>
      </c>
      <c r="B16" s="445" t="s">
        <v>7</v>
      </c>
      <c r="C16" s="445"/>
      <c r="D16" s="445"/>
      <c r="E16" s="445"/>
      <c r="F16" s="250"/>
      <c r="G16" s="445" t="s">
        <v>7</v>
      </c>
      <c r="H16" s="445"/>
      <c r="I16" s="445"/>
      <c r="J16" s="445"/>
    </row>
    <row r="17" spans="1:10" ht="24.75" thickBot="1">
      <c r="A17" s="450"/>
      <c r="B17" s="305">
        <v>2018</v>
      </c>
      <c r="C17" s="305">
        <v>2019</v>
      </c>
      <c r="D17" s="251" t="s">
        <v>52</v>
      </c>
      <c r="E17" s="251" t="s">
        <v>53</v>
      </c>
      <c r="F17" s="251"/>
      <c r="G17" s="305">
        <v>2018</v>
      </c>
      <c r="H17" s="305">
        <v>2019</v>
      </c>
      <c r="I17" s="251" t="s">
        <v>52</v>
      </c>
      <c r="J17" s="251" t="s">
        <v>53</v>
      </c>
    </row>
    <row r="18" spans="1:18" s="26" customFormat="1" ht="12.75">
      <c r="A18" s="346" t="s">
        <v>49</v>
      </c>
      <c r="B18" s="247">
        <v>287948.49072065036</v>
      </c>
      <c r="C18" s="247">
        <v>264758.431505439</v>
      </c>
      <c r="D18" s="347">
        <v>-8.053544283970183</v>
      </c>
      <c r="E18" s="347">
        <v>-8.053544283970187</v>
      </c>
      <c r="F18" s="246">
        <v>0</v>
      </c>
      <c r="G18" s="247">
        <v>1641261.158026784</v>
      </c>
      <c r="H18" s="247">
        <v>1840687.661047828</v>
      </c>
      <c r="I18" s="347">
        <v>12.150808665989853</v>
      </c>
      <c r="J18" s="347">
        <v>12.15080866598986</v>
      </c>
      <c r="K18" s="84"/>
      <c r="L18" s="78"/>
      <c r="M18" s="84"/>
      <c r="O18" s="84"/>
      <c r="P18" s="84"/>
      <c r="Q18" s="84"/>
      <c r="R18" s="84"/>
    </row>
    <row r="19" spans="1:11" s="26" customFormat="1" ht="12.75">
      <c r="A19" s="260"/>
      <c r="B19" s="261"/>
      <c r="C19" s="261"/>
      <c r="D19" s="348"/>
      <c r="E19" s="348"/>
      <c r="F19" s="260"/>
      <c r="G19" s="261"/>
      <c r="H19" s="261"/>
      <c r="I19" s="348"/>
      <c r="J19" s="348"/>
      <c r="K19" s="84"/>
    </row>
    <row r="20" spans="1:18" s="26" customFormat="1" ht="12.75">
      <c r="A20" s="257" t="s">
        <v>152</v>
      </c>
      <c r="B20" s="258">
        <v>52987.61211699599</v>
      </c>
      <c r="C20" s="258">
        <v>57821.88264582102</v>
      </c>
      <c r="D20" s="349">
        <v>9.123397593669669</v>
      </c>
      <c r="E20" s="349">
        <v>1.6788664238962574</v>
      </c>
      <c r="F20" s="246">
        <v>0</v>
      </c>
      <c r="G20" s="258">
        <v>491877.41380642605</v>
      </c>
      <c r="H20" s="258">
        <v>460564.5111789061</v>
      </c>
      <c r="I20" s="349">
        <v>-6.365997248217392</v>
      </c>
      <c r="J20" s="349">
        <v>-1.9078561918303174</v>
      </c>
      <c r="K20" s="84"/>
      <c r="L20" s="84"/>
      <c r="M20" s="84"/>
      <c r="O20" s="84"/>
      <c r="P20" s="84"/>
      <c r="Q20" s="84"/>
      <c r="R20" s="84"/>
    </row>
    <row r="21" spans="1:18" s="33" customFormat="1" ht="12.75">
      <c r="A21" s="246" t="s">
        <v>153</v>
      </c>
      <c r="B21" s="247">
        <v>29364.112292084992</v>
      </c>
      <c r="C21" s="247">
        <v>33004.863233771015</v>
      </c>
      <c r="D21" s="347">
        <v>12.398641257979982</v>
      </c>
      <c r="E21" s="347">
        <v>1.2643757682404566</v>
      </c>
      <c r="F21" s="246">
        <v>0</v>
      </c>
      <c r="G21" s="247">
        <v>209381.47222531005</v>
      </c>
      <c r="H21" s="247">
        <v>202581.22446834404</v>
      </c>
      <c r="I21" s="347">
        <v>-3.247779129974049</v>
      </c>
      <c r="J21" s="347">
        <v>-0.414330633714726</v>
      </c>
      <c r="K21" s="84"/>
      <c r="L21" s="141"/>
      <c r="M21" s="123"/>
      <c r="O21" s="123"/>
      <c r="P21" s="123"/>
      <c r="Q21" s="123"/>
      <c r="R21" s="123"/>
    </row>
    <row r="22" spans="1:12" s="33" customFormat="1" ht="12.75">
      <c r="A22" s="254" t="s">
        <v>154</v>
      </c>
      <c r="B22" s="255">
        <v>1254.841686</v>
      </c>
      <c r="C22" s="255">
        <v>1703.7837070000003</v>
      </c>
      <c r="D22" s="350">
        <v>35.776785710002315</v>
      </c>
      <c r="E22" s="350">
        <v>0.15591053103853064</v>
      </c>
      <c r="F22" s="260">
        <v>0</v>
      </c>
      <c r="G22" s="255">
        <v>8313.25824841</v>
      </c>
      <c r="H22" s="255">
        <v>12085.429333151002</v>
      </c>
      <c r="I22" s="350">
        <v>45.375362728115306</v>
      </c>
      <c r="J22" s="350">
        <v>0.22983369016519695</v>
      </c>
      <c r="K22" s="84"/>
      <c r="L22" s="112"/>
    </row>
    <row r="23" spans="1:12" s="34" customFormat="1" ht="12.75">
      <c r="A23" s="260" t="s">
        <v>155</v>
      </c>
      <c r="B23" s="261">
        <v>9897.506311701996</v>
      </c>
      <c r="C23" s="261">
        <v>11493.528992085001</v>
      </c>
      <c r="D23" s="348">
        <v>16.12550303197078</v>
      </c>
      <c r="E23" s="348">
        <v>0.5542736745688887</v>
      </c>
      <c r="F23" s="260">
        <v>0</v>
      </c>
      <c r="G23" s="261">
        <v>65845.65924047501</v>
      </c>
      <c r="H23" s="261">
        <v>61171.915204837</v>
      </c>
      <c r="I23" s="348">
        <v>-7.098029072150414</v>
      </c>
      <c r="J23" s="348">
        <v>-0.28476540816070056</v>
      </c>
      <c r="K23" s="84"/>
      <c r="L23" s="112"/>
    </row>
    <row r="24" spans="1:12" s="34" customFormat="1" ht="12.75">
      <c r="A24" s="254" t="s">
        <v>156</v>
      </c>
      <c r="B24" s="255">
        <v>18211.764294382996</v>
      </c>
      <c r="C24" s="255">
        <v>19807.550534686015</v>
      </c>
      <c r="D24" s="350">
        <v>8.762392344355142</v>
      </c>
      <c r="E24" s="350">
        <v>0.5541915626330367</v>
      </c>
      <c r="F24" s="260">
        <v>0</v>
      </c>
      <c r="G24" s="255">
        <v>135222.55473642505</v>
      </c>
      <c r="H24" s="255">
        <v>129323.87993035601</v>
      </c>
      <c r="I24" s="350">
        <v>-4.362197428947178</v>
      </c>
      <c r="J24" s="350">
        <v>-0.35939891571922344</v>
      </c>
      <c r="K24" s="84"/>
      <c r="L24" s="112"/>
    </row>
    <row r="25" spans="1:18" s="26" customFormat="1" ht="12.75">
      <c r="A25" s="246" t="s">
        <v>157</v>
      </c>
      <c r="B25" s="247">
        <v>23623.499824911</v>
      </c>
      <c r="C25" s="247">
        <v>24817.019412050002</v>
      </c>
      <c r="D25" s="347">
        <v>5.052255575951681</v>
      </c>
      <c r="E25" s="347">
        <v>0.4144906556557996</v>
      </c>
      <c r="F25" s="246">
        <v>1.7208456881689926E-15</v>
      </c>
      <c r="G25" s="247">
        <v>282495.941581116</v>
      </c>
      <c r="H25" s="247">
        <v>257983.286710562</v>
      </c>
      <c r="I25" s="347">
        <v>-8.677170628844388</v>
      </c>
      <c r="J25" s="347">
        <v>-1.4935255581155948</v>
      </c>
      <c r="K25" s="84"/>
      <c r="L25" s="112"/>
      <c r="M25" s="84"/>
      <c r="O25" s="84"/>
      <c r="P25" s="84"/>
      <c r="Q25" s="84"/>
      <c r="R25" s="84"/>
    </row>
    <row r="26" spans="1:12" s="26" customFormat="1" ht="12.75">
      <c r="A26" s="254" t="s">
        <v>158</v>
      </c>
      <c r="B26" s="255">
        <v>4540.1682460150005</v>
      </c>
      <c r="C26" s="255">
        <v>4509.1416240300005</v>
      </c>
      <c r="D26" s="350">
        <v>-0.6833804454764891</v>
      </c>
      <c r="E26" s="350">
        <v>-0.01077505977105458</v>
      </c>
      <c r="F26" s="260">
        <v>0</v>
      </c>
      <c r="G26" s="255">
        <v>35697.837299927</v>
      </c>
      <c r="H26" s="255">
        <v>38804.475381599004</v>
      </c>
      <c r="I26" s="350">
        <v>8.702594657403395</v>
      </c>
      <c r="J26" s="350">
        <v>0.18928359246659926</v>
      </c>
      <c r="K26" s="84"/>
      <c r="L26" s="112"/>
    </row>
    <row r="27" spans="1:18" ht="12.75">
      <c r="A27" s="260" t="s">
        <v>159</v>
      </c>
      <c r="B27" s="261">
        <v>831.6211604049998</v>
      </c>
      <c r="C27" s="261">
        <v>702.7500579199999</v>
      </c>
      <c r="D27" s="348">
        <v>-15.49637125902853</v>
      </c>
      <c r="E27" s="348">
        <v>-0.04475491507612124</v>
      </c>
      <c r="F27" s="260">
        <v>0</v>
      </c>
      <c r="G27" s="261">
        <v>9632.854466902001</v>
      </c>
      <c r="H27" s="261">
        <v>14002.785689499999</v>
      </c>
      <c r="I27" s="348">
        <v>45.364862903440084</v>
      </c>
      <c r="J27" s="348">
        <v>0.2662544715218737</v>
      </c>
      <c r="K27" s="84"/>
      <c r="L27" s="112"/>
      <c r="O27" s="99"/>
      <c r="P27" s="99"/>
      <c r="Q27" s="99"/>
      <c r="R27" s="99"/>
    </row>
    <row r="28" spans="1:18" ht="12.75">
      <c r="A28" s="254" t="s">
        <v>160</v>
      </c>
      <c r="B28" s="255">
        <v>6962.710041070002</v>
      </c>
      <c r="C28" s="255">
        <v>5374.272704700002</v>
      </c>
      <c r="D28" s="350">
        <v>-22.81349254816729</v>
      </c>
      <c r="E28" s="350">
        <v>-0.5516394034205941</v>
      </c>
      <c r="F28" s="260">
        <v>0</v>
      </c>
      <c r="G28" s="255">
        <v>62041.92886899201</v>
      </c>
      <c r="H28" s="255">
        <v>51346.701349008006</v>
      </c>
      <c r="I28" s="350">
        <v>-17.238708910176026</v>
      </c>
      <c r="J28" s="350">
        <v>-0.651646903826226</v>
      </c>
      <c r="K28" s="84"/>
      <c r="L28" s="112"/>
      <c r="O28" s="99"/>
      <c r="P28" s="99"/>
      <c r="Q28" s="99"/>
      <c r="R28" s="99"/>
    </row>
    <row r="29" spans="1:18" ht="12.75">
      <c r="A29" s="260" t="s">
        <v>161</v>
      </c>
      <c r="B29" s="261">
        <v>1126.03261</v>
      </c>
      <c r="C29" s="261">
        <v>601.51677</v>
      </c>
      <c r="D29" s="348">
        <v>-46.580874775909024</v>
      </c>
      <c r="E29" s="348">
        <v>-0.1821561344833901</v>
      </c>
      <c r="F29" s="260">
        <v>0</v>
      </c>
      <c r="G29" s="261">
        <v>5536.763859999999</v>
      </c>
      <c r="H29" s="261">
        <v>5699.2378499999995</v>
      </c>
      <c r="I29" s="348">
        <v>2.934457638220467</v>
      </c>
      <c r="J29" s="348">
        <v>0.009899338030721176</v>
      </c>
      <c r="K29" s="84"/>
      <c r="L29" s="112"/>
      <c r="O29" s="99"/>
      <c r="P29" s="99"/>
      <c r="Q29" s="99"/>
      <c r="R29" s="99"/>
    </row>
    <row r="30" spans="1:18" ht="12.75">
      <c r="A30" s="254" t="s">
        <v>162</v>
      </c>
      <c r="B30" s="255">
        <v>2832.1457914600005</v>
      </c>
      <c r="C30" s="255">
        <v>4146.1814658</v>
      </c>
      <c r="D30" s="350">
        <v>46.397176243621296</v>
      </c>
      <c r="E30" s="350">
        <v>0.45634400480841386</v>
      </c>
      <c r="F30" s="260">
        <v>0</v>
      </c>
      <c r="G30" s="255">
        <v>65206.51053464499</v>
      </c>
      <c r="H30" s="255">
        <v>34410.355149271</v>
      </c>
      <c r="I30" s="350">
        <v>-47.22865114674649</v>
      </c>
      <c r="J30" s="350">
        <v>-1.876371425398189</v>
      </c>
      <c r="K30" s="84"/>
      <c r="L30" s="112"/>
      <c r="O30" s="99"/>
      <c r="P30" s="99"/>
      <c r="Q30" s="99"/>
      <c r="R30" s="99"/>
    </row>
    <row r="31" spans="1:18" ht="12.75">
      <c r="A31" s="260" t="s">
        <v>163</v>
      </c>
      <c r="B31" s="261">
        <v>3904.077775961001</v>
      </c>
      <c r="C31" s="261">
        <v>5305.5315696</v>
      </c>
      <c r="D31" s="348">
        <v>35.897179156325265</v>
      </c>
      <c r="E31" s="348">
        <v>0.48670294820145527</v>
      </c>
      <c r="F31" s="260">
        <v>0</v>
      </c>
      <c r="G31" s="261">
        <v>70858.933303311</v>
      </c>
      <c r="H31" s="261">
        <v>65219.85823948401</v>
      </c>
      <c r="I31" s="348">
        <v>-7.958170975689094</v>
      </c>
      <c r="J31" s="348">
        <v>-0.3435818264660942</v>
      </c>
      <c r="K31" s="84"/>
      <c r="L31" s="112"/>
      <c r="O31" s="99"/>
      <c r="P31" s="99"/>
      <c r="Q31" s="99"/>
      <c r="R31" s="99"/>
    </row>
    <row r="32" spans="1:18" ht="12.75">
      <c r="A32" s="254" t="s">
        <v>164</v>
      </c>
      <c r="B32" s="255">
        <v>349.70574</v>
      </c>
      <c r="C32" s="255">
        <v>216.12058999999996</v>
      </c>
      <c r="D32" s="350">
        <v>-38.1993015041732</v>
      </c>
      <c r="E32" s="350">
        <v>-0.04639202993065728</v>
      </c>
      <c r="F32" s="260">
        <v>0</v>
      </c>
      <c r="G32" s="255">
        <v>1221.2643499699998</v>
      </c>
      <c r="H32" s="255">
        <v>2145.99047</v>
      </c>
      <c r="I32" s="350">
        <v>75.71875164068418</v>
      </c>
      <c r="J32" s="350">
        <v>0.05634241177935131</v>
      </c>
      <c r="K32" s="84"/>
      <c r="L32" s="112"/>
      <c r="O32" s="99"/>
      <c r="P32" s="99"/>
      <c r="Q32" s="99"/>
      <c r="R32" s="99"/>
    </row>
    <row r="33" spans="1:18" ht="12.75">
      <c r="A33" s="260" t="s">
        <v>165</v>
      </c>
      <c r="B33" s="261">
        <v>173.71863000000005</v>
      </c>
      <c r="C33" s="261">
        <v>161.30532</v>
      </c>
      <c r="D33" s="348">
        <v>-7.145641201522269</v>
      </c>
      <c r="E33" s="348">
        <v>-0.004310948103576846</v>
      </c>
      <c r="F33" s="260">
        <v>0</v>
      </c>
      <c r="G33" s="261">
        <v>1848.5583167390002</v>
      </c>
      <c r="H33" s="261">
        <v>4428.323426</v>
      </c>
      <c r="I33" s="348">
        <v>139.55551663698148</v>
      </c>
      <c r="J33" s="348">
        <v>0.15718187788971608</v>
      </c>
      <c r="K33" s="84"/>
      <c r="L33" s="112"/>
      <c r="O33" s="99"/>
      <c r="P33" s="99"/>
      <c r="Q33" s="99"/>
      <c r="R33" s="99"/>
    </row>
    <row r="34" spans="1:18" ht="12.75">
      <c r="A34" s="254" t="s">
        <v>166</v>
      </c>
      <c r="B34" s="255">
        <v>2903.31983</v>
      </c>
      <c r="C34" s="255">
        <v>3800.199309999999</v>
      </c>
      <c r="D34" s="350">
        <v>30.891514973050672</v>
      </c>
      <c r="E34" s="350">
        <v>0.31147219343132293</v>
      </c>
      <c r="F34" s="260">
        <v>0</v>
      </c>
      <c r="G34" s="255">
        <v>30451.290580630004</v>
      </c>
      <c r="H34" s="255">
        <v>41925.5591557</v>
      </c>
      <c r="I34" s="350">
        <v>37.68072996672511</v>
      </c>
      <c r="J34" s="350">
        <v>0.6991129058866538</v>
      </c>
      <c r="K34" s="84"/>
      <c r="L34" s="107"/>
      <c r="O34" s="99"/>
      <c r="P34" s="99"/>
      <c r="Q34" s="99"/>
      <c r="R34" s="99"/>
    </row>
    <row r="35" spans="1:18" ht="12.75">
      <c r="A35" s="260"/>
      <c r="B35" s="261"/>
      <c r="C35" s="261"/>
      <c r="D35" s="348"/>
      <c r="E35" s="348"/>
      <c r="F35" s="260"/>
      <c r="G35" s="261"/>
      <c r="H35" s="261"/>
      <c r="I35" s="348"/>
      <c r="J35" s="348"/>
      <c r="K35" s="84"/>
      <c r="L35" s="112"/>
      <c r="O35" s="99"/>
      <c r="P35" s="99"/>
      <c r="Q35" s="99"/>
      <c r="R35" s="99"/>
    </row>
    <row r="36" spans="1:18" ht="12.75">
      <c r="A36" s="254" t="s">
        <v>167</v>
      </c>
      <c r="B36" s="255">
        <v>95011.43435160212</v>
      </c>
      <c r="C36" s="255">
        <v>101144.01036604405</v>
      </c>
      <c r="D36" s="350">
        <v>6.454566291197672</v>
      </c>
      <c r="E36" s="350">
        <v>2.12974758058078</v>
      </c>
      <c r="F36" s="260">
        <v>0</v>
      </c>
      <c r="G36" s="255">
        <v>508242.4630285982</v>
      </c>
      <c r="H36" s="255">
        <v>739334.9434333812</v>
      </c>
      <c r="I36" s="350">
        <v>45.46894390281979</v>
      </c>
      <c r="J36" s="350">
        <v>14.080177263356141</v>
      </c>
      <c r="K36" s="84"/>
      <c r="L36" s="112"/>
      <c r="O36" s="99"/>
      <c r="P36" s="99"/>
      <c r="Q36" s="99"/>
      <c r="R36" s="99"/>
    </row>
    <row r="37" spans="1:18" ht="12.75">
      <c r="A37" s="260" t="s">
        <v>168</v>
      </c>
      <c r="B37" s="261">
        <v>82613.60812600002</v>
      </c>
      <c r="C37" s="261">
        <v>23387.655643999995</v>
      </c>
      <c r="D37" s="348">
        <v>-71.69031086460988</v>
      </c>
      <c r="E37" s="348">
        <v>-20.568245498969237</v>
      </c>
      <c r="F37" s="260">
        <v>0</v>
      </c>
      <c r="G37" s="261">
        <v>231783.59844499998</v>
      </c>
      <c r="H37" s="261">
        <v>197282.58156400002</v>
      </c>
      <c r="I37" s="348">
        <v>-14.885012189154857</v>
      </c>
      <c r="J37" s="348">
        <v>-2.1021040260575616</v>
      </c>
      <c r="K37" s="84"/>
      <c r="L37" s="112"/>
      <c r="O37" s="99"/>
      <c r="P37" s="99"/>
      <c r="Q37" s="99"/>
      <c r="R37" s="99"/>
    </row>
    <row r="38" spans="1:18" ht="12.75">
      <c r="A38" s="254" t="s">
        <v>169</v>
      </c>
      <c r="B38" s="255">
        <v>615.8002539999999</v>
      </c>
      <c r="C38" s="255">
        <v>508.08506999900015</v>
      </c>
      <c r="D38" s="350">
        <v>-17.491903145756037</v>
      </c>
      <c r="E38" s="350">
        <v>-0.03740779600247956</v>
      </c>
      <c r="F38" s="260">
        <v>0</v>
      </c>
      <c r="G38" s="255">
        <v>3259.072932</v>
      </c>
      <c r="H38" s="255">
        <v>3035.724849986</v>
      </c>
      <c r="I38" s="350">
        <v>-6.853117026655109</v>
      </c>
      <c r="J38" s="350">
        <v>-0.013608320706408578</v>
      </c>
      <c r="K38" s="84"/>
      <c r="L38" s="112"/>
      <c r="O38" s="99"/>
      <c r="P38" s="99"/>
      <c r="Q38" s="99"/>
      <c r="R38" s="99"/>
    </row>
    <row r="39" spans="1:18" ht="12.75">
      <c r="A39" s="260"/>
      <c r="B39" s="261"/>
      <c r="C39" s="261"/>
      <c r="D39" s="348"/>
      <c r="E39" s="348"/>
      <c r="F39" s="260"/>
      <c r="G39" s="261"/>
      <c r="H39" s="261"/>
      <c r="I39" s="348"/>
      <c r="J39" s="348"/>
      <c r="K39" s="84"/>
      <c r="L39" s="112"/>
      <c r="O39" s="99"/>
      <c r="P39" s="99"/>
      <c r="Q39" s="99"/>
      <c r="R39" s="99"/>
    </row>
    <row r="40" spans="1:18" s="26" customFormat="1" ht="12.75">
      <c r="A40" s="257" t="s">
        <v>170</v>
      </c>
      <c r="B40" s="258">
        <v>17453.126419927998</v>
      </c>
      <c r="C40" s="258">
        <v>25934.255432603997</v>
      </c>
      <c r="D40" s="349">
        <v>48.59375225170106</v>
      </c>
      <c r="E40" s="349">
        <v>2.9453632458535295</v>
      </c>
      <c r="F40" s="246">
        <v>0</v>
      </c>
      <c r="G40" s="258">
        <v>152553.952041908</v>
      </c>
      <c r="H40" s="258">
        <v>122544.15505953501</v>
      </c>
      <c r="I40" s="349">
        <v>-19.67159590472557</v>
      </c>
      <c r="J40" s="349">
        <v>-1.8284595864348878</v>
      </c>
      <c r="K40" s="84"/>
      <c r="L40" s="112"/>
      <c r="M40" s="84"/>
      <c r="O40" s="84"/>
      <c r="P40" s="84"/>
      <c r="Q40" s="84"/>
      <c r="R40" s="84"/>
    </row>
    <row r="41" spans="1:18" ht="12.75">
      <c r="A41" s="260" t="s">
        <v>171</v>
      </c>
      <c r="B41" s="261">
        <v>3133.60502</v>
      </c>
      <c r="C41" s="261">
        <v>124.74878001100001</v>
      </c>
      <c r="D41" s="348">
        <v>-96.01900114357744</v>
      </c>
      <c r="E41" s="348">
        <v>-1.0449286372221356</v>
      </c>
      <c r="F41" s="260">
        <v>0</v>
      </c>
      <c r="G41" s="261">
        <v>12907.476837999999</v>
      </c>
      <c r="H41" s="261">
        <v>890.2039300080002</v>
      </c>
      <c r="I41" s="348">
        <v>-93.10319173002726</v>
      </c>
      <c r="J41" s="348">
        <v>-0.7321974841858707</v>
      </c>
      <c r="K41" s="84"/>
      <c r="L41" s="112"/>
      <c r="R41" s="99"/>
    </row>
    <row r="42" spans="1:12" ht="12.75">
      <c r="A42" s="254" t="s">
        <v>172</v>
      </c>
      <c r="B42" s="255">
        <v>0</v>
      </c>
      <c r="C42" s="255">
        <v>0</v>
      </c>
      <c r="D42" s="350" t="s">
        <v>134</v>
      </c>
      <c r="E42" s="350">
        <v>0</v>
      </c>
      <c r="F42" s="260">
        <v>0</v>
      </c>
      <c r="G42" s="255">
        <v>16.46764</v>
      </c>
      <c r="H42" s="255">
        <v>0</v>
      </c>
      <c r="I42" s="350">
        <v>-100</v>
      </c>
      <c r="J42" s="350">
        <v>-0.0010033528131378141</v>
      </c>
      <c r="K42" s="84"/>
      <c r="L42" s="112"/>
    </row>
    <row r="43" spans="1:12" ht="12.75">
      <c r="A43" s="260" t="s">
        <v>173</v>
      </c>
      <c r="B43" s="261">
        <v>17.043</v>
      </c>
      <c r="C43" s="261">
        <v>1150.83355</v>
      </c>
      <c r="D43" s="348" t="s">
        <v>132</v>
      </c>
      <c r="E43" s="348">
        <v>0.3937476967364738</v>
      </c>
      <c r="F43" s="260">
        <v>0</v>
      </c>
      <c r="G43" s="261">
        <v>338.23481</v>
      </c>
      <c r="H43" s="261">
        <v>2486.06221</v>
      </c>
      <c r="I43" s="348">
        <v>635.0107488936458</v>
      </c>
      <c r="J43" s="348">
        <v>0.13086445076067227</v>
      </c>
      <c r="K43" s="84"/>
      <c r="L43" s="112"/>
    </row>
    <row r="44" spans="1:12" s="26" customFormat="1" ht="12.75">
      <c r="A44" s="254" t="s">
        <v>174</v>
      </c>
      <c r="B44" s="255">
        <v>0</v>
      </c>
      <c r="C44" s="255">
        <v>0</v>
      </c>
      <c r="D44" s="350" t="s">
        <v>134</v>
      </c>
      <c r="E44" s="350">
        <v>0</v>
      </c>
      <c r="F44" s="260">
        <v>0</v>
      </c>
      <c r="G44" s="255">
        <v>213.13</v>
      </c>
      <c r="H44" s="255">
        <v>37.6575</v>
      </c>
      <c r="I44" s="350">
        <v>-82.33120630601042</v>
      </c>
      <c r="J44" s="350">
        <v>-0.010691321069887674</v>
      </c>
      <c r="K44" s="84"/>
      <c r="L44" s="112"/>
    </row>
    <row r="45" spans="1:12" s="26" customFormat="1" ht="12.75">
      <c r="A45" s="260" t="s">
        <v>175</v>
      </c>
      <c r="B45" s="261">
        <v>6.493360000000001</v>
      </c>
      <c r="C45" s="261">
        <v>14.573839992</v>
      </c>
      <c r="D45" s="348">
        <v>124.44219929281601</v>
      </c>
      <c r="E45" s="348">
        <v>0.002806224117298526</v>
      </c>
      <c r="F45" s="260">
        <v>0</v>
      </c>
      <c r="G45" s="261">
        <v>131.89335999999997</v>
      </c>
      <c r="H45" s="261">
        <v>22.434319991999995</v>
      </c>
      <c r="I45" s="348">
        <v>-82.99056147178297</v>
      </c>
      <c r="J45" s="348">
        <v>-0.006669203098646274</v>
      </c>
      <c r="K45" s="84"/>
      <c r="L45" s="112"/>
    </row>
    <row r="46" spans="1:12" ht="12.75">
      <c r="A46" s="254" t="s">
        <v>176</v>
      </c>
      <c r="B46" s="255">
        <v>1.07745</v>
      </c>
      <c r="C46" s="255">
        <v>12.31711</v>
      </c>
      <c r="D46" s="350" t="s">
        <v>132</v>
      </c>
      <c r="E46" s="350">
        <v>0.003903357844269451</v>
      </c>
      <c r="F46" s="260">
        <v>0</v>
      </c>
      <c r="G46" s="255">
        <v>1.07745</v>
      </c>
      <c r="H46" s="255">
        <v>12.31711</v>
      </c>
      <c r="I46" s="350" t="s">
        <v>132</v>
      </c>
      <c r="J46" s="350">
        <v>0.0006848184973507169</v>
      </c>
      <c r="K46" s="84"/>
      <c r="L46" s="112"/>
    </row>
    <row r="47" spans="1:12" ht="12.75">
      <c r="A47" s="260" t="s">
        <v>177</v>
      </c>
      <c r="B47" s="261">
        <v>1444.65989</v>
      </c>
      <c r="C47" s="261">
        <v>495.8508</v>
      </c>
      <c r="D47" s="348">
        <v>-65.67698712809144</v>
      </c>
      <c r="E47" s="348">
        <v>-0.3295065334863919</v>
      </c>
      <c r="F47" s="260">
        <v>0</v>
      </c>
      <c r="G47" s="261">
        <v>3266.67183</v>
      </c>
      <c r="H47" s="261">
        <v>2501.16527</v>
      </c>
      <c r="I47" s="348">
        <v>-23.433837245904186</v>
      </c>
      <c r="J47" s="348">
        <v>-0.04664136211694274</v>
      </c>
      <c r="K47" s="84"/>
      <c r="L47" s="112"/>
    </row>
    <row r="48" spans="1:12" ht="12.75">
      <c r="A48" s="254" t="s">
        <v>178</v>
      </c>
      <c r="B48" s="255">
        <v>0</v>
      </c>
      <c r="C48" s="255">
        <v>0</v>
      </c>
      <c r="D48" s="350" t="s">
        <v>134</v>
      </c>
      <c r="E48" s="350">
        <v>0</v>
      </c>
      <c r="F48" s="260">
        <v>0</v>
      </c>
      <c r="G48" s="255">
        <v>0</v>
      </c>
      <c r="H48" s="255">
        <v>0</v>
      </c>
      <c r="I48" s="350" t="s">
        <v>134</v>
      </c>
      <c r="J48" s="350">
        <v>0</v>
      </c>
      <c r="K48" s="84"/>
      <c r="L48" s="112"/>
    </row>
    <row r="49" spans="1:12" ht="12.75">
      <c r="A49" s="260" t="s">
        <v>179</v>
      </c>
      <c r="B49" s="261">
        <v>0</v>
      </c>
      <c r="C49" s="261">
        <v>0</v>
      </c>
      <c r="D49" s="348" t="s">
        <v>134</v>
      </c>
      <c r="E49" s="348">
        <v>0</v>
      </c>
      <c r="F49" s="260">
        <v>0</v>
      </c>
      <c r="G49" s="261">
        <v>0</v>
      </c>
      <c r="H49" s="261">
        <v>0</v>
      </c>
      <c r="I49" s="348" t="s">
        <v>134</v>
      </c>
      <c r="J49" s="348">
        <v>0</v>
      </c>
      <c r="K49" s="84"/>
      <c r="L49" s="112"/>
    </row>
    <row r="50" spans="1:12" ht="12.75">
      <c r="A50" s="254" t="s">
        <v>180</v>
      </c>
      <c r="B50" s="255">
        <v>4380.469300000001</v>
      </c>
      <c r="C50" s="255">
        <v>1503.3382975000002</v>
      </c>
      <c r="D50" s="350">
        <v>-65.68088497960709</v>
      </c>
      <c r="E50" s="350">
        <v>-0.999182525770282</v>
      </c>
      <c r="F50" s="260">
        <v>0</v>
      </c>
      <c r="G50" s="255">
        <v>61487.446173979995</v>
      </c>
      <c r="H50" s="255">
        <v>40457.56085010201</v>
      </c>
      <c r="I50" s="350">
        <v>-34.20191702932903</v>
      </c>
      <c r="J50" s="350">
        <v>-1.2813247435381518</v>
      </c>
      <c r="K50" s="84"/>
      <c r="L50" s="112"/>
    </row>
    <row r="51" spans="1:12" ht="12.75">
      <c r="A51" s="260" t="s">
        <v>181</v>
      </c>
      <c r="B51" s="261">
        <v>0</v>
      </c>
      <c r="C51" s="261">
        <v>0</v>
      </c>
      <c r="D51" s="348" t="s">
        <v>134</v>
      </c>
      <c r="E51" s="348">
        <v>0</v>
      </c>
      <c r="F51" s="260">
        <v>0</v>
      </c>
      <c r="G51" s="261">
        <v>0</v>
      </c>
      <c r="H51" s="261">
        <v>0</v>
      </c>
      <c r="I51" s="348" t="s">
        <v>134</v>
      </c>
      <c r="J51" s="348">
        <v>0</v>
      </c>
      <c r="K51" s="84"/>
      <c r="L51" s="112"/>
    </row>
    <row r="52" spans="1:12" ht="12.75">
      <c r="A52" s="254" t="s">
        <v>182</v>
      </c>
      <c r="B52" s="255">
        <v>0</v>
      </c>
      <c r="C52" s="255">
        <v>95.025</v>
      </c>
      <c r="D52" s="350" t="s">
        <v>134</v>
      </c>
      <c r="E52" s="350">
        <v>0.03300069389569654</v>
      </c>
      <c r="F52" s="260">
        <v>0</v>
      </c>
      <c r="G52" s="255">
        <v>428.21479999999997</v>
      </c>
      <c r="H52" s="255">
        <v>425.1405</v>
      </c>
      <c r="I52" s="350">
        <v>-0.7179340835487213</v>
      </c>
      <c r="J52" s="350">
        <v>-0.0001873132733913038</v>
      </c>
      <c r="K52" s="84"/>
      <c r="L52" s="112"/>
    </row>
    <row r="53" spans="1:12" ht="12.75">
      <c r="A53" s="260" t="s">
        <v>183</v>
      </c>
      <c r="B53" s="261">
        <v>36.96849</v>
      </c>
      <c r="C53" s="261">
        <v>28.648010000000003</v>
      </c>
      <c r="D53" s="348">
        <v>-22.506951190054025</v>
      </c>
      <c r="E53" s="348">
        <v>-0.0028895723603816394</v>
      </c>
      <c r="F53" s="260">
        <v>0</v>
      </c>
      <c r="G53" s="261">
        <v>551.0976400000001</v>
      </c>
      <c r="H53" s="261">
        <v>944.619708</v>
      </c>
      <c r="I53" s="348">
        <v>71.40695939107995</v>
      </c>
      <c r="J53" s="348">
        <v>0.023976809910807508</v>
      </c>
      <c r="K53" s="84"/>
      <c r="L53" s="112"/>
    </row>
    <row r="54" spans="1:12" ht="12.75">
      <c r="A54" s="254" t="s">
        <v>184</v>
      </c>
      <c r="B54" s="255">
        <v>45.86846992799999</v>
      </c>
      <c r="C54" s="255">
        <v>26.121469989999998</v>
      </c>
      <c r="D54" s="350">
        <v>-43.05135961368883</v>
      </c>
      <c r="E54" s="350">
        <v>-0.006857823733883467</v>
      </c>
      <c r="F54" s="260">
        <v>0</v>
      </c>
      <c r="G54" s="255">
        <v>635.4698099280001</v>
      </c>
      <c r="H54" s="255">
        <v>305.64577999000005</v>
      </c>
      <c r="I54" s="350">
        <v>-51.90239170848567</v>
      </c>
      <c r="J54" s="350">
        <v>-0.020095767716487786</v>
      </c>
      <c r="K54" s="84"/>
      <c r="L54" s="112"/>
    </row>
    <row r="55" spans="1:12" ht="12.75">
      <c r="A55" s="260" t="s">
        <v>185</v>
      </c>
      <c r="B55" s="261">
        <v>0</v>
      </c>
      <c r="C55" s="261">
        <v>0</v>
      </c>
      <c r="D55" s="348" t="s">
        <v>134</v>
      </c>
      <c r="E55" s="348">
        <v>0</v>
      </c>
      <c r="F55" s="260">
        <v>0</v>
      </c>
      <c r="G55" s="261">
        <v>85.28864</v>
      </c>
      <c r="H55" s="261">
        <v>47.43739000000001</v>
      </c>
      <c r="I55" s="348">
        <v>-44.38017771182656</v>
      </c>
      <c r="J55" s="348">
        <v>-0.0023062295610228713</v>
      </c>
      <c r="K55" s="84"/>
      <c r="L55" s="112"/>
    </row>
    <row r="56" spans="1:12" ht="12.75">
      <c r="A56" s="254" t="s">
        <v>186</v>
      </c>
      <c r="B56" s="255">
        <v>0</v>
      </c>
      <c r="C56" s="255">
        <v>0</v>
      </c>
      <c r="D56" s="350" t="s">
        <v>134</v>
      </c>
      <c r="E56" s="350">
        <v>0</v>
      </c>
      <c r="F56" s="260">
        <v>0</v>
      </c>
      <c r="G56" s="255">
        <v>7.818059999999999</v>
      </c>
      <c r="H56" s="255">
        <v>513.745</v>
      </c>
      <c r="I56" s="350" t="s">
        <v>132</v>
      </c>
      <c r="J56" s="350">
        <v>0.030825498886981138</v>
      </c>
      <c r="K56" s="84"/>
      <c r="L56" s="112"/>
    </row>
    <row r="57" spans="1:12" ht="12.75">
      <c r="A57" s="260" t="s">
        <v>187</v>
      </c>
      <c r="B57" s="261">
        <v>6604.089800000001</v>
      </c>
      <c r="C57" s="261">
        <v>2517.438535126</v>
      </c>
      <c r="D57" s="348">
        <v>-61.88061320538072</v>
      </c>
      <c r="E57" s="348">
        <v>-1.4192299652782743</v>
      </c>
      <c r="F57" s="260">
        <v>0</v>
      </c>
      <c r="G57" s="261">
        <v>29341.39556</v>
      </c>
      <c r="H57" s="261">
        <v>27307.979773426</v>
      </c>
      <c r="I57" s="348">
        <v>-6.930194517898391</v>
      </c>
      <c r="J57" s="348">
        <v>-0.12389349352656884</v>
      </c>
      <c r="K57" s="84"/>
      <c r="L57" s="112"/>
    </row>
    <row r="58" spans="1:12" ht="12.75">
      <c r="A58" s="254" t="s">
        <v>188</v>
      </c>
      <c r="B58" s="255">
        <v>0</v>
      </c>
      <c r="C58" s="255">
        <v>0</v>
      </c>
      <c r="D58" s="350" t="s">
        <v>134</v>
      </c>
      <c r="E58" s="350">
        <v>0</v>
      </c>
      <c r="F58" s="260">
        <v>0</v>
      </c>
      <c r="G58" s="255">
        <v>0</v>
      </c>
      <c r="H58" s="255">
        <v>0.02</v>
      </c>
      <c r="I58" s="350" t="s">
        <v>134</v>
      </c>
      <c r="J58" s="350">
        <v>1.2185751123267379E-06</v>
      </c>
      <c r="K58" s="84"/>
      <c r="L58" s="112"/>
    </row>
    <row r="59" spans="1:12" ht="12.75">
      <c r="A59" s="260" t="s">
        <v>189</v>
      </c>
      <c r="B59" s="261">
        <v>0</v>
      </c>
      <c r="C59" s="261">
        <v>0</v>
      </c>
      <c r="D59" s="348" t="s">
        <v>134</v>
      </c>
      <c r="E59" s="348">
        <v>0</v>
      </c>
      <c r="F59" s="260">
        <v>0</v>
      </c>
      <c r="G59" s="261">
        <v>0</v>
      </c>
      <c r="H59" s="261">
        <v>0</v>
      </c>
      <c r="I59" s="348" t="s">
        <v>134</v>
      </c>
      <c r="J59" s="348">
        <v>0</v>
      </c>
      <c r="K59" s="84"/>
      <c r="L59" s="112"/>
    </row>
    <row r="60" spans="1:12" ht="12.75">
      <c r="A60" s="254" t="s">
        <v>190</v>
      </c>
      <c r="B60" s="255">
        <v>0</v>
      </c>
      <c r="C60" s="255">
        <v>0</v>
      </c>
      <c r="D60" s="350" t="s">
        <v>134</v>
      </c>
      <c r="E60" s="350">
        <v>0</v>
      </c>
      <c r="F60" s="260">
        <v>0</v>
      </c>
      <c r="G60" s="255">
        <v>0</v>
      </c>
      <c r="H60" s="255">
        <v>0</v>
      </c>
      <c r="I60" s="350" t="s">
        <v>134</v>
      </c>
      <c r="J60" s="350">
        <v>0</v>
      </c>
      <c r="K60" s="84"/>
      <c r="L60" s="112"/>
    </row>
    <row r="61" spans="1:12" ht="12.75">
      <c r="A61" s="260" t="s">
        <v>191</v>
      </c>
      <c r="B61" s="261">
        <v>148.1037</v>
      </c>
      <c r="C61" s="261">
        <v>0.21622</v>
      </c>
      <c r="D61" s="348">
        <v>-99.85400769865979</v>
      </c>
      <c r="E61" s="348">
        <v>-0.0513590050879868</v>
      </c>
      <c r="F61" s="260">
        <v>0</v>
      </c>
      <c r="G61" s="261">
        <v>743.6791399999998</v>
      </c>
      <c r="H61" s="261">
        <v>198.83497</v>
      </c>
      <c r="I61" s="348">
        <v>-73.26333907927011</v>
      </c>
      <c r="J61" s="348">
        <v>-0.03319667728291591</v>
      </c>
      <c r="K61" s="84"/>
      <c r="L61" s="112"/>
    </row>
    <row r="62" spans="1:12" ht="12.75">
      <c r="A62" s="254" t="s">
        <v>192</v>
      </c>
      <c r="B62" s="255">
        <v>604.92796</v>
      </c>
      <c r="C62" s="255">
        <v>19488.768079999998</v>
      </c>
      <c r="D62" s="350" t="s">
        <v>132</v>
      </c>
      <c r="E62" s="350">
        <v>6.558061850832869</v>
      </c>
      <c r="F62" s="260">
        <v>0</v>
      </c>
      <c r="G62" s="255">
        <v>35311.523180000004</v>
      </c>
      <c r="H62" s="255">
        <v>41103.39741</v>
      </c>
      <c r="I62" s="350">
        <v>16.402221451835963</v>
      </c>
      <c r="J62" s="350">
        <v>0.35289168952022876</v>
      </c>
      <c r="K62" s="84"/>
      <c r="L62" s="112"/>
    </row>
    <row r="63" spans="1:12" ht="12.75">
      <c r="A63" s="260" t="s">
        <v>193</v>
      </c>
      <c r="B63" s="261">
        <v>0</v>
      </c>
      <c r="C63" s="261">
        <v>0</v>
      </c>
      <c r="D63" s="348" t="s">
        <v>134</v>
      </c>
      <c r="E63" s="348">
        <v>0</v>
      </c>
      <c r="F63" s="260">
        <v>0</v>
      </c>
      <c r="G63" s="261">
        <v>0</v>
      </c>
      <c r="H63" s="261">
        <v>0</v>
      </c>
      <c r="I63" s="348" t="s">
        <v>134</v>
      </c>
      <c r="J63" s="348">
        <v>0</v>
      </c>
      <c r="K63" s="84"/>
      <c r="L63" s="112"/>
    </row>
    <row r="64" spans="1:12" ht="12.75">
      <c r="A64" s="254" t="s">
        <v>194</v>
      </c>
      <c r="B64" s="255">
        <v>351.26025</v>
      </c>
      <c r="C64" s="255">
        <v>77.766</v>
      </c>
      <c r="D64" s="350">
        <v>-77.86085957633976</v>
      </c>
      <c r="E64" s="350">
        <v>-0.09498026862913028</v>
      </c>
      <c r="F64" s="260">
        <v>0</v>
      </c>
      <c r="G64" s="255">
        <v>1248.5109300000001</v>
      </c>
      <c r="H64" s="255">
        <v>1060.94592</v>
      </c>
      <c r="I64" s="350">
        <v>-15.023097154624043</v>
      </c>
      <c r="J64" s="350">
        <v>-0.0114281026564658</v>
      </c>
      <c r="K64" s="84"/>
      <c r="L64" s="112"/>
    </row>
    <row r="65" spans="1:12" ht="12.75">
      <c r="A65" s="260" t="s">
        <v>195</v>
      </c>
      <c r="B65" s="261">
        <v>678.0145600000002</v>
      </c>
      <c r="C65" s="261">
        <v>252.88736998499996</v>
      </c>
      <c r="D65" s="348">
        <v>-62.70177885486709</v>
      </c>
      <c r="E65" s="348">
        <v>-0.14764001330621038</v>
      </c>
      <c r="F65" s="260">
        <v>0</v>
      </c>
      <c r="G65" s="261">
        <v>3682.7396600000006</v>
      </c>
      <c r="H65" s="261">
        <v>3246.9339480169997</v>
      </c>
      <c r="I65" s="348">
        <v>-11.833736625928125</v>
      </c>
      <c r="J65" s="348">
        <v>-0.02655309972161596</v>
      </c>
      <c r="K65" s="84"/>
      <c r="L65" s="112"/>
    </row>
    <row r="66" spans="1:12" ht="12.75">
      <c r="A66" s="254" t="s">
        <v>196</v>
      </c>
      <c r="B66" s="255">
        <v>0</v>
      </c>
      <c r="C66" s="255">
        <v>0</v>
      </c>
      <c r="D66" s="350" t="s">
        <v>134</v>
      </c>
      <c r="E66" s="350">
        <v>0</v>
      </c>
      <c r="F66" s="260">
        <v>0</v>
      </c>
      <c r="G66" s="255">
        <v>627.65147</v>
      </c>
      <c r="H66" s="255">
        <v>17.9425</v>
      </c>
      <c r="I66" s="350">
        <v>-97.14132749501884</v>
      </c>
      <c r="J66" s="350">
        <v>-0.03714880883021848</v>
      </c>
      <c r="K66" s="84"/>
      <c r="L66" s="112"/>
    </row>
    <row r="67" spans="1:12" ht="12.75">
      <c r="A67" s="260" t="s">
        <v>197</v>
      </c>
      <c r="B67" s="261">
        <v>0.5451699999999999</v>
      </c>
      <c r="C67" s="261">
        <v>0.94487</v>
      </c>
      <c r="D67" s="348">
        <v>73.31658014931124</v>
      </c>
      <c r="E67" s="348">
        <v>0.00013880954854101458</v>
      </c>
      <c r="F67" s="260">
        <v>0</v>
      </c>
      <c r="G67" s="261">
        <v>0.5451699999999999</v>
      </c>
      <c r="H67" s="261">
        <v>17.13557</v>
      </c>
      <c r="I67" s="348" t="s">
        <v>132</v>
      </c>
      <c r="J67" s="348">
        <v>0.0010108324271772755</v>
      </c>
      <c r="K67" s="84"/>
      <c r="L67" s="112"/>
    </row>
    <row r="68" spans="1:12" ht="12.75">
      <c r="A68" s="254" t="s">
        <v>198</v>
      </c>
      <c r="B68" s="255">
        <v>0</v>
      </c>
      <c r="C68" s="255">
        <v>144.7775</v>
      </c>
      <c r="D68" s="350" t="s">
        <v>134</v>
      </c>
      <c r="E68" s="350">
        <v>0.05027895775305664</v>
      </c>
      <c r="F68" s="260">
        <v>0</v>
      </c>
      <c r="G68" s="255">
        <v>1527.6198800000004</v>
      </c>
      <c r="H68" s="255">
        <v>946.9754</v>
      </c>
      <c r="I68" s="350">
        <v>-38.00974886501216</v>
      </c>
      <c r="J68" s="350">
        <v>-0.035377945621895036</v>
      </c>
      <c r="K68" s="84"/>
      <c r="L68" s="112"/>
    </row>
    <row r="69" spans="1:12" ht="12.75">
      <c r="A69" s="260"/>
      <c r="B69" s="261"/>
      <c r="C69" s="261"/>
      <c r="D69" s="348"/>
      <c r="E69" s="348"/>
      <c r="F69" s="260"/>
      <c r="G69" s="261"/>
      <c r="H69" s="261"/>
      <c r="I69" s="348"/>
      <c r="J69" s="348"/>
      <c r="K69" s="84"/>
      <c r="L69" s="112"/>
    </row>
    <row r="70" spans="1:12" ht="12.75">
      <c r="A70" s="254" t="s">
        <v>199</v>
      </c>
      <c r="B70" s="255">
        <v>16.46246</v>
      </c>
      <c r="C70" s="255">
        <v>387.05294</v>
      </c>
      <c r="D70" s="350" t="s">
        <v>132</v>
      </c>
      <c r="E70" s="350">
        <v>0.12870026825718758</v>
      </c>
      <c r="F70" s="260">
        <v>0</v>
      </c>
      <c r="G70" s="255">
        <v>226.61917000099996</v>
      </c>
      <c r="H70" s="255">
        <v>468.27314</v>
      </c>
      <c r="I70" s="350">
        <v>106.63439019652827</v>
      </c>
      <c r="J70" s="350">
        <v>0.014723675681786681</v>
      </c>
      <c r="K70" s="84"/>
      <c r="L70" s="112"/>
    </row>
    <row r="71" spans="1:12" ht="12.75">
      <c r="A71" s="260" t="s">
        <v>200</v>
      </c>
      <c r="B71" s="261">
        <v>3321.49883</v>
      </c>
      <c r="C71" s="261">
        <v>2507.89052</v>
      </c>
      <c r="D71" s="348">
        <v>-24.495215914316613</v>
      </c>
      <c r="E71" s="348">
        <v>-0.28255342056621924</v>
      </c>
      <c r="F71" s="260">
        <v>0</v>
      </c>
      <c r="G71" s="261">
        <v>31539.588829680004</v>
      </c>
      <c r="H71" s="261">
        <v>19288.769010001</v>
      </c>
      <c r="I71" s="348">
        <v>-38.84267447440689</v>
      </c>
      <c r="J71" s="348">
        <v>-0.7464272068929984</v>
      </c>
      <c r="K71" s="84"/>
      <c r="L71" s="112"/>
    </row>
    <row r="72" spans="1:12" ht="12.75">
      <c r="A72" s="254" t="s">
        <v>201</v>
      </c>
      <c r="B72" s="255">
        <v>5747.108724447002</v>
      </c>
      <c r="C72" s="255">
        <v>4536.017850548</v>
      </c>
      <c r="D72" s="350">
        <v>-21.073046151837595</v>
      </c>
      <c r="E72" s="350">
        <v>-0.42059288828637287</v>
      </c>
      <c r="F72" s="260">
        <v>0</v>
      </c>
      <c r="G72" s="255">
        <v>27068.669052135996</v>
      </c>
      <c r="H72" s="255">
        <v>22882.957295007996</v>
      </c>
      <c r="I72" s="350">
        <v>-15.463308332840642</v>
      </c>
      <c r="J72" s="350">
        <v>-0.25503020873048</v>
      </c>
      <c r="K72" s="84"/>
      <c r="L72" s="112"/>
    </row>
    <row r="73" spans="1:12" ht="12.75">
      <c r="A73" s="260" t="s">
        <v>202</v>
      </c>
      <c r="B73" s="261">
        <v>4516.756540867999</v>
      </c>
      <c r="C73" s="261">
        <v>2357.8311544760004</v>
      </c>
      <c r="D73" s="348">
        <v>-47.798134941696716</v>
      </c>
      <c r="E73" s="348">
        <v>-0.7497609662717257</v>
      </c>
      <c r="F73" s="260">
        <v>0</v>
      </c>
      <c r="G73" s="261">
        <v>24069.476473988005</v>
      </c>
      <c r="H73" s="261">
        <v>23996.322522570004</v>
      </c>
      <c r="I73" s="348">
        <v>-0.30392830312307995</v>
      </c>
      <c r="J73" s="348">
        <v>-0.004457179228316776</v>
      </c>
      <c r="K73" s="84"/>
      <c r="L73" s="112"/>
    </row>
    <row r="74" spans="1:12" ht="12.75">
      <c r="A74" s="254" t="s">
        <v>203</v>
      </c>
      <c r="B74" s="255">
        <v>6206.55191</v>
      </c>
      <c r="C74" s="255">
        <v>910.5374899999999</v>
      </c>
      <c r="D74" s="350">
        <v>-85.32941473456556</v>
      </c>
      <c r="E74" s="350">
        <v>-1.8392228439001828</v>
      </c>
      <c r="F74" s="260">
        <v>0</v>
      </c>
      <c r="G74" s="255">
        <v>20525.715050000003</v>
      </c>
      <c r="H74" s="255">
        <v>23083.728479999998</v>
      </c>
      <c r="I74" s="350">
        <v>12.462481447144501</v>
      </c>
      <c r="J74" s="350">
        <v>0.15585657513977746</v>
      </c>
      <c r="K74" s="84"/>
      <c r="L74" s="112"/>
    </row>
    <row r="75" spans="1:12" ht="12.75">
      <c r="A75" s="260" t="s">
        <v>204</v>
      </c>
      <c r="B75" s="261">
        <v>0</v>
      </c>
      <c r="C75" s="261">
        <v>15873.50237</v>
      </c>
      <c r="D75" s="348" t="s">
        <v>134</v>
      </c>
      <c r="E75" s="348">
        <v>5.512618708392356</v>
      </c>
      <c r="F75" s="260">
        <v>0</v>
      </c>
      <c r="G75" s="261">
        <v>2541.6605900000004</v>
      </c>
      <c r="H75" s="261">
        <v>98384.92765000001</v>
      </c>
      <c r="I75" s="348" t="s">
        <v>132</v>
      </c>
      <c r="J75" s="348">
        <v>5.839610996170051</v>
      </c>
      <c r="K75" s="84"/>
      <c r="L75" s="112"/>
    </row>
    <row r="76" spans="1:12" ht="12.75">
      <c r="A76" s="254" t="s">
        <v>212</v>
      </c>
      <c r="B76" s="255">
        <v>6.0537</v>
      </c>
      <c r="C76" s="255">
        <v>66.23629000000001</v>
      </c>
      <c r="D76" s="350">
        <v>994.1455638700301</v>
      </c>
      <c r="E76" s="350">
        <v>0.0209004707228646</v>
      </c>
      <c r="F76" s="260">
        <v>0</v>
      </c>
      <c r="G76" s="255">
        <v>500.76804</v>
      </c>
      <c r="H76" s="255">
        <v>844.4597100000001</v>
      </c>
      <c r="I76" s="350">
        <v>68.63290836212312</v>
      </c>
      <c r="J76" s="350">
        <v>0.02094070576880071</v>
      </c>
      <c r="K76" s="84"/>
      <c r="L76" s="112"/>
    </row>
    <row r="77" spans="1:12" ht="12.75">
      <c r="A77" s="260" t="s">
        <v>213</v>
      </c>
      <c r="B77" s="261">
        <v>25.145049999999998</v>
      </c>
      <c r="C77" s="261">
        <v>24.6376</v>
      </c>
      <c r="D77" s="348">
        <v>-2.018091035810232</v>
      </c>
      <c r="E77" s="348">
        <v>-0.00017622943559454077</v>
      </c>
      <c r="F77" s="260">
        <v>0</v>
      </c>
      <c r="G77" s="261">
        <v>86.8425</v>
      </c>
      <c r="H77" s="261">
        <v>51.99792</v>
      </c>
      <c r="I77" s="348">
        <v>-40.12387943691165</v>
      </c>
      <c r="J77" s="348">
        <v>-0.0021230368993739</v>
      </c>
      <c r="K77" s="84"/>
      <c r="L77" s="112"/>
    </row>
    <row r="78" spans="1:12" ht="12.75">
      <c r="A78" s="254"/>
      <c r="B78" s="255"/>
      <c r="C78" s="255"/>
      <c r="D78" s="350"/>
      <c r="E78" s="350"/>
      <c r="F78" s="260"/>
      <c r="G78" s="255"/>
      <c r="H78" s="255"/>
      <c r="I78" s="350"/>
      <c r="J78" s="350"/>
      <c r="K78" s="84"/>
      <c r="L78" s="112"/>
    </row>
    <row r="79" spans="1:12" s="99" customFormat="1" ht="13.5" thickBot="1">
      <c r="A79" s="264" t="s">
        <v>214</v>
      </c>
      <c r="B79" s="265">
        <v>19427.332236809238</v>
      </c>
      <c r="C79" s="265">
        <v>29298.836131946973</v>
      </c>
      <c r="D79" s="351">
        <v>50.81245214118517</v>
      </c>
      <c r="E79" s="351">
        <v>3.4282186617586587</v>
      </c>
      <c r="F79" s="264">
        <v>0</v>
      </c>
      <c r="G79" s="265">
        <v>146985.31806704658</v>
      </c>
      <c r="H79" s="265">
        <v>128924.30923444056</v>
      </c>
      <c r="I79" s="351">
        <v>-12.287627818968684</v>
      </c>
      <c r="J79" s="351">
        <v>-1.100434793346354</v>
      </c>
      <c r="K79" s="84"/>
      <c r="L79" s="112"/>
    </row>
    <row r="80" spans="1:9" ht="12.75">
      <c r="A80" s="8" t="s">
        <v>81</v>
      </c>
      <c r="B80" s="49"/>
      <c r="C80" s="49"/>
      <c r="D80" s="47"/>
      <c r="E80" s="47"/>
      <c r="F80" s="47"/>
      <c r="G80" s="57"/>
      <c r="H80" s="57"/>
      <c r="I80" s="60"/>
    </row>
    <row r="81" spans="1:9" ht="12.75">
      <c r="A81" s="8" t="s">
        <v>83</v>
      </c>
      <c r="B81" s="137"/>
      <c r="C81" s="137"/>
      <c r="D81" s="138"/>
      <c r="E81" s="138"/>
      <c r="F81" s="47"/>
      <c r="G81" s="53"/>
      <c r="H81" s="53"/>
      <c r="I81" s="60"/>
    </row>
    <row r="82" spans="1:9" ht="12.75">
      <c r="A82" s="136" t="s">
        <v>78</v>
      </c>
      <c r="B82" s="137"/>
      <c r="C82" s="137"/>
      <c r="D82" s="138"/>
      <c r="E82" s="138"/>
      <c r="F82" s="47"/>
      <c r="G82" s="53"/>
      <c r="H82" s="53"/>
      <c r="I82" s="60"/>
    </row>
    <row r="83" spans="1:9" ht="12.75">
      <c r="A83" s="136" t="s">
        <v>79</v>
      </c>
      <c r="B83" s="137"/>
      <c r="C83" s="137"/>
      <c r="D83" s="138"/>
      <c r="E83" s="138"/>
      <c r="F83" s="47"/>
      <c r="G83" s="58"/>
      <c r="H83" s="53"/>
      <c r="I83" s="60"/>
    </row>
    <row r="84" spans="1:9" ht="12.75">
      <c r="A84" s="421" t="s">
        <v>77</v>
      </c>
      <c r="B84" s="421"/>
      <c r="C84" s="421"/>
      <c r="D84" s="421"/>
      <c r="E84" s="421"/>
      <c r="F84" s="139"/>
      <c r="G84" s="53"/>
      <c r="H84" s="53"/>
      <c r="I84" s="60"/>
    </row>
    <row r="85" spans="1:9" ht="12.75">
      <c r="A85" s="9"/>
      <c r="B85" s="49"/>
      <c r="C85" s="49"/>
      <c r="D85" s="47"/>
      <c r="E85" s="47"/>
      <c r="F85" s="47"/>
      <c r="G85" s="53"/>
      <c r="H85" s="53"/>
      <c r="I85" s="60"/>
    </row>
    <row r="86" spans="1:6" ht="12.75">
      <c r="A86" s="9"/>
      <c r="B86" s="49"/>
      <c r="C86" s="49"/>
      <c r="D86" s="47"/>
      <c r="E86" s="47"/>
      <c r="F86" s="47"/>
    </row>
    <row r="87" spans="1:6" ht="12.75">
      <c r="A87" s="9"/>
      <c r="B87" s="49"/>
      <c r="C87" s="49"/>
      <c r="D87" s="47"/>
      <c r="E87" s="47"/>
      <c r="F87" s="47"/>
    </row>
    <row r="88" spans="1:6" ht="12.75">
      <c r="A88" s="9"/>
      <c r="B88" s="49"/>
      <c r="C88" s="49"/>
      <c r="D88" s="47"/>
      <c r="E88" s="47"/>
      <c r="F88" s="47"/>
    </row>
    <row r="89" spans="1:6" ht="12.75">
      <c r="A89" s="9"/>
      <c r="B89" s="49"/>
      <c r="C89" s="49"/>
      <c r="D89" s="47"/>
      <c r="E89" s="47"/>
      <c r="F89" s="47"/>
    </row>
    <row r="90" spans="1:6" ht="12.75">
      <c r="A90" s="9"/>
      <c r="B90" s="49"/>
      <c r="C90" s="49"/>
      <c r="D90" s="47"/>
      <c r="E90" s="47"/>
      <c r="F90" s="47"/>
    </row>
    <row r="91" spans="1:6" ht="12.75">
      <c r="A91" s="9"/>
      <c r="B91" s="49"/>
      <c r="C91" s="49"/>
      <c r="D91" s="47"/>
      <c r="E91" s="47"/>
      <c r="F91" s="47"/>
    </row>
    <row r="92" spans="1:6" ht="12.75">
      <c r="A92" s="9"/>
      <c r="B92" s="49"/>
      <c r="C92" s="49"/>
      <c r="D92" s="47"/>
      <c r="E92" s="47"/>
      <c r="F92" s="47"/>
    </row>
    <row r="93" spans="1:6" ht="12.75">
      <c r="A93" s="9"/>
      <c r="B93" s="49"/>
      <c r="C93" s="49"/>
      <c r="D93" s="47"/>
      <c r="E93" s="47"/>
      <c r="F93" s="47"/>
    </row>
    <row r="94" spans="1:6" ht="12.75">
      <c r="A94" s="9"/>
      <c r="B94" s="49"/>
      <c r="C94" s="49"/>
      <c r="D94" s="47"/>
      <c r="E94" s="47"/>
      <c r="F94" s="47"/>
    </row>
    <row r="95" spans="2:6" ht="12.75">
      <c r="B95" s="35"/>
      <c r="C95" s="35"/>
      <c r="D95" s="35"/>
      <c r="E95" s="37"/>
      <c r="F95" s="37"/>
    </row>
    <row r="96" spans="2:6" ht="12.75">
      <c r="B96" s="35"/>
      <c r="C96" s="35"/>
      <c r="D96" s="35"/>
      <c r="E96" s="37"/>
      <c r="F96" s="37"/>
    </row>
    <row r="97" spans="2:6" ht="12.75">
      <c r="B97" s="35"/>
      <c r="C97" s="35"/>
      <c r="D97" s="35"/>
      <c r="E97" s="37"/>
      <c r="F97" s="37"/>
    </row>
    <row r="98" spans="2:6" ht="12.75">
      <c r="B98" s="35"/>
      <c r="C98" s="35"/>
      <c r="D98" s="35"/>
      <c r="E98" s="37"/>
      <c r="F98" s="37"/>
    </row>
    <row r="99" spans="2:6" ht="12.75">
      <c r="B99" s="35"/>
      <c r="C99" s="35"/>
      <c r="D99" s="35"/>
      <c r="E99" s="37"/>
      <c r="F99" s="37"/>
    </row>
    <row r="100" spans="2:6" ht="12.75">
      <c r="B100" s="35"/>
      <c r="C100" s="35"/>
      <c r="D100" s="35"/>
      <c r="E100" s="37"/>
      <c r="F100" s="37"/>
    </row>
    <row r="101" spans="2:6" ht="12.75">
      <c r="B101" s="35"/>
      <c r="C101" s="35"/>
      <c r="D101" s="35"/>
      <c r="E101" s="37"/>
      <c r="F101" s="37"/>
    </row>
    <row r="102" spans="2:6" ht="12.75">
      <c r="B102" s="35"/>
      <c r="C102" s="35"/>
      <c r="D102" s="35"/>
      <c r="E102" s="37"/>
      <c r="F102" s="37"/>
    </row>
    <row r="103" spans="2:6" ht="12.75">
      <c r="B103" s="35"/>
      <c r="C103" s="35"/>
      <c r="D103" s="35"/>
      <c r="E103" s="37"/>
      <c r="F103" s="37"/>
    </row>
    <row r="104" spans="2:6" ht="12.75">
      <c r="B104" s="35"/>
      <c r="C104" s="35"/>
      <c r="D104" s="35"/>
      <c r="E104" s="37"/>
      <c r="F104" s="37"/>
    </row>
    <row r="105" spans="2:6" ht="12.75">
      <c r="B105" s="35"/>
      <c r="C105" s="35"/>
      <c r="D105" s="35"/>
      <c r="E105" s="37"/>
      <c r="F105" s="37"/>
    </row>
    <row r="106" spans="2:6" ht="12.75">
      <c r="B106" s="35"/>
      <c r="C106" s="35"/>
      <c r="D106" s="35"/>
      <c r="E106" s="37"/>
      <c r="F106" s="37"/>
    </row>
    <row r="107" spans="2:6" ht="12.75">
      <c r="B107" s="35"/>
      <c r="C107" s="35"/>
      <c r="D107" s="35"/>
      <c r="E107" s="37"/>
      <c r="F107" s="37"/>
    </row>
    <row r="108" spans="2:6" ht="12.75">
      <c r="B108" s="35"/>
      <c r="C108" s="35"/>
      <c r="D108" s="35"/>
      <c r="E108" s="37"/>
      <c r="F108" s="37"/>
    </row>
    <row r="109" spans="2:6" ht="12.75">
      <c r="B109" s="35"/>
      <c r="C109" s="35"/>
      <c r="D109" s="35"/>
      <c r="E109" s="37"/>
      <c r="F109" s="37"/>
    </row>
    <row r="110" spans="2:6" ht="12.75">
      <c r="B110" s="35"/>
      <c r="C110" s="35"/>
      <c r="D110" s="35"/>
      <c r="E110" s="37"/>
      <c r="F110" s="37"/>
    </row>
    <row r="111" spans="2:6" ht="12.75">
      <c r="B111" s="35"/>
      <c r="C111" s="35"/>
      <c r="D111" s="35"/>
      <c r="E111" s="37"/>
      <c r="F111" s="37"/>
    </row>
    <row r="112" spans="2:6" ht="12.75">
      <c r="B112" s="35"/>
      <c r="C112" s="35"/>
      <c r="D112" s="35"/>
      <c r="E112" s="37"/>
      <c r="F112" s="37"/>
    </row>
    <row r="113" spans="2:6" ht="12.75">
      <c r="B113" s="35"/>
      <c r="C113" s="35"/>
      <c r="D113" s="35"/>
      <c r="E113" s="37"/>
      <c r="F113" s="37"/>
    </row>
    <row r="114" spans="3:6" ht="12.75">
      <c r="C114" s="35"/>
      <c r="D114" s="35"/>
      <c r="E114" s="37"/>
      <c r="F114" s="37"/>
    </row>
    <row r="115" spans="3:6" ht="12.75">
      <c r="C115" s="35"/>
      <c r="D115" s="35"/>
      <c r="E115" s="37"/>
      <c r="F115" s="37"/>
    </row>
    <row r="116" spans="3:6" ht="12.75">
      <c r="C116" s="35"/>
      <c r="D116" s="35"/>
      <c r="E116" s="37"/>
      <c r="F116" s="37"/>
    </row>
    <row r="117" spans="3:6" ht="12.75">
      <c r="C117" s="35"/>
      <c r="D117" s="35"/>
      <c r="E117" s="37"/>
      <c r="F117" s="37"/>
    </row>
    <row r="118" spans="3:6" ht="12.75">
      <c r="C118" s="35"/>
      <c r="D118" s="35"/>
      <c r="E118" s="37"/>
      <c r="F118" s="37"/>
    </row>
    <row r="119" spans="3:6" ht="12.75">
      <c r="C119" s="35"/>
      <c r="D119" s="35"/>
      <c r="E119" s="37"/>
      <c r="F119" s="37"/>
    </row>
    <row r="120" spans="3:6" ht="12.75">
      <c r="C120" s="35"/>
      <c r="D120" s="35"/>
      <c r="E120" s="37"/>
      <c r="F120" s="37"/>
    </row>
    <row r="121" spans="3:6" ht="12.75">
      <c r="C121" s="35"/>
      <c r="D121" s="35"/>
      <c r="E121" s="37"/>
      <c r="F121" s="37"/>
    </row>
    <row r="122" spans="3:6" ht="12.75">
      <c r="C122" s="35"/>
      <c r="D122" s="35"/>
      <c r="E122" s="37"/>
      <c r="F122" s="37"/>
    </row>
    <row r="123" spans="5:6" ht="12.75">
      <c r="E123" s="37"/>
      <c r="F123" s="37"/>
    </row>
    <row r="124" spans="5:6" ht="12.75">
      <c r="E124" s="37"/>
      <c r="F124" s="37"/>
    </row>
  </sheetData>
  <sheetProtection/>
  <mergeCells count="8">
    <mergeCell ref="A7:G8"/>
    <mergeCell ref="A9:G13"/>
    <mergeCell ref="A84:E84"/>
    <mergeCell ref="B15:E15"/>
    <mergeCell ref="A16:A17"/>
    <mergeCell ref="B16:E16"/>
    <mergeCell ref="G15:J15"/>
    <mergeCell ref="G16:J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zoomScalePageLayoutView="0" workbookViewId="0" topLeftCell="A10">
      <selection activeCell="A7" sqref="A7:G8"/>
    </sheetView>
  </sheetViews>
  <sheetFormatPr defaultColWidth="11.421875" defaultRowHeight="12.75"/>
  <cols>
    <col min="1" max="1" width="38.8515625" style="20" customWidth="1"/>
    <col min="2" max="2" width="16.421875" style="20" customWidth="1"/>
    <col min="3" max="3" width="16.57421875" style="20" bestFit="1" customWidth="1"/>
    <col min="4" max="5" width="13.8515625" style="20" bestFit="1" customWidth="1"/>
    <col min="6" max="6" width="16.421875" style="20" customWidth="1"/>
    <col min="7" max="7" width="16.57421875" style="20" bestFit="1" customWidth="1"/>
    <col min="8" max="9" width="13.8515625" style="20" bestFit="1" customWidth="1"/>
    <col min="10" max="10" width="11.421875" style="20" customWidth="1"/>
    <col min="11" max="18" width="3.57421875" style="20" customWidth="1"/>
    <col min="19" max="16384" width="11.421875" style="20" customWidth="1"/>
  </cols>
  <sheetData>
    <row r="1" spans="5:9" ht="12.75" customHeight="1">
      <c r="E1" s="146"/>
      <c r="F1" s="147"/>
      <c r="G1" s="147"/>
      <c r="H1" s="147"/>
      <c r="I1" s="147"/>
    </row>
    <row r="2" spans="5:9" ht="12.75">
      <c r="E2" s="147"/>
      <c r="F2" s="147"/>
      <c r="G2" s="147"/>
      <c r="H2" s="147"/>
      <c r="I2" s="147"/>
    </row>
    <row r="3" spans="5:9" ht="12.75">
      <c r="E3" s="147"/>
      <c r="F3" s="147"/>
      <c r="G3" s="147"/>
      <c r="H3" s="147"/>
      <c r="I3" s="147"/>
    </row>
    <row r="4" spans="5:9" ht="12.75">
      <c r="E4" s="147"/>
      <c r="F4" s="147"/>
      <c r="G4" s="147"/>
      <c r="H4" s="147"/>
      <c r="I4" s="147"/>
    </row>
    <row r="5" spans="5:9" s="99" customFormat="1" ht="12.75">
      <c r="E5" s="147"/>
      <c r="F5" s="147"/>
      <c r="G5" s="147"/>
      <c r="H5" s="147"/>
      <c r="I5" s="147"/>
    </row>
    <row r="6" spans="5:9" s="99" customFormat="1" ht="12.75">
      <c r="E6" s="147"/>
      <c r="F6" s="147"/>
      <c r="G6" s="147"/>
      <c r="H6" s="147"/>
      <c r="I6" s="147"/>
    </row>
    <row r="7" spans="1:9" ht="20.25">
      <c r="A7" s="428" t="s">
        <v>58</v>
      </c>
      <c r="B7" s="428"/>
      <c r="C7" s="428"/>
      <c r="D7" s="428"/>
      <c r="E7" s="428"/>
      <c r="F7" s="428"/>
      <c r="G7" s="429"/>
      <c r="H7" s="299"/>
      <c r="I7" s="299"/>
    </row>
    <row r="8" spans="1:9" ht="20.25">
      <c r="A8" s="428"/>
      <c r="B8" s="428"/>
      <c r="C8" s="428"/>
      <c r="D8" s="428"/>
      <c r="E8" s="428"/>
      <c r="F8" s="428"/>
      <c r="G8" s="429"/>
      <c r="H8" s="352"/>
      <c r="I8" s="352"/>
    </row>
    <row r="9" spans="1:9" s="99" customFormat="1" ht="12.75">
      <c r="A9" s="417" t="s">
        <v>113</v>
      </c>
      <c r="B9" s="417"/>
      <c r="C9" s="417"/>
      <c r="D9" s="417"/>
      <c r="E9" s="417"/>
      <c r="F9" s="417"/>
      <c r="G9" s="418"/>
      <c r="H9" s="162"/>
      <c r="I9" s="162"/>
    </row>
    <row r="10" spans="1:9" s="99" customFormat="1" ht="12.75">
      <c r="A10" s="417"/>
      <c r="B10" s="417"/>
      <c r="C10" s="417"/>
      <c r="D10" s="417"/>
      <c r="E10" s="417"/>
      <c r="F10" s="417"/>
      <c r="G10" s="418"/>
      <c r="H10" s="162"/>
      <c r="I10" s="162"/>
    </row>
    <row r="11" spans="1:9" s="99" customFormat="1" ht="12.75">
      <c r="A11" s="417"/>
      <c r="B11" s="417"/>
      <c r="C11" s="417"/>
      <c r="D11" s="417"/>
      <c r="E11" s="417"/>
      <c r="F11" s="417"/>
      <c r="G11" s="418"/>
      <c r="H11" s="162"/>
      <c r="I11" s="162"/>
    </row>
    <row r="12" spans="1:9" s="99" customFormat="1" ht="12.75">
      <c r="A12" s="417"/>
      <c r="B12" s="417"/>
      <c r="C12" s="417"/>
      <c r="D12" s="417"/>
      <c r="E12" s="417"/>
      <c r="F12" s="417"/>
      <c r="G12" s="418"/>
      <c r="H12" s="162"/>
      <c r="I12" s="162"/>
    </row>
    <row r="13" spans="1:9" s="99" customFormat="1" ht="12.75">
      <c r="A13" s="419"/>
      <c r="B13" s="419"/>
      <c r="C13" s="419"/>
      <c r="D13" s="419"/>
      <c r="E13" s="419"/>
      <c r="F13" s="419"/>
      <c r="G13" s="420"/>
      <c r="H13" s="162"/>
      <c r="I13" s="162"/>
    </row>
    <row r="14" spans="1:9" ht="13.5" thickBot="1">
      <c r="A14" s="353"/>
      <c r="B14" s="354"/>
      <c r="C14" s="354"/>
      <c r="D14" s="354"/>
      <c r="E14" s="354"/>
      <c r="F14" s="354"/>
      <c r="G14" s="354"/>
      <c r="H14" s="354"/>
      <c r="I14" s="354"/>
    </row>
    <row r="15" spans="1:9" s="26" customFormat="1" ht="13.5" thickBot="1">
      <c r="A15" s="472" t="s">
        <v>46</v>
      </c>
      <c r="B15" s="450" t="s">
        <v>112</v>
      </c>
      <c r="C15" s="450"/>
      <c r="D15" s="450"/>
      <c r="E15" s="450"/>
      <c r="F15" s="450" t="s">
        <v>111</v>
      </c>
      <c r="G15" s="450"/>
      <c r="H15" s="450"/>
      <c r="I15" s="450"/>
    </row>
    <row r="16" spans="1:9" s="26" customFormat="1" ht="13.5" thickBot="1">
      <c r="A16" s="473"/>
      <c r="B16" s="452" t="s">
        <v>7</v>
      </c>
      <c r="C16" s="452"/>
      <c r="D16" s="452"/>
      <c r="E16" s="452"/>
      <c r="F16" s="452" t="s">
        <v>7</v>
      </c>
      <c r="G16" s="452"/>
      <c r="H16" s="452"/>
      <c r="I16" s="452"/>
    </row>
    <row r="17" spans="1:9" s="26" customFormat="1" ht="12.75">
      <c r="A17" s="473"/>
      <c r="B17" s="451" t="s">
        <v>16</v>
      </c>
      <c r="C17" s="451" t="s">
        <v>64</v>
      </c>
      <c r="D17" s="451" t="s">
        <v>17</v>
      </c>
      <c r="E17" s="451" t="s">
        <v>18</v>
      </c>
      <c r="F17" s="451" t="s">
        <v>16</v>
      </c>
      <c r="G17" s="451" t="s">
        <v>64</v>
      </c>
      <c r="H17" s="451" t="s">
        <v>17</v>
      </c>
      <c r="I17" s="451" t="s">
        <v>18</v>
      </c>
    </row>
    <row r="18" spans="1:9" s="26" customFormat="1" ht="13.5" thickBot="1">
      <c r="A18" s="474"/>
      <c r="B18" s="450"/>
      <c r="C18" s="450" t="s">
        <v>12</v>
      </c>
      <c r="D18" s="450" t="s">
        <v>17</v>
      </c>
      <c r="E18" s="450" t="s">
        <v>18</v>
      </c>
      <c r="F18" s="450" t="s">
        <v>16</v>
      </c>
      <c r="G18" s="450" t="s">
        <v>12</v>
      </c>
      <c r="H18" s="450" t="s">
        <v>17</v>
      </c>
      <c r="I18" s="450" t="s">
        <v>18</v>
      </c>
    </row>
    <row r="19" spans="1:27" ht="12.75">
      <c r="A19" s="355" t="s">
        <v>1</v>
      </c>
      <c r="B19" s="355">
        <v>287948.49072065006</v>
      </c>
      <c r="C19" s="355">
        <v>1508628.2331533092</v>
      </c>
      <c r="D19" s="355">
        <v>28806.761975708</v>
      </c>
      <c r="E19" s="355">
        <v>58583.70841045001</v>
      </c>
      <c r="F19" s="355">
        <v>264758.43150543905</v>
      </c>
      <c r="G19" s="355">
        <v>1747810.1315496075</v>
      </c>
      <c r="H19" s="355">
        <v>30036.799184960986</v>
      </c>
      <c r="I19" s="355">
        <v>71667.51130272803</v>
      </c>
      <c r="T19" s="57"/>
      <c r="U19" s="57"/>
      <c r="V19" s="57"/>
      <c r="W19" s="57"/>
      <c r="X19" s="57"/>
      <c r="Y19" s="57"/>
      <c r="Z19" s="57"/>
      <c r="AA19" s="57"/>
    </row>
    <row r="20" spans="1:27" s="26" customFormat="1" ht="14.25">
      <c r="A20" s="356" t="s">
        <v>87</v>
      </c>
      <c r="B20" s="357">
        <v>161649.24178800004</v>
      </c>
      <c r="C20" s="357">
        <v>402805.6155400899</v>
      </c>
      <c r="D20" s="357">
        <v>12113.285519999998</v>
      </c>
      <c r="E20" s="357">
        <v>0</v>
      </c>
      <c r="F20" s="357">
        <v>127951.78939999997</v>
      </c>
      <c r="G20" s="357">
        <v>637682.0888376322</v>
      </c>
      <c r="H20" s="357">
        <v>6794.6704500000005</v>
      </c>
      <c r="I20" s="357">
        <v>0</v>
      </c>
      <c r="T20" s="122"/>
      <c r="U20" s="122"/>
      <c r="V20" s="122"/>
      <c r="W20" s="122"/>
      <c r="X20" s="122"/>
      <c r="Y20" s="122"/>
      <c r="Z20" s="122"/>
      <c r="AA20" s="122"/>
    </row>
    <row r="21" spans="1:27" s="26" customFormat="1" ht="14.25">
      <c r="A21" s="358" t="s">
        <v>88</v>
      </c>
      <c r="B21" s="355">
        <v>126299.24893265005</v>
      </c>
      <c r="C21" s="355">
        <v>1105822.6176132192</v>
      </c>
      <c r="D21" s="355">
        <v>16693.476455708</v>
      </c>
      <c r="E21" s="355">
        <v>58583.70841045001</v>
      </c>
      <c r="F21" s="355">
        <v>136806.64210543907</v>
      </c>
      <c r="G21" s="355">
        <v>1110128.0427119753</v>
      </c>
      <c r="H21" s="355">
        <v>23242.12873496099</v>
      </c>
      <c r="I21" s="355">
        <v>71667.51130272803</v>
      </c>
      <c r="T21" s="122"/>
      <c r="U21" s="122"/>
      <c r="V21" s="122"/>
      <c r="W21" s="122"/>
      <c r="X21" s="122"/>
      <c r="Y21" s="122"/>
      <c r="Z21" s="122"/>
      <c r="AA21" s="122"/>
    </row>
    <row r="22" spans="1:27" ht="12.75">
      <c r="A22" s="359" t="s">
        <v>148</v>
      </c>
      <c r="B22" s="360">
        <v>17106.43082000001</v>
      </c>
      <c r="C22" s="360">
        <v>76971.71476999999</v>
      </c>
      <c r="D22" s="360">
        <v>223.43112</v>
      </c>
      <c r="E22" s="360">
        <v>2261.33182</v>
      </c>
      <c r="F22" s="360">
        <v>27391.60617000001</v>
      </c>
      <c r="G22" s="360">
        <v>55250.80673999999</v>
      </c>
      <c r="H22" s="360">
        <v>899.87129</v>
      </c>
      <c r="I22" s="360">
        <v>866.8194200000003</v>
      </c>
      <c r="T22" s="57"/>
      <c r="U22" s="57"/>
      <c r="V22" s="57"/>
      <c r="W22" s="57"/>
      <c r="X22" s="57"/>
      <c r="Y22" s="57"/>
      <c r="Z22" s="57"/>
      <c r="AA22" s="57"/>
    </row>
    <row r="23" spans="1:27" ht="12.75">
      <c r="A23" s="361" t="s">
        <v>115</v>
      </c>
      <c r="B23" s="362">
        <v>18617.87549999999</v>
      </c>
      <c r="C23" s="362">
        <v>325146.54347000015</v>
      </c>
      <c r="D23" s="362">
        <v>981.2945999999998</v>
      </c>
      <c r="E23" s="362">
        <v>2704.4100800000006</v>
      </c>
      <c r="F23" s="362">
        <v>15710.038349999993</v>
      </c>
      <c r="G23" s="362">
        <v>363718.9933599997</v>
      </c>
      <c r="H23" s="362">
        <v>5901.865739999999</v>
      </c>
      <c r="I23" s="362">
        <v>3127.92794</v>
      </c>
      <c r="T23" s="57"/>
      <c r="U23" s="57"/>
      <c r="V23" s="57"/>
      <c r="W23" s="57"/>
      <c r="X23" s="57"/>
      <c r="Y23" s="57"/>
      <c r="Z23" s="57"/>
      <c r="AA23" s="57"/>
    </row>
    <row r="24" spans="1:27" ht="12.75">
      <c r="A24" s="359" t="s">
        <v>131</v>
      </c>
      <c r="B24" s="360">
        <v>0</v>
      </c>
      <c r="C24" s="360">
        <v>0</v>
      </c>
      <c r="D24" s="360">
        <v>0</v>
      </c>
      <c r="E24" s="360">
        <v>0</v>
      </c>
      <c r="F24" s="360">
        <v>0</v>
      </c>
      <c r="G24" s="360">
        <v>0</v>
      </c>
      <c r="H24" s="360">
        <v>331.30825</v>
      </c>
      <c r="I24" s="360">
        <v>0</v>
      </c>
      <c r="T24" s="57"/>
      <c r="U24" s="57"/>
      <c r="V24" s="57"/>
      <c r="W24" s="57"/>
      <c r="X24" s="57"/>
      <c r="Y24" s="57"/>
      <c r="Z24" s="57"/>
      <c r="AA24" s="57"/>
    </row>
    <row r="25" spans="1:27" ht="12.75">
      <c r="A25" s="361" t="s">
        <v>149</v>
      </c>
      <c r="B25" s="362">
        <v>20020.807519999984</v>
      </c>
      <c r="C25" s="362">
        <v>87839.97117999998</v>
      </c>
      <c r="D25" s="362">
        <v>2428.47168</v>
      </c>
      <c r="E25" s="362">
        <v>245.05749999999998</v>
      </c>
      <c r="F25" s="362">
        <v>21845.397139999983</v>
      </c>
      <c r="G25" s="362">
        <v>93555.14644999997</v>
      </c>
      <c r="H25" s="362">
        <v>3803.81088</v>
      </c>
      <c r="I25" s="362">
        <v>2470.7526399999997</v>
      </c>
      <c r="T25" s="57"/>
      <c r="U25" s="57"/>
      <c r="V25" s="57"/>
      <c r="W25" s="57"/>
      <c r="X25" s="57"/>
      <c r="Y25" s="57"/>
      <c r="Z25" s="57"/>
      <c r="AA25" s="57"/>
    </row>
    <row r="26" spans="1:27" ht="12.75">
      <c r="A26" s="359" t="s">
        <v>137</v>
      </c>
      <c r="B26" s="360">
        <v>15031.70353</v>
      </c>
      <c r="C26" s="360">
        <v>23265.615320000008</v>
      </c>
      <c r="D26" s="360">
        <v>34.98</v>
      </c>
      <c r="E26" s="360">
        <v>16.50833</v>
      </c>
      <c r="F26" s="360">
        <v>8267.87283</v>
      </c>
      <c r="G26" s="360">
        <v>11775.26923</v>
      </c>
      <c r="H26" s="360">
        <v>236.66872</v>
      </c>
      <c r="I26" s="360">
        <v>2253.2896100000003</v>
      </c>
      <c r="T26" s="57"/>
      <c r="U26" s="57"/>
      <c r="V26" s="57"/>
      <c r="W26" s="57"/>
      <c r="X26" s="57"/>
      <c r="Y26" s="57"/>
      <c r="Z26" s="57"/>
      <c r="AA26" s="57"/>
    </row>
    <row r="27" spans="1:27" ht="12.75">
      <c r="A27" s="361" t="s">
        <v>145</v>
      </c>
      <c r="B27" s="362">
        <v>10806.604740000004</v>
      </c>
      <c r="C27" s="362">
        <v>40789.68346999997</v>
      </c>
      <c r="D27" s="362">
        <v>735.76101</v>
      </c>
      <c r="E27" s="362">
        <v>4813.37241</v>
      </c>
      <c r="F27" s="362">
        <v>11792.528719999993</v>
      </c>
      <c r="G27" s="362">
        <v>54193.16647999997</v>
      </c>
      <c r="H27" s="362">
        <v>743.21743</v>
      </c>
      <c r="I27" s="362">
        <v>2705.0326099999997</v>
      </c>
      <c r="T27" s="57"/>
      <c r="U27" s="57"/>
      <c r="V27" s="57"/>
      <c r="W27" s="57"/>
      <c r="X27" s="57"/>
      <c r="Y27" s="57"/>
      <c r="Z27" s="57"/>
      <c r="AA27" s="57"/>
    </row>
    <row r="28" spans="1:27" ht="12.75">
      <c r="A28" s="359" t="s">
        <v>147</v>
      </c>
      <c r="B28" s="360">
        <v>0</v>
      </c>
      <c r="C28" s="360">
        <v>4555.020290000002</v>
      </c>
      <c r="D28" s="360">
        <v>0</v>
      </c>
      <c r="E28" s="360">
        <v>0</v>
      </c>
      <c r="F28" s="360">
        <v>0</v>
      </c>
      <c r="G28" s="360">
        <v>12836.768960000003</v>
      </c>
      <c r="H28" s="360">
        <v>57.9066</v>
      </c>
      <c r="I28" s="360">
        <v>0</v>
      </c>
      <c r="T28" s="57"/>
      <c r="U28" s="57"/>
      <c r="V28" s="57"/>
      <c r="W28" s="57"/>
      <c r="X28" s="57"/>
      <c r="Y28" s="57"/>
      <c r="Z28" s="57"/>
      <c r="AA28" s="57"/>
    </row>
    <row r="29" spans="1:27" ht="12.75">
      <c r="A29" s="361" t="s">
        <v>150</v>
      </c>
      <c r="B29" s="362">
        <v>133.90411</v>
      </c>
      <c r="C29" s="362">
        <v>30934.713399999986</v>
      </c>
      <c r="D29" s="362">
        <v>524.50524</v>
      </c>
      <c r="E29" s="362">
        <v>3948.2046599999994</v>
      </c>
      <c r="F29" s="362">
        <v>125.01751000000002</v>
      </c>
      <c r="G29" s="362">
        <v>29187.160679999986</v>
      </c>
      <c r="H29" s="362">
        <v>435.2713899999999</v>
      </c>
      <c r="I29" s="362">
        <v>3606.7111299999992</v>
      </c>
      <c r="T29" s="57"/>
      <c r="U29" s="57"/>
      <c r="V29" s="57"/>
      <c r="W29" s="57"/>
      <c r="X29" s="57"/>
      <c r="Y29" s="57"/>
      <c r="Z29" s="57"/>
      <c r="AA29" s="57"/>
    </row>
    <row r="30" spans="1:27" ht="12.75">
      <c r="A30" s="359" t="s">
        <v>128</v>
      </c>
      <c r="B30" s="360">
        <v>60.59281</v>
      </c>
      <c r="C30" s="360">
        <v>1787.4574400000001</v>
      </c>
      <c r="D30" s="360">
        <v>0</v>
      </c>
      <c r="E30" s="360">
        <v>0</v>
      </c>
      <c r="F30" s="360">
        <v>0</v>
      </c>
      <c r="G30" s="360">
        <v>844.7611400000005</v>
      </c>
      <c r="H30" s="360">
        <v>0</v>
      </c>
      <c r="I30" s="360">
        <v>78.50952000000001</v>
      </c>
      <c r="T30" s="57"/>
      <c r="U30" s="57"/>
      <c r="V30" s="57"/>
      <c r="W30" s="57"/>
      <c r="X30" s="57"/>
      <c r="Y30" s="57"/>
      <c r="Z30" s="57"/>
      <c r="AA30" s="57"/>
    </row>
    <row r="31" spans="1:27" ht="12.75">
      <c r="A31" s="361" t="s">
        <v>121</v>
      </c>
      <c r="B31" s="362">
        <v>662.0209400000001</v>
      </c>
      <c r="C31" s="362">
        <v>27382.448310000003</v>
      </c>
      <c r="D31" s="362">
        <v>0.59592</v>
      </c>
      <c r="E31" s="362">
        <v>610.3445599999999</v>
      </c>
      <c r="F31" s="362">
        <v>1073.3564099999999</v>
      </c>
      <c r="G31" s="362">
        <v>11856.914619999998</v>
      </c>
      <c r="H31" s="362">
        <v>106.85308</v>
      </c>
      <c r="I31" s="362">
        <v>0</v>
      </c>
      <c r="T31" s="57"/>
      <c r="U31" s="57"/>
      <c r="V31" s="57"/>
      <c r="W31" s="57"/>
      <c r="X31" s="57"/>
      <c r="Y31" s="57"/>
      <c r="Z31" s="57"/>
      <c r="AA31" s="57"/>
    </row>
    <row r="32" spans="1:27" ht="12.75">
      <c r="A32" s="359" t="s">
        <v>146</v>
      </c>
      <c r="B32" s="360">
        <v>711.64739</v>
      </c>
      <c r="C32" s="360">
        <v>9546.437509999998</v>
      </c>
      <c r="D32" s="360">
        <v>433.82764000000003</v>
      </c>
      <c r="E32" s="360">
        <v>2.2256799999999997</v>
      </c>
      <c r="F32" s="360">
        <v>953.0395100000001</v>
      </c>
      <c r="G32" s="360">
        <v>13685.334890000004</v>
      </c>
      <c r="H32" s="360">
        <v>805.10938</v>
      </c>
      <c r="I32" s="360">
        <v>120.20048</v>
      </c>
      <c r="T32" s="57"/>
      <c r="U32" s="57"/>
      <c r="V32" s="57"/>
      <c r="W32" s="57"/>
      <c r="X32" s="57"/>
      <c r="Y32" s="57"/>
      <c r="Z32" s="57"/>
      <c r="AA32" s="57"/>
    </row>
    <row r="33" spans="1:27" ht="12.75">
      <c r="A33" s="361" t="s">
        <v>135</v>
      </c>
      <c r="B33" s="362">
        <v>0</v>
      </c>
      <c r="C33" s="362">
        <v>223.60245</v>
      </c>
      <c r="D33" s="362">
        <v>0</v>
      </c>
      <c r="E33" s="362">
        <v>1868.20952</v>
      </c>
      <c r="F33" s="362">
        <v>0</v>
      </c>
      <c r="G33" s="362">
        <v>917.2036599999998</v>
      </c>
      <c r="H33" s="362">
        <v>0</v>
      </c>
      <c r="I33" s="362">
        <v>1562.09337</v>
      </c>
      <c r="T33" s="57"/>
      <c r="U33" s="57"/>
      <c r="V33" s="57"/>
      <c r="W33" s="57"/>
      <c r="X33" s="57"/>
      <c r="Y33" s="57"/>
      <c r="Z33" s="57"/>
      <c r="AA33" s="57"/>
    </row>
    <row r="34" spans="1:27" ht="12.75">
      <c r="A34" s="359" t="s">
        <v>120</v>
      </c>
      <c r="B34" s="360">
        <v>0</v>
      </c>
      <c r="C34" s="360">
        <v>60.009949999999996</v>
      </c>
      <c r="D34" s="360">
        <v>2186.62533</v>
      </c>
      <c r="E34" s="360">
        <v>0</v>
      </c>
      <c r="F34" s="360">
        <v>0</v>
      </c>
      <c r="G34" s="360">
        <v>337.20625</v>
      </c>
      <c r="H34" s="360">
        <v>0</v>
      </c>
      <c r="I34" s="360">
        <v>0</v>
      </c>
      <c r="T34" s="57"/>
      <c r="U34" s="57"/>
      <c r="V34" s="57"/>
      <c r="W34" s="57"/>
      <c r="X34" s="57"/>
      <c r="Y34" s="57"/>
      <c r="Z34" s="57"/>
      <c r="AA34" s="57"/>
    </row>
    <row r="35" spans="1:27" ht="12.75">
      <c r="A35" s="361" t="s">
        <v>141</v>
      </c>
      <c r="B35" s="362">
        <v>271.85031</v>
      </c>
      <c r="C35" s="362">
        <v>7382.458290000003</v>
      </c>
      <c r="D35" s="362">
        <v>0</v>
      </c>
      <c r="E35" s="362">
        <v>96.80333999999998</v>
      </c>
      <c r="F35" s="362">
        <v>170.52683</v>
      </c>
      <c r="G35" s="362">
        <v>8683.757469999997</v>
      </c>
      <c r="H35" s="362">
        <v>30.81439</v>
      </c>
      <c r="I35" s="362">
        <v>303.93327999999997</v>
      </c>
      <c r="T35" s="57"/>
      <c r="U35" s="57"/>
      <c r="V35" s="57"/>
      <c r="W35" s="57"/>
      <c r="X35" s="57"/>
      <c r="Y35" s="57"/>
      <c r="Z35" s="57"/>
      <c r="AA35" s="57"/>
    </row>
    <row r="36" spans="1:27" ht="12.75">
      <c r="A36" s="359" t="s">
        <v>138</v>
      </c>
      <c r="B36" s="360">
        <v>61.7721</v>
      </c>
      <c r="C36" s="360">
        <v>1841.7323399999996</v>
      </c>
      <c r="D36" s="360">
        <v>0</v>
      </c>
      <c r="E36" s="360">
        <v>0</v>
      </c>
      <c r="F36" s="360">
        <v>680.1311300000001</v>
      </c>
      <c r="G36" s="360">
        <v>2088.81271</v>
      </c>
      <c r="H36" s="360">
        <v>78.85722</v>
      </c>
      <c r="I36" s="360">
        <v>0.45588</v>
      </c>
      <c r="T36" s="57"/>
      <c r="U36" s="57"/>
      <c r="V36" s="57"/>
      <c r="W36" s="57"/>
      <c r="X36" s="57"/>
      <c r="Y36" s="57"/>
      <c r="Z36" s="57"/>
      <c r="AA36" s="57"/>
    </row>
    <row r="37" spans="1:27" ht="12.75">
      <c r="A37" s="361" t="s">
        <v>136</v>
      </c>
      <c r="B37" s="362">
        <v>0</v>
      </c>
      <c r="C37" s="362">
        <v>3731.5635999999995</v>
      </c>
      <c r="D37" s="362">
        <v>0</v>
      </c>
      <c r="E37" s="362">
        <v>193.775</v>
      </c>
      <c r="F37" s="362">
        <v>1121.72683</v>
      </c>
      <c r="G37" s="362">
        <v>3677.645710000001</v>
      </c>
      <c r="H37" s="362">
        <v>0</v>
      </c>
      <c r="I37" s="362">
        <v>0</v>
      </c>
      <c r="T37" s="57"/>
      <c r="U37" s="57"/>
      <c r="V37" s="57"/>
      <c r="W37" s="57"/>
      <c r="X37" s="57"/>
      <c r="Y37" s="57"/>
      <c r="Z37" s="57"/>
      <c r="AA37" s="57"/>
    </row>
    <row r="38" spans="1:27" ht="12.75">
      <c r="A38" s="359" t="s">
        <v>123</v>
      </c>
      <c r="B38" s="360">
        <v>2901.3832800000005</v>
      </c>
      <c r="C38" s="360">
        <v>110661.89019999998</v>
      </c>
      <c r="D38" s="360">
        <v>383.7909</v>
      </c>
      <c r="E38" s="360">
        <v>1842.2003399999996</v>
      </c>
      <c r="F38" s="360">
        <v>2009.5374699999995</v>
      </c>
      <c r="G38" s="360">
        <v>116053.22984000007</v>
      </c>
      <c r="H38" s="360">
        <v>1592.8029099999997</v>
      </c>
      <c r="I38" s="360">
        <v>1535.8782300000003</v>
      </c>
      <c r="T38" s="57"/>
      <c r="U38" s="57"/>
      <c r="V38" s="57"/>
      <c r="W38" s="57"/>
      <c r="X38" s="57"/>
      <c r="Y38" s="57"/>
      <c r="Z38" s="57"/>
      <c r="AA38" s="57"/>
    </row>
    <row r="39" spans="1:27" ht="12.75">
      <c r="A39" s="361" t="s">
        <v>127</v>
      </c>
      <c r="B39" s="362">
        <v>1672.97659</v>
      </c>
      <c r="C39" s="362">
        <v>14243.106709999985</v>
      </c>
      <c r="D39" s="362">
        <v>106.24455</v>
      </c>
      <c r="E39" s="362">
        <v>0</v>
      </c>
      <c r="F39" s="362">
        <v>2650.3722000000002</v>
      </c>
      <c r="G39" s="362">
        <v>15967.626010000009</v>
      </c>
      <c r="H39" s="362">
        <v>102.63456</v>
      </c>
      <c r="I39" s="362">
        <v>163.90371</v>
      </c>
      <c r="T39" s="57"/>
      <c r="U39" s="57"/>
      <c r="V39" s="57"/>
      <c r="W39" s="57"/>
      <c r="X39" s="57"/>
      <c r="Y39" s="57"/>
      <c r="Z39" s="57"/>
      <c r="AA39" s="57"/>
    </row>
    <row r="40" spans="1:27" ht="12.75">
      <c r="A40" s="359" t="s">
        <v>116</v>
      </c>
      <c r="B40" s="360">
        <v>24.6555</v>
      </c>
      <c r="C40" s="360">
        <v>29725.308339999996</v>
      </c>
      <c r="D40" s="360">
        <v>4778.724689999999</v>
      </c>
      <c r="E40" s="360">
        <v>16722.84366</v>
      </c>
      <c r="F40" s="360">
        <v>111.62939999999999</v>
      </c>
      <c r="G40" s="360">
        <v>27651.975749999994</v>
      </c>
      <c r="H40" s="360">
        <v>4932.363600000001</v>
      </c>
      <c r="I40" s="360">
        <v>19965.238859999983</v>
      </c>
      <c r="T40" s="57"/>
      <c r="U40" s="57"/>
      <c r="V40" s="57"/>
      <c r="W40" s="57"/>
      <c r="X40" s="57"/>
      <c r="Y40" s="57"/>
      <c r="Z40" s="57"/>
      <c r="AA40" s="57"/>
    </row>
    <row r="41" spans="1:27" ht="12.75">
      <c r="A41" s="361" t="s">
        <v>125</v>
      </c>
      <c r="B41" s="362">
        <v>7.245</v>
      </c>
      <c r="C41" s="362">
        <v>27488.316455419004</v>
      </c>
      <c r="D41" s="362">
        <v>0</v>
      </c>
      <c r="E41" s="362">
        <v>0</v>
      </c>
      <c r="F41" s="362">
        <v>47.473074999999994</v>
      </c>
      <c r="G41" s="362">
        <v>31172.82586063601</v>
      </c>
      <c r="H41" s="362">
        <v>122.02626375199999</v>
      </c>
      <c r="I41" s="362">
        <v>1.3057422099999998</v>
      </c>
      <c r="T41" s="57"/>
      <c r="U41" s="57"/>
      <c r="V41" s="57"/>
      <c r="W41" s="57"/>
      <c r="X41" s="57"/>
      <c r="Y41" s="57"/>
      <c r="Z41" s="57"/>
      <c r="AA41" s="57"/>
    </row>
    <row r="42" spans="1:27" ht="12.75">
      <c r="A42" s="359" t="s">
        <v>118</v>
      </c>
      <c r="B42" s="360">
        <v>7175.121342650003</v>
      </c>
      <c r="C42" s="360">
        <v>91717.80469779801</v>
      </c>
      <c r="D42" s="360">
        <v>1375.814005708</v>
      </c>
      <c r="E42" s="360">
        <v>1804.2460904499999</v>
      </c>
      <c r="F42" s="360">
        <v>9189.679590438998</v>
      </c>
      <c r="G42" s="360">
        <v>87158.05260134207</v>
      </c>
      <c r="H42" s="360">
        <v>932.5508312089999</v>
      </c>
      <c r="I42" s="360">
        <v>5214.191360518001</v>
      </c>
      <c r="L42" s="99"/>
      <c r="M42" s="99"/>
      <c r="N42" s="99"/>
      <c r="O42" s="99"/>
      <c r="P42" s="99"/>
      <c r="Q42" s="99"/>
      <c r="R42" s="99"/>
      <c r="S42" s="99"/>
      <c r="T42" s="57"/>
      <c r="U42" s="57"/>
      <c r="V42" s="57"/>
      <c r="W42" s="57"/>
      <c r="X42" s="57"/>
      <c r="Y42" s="57"/>
      <c r="Z42" s="57"/>
      <c r="AA42" s="57"/>
    </row>
    <row r="43" spans="1:27" ht="12.75">
      <c r="A43" s="361" t="s">
        <v>122</v>
      </c>
      <c r="B43" s="362">
        <v>0</v>
      </c>
      <c r="C43" s="362">
        <v>2634.02369</v>
      </c>
      <c r="D43" s="362">
        <v>0</v>
      </c>
      <c r="E43" s="362">
        <v>0</v>
      </c>
      <c r="F43" s="362">
        <v>0</v>
      </c>
      <c r="G43" s="362">
        <v>2421.65323</v>
      </c>
      <c r="H43" s="362">
        <v>305.14025</v>
      </c>
      <c r="I43" s="362">
        <v>0</v>
      </c>
      <c r="L43" s="99"/>
      <c r="M43" s="99"/>
      <c r="N43" s="99"/>
      <c r="O43" s="99"/>
      <c r="P43" s="99"/>
      <c r="Q43" s="99"/>
      <c r="R43" s="99"/>
      <c r="S43" s="99"/>
      <c r="T43" s="57"/>
      <c r="U43" s="57"/>
      <c r="V43" s="57"/>
      <c r="W43" s="57"/>
      <c r="X43" s="57"/>
      <c r="Y43" s="57"/>
      <c r="Z43" s="57"/>
      <c r="AA43" s="57"/>
    </row>
    <row r="44" spans="1:27" ht="12.75">
      <c r="A44" s="359" t="s">
        <v>117</v>
      </c>
      <c r="B44" s="360">
        <v>14505.60159</v>
      </c>
      <c r="C44" s="360">
        <v>37094.69146</v>
      </c>
      <c r="D44" s="360">
        <v>28.188489999999998</v>
      </c>
      <c r="E44" s="360">
        <v>14362.005570000001</v>
      </c>
      <c r="F44" s="360">
        <v>16283.90573</v>
      </c>
      <c r="G44" s="360">
        <v>31945.96261000001</v>
      </c>
      <c r="H44" s="360">
        <v>1662.1590799999992</v>
      </c>
      <c r="I44" s="360">
        <v>11788.06151</v>
      </c>
      <c r="L44" s="99"/>
      <c r="M44" s="99"/>
      <c r="N44" s="99"/>
      <c r="O44" s="99"/>
      <c r="P44" s="99"/>
      <c r="Q44" s="99"/>
      <c r="R44" s="99"/>
      <c r="S44" s="99"/>
      <c r="T44" s="57"/>
      <c r="U44" s="57"/>
      <c r="V44" s="57"/>
      <c r="W44" s="57"/>
      <c r="X44" s="57"/>
      <c r="Y44" s="57"/>
      <c r="Z44" s="57"/>
      <c r="AA44" s="57"/>
    </row>
    <row r="45" spans="1:27" ht="12.75">
      <c r="A45" s="361" t="s">
        <v>129</v>
      </c>
      <c r="B45" s="362">
        <v>2253.9174500000004</v>
      </c>
      <c r="C45" s="362">
        <v>15427.662</v>
      </c>
      <c r="D45" s="362">
        <v>2221.069409999999</v>
      </c>
      <c r="E45" s="362">
        <v>0.28904</v>
      </c>
      <c r="F45" s="362">
        <v>2102.7800700000003</v>
      </c>
      <c r="G45" s="362">
        <v>12769.289570000003</v>
      </c>
      <c r="H45" s="362">
        <v>5.676629999999999</v>
      </c>
      <c r="I45" s="362">
        <v>3911.4555199999995</v>
      </c>
      <c r="L45" s="99"/>
      <c r="M45" s="99"/>
      <c r="N45" s="99"/>
      <c r="O45" s="99"/>
      <c r="P45" s="99"/>
      <c r="Q45" s="99"/>
      <c r="R45" s="99"/>
      <c r="S45" s="99"/>
      <c r="T45" s="57"/>
      <c r="U45" s="57"/>
      <c r="V45" s="57"/>
      <c r="W45" s="57"/>
      <c r="X45" s="57"/>
      <c r="Y45" s="57"/>
      <c r="Z45" s="57"/>
      <c r="AA45" s="57"/>
    </row>
    <row r="46" spans="1:27" s="99" customFormat="1" ht="12.75">
      <c r="A46" s="359" t="s">
        <v>140</v>
      </c>
      <c r="B46" s="360">
        <v>4674.631390000001</v>
      </c>
      <c r="C46" s="360">
        <v>5022.63612</v>
      </c>
      <c r="D46" s="360">
        <v>0</v>
      </c>
      <c r="E46" s="360">
        <v>2415.9917200000023</v>
      </c>
      <c r="F46" s="360">
        <v>2847.1731</v>
      </c>
      <c r="G46" s="360">
        <v>5943.162799999999</v>
      </c>
      <c r="H46" s="360">
        <v>0</v>
      </c>
      <c r="I46" s="360">
        <v>240.14816000000008</v>
      </c>
      <c r="T46" s="57"/>
      <c r="U46" s="57"/>
      <c r="V46" s="57"/>
      <c r="W46" s="57"/>
      <c r="X46" s="57"/>
      <c r="Y46" s="57"/>
      <c r="Z46" s="57"/>
      <c r="AA46" s="57"/>
    </row>
    <row r="47" spans="1:27" s="99" customFormat="1" ht="12.75">
      <c r="A47" s="361" t="s">
        <v>124</v>
      </c>
      <c r="B47" s="362">
        <v>0</v>
      </c>
      <c r="C47" s="362">
        <v>44427.91694999999</v>
      </c>
      <c r="D47" s="362">
        <v>0</v>
      </c>
      <c r="E47" s="362">
        <v>3704.3941299999997</v>
      </c>
      <c r="F47" s="362">
        <v>0.0096</v>
      </c>
      <c r="G47" s="362">
        <v>32073.705970000003</v>
      </c>
      <c r="H47" s="362">
        <v>48.61622</v>
      </c>
      <c r="I47" s="362">
        <v>2441.8498099999997</v>
      </c>
      <c r="T47" s="57"/>
      <c r="U47" s="57"/>
      <c r="V47" s="57"/>
      <c r="W47" s="57"/>
      <c r="X47" s="57"/>
      <c r="Y47" s="57"/>
      <c r="Z47" s="57"/>
      <c r="AA47" s="57"/>
    </row>
    <row r="48" spans="1:27" s="99" customFormat="1" ht="12.75">
      <c r="A48" s="359" t="s">
        <v>126</v>
      </c>
      <c r="B48" s="360">
        <v>1157.39235</v>
      </c>
      <c r="C48" s="360">
        <v>2894.028849999999</v>
      </c>
      <c r="D48" s="360">
        <v>13.749889999999999</v>
      </c>
      <c r="E48" s="360">
        <v>64.41207</v>
      </c>
      <c r="F48" s="360">
        <v>2089.03845</v>
      </c>
      <c r="G48" s="360">
        <v>2606.00817</v>
      </c>
      <c r="H48" s="360">
        <v>0</v>
      </c>
      <c r="I48" s="360">
        <v>314.73818</v>
      </c>
      <c r="T48" s="57"/>
      <c r="U48" s="57"/>
      <c r="V48" s="57"/>
      <c r="W48" s="57"/>
      <c r="X48" s="57"/>
      <c r="Y48" s="57"/>
      <c r="Z48" s="57"/>
      <c r="AA48" s="57"/>
    </row>
    <row r="49" spans="1:27" s="99" customFormat="1" ht="12.75">
      <c r="A49" s="361" t="s">
        <v>139</v>
      </c>
      <c r="B49" s="362">
        <v>3669.2241299999982</v>
      </c>
      <c r="C49" s="362">
        <v>41839.297339999954</v>
      </c>
      <c r="D49" s="362">
        <v>53.07641</v>
      </c>
      <c r="E49" s="362">
        <v>795.9068500000001</v>
      </c>
      <c r="F49" s="362">
        <v>5722.0986099999955</v>
      </c>
      <c r="G49" s="362">
        <v>38534.519260000015</v>
      </c>
      <c r="H49" s="362">
        <v>26.637259999999998</v>
      </c>
      <c r="I49" s="362">
        <v>512.1212100000001</v>
      </c>
      <c r="T49" s="57"/>
      <c r="U49" s="57"/>
      <c r="V49" s="57"/>
      <c r="W49" s="57"/>
      <c r="X49" s="57"/>
      <c r="Y49" s="57"/>
      <c r="Z49" s="57"/>
      <c r="AA49" s="57"/>
    </row>
    <row r="50" spans="1:27" s="99" customFormat="1" ht="12.75">
      <c r="A50" s="359" t="s">
        <v>119</v>
      </c>
      <c r="B50" s="360">
        <v>1038.375</v>
      </c>
      <c r="C50" s="360">
        <v>8050.5634199999995</v>
      </c>
      <c r="D50" s="360">
        <v>183.32557</v>
      </c>
      <c r="E50" s="360">
        <v>100.99325</v>
      </c>
      <c r="F50" s="360">
        <v>1934.6809400000002</v>
      </c>
      <c r="G50" s="360">
        <v>4857.90773</v>
      </c>
      <c r="H50" s="360">
        <v>79.96676</v>
      </c>
      <c r="I50" s="360">
        <v>6.46948</v>
      </c>
      <c r="T50" s="57"/>
      <c r="U50" s="57"/>
      <c r="V50" s="57"/>
      <c r="W50" s="57"/>
      <c r="X50" s="57"/>
      <c r="Y50" s="57"/>
      <c r="Z50" s="57"/>
      <c r="AA50" s="57"/>
    </row>
    <row r="51" spans="1:27" s="99" customFormat="1" ht="12.75">
      <c r="A51" s="361" t="s">
        <v>144</v>
      </c>
      <c r="B51" s="362">
        <v>916.2877</v>
      </c>
      <c r="C51" s="362">
        <v>3616.75303</v>
      </c>
      <c r="D51" s="362">
        <v>0</v>
      </c>
      <c r="E51" s="362">
        <v>9.6938</v>
      </c>
      <c r="F51" s="362">
        <v>98.85205</v>
      </c>
      <c r="G51" s="362">
        <v>3786.146800000001</v>
      </c>
      <c r="H51" s="362">
        <v>0</v>
      </c>
      <c r="I51" s="362">
        <v>0.07637999999999999</v>
      </c>
      <c r="T51" s="57"/>
      <c r="U51" s="57"/>
      <c r="V51" s="57"/>
      <c r="W51" s="57"/>
      <c r="X51" s="57"/>
      <c r="Y51" s="57"/>
      <c r="Z51" s="57"/>
      <c r="AA51" s="57"/>
    </row>
    <row r="52" spans="1:27" s="99" customFormat="1" ht="12.75">
      <c r="A52" s="359" t="s">
        <v>130</v>
      </c>
      <c r="B52" s="360">
        <v>210.39672</v>
      </c>
      <c r="C52" s="360">
        <v>173.37247999999997</v>
      </c>
      <c r="D52" s="360">
        <v>0</v>
      </c>
      <c r="E52" s="360">
        <v>0.48899000000000004</v>
      </c>
      <c r="F52" s="360">
        <v>0</v>
      </c>
      <c r="G52" s="360">
        <v>49.27302</v>
      </c>
      <c r="H52" s="360">
        <v>0</v>
      </c>
      <c r="I52" s="360">
        <v>0</v>
      </c>
      <c r="T52" s="57"/>
      <c r="U52" s="57"/>
      <c r="V52" s="57"/>
      <c r="W52" s="57"/>
      <c r="X52" s="57"/>
      <c r="Y52" s="57"/>
      <c r="Z52" s="57"/>
      <c r="AA52" s="57"/>
    </row>
    <row r="53" spans="1:27" s="99" customFormat="1" ht="12.75">
      <c r="A53" s="361" t="s">
        <v>142</v>
      </c>
      <c r="B53" s="362">
        <v>2606.8311200000003</v>
      </c>
      <c r="C53" s="362">
        <v>29301.290909999974</v>
      </c>
      <c r="D53" s="362">
        <v>0</v>
      </c>
      <c r="E53" s="362">
        <v>0</v>
      </c>
      <c r="F53" s="362">
        <v>2251.2271600000004</v>
      </c>
      <c r="G53" s="362">
        <v>32548.82533</v>
      </c>
      <c r="H53" s="362">
        <v>0</v>
      </c>
      <c r="I53" s="362">
        <v>0</v>
      </c>
      <c r="T53" s="57"/>
      <c r="U53" s="57"/>
      <c r="V53" s="57"/>
      <c r="W53" s="57"/>
      <c r="X53" s="57"/>
      <c r="Y53" s="57"/>
      <c r="Z53" s="57"/>
      <c r="AA53" s="57"/>
    </row>
    <row r="54" spans="1:27" ht="12.75">
      <c r="A54" s="359" t="s">
        <v>143</v>
      </c>
      <c r="B54" s="360">
        <v>0</v>
      </c>
      <c r="C54" s="360">
        <v>25.58763</v>
      </c>
      <c r="D54" s="360">
        <v>0</v>
      </c>
      <c r="E54" s="360">
        <v>0</v>
      </c>
      <c r="F54" s="360">
        <v>0</v>
      </c>
      <c r="G54" s="360">
        <v>0</v>
      </c>
      <c r="H54" s="360">
        <v>0</v>
      </c>
      <c r="I54" s="360">
        <v>8476.34727</v>
      </c>
      <c r="T54" s="57"/>
      <c r="U54" s="57"/>
      <c r="V54" s="57"/>
      <c r="W54" s="57"/>
      <c r="X54" s="57"/>
      <c r="Y54" s="57"/>
      <c r="Z54" s="57"/>
      <c r="AA54" s="57"/>
    </row>
    <row r="55" spans="1:27" s="99" customFormat="1" ht="13.5" thickBot="1">
      <c r="A55" s="384" t="s">
        <v>151</v>
      </c>
      <c r="B55" s="385">
        <v>0</v>
      </c>
      <c r="C55" s="385">
        <v>19.3955400018692</v>
      </c>
      <c r="D55" s="385">
        <v>0</v>
      </c>
      <c r="E55" s="385">
        <v>0</v>
      </c>
      <c r="F55" s="385">
        <v>336.9432300000787</v>
      </c>
      <c r="G55" s="385">
        <v>1978.9298099975586</v>
      </c>
      <c r="H55" s="385">
        <v>0</v>
      </c>
      <c r="I55" s="385">
        <v>0</v>
      </c>
      <c r="T55" s="57"/>
      <c r="U55" s="57"/>
      <c r="V55" s="57"/>
      <c r="W55" s="57"/>
      <c r="X55" s="57"/>
      <c r="Y55" s="57"/>
      <c r="Z55" s="57"/>
      <c r="AA55" s="57"/>
    </row>
    <row r="56" spans="1:27" s="99" customFormat="1" ht="12.75">
      <c r="A56" s="8" t="s">
        <v>81</v>
      </c>
      <c r="B56" s="75"/>
      <c r="C56" s="75"/>
      <c r="D56" s="75"/>
      <c r="E56" s="75"/>
      <c r="F56" s="75"/>
      <c r="G56" s="75"/>
      <c r="H56" s="75"/>
      <c r="I56" s="75"/>
      <c r="T56" s="57"/>
      <c r="U56" s="57"/>
      <c r="V56" s="57"/>
      <c r="W56" s="57"/>
      <c r="X56" s="57"/>
      <c r="Y56" s="57"/>
      <c r="Z56" s="57"/>
      <c r="AA56" s="57"/>
    </row>
    <row r="57" spans="1:11" ht="12.75">
      <c r="A57" s="8" t="s">
        <v>83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9" ht="12.75">
      <c r="A58" s="27" t="s">
        <v>42</v>
      </c>
      <c r="B58" s="117"/>
      <c r="C58" s="117"/>
      <c r="D58" s="117"/>
      <c r="E58" s="117"/>
      <c r="F58" s="117"/>
      <c r="G58" s="117"/>
      <c r="H58" s="117"/>
      <c r="I58" s="117"/>
    </row>
    <row r="59" spans="1:9" ht="12.75">
      <c r="A59" s="27" t="s">
        <v>43</v>
      </c>
      <c r="B59" s="71"/>
      <c r="C59" s="71"/>
      <c r="D59" s="71"/>
      <c r="E59" s="71"/>
      <c r="F59" s="71"/>
      <c r="G59" s="71"/>
      <c r="H59" s="71"/>
      <c r="I59" s="71"/>
    </row>
    <row r="60" ht="12.75">
      <c r="A60" s="27"/>
    </row>
  </sheetData>
  <sheetProtection/>
  <mergeCells count="15">
    <mergeCell ref="B17:B18"/>
    <mergeCell ref="C17:C18"/>
    <mergeCell ref="B16:E16"/>
    <mergeCell ref="F16:I16"/>
    <mergeCell ref="D17:D18"/>
    <mergeCell ref="E17:E18"/>
    <mergeCell ref="F17:F18"/>
    <mergeCell ref="G17:G18"/>
    <mergeCell ref="H17:H18"/>
    <mergeCell ref="I17:I18"/>
    <mergeCell ref="A7:G8"/>
    <mergeCell ref="A9:G13"/>
    <mergeCell ref="A15:A18"/>
    <mergeCell ref="B15:E15"/>
    <mergeCell ref="F15:I15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zoomScalePageLayoutView="0" workbookViewId="0" topLeftCell="A1">
      <selection activeCell="O35" sqref="O35"/>
    </sheetView>
  </sheetViews>
  <sheetFormatPr defaultColWidth="11.421875" defaultRowHeight="12.75"/>
  <cols>
    <col min="1" max="1" width="13.00390625" style="50" customWidth="1"/>
    <col min="2" max="2" width="58.140625" style="81" customWidth="1"/>
    <col min="3" max="3" width="15.140625" style="3" customWidth="1"/>
    <col min="4" max="4" width="16.57421875" style="3" bestFit="1" customWidth="1"/>
    <col min="5" max="5" width="11.57421875" style="90" bestFit="1" customWidth="1"/>
    <col min="6" max="6" width="12.7109375" style="90" bestFit="1" customWidth="1"/>
    <col min="7" max="7" width="13.28125" style="90" customWidth="1"/>
    <col min="8" max="8" width="0.5625" style="3" customWidth="1"/>
    <col min="9" max="10" width="17.57421875" style="92" bestFit="1" customWidth="1"/>
    <col min="11" max="11" width="9.7109375" style="3" customWidth="1"/>
    <col min="12" max="12" width="12.7109375" style="3" bestFit="1" customWidth="1"/>
    <col min="13" max="13" width="13.7109375" style="3" customWidth="1"/>
    <col min="14" max="15" width="16.57421875" style="3" bestFit="1" customWidth="1"/>
    <col min="16" max="17" width="6.7109375" style="61" customWidth="1"/>
    <col min="18" max="16384" width="11.421875" style="3" customWidth="1"/>
  </cols>
  <sheetData>
    <row r="1" spans="8:13" ht="12.75" customHeight="1">
      <c r="H1" s="144"/>
      <c r="I1" s="113"/>
      <c r="J1" s="113"/>
      <c r="K1" s="113"/>
      <c r="L1" s="113"/>
      <c r="M1" s="113"/>
    </row>
    <row r="2" spans="8:13" ht="12.75">
      <c r="H2" s="113"/>
      <c r="I2" s="113"/>
      <c r="J2" s="113"/>
      <c r="K2" s="113"/>
      <c r="L2" s="113"/>
      <c r="M2" s="113"/>
    </row>
    <row r="3" spans="8:13" ht="12.75">
      <c r="H3" s="113"/>
      <c r="I3" s="113"/>
      <c r="J3" s="113"/>
      <c r="K3" s="113"/>
      <c r="L3" s="113"/>
      <c r="M3" s="113"/>
    </row>
    <row r="4" spans="8:13" ht="12.75">
      <c r="H4" s="113"/>
      <c r="I4" s="113"/>
      <c r="J4" s="113"/>
      <c r="K4" s="113"/>
      <c r="L4" s="113"/>
      <c r="M4" s="113"/>
    </row>
    <row r="5" spans="8:13" ht="12.75">
      <c r="H5" s="113"/>
      <c r="I5" s="113"/>
      <c r="J5" s="113"/>
      <c r="K5" s="113"/>
      <c r="L5" s="113"/>
      <c r="M5" s="113"/>
    </row>
    <row r="6" spans="8:13" ht="12.75">
      <c r="H6" s="113"/>
      <c r="I6" s="113"/>
      <c r="J6" s="113"/>
      <c r="K6" s="113"/>
      <c r="L6" s="113"/>
      <c r="M6" s="113"/>
    </row>
    <row r="7" spans="1:13" ht="20.25">
      <c r="A7" s="428" t="s">
        <v>58</v>
      </c>
      <c r="B7" s="428"/>
      <c r="C7" s="428"/>
      <c r="D7" s="428"/>
      <c r="E7" s="428"/>
      <c r="F7" s="428"/>
      <c r="G7" s="429"/>
      <c r="H7" s="325"/>
      <c r="I7" s="325"/>
      <c r="J7" s="325"/>
      <c r="K7" s="325"/>
      <c r="L7" s="325"/>
      <c r="M7" s="325"/>
    </row>
    <row r="8" spans="1:13" ht="20.25">
      <c r="A8" s="428"/>
      <c r="B8" s="428"/>
      <c r="C8" s="428"/>
      <c r="D8" s="428"/>
      <c r="E8" s="428"/>
      <c r="F8" s="428"/>
      <c r="G8" s="429"/>
      <c r="H8" s="364"/>
      <c r="I8" s="364"/>
      <c r="J8" s="364"/>
      <c r="K8" s="364"/>
      <c r="L8" s="364"/>
      <c r="M8" s="364"/>
    </row>
    <row r="9" spans="1:17" s="13" customFormat="1" ht="14.25">
      <c r="A9" s="417" t="s">
        <v>114</v>
      </c>
      <c r="B9" s="417"/>
      <c r="C9" s="417"/>
      <c r="D9" s="417"/>
      <c r="E9" s="417"/>
      <c r="F9" s="417"/>
      <c r="G9" s="418"/>
      <c r="H9" s="365"/>
      <c r="I9" s="365"/>
      <c r="J9" s="365"/>
      <c r="K9" s="365"/>
      <c r="L9" s="365"/>
      <c r="M9" s="365"/>
      <c r="P9" s="62"/>
      <c r="Q9" s="62"/>
    </row>
    <row r="10" spans="1:17" s="13" customFormat="1" ht="14.25">
      <c r="A10" s="417"/>
      <c r="B10" s="417"/>
      <c r="C10" s="417"/>
      <c r="D10" s="417"/>
      <c r="E10" s="417"/>
      <c r="F10" s="417"/>
      <c r="G10" s="418"/>
      <c r="H10" s="365"/>
      <c r="I10" s="365"/>
      <c r="J10" s="365"/>
      <c r="K10" s="365"/>
      <c r="L10" s="365"/>
      <c r="M10" s="365"/>
      <c r="P10" s="62"/>
      <c r="Q10" s="62"/>
    </row>
    <row r="11" spans="1:17" s="13" customFormat="1" ht="14.25">
      <c r="A11" s="417"/>
      <c r="B11" s="417"/>
      <c r="C11" s="417"/>
      <c r="D11" s="417"/>
      <c r="E11" s="417"/>
      <c r="F11" s="417"/>
      <c r="G11" s="418"/>
      <c r="H11" s="365"/>
      <c r="I11" s="365"/>
      <c r="J11" s="365"/>
      <c r="K11" s="365"/>
      <c r="L11" s="365"/>
      <c r="M11" s="365"/>
      <c r="P11" s="62"/>
      <c r="Q11" s="62"/>
    </row>
    <row r="12" spans="1:17" s="13" customFormat="1" ht="14.25">
      <c r="A12" s="417"/>
      <c r="B12" s="417"/>
      <c r="C12" s="417"/>
      <c r="D12" s="417"/>
      <c r="E12" s="417"/>
      <c r="F12" s="417"/>
      <c r="G12" s="418"/>
      <c r="H12" s="365"/>
      <c r="I12" s="365"/>
      <c r="J12" s="365"/>
      <c r="K12" s="365"/>
      <c r="L12" s="365"/>
      <c r="M12" s="365"/>
      <c r="P12" s="62"/>
      <c r="Q12" s="62"/>
    </row>
    <row r="13" spans="1:17" s="13" customFormat="1" ht="14.25">
      <c r="A13" s="419"/>
      <c r="B13" s="419"/>
      <c r="C13" s="419"/>
      <c r="D13" s="419"/>
      <c r="E13" s="419"/>
      <c r="F13" s="419"/>
      <c r="G13" s="420"/>
      <c r="H13" s="365"/>
      <c r="I13" s="365"/>
      <c r="J13" s="365"/>
      <c r="K13" s="365"/>
      <c r="L13" s="365"/>
      <c r="M13" s="365"/>
      <c r="P13" s="62"/>
      <c r="Q13" s="62"/>
    </row>
    <row r="14" spans="1:17" s="13" customFormat="1" ht="14.25">
      <c r="A14" s="366"/>
      <c r="B14" s="367"/>
      <c r="C14" s="355"/>
      <c r="D14" s="355"/>
      <c r="E14" s="363"/>
      <c r="F14" s="363"/>
      <c r="G14" s="368"/>
      <c r="H14" s="365"/>
      <c r="I14" s="365"/>
      <c r="J14" s="365"/>
      <c r="K14" s="365"/>
      <c r="L14" s="365"/>
      <c r="M14" s="365"/>
      <c r="P14" s="62"/>
      <c r="Q14" s="62"/>
    </row>
    <row r="15" spans="1:17" s="13" customFormat="1" ht="15" thickBot="1">
      <c r="A15" s="369"/>
      <c r="B15" s="370"/>
      <c r="C15" s="425" t="s">
        <v>91</v>
      </c>
      <c r="D15" s="425"/>
      <c r="E15" s="425"/>
      <c r="F15" s="425"/>
      <c r="G15" s="425"/>
      <c r="H15" s="371"/>
      <c r="I15" s="425" t="s">
        <v>92</v>
      </c>
      <c r="J15" s="425"/>
      <c r="K15" s="425"/>
      <c r="L15" s="425"/>
      <c r="M15" s="425"/>
      <c r="P15" s="62"/>
      <c r="Q15" s="62"/>
    </row>
    <row r="16" spans="1:17" s="14" customFormat="1" ht="12.75" customHeight="1" thickBot="1">
      <c r="A16" s="477" t="s">
        <v>33</v>
      </c>
      <c r="B16" s="477" t="s">
        <v>15</v>
      </c>
      <c r="C16" s="424" t="s">
        <v>7</v>
      </c>
      <c r="D16" s="424"/>
      <c r="E16" s="372"/>
      <c r="F16" s="372"/>
      <c r="G16" s="439" t="s">
        <v>90</v>
      </c>
      <c r="H16" s="373"/>
      <c r="I16" s="424" t="s">
        <v>7</v>
      </c>
      <c r="J16" s="424"/>
      <c r="K16" s="372"/>
      <c r="L16" s="372"/>
      <c r="M16" s="439" t="s">
        <v>90</v>
      </c>
      <c r="P16" s="63"/>
      <c r="Q16" s="63"/>
    </row>
    <row r="17" spans="1:17" s="14" customFormat="1" ht="24.75" thickBot="1">
      <c r="A17" s="478"/>
      <c r="B17" s="478"/>
      <c r="C17" s="166">
        <v>2018</v>
      </c>
      <c r="D17" s="166">
        <v>2019</v>
      </c>
      <c r="E17" s="289" t="s">
        <v>52</v>
      </c>
      <c r="F17" s="289" t="s">
        <v>53</v>
      </c>
      <c r="G17" s="440"/>
      <c r="H17" s="373"/>
      <c r="I17" s="204">
        <v>2018</v>
      </c>
      <c r="J17" s="204">
        <v>2019</v>
      </c>
      <c r="K17" s="289" t="s">
        <v>52</v>
      </c>
      <c r="L17" s="289" t="s">
        <v>53</v>
      </c>
      <c r="M17" s="440"/>
      <c r="P17" s="63"/>
      <c r="Q17" s="63"/>
    </row>
    <row r="18" spans="1:33" s="7" customFormat="1" ht="12.75">
      <c r="A18" s="374"/>
      <c r="B18" s="277" t="s">
        <v>0</v>
      </c>
      <c r="C18" s="375">
        <v>1883967.1942601162</v>
      </c>
      <c r="D18" s="375">
        <v>2114272.8735427405</v>
      </c>
      <c r="E18" s="394">
        <v>12.224505818588383</v>
      </c>
      <c r="F18" s="394">
        <v>12.224505818588373</v>
      </c>
      <c r="G18" s="394">
        <v>100</v>
      </c>
      <c r="H18" s="395"/>
      <c r="I18" s="395">
        <v>11141481.271619227</v>
      </c>
      <c r="J18" s="395">
        <v>12707452.432450453</v>
      </c>
      <c r="K18" s="394">
        <v>14.055322830548889</v>
      </c>
      <c r="L18" s="394">
        <v>14.055322830548876</v>
      </c>
      <c r="M18" s="394">
        <v>100</v>
      </c>
      <c r="N18" s="140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</row>
    <row r="19" spans="1:18" s="11" customFormat="1" ht="12.75">
      <c r="A19" s="374"/>
      <c r="B19" s="376"/>
      <c r="C19" s="377"/>
      <c r="D19" s="377"/>
      <c r="E19" s="396"/>
      <c r="F19" s="396"/>
      <c r="G19" s="396"/>
      <c r="H19" s="397"/>
      <c r="I19" s="397"/>
      <c r="J19" s="397"/>
      <c r="K19" s="396"/>
      <c r="L19" s="396"/>
      <c r="M19" s="396"/>
      <c r="N19" s="56"/>
      <c r="O19" s="12"/>
      <c r="P19" s="14"/>
      <c r="Q19" s="14"/>
      <c r="R19" s="14"/>
    </row>
    <row r="20" spans="1:24" s="11" customFormat="1" ht="12.75">
      <c r="A20" s="479" t="s">
        <v>11</v>
      </c>
      <c r="B20" s="479"/>
      <c r="C20" s="378">
        <v>287948.49072065</v>
      </c>
      <c r="D20" s="378">
        <v>264758.43150543893</v>
      </c>
      <c r="E20" s="398">
        <v>-8.053544283970105</v>
      </c>
      <c r="F20" s="398">
        <v>-1.2309162965185518</v>
      </c>
      <c r="G20" s="398">
        <v>12.522434299684393</v>
      </c>
      <c r="H20" s="397"/>
      <c r="I20" s="399">
        <v>1641261.158026783</v>
      </c>
      <c r="J20" s="399">
        <v>1840687.6610478263</v>
      </c>
      <c r="K20" s="398">
        <v>12.150808665989832</v>
      </c>
      <c r="L20" s="398">
        <v>1.7899460418162156</v>
      </c>
      <c r="M20" s="398">
        <v>14.485103688819203</v>
      </c>
      <c r="N20" s="111"/>
      <c r="O20" s="14"/>
      <c r="P20" s="14"/>
      <c r="Q20" s="14"/>
      <c r="R20" s="14"/>
      <c r="S20" s="111"/>
      <c r="T20" s="111"/>
      <c r="U20" s="111"/>
      <c r="V20" s="111"/>
      <c r="W20" s="111"/>
      <c r="X20" s="111"/>
    </row>
    <row r="21" spans="1:24" s="6" customFormat="1" ht="24">
      <c r="A21" s="379" t="s">
        <v>243</v>
      </c>
      <c r="B21" s="379" t="s">
        <v>244</v>
      </c>
      <c r="C21" s="377">
        <v>230869.30962302303</v>
      </c>
      <c r="D21" s="377">
        <v>202658.06835688502</v>
      </c>
      <c r="E21" s="396">
        <v>-12.219571892081715</v>
      </c>
      <c r="F21" s="396">
        <v>-1.4974380314099536</v>
      </c>
      <c r="G21" s="396">
        <v>9.585237123025891</v>
      </c>
      <c r="H21" s="397"/>
      <c r="I21" s="397">
        <v>1187640.9811553587</v>
      </c>
      <c r="J21" s="397">
        <v>1459260.2602048556</v>
      </c>
      <c r="K21" s="396">
        <v>22.87048723977685</v>
      </c>
      <c r="L21" s="396">
        <v>2.4379099369972876</v>
      </c>
      <c r="M21" s="396">
        <v>11.483499686203098</v>
      </c>
      <c r="N21" s="56"/>
      <c r="O21" s="12"/>
      <c r="P21" s="12"/>
      <c r="Q21" s="14"/>
      <c r="R21" s="14"/>
      <c r="S21" s="56"/>
      <c r="T21" s="56"/>
      <c r="U21" s="56"/>
      <c r="V21" s="56"/>
      <c r="W21" s="56"/>
      <c r="X21" s="56"/>
    </row>
    <row r="22" spans="1:24" s="6" customFormat="1" ht="24">
      <c r="A22" s="379" t="s">
        <v>245</v>
      </c>
      <c r="B22" s="379" t="s">
        <v>246</v>
      </c>
      <c r="C22" s="377">
        <v>2233.9946700000005</v>
      </c>
      <c r="D22" s="377">
        <v>116.76934</v>
      </c>
      <c r="E22" s="396">
        <v>-94.77306989277643</v>
      </c>
      <c r="F22" s="396">
        <v>-0.1123812206736164</v>
      </c>
      <c r="G22" s="396">
        <v>0.0055229077315993615</v>
      </c>
      <c r="H22" s="397"/>
      <c r="I22" s="397">
        <v>4938.33025</v>
      </c>
      <c r="J22" s="397">
        <v>1465.5840500000004</v>
      </c>
      <c r="K22" s="396">
        <v>-70.32227542902785</v>
      </c>
      <c r="L22" s="396">
        <v>-0.03116951970153332</v>
      </c>
      <c r="M22" s="396">
        <v>0.011533264104592702</v>
      </c>
      <c r="N22" s="56"/>
      <c r="O22" s="12"/>
      <c r="P22" s="14"/>
      <c r="Q22" s="14"/>
      <c r="R22" s="14"/>
      <c r="S22" s="56"/>
      <c r="T22" s="56"/>
      <c r="U22" s="56"/>
      <c r="V22" s="56"/>
      <c r="W22" s="56"/>
      <c r="X22" s="56"/>
    </row>
    <row r="23" spans="1:24" s="6" customFormat="1" ht="36">
      <c r="A23" s="379" t="s">
        <v>247</v>
      </c>
      <c r="B23" s="379" t="s">
        <v>248</v>
      </c>
      <c r="C23" s="377">
        <v>51134.51615465503</v>
      </c>
      <c r="D23" s="377">
        <v>59379.14837763792</v>
      </c>
      <c r="E23" s="396">
        <v>16.123418862607796</v>
      </c>
      <c r="F23" s="396">
        <v>0.4376207955266848</v>
      </c>
      <c r="G23" s="396">
        <v>2.8084902909500227</v>
      </c>
      <c r="H23" s="397"/>
      <c r="I23" s="397">
        <v>400447.11561839527</v>
      </c>
      <c r="J23" s="397">
        <v>356808.410201395</v>
      </c>
      <c r="K23" s="396">
        <v>-10.897495253427081</v>
      </c>
      <c r="L23" s="396">
        <v>-0.3916777702455191</v>
      </c>
      <c r="M23" s="396">
        <v>2.8078673683658995</v>
      </c>
      <c r="N23" s="56"/>
      <c r="O23" s="14"/>
      <c r="P23" s="14"/>
      <c r="Q23" s="14"/>
      <c r="R23" s="14"/>
      <c r="S23" s="56"/>
      <c r="T23" s="56"/>
      <c r="U23" s="56"/>
      <c r="V23" s="56"/>
      <c r="W23" s="56"/>
      <c r="X23" s="56"/>
    </row>
    <row r="24" spans="1:24" s="6" customFormat="1" ht="12.75">
      <c r="A24" s="480" t="s">
        <v>36</v>
      </c>
      <c r="B24" s="480"/>
      <c r="C24" s="377">
        <v>3710.6702729719877</v>
      </c>
      <c r="D24" s="377">
        <v>2604.4454309159814</v>
      </c>
      <c r="E24" s="396">
        <v>-29.81199515660542</v>
      </c>
      <c r="F24" s="396">
        <v>-0.05871783996166929</v>
      </c>
      <c r="G24" s="396">
        <v>0.12318397797687736</v>
      </c>
      <c r="H24" s="397"/>
      <c r="I24" s="397">
        <v>48234.73100302887</v>
      </c>
      <c r="J24" s="397">
        <v>23153.406591575622</v>
      </c>
      <c r="K24" s="396">
        <v>-51.99847472950203</v>
      </c>
      <c r="L24" s="396">
        <v>-0.2251166052340193</v>
      </c>
      <c r="M24" s="396">
        <v>0.18220337014561472</v>
      </c>
      <c r="N24" s="56"/>
      <c r="O24" s="14"/>
      <c r="P24" s="14"/>
      <c r="Q24" s="14"/>
      <c r="R24" s="14"/>
      <c r="S24" s="56"/>
      <c r="T24" s="56"/>
      <c r="U24" s="56"/>
      <c r="V24" s="56"/>
      <c r="W24" s="56"/>
      <c r="X24" s="56"/>
    </row>
    <row r="25" spans="1:24" s="19" customFormat="1" ht="12.75">
      <c r="A25" s="380"/>
      <c r="B25" s="381"/>
      <c r="C25" s="377"/>
      <c r="D25" s="377"/>
      <c r="E25" s="396"/>
      <c r="F25" s="396"/>
      <c r="G25" s="396"/>
      <c r="H25" s="397"/>
      <c r="I25" s="397"/>
      <c r="J25" s="397"/>
      <c r="K25" s="396"/>
      <c r="L25" s="396"/>
      <c r="M25" s="396"/>
      <c r="N25" s="126"/>
      <c r="O25" s="126"/>
      <c r="P25" s="126"/>
      <c r="Q25" s="14"/>
      <c r="R25" s="14"/>
      <c r="S25" s="56"/>
      <c r="T25" s="56"/>
      <c r="U25" s="56"/>
      <c r="V25" s="56"/>
      <c r="W25" s="56"/>
      <c r="X25" s="56"/>
    </row>
    <row r="26" spans="1:24" s="11" customFormat="1" ht="12.75">
      <c r="A26" s="476" t="s">
        <v>12</v>
      </c>
      <c r="B26" s="476"/>
      <c r="C26" s="378">
        <v>1508628.233153308</v>
      </c>
      <c r="D26" s="378">
        <v>1747810.1315496124</v>
      </c>
      <c r="E26" s="398">
        <v>15.854263703945826</v>
      </c>
      <c r="F26" s="398">
        <v>12.695650918180515</v>
      </c>
      <c r="G26" s="398">
        <v>82.66719747583613</v>
      </c>
      <c r="H26" s="399"/>
      <c r="I26" s="399">
        <v>9030251.656175213</v>
      </c>
      <c r="J26" s="399">
        <v>10303774.75244664</v>
      </c>
      <c r="K26" s="398">
        <v>14.102852774878594</v>
      </c>
      <c r="L26" s="398">
        <v>11.430464811851198</v>
      </c>
      <c r="M26" s="398">
        <v>81.08450381552758</v>
      </c>
      <c r="N26" s="111"/>
      <c r="O26" s="14"/>
      <c r="P26" s="14"/>
      <c r="Q26" s="14"/>
      <c r="R26" s="14"/>
      <c r="S26" s="111"/>
      <c r="T26" s="111"/>
      <c r="U26" s="111"/>
      <c r="V26" s="111"/>
      <c r="W26" s="111"/>
      <c r="X26" s="111"/>
    </row>
    <row r="27" spans="1:24" s="6" customFormat="1" ht="24">
      <c r="A27" s="379" t="s">
        <v>249</v>
      </c>
      <c r="B27" s="379" t="s">
        <v>250</v>
      </c>
      <c r="C27" s="377">
        <v>12491.676932138991</v>
      </c>
      <c r="D27" s="377">
        <v>210160.25068411604</v>
      </c>
      <c r="E27" s="396" t="s">
        <v>132</v>
      </c>
      <c r="F27" s="396">
        <v>10.492145211138178</v>
      </c>
      <c r="G27" s="396">
        <v>9.94007222596415</v>
      </c>
      <c r="H27" s="397"/>
      <c r="I27" s="397">
        <v>72131.17429300197</v>
      </c>
      <c r="J27" s="397">
        <v>990335.1010481311</v>
      </c>
      <c r="K27" s="396" t="s">
        <v>132</v>
      </c>
      <c r="L27" s="396">
        <v>8.241309251168213</v>
      </c>
      <c r="M27" s="396">
        <v>7.793341004520754</v>
      </c>
      <c r="N27" s="56"/>
      <c r="O27" s="14"/>
      <c r="P27" s="14"/>
      <c r="Q27" s="14"/>
      <c r="R27" s="14"/>
      <c r="S27" s="56"/>
      <c r="T27" s="56"/>
      <c r="U27" s="56"/>
      <c r="V27" s="56"/>
      <c r="W27" s="56"/>
      <c r="X27" s="56"/>
    </row>
    <row r="28" spans="1:24" s="6" customFormat="1" ht="12.75">
      <c r="A28" s="379" t="s">
        <v>251</v>
      </c>
      <c r="B28" s="379" t="s">
        <v>252</v>
      </c>
      <c r="C28" s="377">
        <v>279284.76606644</v>
      </c>
      <c r="D28" s="377">
        <v>377863.12668746075</v>
      </c>
      <c r="E28" s="396">
        <v>35.296719548809776</v>
      </c>
      <c r="F28" s="396">
        <v>5.232488172902349</v>
      </c>
      <c r="G28" s="396">
        <v>17.872013183156522</v>
      </c>
      <c r="H28" s="397"/>
      <c r="I28" s="397">
        <v>1737267.7371719684</v>
      </c>
      <c r="J28" s="397">
        <v>2266637.0101927286</v>
      </c>
      <c r="K28" s="396">
        <v>30.47136959341108</v>
      </c>
      <c r="L28" s="396">
        <v>4.751336560329963</v>
      </c>
      <c r="M28" s="396">
        <v>17.83706861970633</v>
      </c>
      <c r="N28" s="56"/>
      <c r="O28" s="14"/>
      <c r="P28" s="14"/>
      <c r="Q28" s="14"/>
      <c r="R28" s="14"/>
      <c r="S28" s="56"/>
      <c r="T28" s="56"/>
      <c r="U28" s="56"/>
      <c r="V28" s="56"/>
      <c r="W28" s="56"/>
      <c r="X28" s="56"/>
    </row>
    <row r="29" spans="1:24" s="6" customFormat="1" ht="24">
      <c r="A29" s="379" t="s">
        <v>253</v>
      </c>
      <c r="B29" s="379" t="s">
        <v>254</v>
      </c>
      <c r="C29" s="377">
        <v>797292.3869797849</v>
      </c>
      <c r="D29" s="377">
        <v>810163.0413039413</v>
      </c>
      <c r="E29" s="396">
        <v>1.614295399572474</v>
      </c>
      <c r="F29" s="396">
        <v>0.6831676455603534</v>
      </c>
      <c r="G29" s="396">
        <v>38.31875494606366</v>
      </c>
      <c r="H29" s="397"/>
      <c r="I29" s="397">
        <v>5046746.751189409</v>
      </c>
      <c r="J29" s="397">
        <v>4860350.890166147</v>
      </c>
      <c r="K29" s="396">
        <v>-3.6933864569157038</v>
      </c>
      <c r="L29" s="396">
        <v>-1.6729899416343361</v>
      </c>
      <c r="M29" s="396">
        <v>38.24803528482614</v>
      </c>
      <c r="N29" s="56"/>
      <c r="O29" s="14"/>
      <c r="P29" s="14"/>
      <c r="Q29" s="14"/>
      <c r="R29" s="14"/>
      <c r="S29" s="56"/>
      <c r="T29" s="56"/>
      <c r="U29" s="56"/>
      <c r="V29" s="56"/>
      <c r="W29" s="56"/>
      <c r="X29" s="56"/>
    </row>
    <row r="30" spans="1:24" s="6" customFormat="1" ht="37.5" customHeight="1">
      <c r="A30" s="379" t="s">
        <v>255</v>
      </c>
      <c r="B30" s="379" t="s">
        <v>256</v>
      </c>
      <c r="C30" s="377">
        <v>33542.888000000006</v>
      </c>
      <c r="D30" s="377">
        <v>4091.2978199999993</v>
      </c>
      <c r="E30" s="396">
        <v>-87.80278603321217</v>
      </c>
      <c r="F30" s="396">
        <v>-1.5632751074291622</v>
      </c>
      <c r="G30" s="396">
        <v>0.1935085045642427</v>
      </c>
      <c r="H30" s="397"/>
      <c r="I30" s="397">
        <v>95156.92809</v>
      </c>
      <c r="J30" s="397">
        <v>50466.25321</v>
      </c>
      <c r="K30" s="396">
        <v>-46.96523498292346</v>
      </c>
      <c r="L30" s="396">
        <v>-0.40111968768318873</v>
      </c>
      <c r="M30" s="396">
        <v>0.39713902907184284</v>
      </c>
      <c r="N30" s="56"/>
      <c r="O30" s="14"/>
      <c r="P30" s="14"/>
      <c r="Q30" s="14"/>
      <c r="R30" s="14"/>
      <c r="S30" s="56"/>
      <c r="T30" s="56"/>
      <c r="U30" s="56"/>
      <c r="V30" s="56"/>
      <c r="W30" s="56"/>
      <c r="X30" s="56"/>
    </row>
    <row r="31" spans="1:24" s="6" customFormat="1" ht="36.75" customHeight="1">
      <c r="A31" s="379" t="s">
        <v>257</v>
      </c>
      <c r="B31" s="379" t="s">
        <v>258</v>
      </c>
      <c r="C31" s="377">
        <v>33997.087060000005</v>
      </c>
      <c r="D31" s="377">
        <v>786.6784299999999</v>
      </c>
      <c r="E31" s="396">
        <v>-97.68604166406485</v>
      </c>
      <c r="F31" s="396">
        <v>-1.7627912381479982</v>
      </c>
      <c r="G31" s="396">
        <v>0.03720798955727117</v>
      </c>
      <c r="H31" s="397"/>
      <c r="I31" s="397">
        <v>68804.90876</v>
      </c>
      <c r="J31" s="397">
        <v>18465.378310000004</v>
      </c>
      <c r="K31" s="396">
        <v>-73.16270213450974</v>
      </c>
      <c r="L31" s="396">
        <v>-0.45182080571485805</v>
      </c>
      <c r="M31" s="396">
        <v>0.14531141004191991</v>
      </c>
      <c r="N31" s="56"/>
      <c r="O31" s="14"/>
      <c r="P31" s="14"/>
      <c r="Q31" s="14"/>
      <c r="R31" s="14"/>
      <c r="S31" s="56"/>
      <c r="T31" s="56"/>
      <c r="U31" s="56"/>
      <c r="V31" s="56"/>
      <c r="W31" s="56"/>
      <c r="X31" s="56"/>
    </row>
    <row r="32" spans="1:24" s="6" customFormat="1" ht="12.75">
      <c r="A32" s="480" t="s">
        <v>36</v>
      </c>
      <c r="B32" s="480"/>
      <c r="C32" s="377">
        <v>352019.4281149442</v>
      </c>
      <c r="D32" s="377">
        <v>344745.73662409425</v>
      </c>
      <c r="E32" s="396">
        <v>-2.0662755830836987</v>
      </c>
      <c r="F32" s="396">
        <v>-0.38608376584320214</v>
      </c>
      <c r="G32" s="396">
        <v>16.30564062653028</v>
      </c>
      <c r="H32" s="397"/>
      <c r="I32" s="397">
        <v>2010144.1566708325</v>
      </c>
      <c r="J32" s="397">
        <v>2117520.119519634</v>
      </c>
      <c r="K32" s="396">
        <v>5.341704598272989</v>
      </c>
      <c r="L32" s="396">
        <v>0.9637494353854111</v>
      </c>
      <c r="M32" s="396">
        <v>16.6636084673606</v>
      </c>
      <c r="N32" s="56"/>
      <c r="O32" s="14"/>
      <c r="P32" s="14"/>
      <c r="Q32" s="14"/>
      <c r="R32" s="14"/>
      <c r="S32" s="56"/>
      <c r="T32" s="56"/>
      <c r="U32" s="56"/>
      <c r="V32" s="56"/>
      <c r="W32" s="56"/>
      <c r="X32" s="56"/>
    </row>
    <row r="33" spans="1:24" s="11" customFormat="1" ht="12.75">
      <c r="A33" s="382"/>
      <c r="B33" s="381"/>
      <c r="C33" s="377"/>
      <c r="D33" s="377"/>
      <c r="E33" s="396"/>
      <c r="F33" s="396"/>
      <c r="G33" s="396"/>
      <c r="H33" s="397"/>
      <c r="I33" s="397"/>
      <c r="J33" s="397"/>
      <c r="K33" s="396"/>
      <c r="L33" s="396"/>
      <c r="M33" s="396"/>
      <c r="N33" s="126"/>
      <c r="O33" s="14"/>
      <c r="P33" s="14"/>
      <c r="Q33" s="14"/>
      <c r="R33" s="14"/>
      <c r="S33" s="56"/>
      <c r="T33" s="56"/>
      <c r="U33" s="56"/>
      <c r="V33" s="56"/>
      <c r="W33" s="56"/>
      <c r="X33" s="56"/>
    </row>
    <row r="34" spans="1:24" s="11" customFormat="1" ht="12.75">
      <c r="A34" s="476" t="s">
        <v>13</v>
      </c>
      <c r="B34" s="476"/>
      <c r="C34" s="378">
        <v>28806.761975708</v>
      </c>
      <c r="D34" s="378">
        <v>30036.799184960997</v>
      </c>
      <c r="E34" s="398">
        <v>4.269959984708649</v>
      </c>
      <c r="F34" s="398">
        <v>0.06528973609522253</v>
      </c>
      <c r="G34" s="398">
        <v>1.4206680490882153</v>
      </c>
      <c r="H34" s="399"/>
      <c r="I34" s="399">
        <v>159226.479750821</v>
      </c>
      <c r="J34" s="399">
        <v>162689.68363397603</v>
      </c>
      <c r="K34" s="398">
        <v>2.1750175527178284</v>
      </c>
      <c r="L34" s="398">
        <v>0.031083872949433496</v>
      </c>
      <c r="M34" s="398">
        <v>1.2802698613179355</v>
      </c>
      <c r="N34" s="111"/>
      <c r="O34" s="14"/>
      <c r="P34" s="14"/>
      <c r="Q34" s="14"/>
      <c r="R34" s="14"/>
      <c r="S34" s="7"/>
      <c r="T34" s="7"/>
      <c r="U34" s="7"/>
      <c r="V34" s="7"/>
      <c r="W34" s="7"/>
      <c r="X34" s="7"/>
    </row>
    <row r="35" spans="1:33" s="6" customFormat="1" ht="47.25" customHeight="1">
      <c r="A35" s="379" t="s">
        <v>259</v>
      </c>
      <c r="B35" s="379" t="s">
        <v>260</v>
      </c>
      <c r="C35" s="377">
        <v>708.37729</v>
      </c>
      <c r="D35" s="377">
        <v>5216.449863752002</v>
      </c>
      <c r="E35" s="396">
        <v>636.3942827348405</v>
      </c>
      <c r="F35" s="396">
        <v>0.239286150389813</v>
      </c>
      <c r="G35" s="396">
        <v>0.24672547848618798</v>
      </c>
      <c r="H35" s="397"/>
      <c r="I35" s="397">
        <v>2787.34006</v>
      </c>
      <c r="J35" s="397">
        <v>7668.482693752002</v>
      </c>
      <c r="K35" s="396">
        <v>175.11830378357214</v>
      </c>
      <c r="L35" s="396">
        <v>0.043810535733572256</v>
      </c>
      <c r="M35" s="396">
        <v>0.06034634191641229</v>
      </c>
      <c r="N35" s="56"/>
      <c r="O35" s="14"/>
      <c r="P35" s="14"/>
      <c r="Q35" s="14"/>
      <c r="R35" s="14"/>
      <c r="S35" s="7"/>
      <c r="T35" s="7"/>
      <c r="U35" s="7"/>
      <c r="V35" s="7"/>
      <c r="W35" s="7"/>
      <c r="X35" s="7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s="42" customFormat="1" ht="12.75">
      <c r="A36" s="379" t="s">
        <v>261</v>
      </c>
      <c r="B36" s="379" t="s">
        <v>262</v>
      </c>
      <c r="C36" s="377">
        <v>0</v>
      </c>
      <c r="D36" s="377">
        <v>1476.39295</v>
      </c>
      <c r="E36" s="396" t="s">
        <v>134</v>
      </c>
      <c r="F36" s="396">
        <v>0.07836617083875597</v>
      </c>
      <c r="G36" s="396">
        <v>0.06982982038293434</v>
      </c>
      <c r="H36" s="397"/>
      <c r="I36" s="397">
        <v>12.87741</v>
      </c>
      <c r="J36" s="397">
        <v>1977.55065</v>
      </c>
      <c r="K36" s="396" t="s">
        <v>132</v>
      </c>
      <c r="L36" s="396">
        <v>0.017633860274976418</v>
      </c>
      <c r="M36" s="396">
        <v>0.015562133012200127</v>
      </c>
      <c r="N36" s="56"/>
      <c r="O36" s="14"/>
      <c r="P36" s="14"/>
      <c r="Q36" s="14"/>
      <c r="R36" s="14"/>
      <c r="S36" s="7"/>
      <c r="T36" s="7"/>
      <c r="U36" s="7"/>
      <c r="V36" s="7"/>
      <c r="W36" s="7"/>
      <c r="X36" s="7"/>
      <c r="Y36" s="6"/>
      <c r="Z36" s="6"/>
      <c r="AA36" s="6"/>
      <c r="AB36" s="6"/>
      <c r="AC36" s="6"/>
      <c r="AD36" s="6"/>
      <c r="AE36" s="6"/>
      <c r="AF36" s="6"/>
      <c r="AG36" s="6"/>
    </row>
    <row r="37" spans="1:24" s="6" customFormat="1" ht="38.25" customHeight="1">
      <c r="A37" s="379" t="s">
        <v>263</v>
      </c>
      <c r="B37" s="379" t="s">
        <v>264</v>
      </c>
      <c r="C37" s="377">
        <v>2076.46869</v>
      </c>
      <c r="D37" s="377">
        <v>1179.82052</v>
      </c>
      <c r="E37" s="396">
        <v>-43.181396103786184</v>
      </c>
      <c r="F37" s="396">
        <v>-0.04759361907849661</v>
      </c>
      <c r="G37" s="396">
        <v>0.05580266079955218</v>
      </c>
      <c r="H37" s="397"/>
      <c r="I37" s="397">
        <v>9576.812810000001</v>
      </c>
      <c r="J37" s="397">
        <v>6603.381240000001</v>
      </c>
      <c r="K37" s="396">
        <v>-31.04823733105837</v>
      </c>
      <c r="L37" s="396">
        <v>-0.026687937604618548</v>
      </c>
      <c r="M37" s="396">
        <v>0.05196463472991046</v>
      </c>
      <c r="N37" s="56"/>
      <c r="O37" s="14"/>
      <c r="P37" s="14"/>
      <c r="Q37" s="14"/>
      <c r="R37" s="14"/>
      <c r="S37" s="7"/>
      <c r="T37" s="7"/>
      <c r="U37" s="7"/>
      <c r="V37" s="7"/>
      <c r="W37" s="7"/>
      <c r="X37" s="7"/>
    </row>
    <row r="38" spans="1:24" s="6" customFormat="1" ht="12.75">
      <c r="A38" s="379" t="s">
        <v>265</v>
      </c>
      <c r="B38" s="379" t="s">
        <v>266</v>
      </c>
      <c r="C38" s="377">
        <v>6219.33449</v>
      </c>
      <c r="D38" s="377">
        <v>2166.0093900039997</v>
      </c>
      <c r="E38" s="396">
        <v>-65.17297158583926</v>
      </c>
      <c r="F38" s="396">
        <v>-0.2151483907121774</v>
      </c>
      <c r="G38" s="396">
        <v>0.10244701226169392</v>
      </c>
      <c r="H38" s="397"/>
      <c r="I38" s="397">
        <v>23783.803030000003</v>
      </c>
      <c r="J38" s="397">
        <v>19877.919880081998</v>
      </c>
      <c r="K38" s="396">
        <v>-16.422449954665662</v>
      </c>
      <c r="L38" s="396">
        <v>-0.03505712619979435</v>
      </c>
      <c r="M38" s="396">
        <v>0.1564272617642907</v>
      </c>
      <c r="N38" s="56"/>
      <c r="O38" s="14"/>
      <c r="P38" s="14"/>
      <c r="Q38" s="14"/>
      <c r="R38" s="14"/>
      <c r="S38" s="7"/>
      <c r="T38" s="7"/>
      <c r="U38" s="7"/>
      <c r="V38" s="7"/>
      <c r="W38" s="7"/>
      <c r="X38" s="7"/>
    </row>
    <row r="39" spans="1:24" s="11" customFormat="1" ht="12.75">
      <c r="A39" s="480" t="s">
        <v>36</v>
      </c>
      <c r="B39" s="480"/>
      <c r="C39" s="377">
        <v>19802.581505708</v>
      </c>
      <c r="D39" s="377">
        <v>19998.126461205</v>
      </c>
      <c r="E39" s="396">
        <v>0.987472039646109</v>
      </c>
      <c r="F39" s="396">
        <v>0.010379424657327557</v>
      </c>
      <c r="G39" s="396">
        <v>0.945863077157847</v>
      </c>
      <c r="H39" s="397"/>
      <c r="I39" s="397">
        <v>123065.64644082099</v>
      </c>
      <c r="J39" s="397">
        <v>126562.34917014204</v>
      </c>
      <c r="K39" s="396">
        <v>2.8413312979284733</v>
      </c>
      <c r="L39" s="396">
        <v>0.031384540745297694</v>
      </c>
      <c r="M39" s="396">
        <v>0.9959694898951219</v>
      </c>
      <c r="N39" s="56"/>
      <c r="O39" s="14"/>
      <c r="P39" s="14"/>
      <c r="Q39" s="14"/>
      <c r="R39" s="14"/>
      <c r="S39" s="56"/>
      <c r="T39" s="56"/>
      <c r="U39" s="56"/>
      <c r="V39" s="56"/>
      <c r="W39" s="56"/>
      <c r="X39" s="56"/>
    </row>
    <row r="40" spans="1:18" s="6" customFormat="1" ht="12.75">
      <c r="A40" s="380"/>
      <c r="B40" s="381"/>
      <c r="C40" s="377"/>
      <c r="D40" s="377"/>
      <c r="E40" s="396"/>
      <c r="F40" s="396"/>
      <c r="G40" s="396"/>
      <c r="H40" s="397"/>
      <c r="I40" s="397"/>
      <c r="J40" s="397"/>
      <c r="K40" s="396"/>
      <c r="L40" s="396"/>
      <c r="M40" s="396"/>
      <c r="N40" s="126"/>
      <c r="O40" s="14"/>
      <c r="P40" s="14"/>
      <c r="Q40" s="14"/>
      <c r="R40" s="14"/>
    </row>
    <row r="41" spans="1:18" s="11" customFormat="1" ht="12.75">
      <c r="A41" s="476" t="s">
        <v>14</v>
      </c>
      <c r="B41" s="476"/>
      <c r="C41" s="378">
        <v>58583.70841044999</v>
      </c>
      <c r="D41" s="378">
        <v>71667.511302728</v>
      </c>
      <c r="E41" s="398">
        <v>22.333517708729</v>
      </c>
      <c r="F41" s="398">
        <v>0.6944814608311884</v>
      </c>
      <c r="G41" s="398">
        <v>3.3897001753912552</v>
      </c>
      <c r="H41" s="399"/>
      <c r="I41" s="399">
        <v>310741.97766641097</v>
      </c>
      <c r="J41" s="399">
        <v>400300.3353220099</v>
      </c>
      <c r="K41" s="398">
        <v>28.82081086313417</v>
      </c>
      <c r="L41" s="398">
        <v>0.803828103932029</v>
      </c>
      <c r="M41" s="398">
        <v>3.150122634335273</v>
      </c>
      <c r="N41" s="111"/>
      <c r="O41" s="14"/>
      <c r="P41" s="14"/>
      <c r="Q41" s="14"/>
      <c r="R41" s="14"/>
    </row>
    <row r="42" spans="1:18" s="6" customFormat="1" ht="36">
      <c r="A42" s="379" t="s">
        <v>267</v>
      </c>
      <c r="B42" s="379" t="s">
        <v>268</v>
      </c>
      <c r="C42" s="377">
        <v>4404.920811349</v>
      </c>
      <c r="D42" s="377">
        <v>12114.975002199999</v>
      </c>
      <c r="E42" s="396">
        <v>175.03275361923713</v>
      </c>
      <c r="F42" s="396">
        <v>0.40924567128032924</v>
      </c>
      <c r="G42" s="396">
        <v>0.5730090544982387</v>
      </c>
      <c r="H42" s="397"/>
      <c r="I42" s="397">
        <v>34370.95580394</v>
      </c>
      <c r="J42" s="397">
        <v>42722.987495739</v>
      </c>
      <c r="K42" s="396">
        <v>24.299678308165042</v>
      </c>
      <c r="L42" s="396">
        <v>0.0749633867183728</v>
      </c>
      <c r="M42" s="396">
        <v>0.3362041898078581</v>
      </c>
      <c r="N42" s="56"/>
      <c r="O42" s="12"/>
      <c r="P42" s="14"/>
      <c r="Q42" s="14"/>
      <c r="R42" s="14"/>
    </row>
    <row r="43" spans="1:18" s="6" customFormat="1" ht="36">
      <c r="A43" s="379" t="s">
        <v>269</v>
      </c>
      <c r="B43" s="379" t="s">
        <v>270</v>
      </c>
      <c r="C43" s="377">
        <v>7740.788260159003</v>
      </c>
      <c r="D43" s="377">
        <v>12721.191018145</v>
      </c>
      <c r="E43" s="396">
        <v>64.33973634984424</v>
      </c>
      <c r="F43" s="396">
        <v>0.2643571912058657</v>
      </c>
      <c r="G43" s="396">
        <v>0.6016816077684893</v>
      </c>
      <c r="H43" s="397"/>
      <c r="I43" s="397">
        <v>60446.92152606601</v>
      </c>
      <c r="J43" s="397">
        <v>99393.568338946</v>
      </c>
      <c r="K43" s="396">
        <v>64.43115022174513</v>
      </c>
      <c r="L43" s="396">
        <v>0.34956435202282354</v>
      </c>
      <c r="M43" s="396">
        <v>0.7821675419781946</v>
      </c>
      <c r="N43" s="56"/>
      <c r="O43" s="14"/>
      <c r="P43" s="14"/>
      <c r="Q43" s="14"/>
      <c r="R43" s="14"/>
    </row>
    <row r="44" spans="1:18" ht="39" customHeight="1">
      <c r="A44" s="379" t="s">
        <v>271</v>
      </c>
      <c r="B44" s="379" t="s">
        <v>272</v>
      </c>
      <c r="C44" s="377">
        <v>11168.37423</v>
      </c>
      <c r="D44" s="377">
        <v>7897.058230000001</v>
      </c>
      <c r="E44" s="396">
        <v>-29.290888115234647</v>
      </c>
      <c r="F44" s="396">
        <v>-0.1736397539175161</v>
      </c>
      <c r="G44" s="396">
        <v>0.3735117793365739</v>
      </c>
      <c r="H44" s="397"/>
      <c r="I44" s="397">
        <v>51562.49611</v>
      </c>
      <c r="J44" s="397">
        <v>58601.47353</v>
      </c>
      <c r="K44" s="396">
        <v>13.651351177769811</v>
      </c>
      <c r="L44" s="396">
        <v>0.06317811113617755</v>
      </c>
      <c r="M44" s="396">
        <v>0.46115831510297095</v>
      </c>
      <c r="N44" s="56"/>
      <c r="O44" s="14"/>
      <c r="P44" s="14"/>
      <c r="Q44" s="14"/>
      <c r="R44" s="14"/>
    </row>
    <row r="45" spans="1:18" s="12" customFormat="1" ht="13.5" thickBot="1">
      <c r="A45" s="475" t="s">
        <v>36</v>
      </c>
      <c r="B45" s="475"/>
      <c r="C45" s="383">
        <v>35269.62510894199</v>
      </c>
      <c r="D45" s="383">
        <v>38934.287052383</v>
      </c>
      <c r="E45" s="400">
        <v>10.390419325755463</v>
      </c>
      <c r="F45" s="400">
        <v>0.19451835226250958</v>
      </c>
      <c r="G45" s="400">
        <v>1.841497733787953</v>
      </c>
      <c r="H45" s="401"/>
      <c r="I45" s="401">
        <v>164361.60422640498</v>
      </c>
      <c r="J45" s="401">
        <v>199582.30595732492</v>
      </c>
      <c r="K45" s="400">
        <v>21.428789221601964</v>
      </c>
      <c r="L45" s="400">
        <v>0.3161222540546552</v>
      </c>
      <c r="M45" s="400">
        <v>1.5705925874462494</v>
      </c>
      <c r="N45" s="56"/>
      <c r="O45" s="14"/>
      <c r="P45" s="14"/>
      <c r="Q45" s="14"/>
      <c r="R45" s="14"/>
    </row>
    <row r="46" spans="1:17" s="2" customFormat="1" ht="12.75">
      <c r="A46" s="8" t="s">
        <v>81</v>
      </c>
      <c r="B46" s="87"/>
      <c r="C46" s="127"/>
      <c r="D46" s="127"/>
      <c r="E46" s="127"/>
      <c r="F46" s="127"/>
      <c r="G46" s="127"/>
      <c r="H46" s="127"/>
      <c r="I46" s="12"/>
      <c r="J46" s="12"/>
      <c r="K46" s="127"/>
      <c r="L46" s="127"/>
      <c r="M46" s="127"/>
      <c r="P46" s="61"/>
      <c r="Q46" s="61"/>
    </row>
    <row r="47" spans="1:10" s="20" customFormat="1" ht="12.75">
      <c r="A47" s="421" t="s">
        <v>82</v>
      </c>
      <c r="B47" s="421"/>
      <c r="C47" s="421"/>
      <c r="D47" s="421"/>
      <c r="E47" s="421"/>
      <c r="F47" s="88"/>
      <c r="G47" s="88"/>
      <c r="I47" s="57"/>
      <c r="J47" s="57"/>
    </row>
    <row r="48" spans="1:6" ht="12.75">
      <c r="A48" s="421" t="s">
        <v>77</v>
      </c>
      <c r="B48" s="421"/>
      <c r="C48" s="421"/>
      <c r="D48" s="421"/>
      <c r="E48" s="421"/>
      <c r="F48" s="133"/>
    </row>
    <row r="49" spans="1:5" ht="12.75">
      <c r="A49" s="421"/>
      <c r="B49" s="421"/>
      <c r="C49" s="421"/>
      <c r="D49" s="421"/>
      <c r="E49" s="421"/>
    </row>
  </sheetData>
  <sheetProtection/>
  <mergeCells count="21">
    <mergeCell ref="A32:B32"/>
    <mergeCell ref="A7:G8"/>
    <mergeCell ref="A9:G13"/>
    <mergeCell ref="B16:B17"/>
    <mergeCell ref="A20:B20"/>
    <mergeCell ref="A39:B39"/>
    <mergeCell ref="I15:M15"/>
    <mergeCell ref="I16:J16"/>
    <mergeCell ref="M16:M17"/>
    <mergeCell ref="A24:B24"/>
    <mergeCell ref="A34:B34"/>
    <mergeCell ref="A49:E49"/>
    <mergeCell ref="A48:E48"/>
    <mergeCell ref="A45:B45"/>
    <mergeCell ref="C15:G15"/>
    <mergeCell ref="C16:D16"/>
    <mergeCell ref="A41:B41"/>
    <mergeCell ref="A47:E47"/>
    <mergeCell ref="G16:G17"/>
    <mergeCell ref="A16:A17"/>
    <mergeCell ref="A26:B26"/>
  </mergeCells>
  <printOptions horizontalCentered="1"/>
  <pageMargins left="0.25" right="0.25" top="0.75" bottom="0.75" header="0.3" footer="0.3"/>
  <pageSetup fitToHeight="2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28.7109375" style="16" customWidth="1"/>
    <col min="2" max="2" width="13.8515625" style="16" bestFit="1" customWidth="1"/>
    <col min="3" max="3" width="12.8515625" style="16" bestFit="1" customWidth="1"/>
    <col min="4" max="4" width="10.421875" style="16" customWidth="1"/>
    <col min="5" max="5" width="14.57421875" style="16" bestFit="1" customWidth="1"/>
    <col min="6" max="6" width="2.421875" style="16" customWidth="1"/>
    <col min="7" max="8" width="12.8515625" style="16" bestFit="1" customWidth="1"/>
    <col min="9" max="9" width="11.57421875" style="16" bestFit="1" customWidth="1"/>
    <col min="10" max="10" width="14.57421875" style="16" bestFit="1" customWidth="1"/>
    <col min="11" max="11" width="2.421875" style="16" customWidth="1"/>
    <col min="12" max="13" width="13.8515625" style="16" bestFit="1" customWidth="1"/>
    <col min="14" max="14" width="11.57421875" style="16" bestFit="1" customWidth="1"/>
    <col min="15" max="15" width="12.421875" style="16" customWidth="1"/>
    <col min="16" max="16" width="2.28125" style="16" customWidth="1"/>
    <col min="17" max="18" width="13.8515625" style="16" bestFit="1" customWidth="1"/>
    <col min="19" max="19" width="9.421875" style="16" customWidth="1"/>
    <col min="20" max="20" width="12.57421875" style="16" customWidth="1"/>
    <col min="21" max="16384" width="11.421875" style="16" customWidth="1"/>
  </cols>
  <sheetData>
    <row r="1" spans="1:20" ht="12.75" customHeight="1">
      <c r="A1" s="158"/>
      <c r="B1" s="158"/>
      <c r="C1" s="158"/>
      <c r="D1" s="158"/>
      <c r="E1" s="158"/>
      <c r="F1" s="158"/>
      <c r="G1" s="159"/>
      <c r="H1" s="159"/>
      <c r="I1" s="158"/>
      <c r="J1" s="158"/>
      <c r="K1" s="158"/>
      <c r="L1" s="158"/>
      <c r="M1" s="158"/>
      <c r="N1" s="158"/>
      <c r="O1" s="422"/>
      <c r="P1" s="423"/>
      <c r="Q1" s="423"/>
      <c r="R1" s="423"/>
      <c r="S1" s="423"/>
      <c r="T1" s="423"/>
    </row>
    <row r="2" spans="1:20" ht="12.75" customHeight="1">
      <c r="A2" s="158"/>
      <c r="B2" s="158"/>
      <c r="C2" s="158"/>
      <c r="D2" s="158"/>
      <c r="E2" s="158"/>
      <c r="F2" s="158"/>
      <c r="G2" s="159"/>
      <c r="H2" s="159"/>
      <c r="I2" s="158"/>
      <c r="J2" s="158"/>
      <c r="K2" s="158"/>
      <c r="L2" s="158"/>
      <c r="M2" s="158"/>
      <c r="N2" s="158"/>
      <c r="O2" s="423"/>
      <c r="P2" s="423"/>
      <c r="Q2" s="423"/>
      <c r="R2" s="423"/>
      <c r="S2" s="423"/>
      <c r="T2" s="423"/>
    </row>
    <row r="3" spans="1:20" ht="12.75" customHeight="1">
      <c r="A3" s="158"/>
      <c r="B3" s="158"/>
      <c r="C3" s="158"/>
      <c r="D3" s="158"/>
      <c r="E3" s="158"/>
      <c r="F3" s="158"/>
      <c r="G3" s="159"/>
      <c r="H3" s="159"/>
      <c r="I3" s="158"/>
      <c r="J3" s="158"/>
      <c r="K3" s="158"/>
      <c r="L3" s="158"/>
      <c r="M3" s="158"/>
      <c r="N3" s="158"/>
      <c r="O3" s="423"/>
      <c r="P3" s="423"/>
      <c r="Q3" s="423"/>
      <c r="R3" s="423"/>
      <c r="S3" s="423"/>
      <c r="T3" s="423"/>
    </row>
    <row r="4" spans="1:20" ht="12.75" customHeight="1">
      <c r="A4" s="158"/>
      <c r="B4" s="158"/>
      <c r="C4" s="158"/>
      <c r="D4" s="158"/>
      <c r="E4" s="158"/>
      <c r="F4" s="158"/>
      <c r="G4" s="159"/>
      <c r="H4" s="159"/>
      <c r="I4" s="158"/>
      <c r="J4" s="158"/>
      <c r="K4" s="158"/>
      <c r="L4" s="158"/>
      <c r="M4" s="158"/>
      <c r="N4" s="158"/>
      <c r="O4" s="423"/>
      <c r="P4" s="423"/>
      <c r="Q4" s="423"/>
      <c r="R4" s="423"/>
      <c r="S4" s="423"/>
      <c r="T4" s="423"/>
    </row>
    <row r="5" spans="1:20" ht="13.5" customHeight="1">
      <c r="A5" s="158"/>
      <c r="B5" s="158"/>
      <c r="C5" s="158"/>
      <c r="D5" s="158"/>
      <c r="E5" s="158"/>
      <c r="F5" s="158"/>
      <c r="G5" s="159"/>
      <c r="H5" s="159"/>
      <c r="I5" s="158"/>
      <c r="J5" s="158"/>
      <c r="K5" s="158"/>
      <c r="L5" s="158"/>
      <c r="M5" s="158"/>
      <c r="N5" s="158"/>
      <c r="O5" s="423"/>
      <c r="P5" s="423"/>
      <c r="Q5" s="423"/>
      <c r="R5" s="423"/>
      <c r="S5" s="423"/>
      <c r="T5" s="423"/>
    </row>
    <row r="6" spans="1:20" ht="12.75">
      <c r="A6" s="158"/>
      <c r="B6" s="158"/>
      <c r="C6" s="158"/>
      <c r="D6" s="158"/>
      <c r="E6" s="158"/>
      <c r="F6" s="158"/>
      <c r="G6" s="159"/>
      <c r="H6" s="159"/>
      <c r="I6" s="158"/>
      <c r="J6" s="158"/>
      <c r="K6" s="158"/>
      <c r="L6" s="158"/>
      <c r="M6" s="158"/>
      <c r="N6" s="158"/>
      <c r="O6" s="423"/>
      <c r="P6" s="423"/>
      <c r="Q6" s="423"/>
      <c r="R6" s="423"/>
      <c r="S6" s="423"/>
      <c r="T6" s="423"/>
    </row>
    <row r="7" spans="1:20" ht="12.75">
      <c r="A7" s="428" t="s">
        <v>58</v>
      </c>
      <c r="B7" s="428"/>
      <c r="C7" s="428"/>
      <c r="D7" s="428"/>
      <c r="E7" s="428"/>
      <c r="F7" s="428"/>
      <c r="G7" s="429"/>
      <c r="H7" s="159"/>
      <c r="I7" s="158"/>
      <c r="J7" s="158"/>
      <c r="K7" s="158"/>
      <c r="L7" s="158"/>
      <c r="M7" s="158"/>
      <c r="N7" s="158"/>
      <c r="O7" s="423"/>
      <c r="P7" s="423"/>
      <c r="Q7" s="423"/>
      <c r="R7" s="423"/>
      <c r="S7" s="423"/>
      <c r="T7" s="423"/>
    </row>
    <row r="8" spans="1:20" ht="12.75">
      <c r="A8" s="428"/>
      <c r="B8" s="428"/>
      <c r="C8" s="428"/>
      <c r="D8" s="428"/>
      <c r="E8" s="428"/>
      <c r="F8" s="428"/>
      <c r="G8" s="429"/>
      <c r="H8" s="159"/>
      <c r="I8" s="158"/>
      <c r="J8" s="158"/>
      <c r="K8" s="158"/>
      <c r="L8" s="158"/>
      <c r="M8" s="158"/>
      <c r="N8" s="158"/>
      <c r="O8" s="423"/>
      <c r="P8" s="423"/>
      <c r="Q8" s="423"/>
      <c r="R8" s="423"/>
      <c r="S8" s="423"/>
      <c r="T8" s="423"/>
    </row>
    <row r="9" spans="1:20" ht="12.75">
      <c r="A9" s="417" t="s">
        <v>93</v>
      </c>
      <c r="B9" s="417"/>
      <c r="C9" s="417"/>
      <c r="D9" s="417"/>
      <c r="E9" s="417"/>
      <c r="F9" s="417"/>
      <c r="G9" s="418"/>
      <c r="H9" s="159"/>
      <c r="I9" s="158"/>
      <c r="J9" s="158"/>
      <c r="K9" s="158"/>
      <c r="L9" s="158"/>
      <c r="M9" s="158"/>
      <c r="N9" s="158"/>
      <c r="O9" s="423"/>
      <c r="P9" s="423"/>
      <c r="Q9" s="423"/>
      <c r="R9" s="423"/>
      <c r="S9" s="423"/>
      <c r="T9" s="423"/>
    </row>
    <row r="10" spans="1:20" ht="12.75">
      <c r="A10" s="417"/>
      <c r="B10" s="417"/>
      <c r="C10" s="417"/>
      <c r="D10" s="417"/>
      <c r="E10" s="417"/>
      <c r="F10" s="417"/>
      <c r="G10" s="418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8"/>
      <c r="T10" s="158"/>
    </row>
    <row r="11" spans="1:20" ht="12.75">
      <c r="A11" s="417"/>
      <c r="B11" s="417"/>
      <c r="C11" s="417"/>
      <c r="D11" s="417"/>
      <c r="E11" s="417"/>
      <c r="F11" s="417"/>
      <c r="G11" s="418"/>
      <c r="H11" s="160"/>
      <c r="I11" s="159"/>
      <c r="J11" s="159"/>
      <c r="K11" s="159"/>
      <c r="L11" s="159"/>
      <c r="M11" s="159"/>
      <c r="N11" s="159"/>
      <c r="O11" s="159"/>
      <c r="P11" s="159"/>
      <c r="Q11" s="161"/>
      <c r="R11" s="161"/>
      <c r="S11" s="158"/>
      <c r="T11" s="158"/>
    </row>
    <row r="12" spans="1:20" ht="12.75">
      <c r="A12" s="419"/>
      <c r="B12" s="419"/>
      <c r="C12" s="419"/>
      <c r="D12" s="419"/>
      <c r="E12" s="419"/>
      <c r="F12" s="419"/>
      <c r="G12" s="420"/>
      <c r="H12" s="162"/>
      <c r="I12" s="159"/>
      <c r="J12" s="159"/>
      <c r="K12" s="159"/>
      <c r="L12" s="159"/>
      <c r="M12" s="159"/>
      <c r="N12" s="159"/>
      <c r="O12" s="159"/>
      <c r="P12" s="159"/>
      <c r="Q12" s="162"/>
      <c r="R12" s="162"/>
      <c r="S12" s="158"/>
      <c r="T12" s="158"/>
    </row>
    <row r="13" spans="1:20" ht="13.5" thickBo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</row>
    <row r="14" spans="1:20" ht="13.5" thickBot="1">
      <c r="A14" s="165"/>
      <c r="B14" s="424" t="s">
        <v>91</v>
      </c>
      <c r="C14" s="424"/>
      <c r="D14" s="424"/>
      <c r="E14" s="424"/>
      <c r="F14" s="424"/>
      <c r="G14" s="424"/>
      <c r="H14" s="424"/>
      <c r="I14" s="424"/>
      <c r="J14" s="424"/>
      <c r="K14" s="159"/>
      <c r="L14" s="425" t="s">
        <v>92</v>
      </c>
      <c r="M14" s="425"/>
      <c r="N14" s="425"/>
      <c r="O14" s="425"/>
      <c r="P14" s="425"/>
      <c r="Q14" s="425"/>
      <c r="R14" s="425"/>
      <c r="S14" s="425"/>
      <c r="T14" s="425"/>
    </row>
    <row r="15" spans="1:20" ht="13.5" thickBot="1">
      <c r="A15" s="426" t="s">
        <v>41</v>
      </c>
      <c r="B15" s="424" t="s">
        <v>21</v>
      </c>
      <c r="C15" s="424"/>
      <c r="D15" s="424"/>
      <c r="E15" s="424"/>
      <c r="F15" s="424"/>
      <c r="G15" s="424" t="s">
        <v>22</v>
      </c>
      <c r="H15" s="424"/>
      <c r="I15" s="424"/>
      <c r="J15" s="424"/>
      <c r="K15" s="159"/>
      <c r="L15" s="424" t="s">
        <v>21</v>
      </c>
      <c r="M15" s="424"/>
      <c r="N15" s="424"/>
      <c r="O15" s="424"/>
      <c r="P15" s="424"/>
      <c r="Q15" s="424" t="s">
        <v>22</v>
      </c>
      <c r="R15" s="424"/>
      <c r="S15" s="424"/>
      <c r="T15" s="424"/>
    </row>
    <row r="16" spans="1:20" ht="24.75" thickBot="1">
      <c r="A16" s="427"/>
      <c r="B16" s="166">
        <v>2018</v>
      </c>
      <c r="C16" s="166">
        <v>2019</v>
      </c>
      <c r="D16" s="167" t="s">
        <v>52</v>
      </c>
      <c r="E16" s="167" t="s">
        <v>53</v>
      </c>
      <c r="F16" s="168"/>
      <c r="G16" s="204">
        <v>2018</v>
      </c>
      <c r="H16" s="204">
        <v>2019</v>
      </c>
      <c r="I16" s="167" t="s">
        <v>52</v>
      </c>
      <c r="J16" s="167" t="s">
        <v>53</v>
      </c>
      <c r="K16" s="159"/>
      <c r="L16" s="204">
        <v>2018</v>
      </c>
      <c r="M16" s="204">
        <v>2019</v>
      </c>
      <c r="N16" s="167" t="s">
        <v>52</v>
      </c>
      <c r="O16" s="167" t="s">
        <v>53</v>
      </c>
      <c r="P16" s="168"/>
      <c r="Q16" s="204">
        <v>2018</v>
      </c>
      <c r="R16" s="204">
        <v>2019</v>
      </c>
      <c r="S16" s="167" t="s">
        <v>52</v>
      </c>
      <c r="T16" s="167" t="s">
        <v>53</v>
      </c>
    </row>
    <row r="17" spans="1:20" s="5" customFormat="1" ht="12.75">
      <c r="A17" s="169" t="s">
        <v>1</v>
      </c>
      <c r="B17" s="170">
        <v>1720609.8590539272</v>
      </c>
      <c r="C17" s="170">
        <v>1926529.151169994</v>
      </c>
      <c r="D17" s="171">
        <v>11.967808450736817</v>
      </c>
      <c r="E17" s="171">
        <v>11.967808450736813</v>
      </c>
      <c r="F17" s="170">
        <v>0</v>
      </c>
      <c r="G17" s="170">
        <v>2100558.2675280003</v>
      </c>
      <c r="H17" s="170">
        <v>2241097.0160929975</v>
      </c>
      <c r="I17" s="171">
        <v>6.690542735117155</v>
      </c>
      <c r="J17" s="171">
        <v>6.69054273511713</v>
      </c>
      <c r="K17" s="170">
        <v>0</v>
      </c>
      <c r="L17" s="170">
        <v>10076037.869462833</v>
      </c>
      <c r="M17" s="170">
        <v>11703203.52882124</v>
      </c>
      <c r="N17" s="171">
        <v>16.148864071757927</v>
      </c>
      <c r="O17" s="171">
        <v>16.148864071757927</v>
      </c>
      <c r="P17" s="170">
        <v>0</v>
      </c>
      <c r="Q17" s="170">
        <v>14063279.722194012</v>
      </c>
      <c r="R17" s="170">
        <v>15102900.41179895</v>
      </c>
      <c r="S17" s="171">
        <v>7.392448348760761</v>
      </c>
      <c r="T17" s="171">
        <v>7.392448348760776</v>
      </c>
    </row>
    <row r="18" spans="1:20" ht="12.75">
      <c r="A18" s="172" t="s">
        <v>16</v>
      </c>
      <c r="B18" s="173">
        <v>694441.9745085313</v>
      </c>
      <c r="C18" s="173">
        <v>677989.5109899985</v>
      </c>
      <c r="D18" s="174">
        <v>-2.3691631730896723</v>
      </c>
      <c r="E18" s="174">
        <v>-0.9561995377371146</v>
      </c>
      <c r="F18" s="175">
        <v>0</v>
      </c>
      <c r="G18" s="173">
        <v>283351.6179520001</v>
      </c>
      <c r="H18" s="173">
        <v>189473.68037899915</v>
      </c>
      <c r="I18" s="174">
        <v>-33.131251641169015</v>
      </c>
      <c r="J18" s="174">
        <v>-4.469189882720053</v>
      </c>
      <c r="K18" s="175">
        <v>0</v>
      </c>
      <c r="L18" s="173">
        <v>4244572.689627449</v>
      </c>
      <c r="M18" s="173">
        <v>4163805.0975100007</v>
      </c>
      <c r="N18" s="174">
        <v>-1.9028438908543555</v>
      </c>
      <c r="O18" s="174">
        <v>-0.8015808710110987</v>
      </c>
      <c r="P18" s="175">
        <v>0</v>
      </c>
      <c r="Q18" s="173">
        <v>1846229.9565669994</v>
      </c>
      <c r="R18" s="173">
        <v>1674957.9088999967</v>
      </c>
      <c r="S18" s="174">
        <v>-9.276853463339807</v>
      </c>
      <c r="T18" s="174">
        <v>-1.217867034221819</v>
      </c>
    </row>
    <row r="19" spans="1:20" ht="12.75">
      <c r="A19" s="159" t="s">
        <v>64</v>
      </c>
      <c r="B19" s="175">
        <v>935023.0936053961</v>
      </c>
      <c r="C19" s="175">
        <v>1152324.6625199956</v>
      </c>
      <c r="D19" s="176">
        <v>23.240235498002182</v>
      </c>
      <c r="E19" s="176">
        <v>12.629334173063627</v>
      </c>
      <c r="F19" s="175">
        <v>0</v>
      </c>
      <c r="G19" s="175">
        <v>1682367.4719250004</v>
      </c>
      <c r="H19" s="175">
        <v>1889288.2015629984</v>
      </c>
      <c r="I19" s="176">
        <v>12.299377697860203</v>
      </c>
      <c r="J19" s="176">
        <v>9.850749338246558</v>
      </c>
      <c r="K19" s="175">
        <v>0</v>
      </c>
      <c r="L19" s="175">
        <v>5347055.165355383</v>
      </c>
      <c r="M19" s="175">
        <v>6933152.900461239</v>
      </c>
      <c r="N19" s="176">
        <v>29.66301423973503</v>
      </c>
      <c r="O19" s="176">
        <v>15.741283981403017</v>
      </c>
      <c r="P19" s="175">
        <v>0</v>
      </c>
      <c r="Q19" s="175">
        <v>11289506.442006012</v>
      </c>
      <c r="R19" s="175">
        <v>12554013.828224955</v>
      </c>
      <c r="S19" s="176">
        <v>11.20073222611364</v>
      </c>
      <c r="T19" s="176">
        <v>8.991553970325686</v>
      </c>
    </row>
    <row r="20" spans="1:33" ht="12.75">
      <c r="A20" s="172" t="s">
        <v>13</v>
      </c>
      <c r="B20" s="173">
        <v>31117.67358999999</v>
      </c>
      <c r="C20" s="173">
        <v>22516.885080000004</v>
      </c>
      <c r="D20" s="174">
        <v>-27.639561438050265</v>
      </c>
      <c r="E20" s="174">
        <v>-0.499868605584366</v>
      </c>
      <c r="F20" s="175">
        <v>0</v>
      </c>
      <c r="G20" s="173">
        <v>32720.519781000003</v>
      </c>
      <c r="H20" s="173">
        <v>29500.486092999996</v>
      </c>
      <c r="I20" s="174">
        <v>-9.841022421256895</v>
      </c>
      <c r="J20" s="174">
        <v>-0.15329418553999172</v>
      </c>
      <c r="K20" s="175">
        <v>0</v>
      </c>
      <c r="L20" s="173">
        <v>165249.06123</v>
      </c>
      <c r="M20" s="173">
        <v>172675.27111</v>
      </c>
      <c r="N20" s="174">
        <v>4.493949814131737</v>
      </c>
      <c r="O20" s="174">
        <v>0.0737016868754179</v>
      </c>
      <c r="P20" s="175">
        <v>0</v>
      </c>
      <c r="Q20" s="173">
        <v>200417.02641900003</v>
      </c>
      <c r="R20" s="173">
        <v>194391.53406900002</v>
      </c>
      <c r="S20" s="174">
        <v>-3.0064772727457223</v>
      </c>
      <c r="T20" s="174">
        <v>-0.04284556994547206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20" ht="13.5" thickBot="1">
      <c r="A21" s="165" t="s">
        <v>55</v>
      </c>
      <c r="B21" s="177">
        <v>60027.117349999986</v>
      </c>
      <c r="C21" s="177">
        <v>73698.09257999997</v>
      </c>
      <c r="D21" s="178">
        <v>22.774665573708397</v>
      </c>
      <c r="E21" s="178">
        <v>0.7945424209946659</v>
      </c>
      <c r="F21" s="177">
        <v>0</v>
      </c>
      <c r="G21" s="177">
        <v>102118.65786999998</v>
      </c>
      <c r="H21" s="177">
        <v>132834.648058</v>
      </c>
      <c r="I21" s="178">
        <v>30.07872491538459</v>
      </c>
      <c r="J21" s="178">
        <v>1.4622774651306158</v>
      </c>
      <c r="K21" s="177">
        <v>0</v>
      </c>
      <c r="L21" s="177">
        <v>319160.9532500001</v>
      </c>
      <c r="M21" s="177">
        <v>433570.25973999995</v>
      </c>
      <c r="N21" s="178">
        <v>35.846899605034906</v>
      </c>
      <c r="O21" s="178">
        <v>1.135459274490591</v>
      </c>
      <c r="P21" s="177">
        <v>0</v>
      </c>
      <c r="Q21" s="177">
        <v>727126.297202</v>
      </c>
      <c r="R21" s="177">
        <v>679537.1406050001</v>
      </c>
      <c r="S21" s="178">
        <v>-6.54482677632815</v>
      </c>
      <c r="T21" s="178">
        <v>-0.3383930173976195</v>
      </c>
    </row>
    <row r="22" spans="1:20" ht="12.75">
      <c r="A22" s="8" t="s">
        <v>81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35"/>
      <c r="M22" s="35"/>
      <c r="N22" s="124"/>
      <c r="O22" s="124"/>
      <c r="P22" s="82"/>
      <c r="Q22" s="82"/>
      <c r="R22" s="82"/>
      <c r="S22" s="82"/>
      <c r="T22" s="82"/>
    </row>
    <row r="23" spans="1:18" ht="12.75">
      <c r="A23" s="8" t="s">
        <v>83</v>
      </c>
      <c r="B23" s="142"/>
      <c r="C23" s="102"/>
      <c r="G23" s="35"/>
      <c r="H23" s="35"/>
      <c r="L23" s="35"/>
      <c r="M23" s="35"/>
      <c r="N23" s="35"/>
      <c r="O23" s="35"/>
      <c r="P23" s="35"/>
      <c r="Q23" s="35"/>
      <c r="R23" s="35"/>
    </row>
    <row r="24" spans="1:18" ht="12.75">
      <c r="A24" s="421"/>
      <c r="B24" s="421"/>
      <c r="C24" s="421"/>
      <c r="D24" s="421"/>
      <c r="E24" s="421"/>
      <c r="F24" s="421"/>
      <c r="L24" s="35"/>
      <c r="M24" s="35"/>
      <c r="N24" s="35"/>
      <c r="O24" s="35"/>
      <c r="P24" s="35"/>
      <c r="Q24" s="35"/>
      <c r="R24" s="35"/>
    </row>
    <row r="25" spans="2:3" ht="12.75">
      <c r="B25" s="35"/>
      <c r="C25" s="17"/>
    </row>
    <row r="26" spans="2:3" ht="12.75">
      <c r="B26" s="35"/>
      <c r="C26" s="35"/>
    </row>
    <row r="27" spans="2:3" ht="12.75">
      <c r="B27" s="35"/>
      <c r="C27" s="35"/>
    </row>
    <row r="28" spans="2:3" ht="12.75">
      <c r="B28" s="35"/>
      <c r="C28" s="35"/>
    </row>
    <row r="29" spans="2:3" ht="12.75">
      <c r="B29" s="35"/>
      <c r="C29" s="35"/>
    </row>
    <row r="30" spans="2:3" ht="12.75">
      <c r="B30" s="35"/>
      <c r="C30" s="35"/>
    </row>
  </sheetData>
  <sheetProtection/>
  <mergeCells count="11">
    <mergeCell ref="A7:G8"/>
    <mergeCell ref="A9:G12"/>
    <mergeCell ref="A24:F24"/>
    <mergeCell ref="O1:T9"/>
    <mergeCell ref="B14:J14"/>
    <mergeCell ref="L14:T14"/>
    <mergeCell ref="A15:A16"/>
    <mergeCell ref="B15:F15"/>
    <mergeCell ref="G15:J15"/>
    <mergeCell ref="L15:P15"/>
    <mergeCell ref="Q15:T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9">
      <selection activeCell="L38" sqref="L38"/>
    </sheetView>
  </sheetViews>
  <sheetFormatPr defaultColWidth="11.421875" defaultRowHeight="12.75"/>
  <cols>
    <col min="1" max="1" width="38.140625" style="20" customWidth="1"/>
    <col min="2" max="2" width="13.8515625" style="20" bestFit="1" customWidth="1"/>
    <col min="3" max="3" width="10.28125" style="20" bestFit="1" customWidth="1"/>
    <col min="4" max="4" width="10.7109375" style="20" customWidth="1"/>
    <col min="5" max="5" width="14.57421875" style="20" bestFit="1" customWidth="1"/>
    <col min="6" max="6" width="12.8515625" style="20" customWidth="1"/>
    <col min="7" max="7" width="1.28515625" style="99" customWidth="1"/>
    <col min="8" max="9" width="11.28125" style="20" bestFit="1" customWidth="1"/>
    <col min="10" max="10" width="10.140625" style="20" customWidth="1"/>
    <col min="11" max="11" width="13.00390625" style="20" customWidth="1"/>
    <col min="12" max="12" width="13.421875" style="20" customWidth="1"/>
    <col min="13" max="16384" width="11.421875" style="20" customWidth="1"/>
  </cols>
  <sheetData>
    <row r="1" spans="8:13" ht="12.75">
      <c r="H1" s="435"/>
      <c r="I1" s="435"/>
      <c r="J1" s="435"/>
      <c r="K1" s="435"/>
      <c r="L1" s="435"/>
      <c r="M1" s="113"/>
    </row>
    <row r="2" spans="8:13" ht="12.75">
      <c r="H2" s="435"/>
      <c r="I2" s="435"/>
      <c r="J2" s="435"/>
      <c r="K2" s="435"/>
      <c r="L2" s="435"/>
      <c r="M2" s="113"/>
    </row>
    <row r="3" spans="8:13" ht="12.75">
      <c r="H3" s="435"/>
      <c r="I3" s="435"/>
      <c r="J3" s="435"/>
      <c r="K3" s="435"/>
      <c r="L3" s="435"/>
      <c r="M3" s="113"/>
    </row>
    <row r="4" spans="8:13" ht="12.75">
      <c r="H4" s="435"/>
      <c r="I4" s="435"/>
      <c r="J4" s="435"/>
      <c r="K4" s="435"/>
      <c r="L4" s="435"/>
      <c r="M4" s="113"/>
    </row>
    <row r="5" spans="8:13" s="99" customFormat="1" ht="12.75">
      <c r="H5" s="435"/>
      <c r="I5" s="435"/>
      <c r="J5" s="435"/>
      <c r="K5" s="435"/>
      <c r="L5" s="435"/>
      <c r="M5" s="113"/>
    </row>
    <row r="6" spans="8:13" s="99" customFormat="1" ht="12.75">
      <c r="H6" s="435"/>
      <c r="I6" s="435"/>
      <c r="J6" s="435"/>
      <c r="K6" s="435"/>
      <c r="L6" s="435"/>
      <c r="M6" s="113"/>
    </row>
    <row r="7" spans="1:13" s="99" customFormat="1" ht="12.75">
      <c r="A7" s="428" t="s">
        <v>58</v>
      </c>
      <c r="B7" s="428"/>
      <c r="C7" s="428"/>
      <c r="D7" s="428"/>
      <c r="E7" s="428"/>
      <c r="F7" s="428"/>
      <c r="G7" s="429"/>
      <c r="H7" s="435"/>
      <c r="I7" s="435"/>
      <c r="J7" s="435"/>
      <c r="K7" s="435"/>
      <c r="L7" s="435"/>
      <c r="M7" s="113"/>
    </row>
    <row r="8" spans="1:13" s="99" customFormat="1" ht="12.75">
      <c r="A8" s="428"/>
      <c r="B8" s="428"/>
      <c r="C8" s="428"/>
      <c r="D8" s="428"/>
      <c r="E8" s="428"/>
      <c r="F8" s="428"/>
      <c r="G8" s="429"/>
      <c r="H8" s="435"/>
      <c r="I8" s="435"/>
      <c r="J8" s="435"/>
      <c r="K8" s="435"/>
      <c r="L8" s="435"/>
      <c r="M8" s="113"/>
    </row>
    <row r="9" spans="1:13" ht="12.75">
      <c r="A9" s="417" t="s">
        <v>95</v>
      </c>
      <c r="B9" s="417"/>
      <c r="C9" s="417"/>
      <c r="D9" s="417"/>
      <c r="E9" s="417"/>
      <c r="F9" s="417"/>
      <c r="G9" s="418"/>
      <c r="H9" s="435"/>
      <c r="I9" s="435"/>
      <c r="J9" s="435"/>
      <c r="K9" s="435"/>
      <c r="L9" s="435"/>
      <c r="M9" s="113"/>
    </row>
    <row r="10" spans="1:7" ht="12.75">
      <c r="A10" s="417"/>
      <c r="B10" s="417"/>
      <c r="C10" s="417"/>
      <c r="D10" s="417"/>
      <c r="E10" s="417"/>
      <c r="F10" s="417"/>
      <c r="G10" s="418"/>
    </row>
    <row r="11" spans="1:7" ht="12.75">
      <c r="A11" s="417"/>
      <c r="B11" s="417"/>
      <c r="C11" s="417"/>
      <c r="D11" s="417"/>
      <c r="E11" s="417"/>
      <c r="F11" s="417"/>
      <c r="G11" s="418"/>
    </row>
    <row r="12" spans="1:7" ht="12.75">
      <c r="A12" s="417"/>
      <c r="B12" s="417"/>
      <c r="C12" s="417"/>
      <c r="D12" s="417"/>
      <c r="E12" s="417"/>
      <c r="F12" s="417"/>
      <c r="G12" s="418"/>
    </row>
    <row r="13" spans="1:12" ht="8.25" customHeight="1">
      <c r="A13" s="419"/>
      <c r="B13" s="419"/>
      <c r="C13" s="419"/>
      <c r="D13" s="419"/>
      <c r="E13" s="419"/>
      <c r="F13" s="419"/>
      <c r="G13" s="420"/>
      <c r="H13" s="128"/>
      <c r="I13" s="128"/>
      <c r="J13" s="128"/>
      <c r="K13" s="128"/>
      <c r="L13" s="128"/>
    </row>
    <row r="14" spans="1:12" ht="13.5" thickBot="1">
      <c r="A14" s="32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s="70" customFormat="1" ht="12.75" thickBot="1">
      <c r="A15" s="179"/>
      <c r="B15" s="432" t="s">
        <v>91</v>
      </c>
      <c r="C15" s="432"/>
      <c r="D15" s="432"/>
      <c r="E15" s="432"/>
      <c r="F15" s="432"/>
      <c r="G15" s="180"/>
      <c r="H15" s="436" t="s">
        <v>94</v>
      </c>
      <c r="I15" s="436"/>
      <c r="J15" s="436"/>
      <c r="K15" s="436"/>
      <c r="L15" s="436"/>
    </row>
    <row r="16" spans="1:12" s="70" customFormat="1" ht="12.75" customHeight="1" thickBot="1">
      <c r="A16" s="430" t="s">
        <v>44</v>
      </c>
      <c r="B16" s="432" t="s">
        <v>21</v>
      </c>
      <c r="C16" s="432"/>
      <c r="D16" s="432"/>
      <c r="E16" s="432"/>
      <c r="F16" s="433" t="s">
        <v>89</v>
      </c>
      <c r="G16" s="181"/>
      <c r="H16" s="432" t="s">
        <v>21</v>
      </c>
      <c r="I16" s="432"/>
      <c r="J16" s="432"/>
      <c r="K16" s="432"/>
      <c r="L16" s="433" t="s">
        <v>89</v>
      </c>
    </row>
    <row r="17" spans="1:12" s="70" customFormat="1" ht="24.75" thickBot="1">
      <c r="A17" s="431"/>
      <c r="B17" s="182">
        <v>2018</v>
      </c>
      <c r="C17" s="182">
        <v>2019</v>
      </c>
      <c r="D17" s="183" t="s">
        <v>52</v>
      </c>
      <c r="E17" s="183" t="s">
        <v>53</v>
      </c>
      <c r="F17" s="434"/>
      <c r="G17" s="184"/>
      <c r="H17" s="182">
        <v>2018</v>
      </c>
      <c r="I17" s="182">
        <v>2019</v>
      </c>
      <c r="J17" s="183" t="s">
        <v>52</v>
      </c>
      <c r="K17" s="183" t="s">
        <v>53</v>
      </c>
      <c r="L17" s="434"/>
    </row>
    <row r="18" spans="1:18" s="25" customFormat="1" ht="12">
      <c r="A18" s="185" t="s">
        <v>1</v>
      </c>
      <c r="B18" s="186">
        <v>1720609.8590539328</v>
      </c>
      <c r="C18" s="186">
        <v>1926529.151170002</v>
      </c>
      <c r="D18" s="187">
        <v>11.967808450736905</v>
      </c>
      <c r="E18" s="187">
        <v>11.967808450736905</v>
      </c>
      <c r="F18" s="187">
        <v>100</v>
      </c>
      <c r="G18" s="188"/>
      <c r="H18" s="186">
        <v>10076037.869462838</v>
      </c>
      <c r="I18" s="186">
        <v>11703203.528821252</v>
      </c>
      <c r="J18" s="187">
        <v>16.148864071757995</v>
      </c>
      <c r="K18" s="187">
        <v>16.14886407175799</v>
      </c>
      <c r="L18" s="187">
        <v>100.00000000000001</v>
      </c>
      <c r="M18" s="188"/>
      <c r="N18" s="188"/>
      <c r="O18" s="188"/>
      <c r="P18" s="189"/>
      <c r="Q18" s="188"/>
      <c r="R18" s="188"/>
    </row>
    <row r="19" spans="1:18" s="25" customFormat="1" ht="13.5">
      <c r="A19" s="190" t="s">
        <v>85</v>
      </c>
      <c r="B19" s="191">
        <v>461148.431980001</v>
      </c>
      <c r="C19" s="191">
        <v>704829.143200002</v>
      </c>
      <c r="D19" s="192">
        <v>52.84214242553664</v>
      </c>
      <c r="E19" s="192">
        <v>14.162461637525864</v>
      </c>
      <c r="F19" s="192">
        <v>36.58543878103021</v>
      </c>
      <c r="G19" s="188"/>
      <c r="H19" s="191">
        <v>2702082.906610002</v>
      </c>
      <c r="I19" s="191">
        <v>4082082.487310843</v>
      </c>
      <c r="J19" s="192">
        <v>51.07169647996368</v>
      </c>
      <c r="K19" s="192">
        <v>13.695855440194071</v>
      </c>
      <c r="L19" s="192">
        <v>34.88004354754642</v>
      </c>
      <c r="M19" s="188"/>
      <c r="N19" s="188"/>
      <c r="O19" s="193"/>
      <c r="P19" s="189"/>
      <c r="Q19" s="188"/>
      <c r="R19" s="188"/>
    </row>
    <row r="20" spans="1:18" s="25" customFormat="1" ht="13.5">
      <c r="A20" s="194" t="s">
        <v>86</v>
      </c>
      <c r="B20" s="186">
        <v>1259461.427073932</v>
      </c>
      <c r="C20" s="186">
        <v>1221700.0079699997</v>
      </c>
      <c r="D20" s="187">
        <v>-2.9982195795914213</v>
      </c>
      <c r="E20" s="187">
        <v>-2.1946531867889583</v>
      </c>
      <c r="F20" s="187">
        <v>63.414561218969794</v>
      </c>
      <c r="G20" s="188"/>
      <c r="H20" s="186">
        <v>7373954.9628528375</v>
      </c>
      <c r="I20" s="186">
        <v>7621121.041510411</v>
      </c>
      <c r="J20" s="187">
        <v>3.3518794175269706</v>
      </c>
      <c r="K20" s="187">
        <v>2.45300863156392</v>
      </c>
      <c r="L20" s="187">
        <v>65.1199564524536</v>
      </c>
      <c r="M20" s="188"/>
      <c r="N20" s="193"/>
      <c r="O20" s="188"/>
      <c r="P20" s="189"/>
      <c r="Q20" s="188"/>
      <c r="R20" s="188"/>
    </row>
    <row r="21" spans="1:18" s="70" customFormat="1" ht="12">
      <c r="A21" s="195" t="s">
        <v>115</v>
      </c>
      <c r="B21" s="196">
        <v>311540.8062500007</v>
      </c>
      <c r="C21" s="196">
        <v>273983.3696600006</v>
      </c>
      <c r="D21" s="199">
        <v>-12.05538274169502</v>
      </c>
      <c r="E21" s="199">
        <v>-2.182797941809471</v>
      </c>
      <c r="F21" s="199">
        <v>14.221605185346279</v>
      </c>
      <c r="G21" s="386"/>
      <c r="H21" s="387">
        <v>2095040.9002000026</v>
      </c>
      <c r="I21" s="387">
        <v>2050413.2615300007</v>
      </c>
      <c r="J21" s="199">
        <v>-2.130155963339031</v>
      </c>
      <c r="K21" s="199">
        <v>-0.44290860403823706</v>
      </c>
      <c r="L21" s="199">
        <v>17.52010256405853</v>
      </c>
      <c r="M21" s="188"/>
      <c r="N21" s="193"/>
      <c r="O21" s="188"/>
      <c r="P21" s="189"/>
      <c r="Q21" s="188"/>
      <c r="R21" s="188"/>
    </row>
    <row r="22" spans="1:18" s="70" customFormat="1" ht="12">
      <c r="A22" s="103" t="s">
        <v>116</v>
      </c>
      <c r="B22" s="197">
        <v>82823.84184999958</v>
      </c>
      <c r="C22" s="197">
        <v>47647.13595999996</v>
      </c>
      <c r="D22" s="200">
        <v>-42.4717147916265</v>
      </c>
      <c r="E22" s="200">
        <v>-2.044432426380569</v>
      </c>
      <c r="F22" s="200">
        <v>2.473211263430057</v>
      </c>
      <c r="G22" s="386"/>
      <c r="H22" s="388">
        <v>281770.5242599995</v>
      </c>
      <c r="I22" s="388">
        <v>320169.8130299999</v>
      </c>
      <c r="J22" s="200">
        <v>13.62785865230105</v>
      </c>
      <c r="K22" s="200">
        <v>0.38109512158917175</v>
      </c>
      <c r="L22" s="200">
        <v>2.7357450653705535</v>
      </c>
      <c r="M22" s="188"/>
      <c r="N22" s="188"/>
      <c r="O22" s="188"/>
      <c r="P22" s="189"/>
      <c r="Q22" s="188"/>
      <c r="R22" s="188"/>
    </row>
    <row r="23" spans="1:18" s="70" customFormat="1" ht="12">
      <c r="A23" s="195" t="s">
        <v>117</v>
      </c>
      <c r="B23" s="196">
        <v>64165.21184000001</v>
      </c>
      <c r="C23" s="196">
        <v>53880.30518</v>
      </c>
      <c r="D23" s="199">
        <v>-16.028789378341134</v>
      </c>
      <c r="E23" s="199">
        <v>-0.5977477465841737</v>
      </c>
      <c r="F23" s="199">
        <v>2.7967552500971973</v>
      </c>
      <c r="G23" s="386"/>
      <c r="H23" s="387">
        <v>340337.76417</v>
      </c>
      <c r="I23" s="387">
        <v>375993.48524000007</v>
      </c>
      <c r="J23" s="199">
        <v>10.476569109794687</v>
      </c>
      <c r="K23" s="199">
        <v>0.3538664853380602</v>
      </c>
      <c r="L23" s="199">
        <v>3.21273986489296</v>
      </c>
      <c r="M23" s="188"/>
      <c r="N23" s="193"/>
      <c r="O23" s="188"/>
      <c r="P23" s="189"/>
      <c r="Q23" s="188"/>
      <c r="R23" s="188"/>
    </row>
    <row r="24" spans="1:18" s="70" customFormat="1" ht="12">
      <c r="A24" s="103" t="s">
        <v>118</v>
      </c>
      <c r="B24" s="197">
        <v>96234.01691484796</v>
      </c>
      <c r="C24" s="197">
        <v>86131.82384999999</v>
      </c>
      <c r="D24" s="200">
        <v>-10.497528201266748</v>
      </c>
      <c r="E24" s="200">
        <v>-0.5871286283575411</v>
      </c>
      <c r="F24" s="200">
        <v>4.470828993046442</v>
      </c>
      <c r="G24" s="386"/>
      <c r="H24" s="388">
        <v>544505.7152735852</v>
      </c>
      <c r="I24" s="388">
        <v>558607.7806800002</v>
      </c>
      <c r="J24" s="200">
        <v>2.5898838177170314</v>
      </c>
      <c r="K24" s="200">
        <v>0.13995645499858345</v>
      </c>
      <c r="L24" s="200">
        <v>4.773118567957291</v>
      </c>
      <c r="M24" s="188"/>
      <c r="N24" s="193"/>
      <c r="O24" s="188"/>
      <c r="P24" s="189"/>
      <c r="Q24" s="188"/>
      <c r="R24" s="188"/>
    </row>
    <row r="25" spans="1:18" s="70" customFormat="1" ht="12">
      <c r="A25" s="195" t="s">
        <v>119</v>
      </c>
      <c r="B25" s="196">
        <v>14760.81971</v>
      </c>
      <c r="C25" s="196">
        <v>5044.6725</v>
      </c>
      <c r="D25" s="199">
        <v>-65.82390003325906</v>
      </c>
      <c r="E25" s="199">
        <v>-0.564692057230357</v>
      </c>
      <c r="F25" s="199">
        <v>0.26185290250792814</v>
      </c>
      <c r="G25" s="386"/>
      <c r="H25" s="387">
        <v>45415.395469999996</v>
      </c>
      <c r="I25" s="387">
        <v>37480.87435</v>
      </c>
      <c r="J25" s="199">
        <v>-17.470994225386182</v>
      </c>
      <c r="K25" s="199">
        <v>-0.07874644004710347</v>
      </c>
      <c r="L25" s="199">
        <v>0.32026166389140015</v>
      </c>
      <c r="M25" s="188"/>
      <c r="N25" s="188"/>
      <c r="O25" s="193"/>
      <c r="P25" s="189"/>
      <c r="Q25" s="188"/>
      <c r="R25" s="188"/>
    </row>
    <row r="26" spans="1:18" s="70" customFormat="1" ht="12">
      <c r="A26" s="103" t="s">
        <v>120</v>
      </c>
      <c r="B26" s="197">
        <v>9781.116020000001</v>
      </c>
      <c r="C26" s="197">
        <v>302.20229000000006</v>
      </c>
      <c r="D26" s="200">
        <v>-96.91034960241684</v>
      </c>
      <c r="E26" s="200">
        <v>-0.5509043017579781</v>
      </c>
      <c r="F26" s="200">
        <v>0.015686359576571645</v>
      </c>
      <c r="G26" s="386"/>
      <c r="H26" s="388">
        <v>29403.62822</v>
      </c>
      <c r="I26" s="388">
        <v>3785.9760899999997</v>
      </c>
      <c r="J26" s="200">
        <v>-87.1241193036687</v>
      </c>
      <c r="K26" s="200">
        <v>-0.25424330934323586</v>
      </c>
      <c r="L26" s="200">
        <v>0.03234991240369656</v>
      </c>
      <c r="M26" s="188"/>
      <c r="N26" s="193"/>
      <c r="O26" s="193"/>
      <c r="P26" s="189"/>
      <c r="Q26" s="188"/>
      <c r="R26" s="188"/>
    </row>
    <row r="27" spans="1:18" s="70" customFormat="1" ht="12">
      <c r="A27" s="195" t="s">
        <v>121</v>
      </c>
      <c r="B27" s="196">
        <v>24077.91979999998</v>
      </c>
      <c r="C27" s="196">
        <v>15533.643729999998</v>
      </c>
      <c r="D27" s="199">
        <v>-35.48593957024473</v>
      </c>
      <c r="E27" s="199">
        <v>-0.49658416316979626</v>
      </c>
      <c r="F27" s="199">
        <v>0.8063020339228322</v>
      </c>
      <c r="G27" s="386"/>
      <c r="H27" s="387">
        <v>141227.73207000003</v>
      </c>
      <c r="I27" s="387">
        <v>102654.14948000002</v>
      </c>
      <c r="J27" s="199">
        <v>-27.313036911816212</v>
      </c>
      <c r="K27" s="199">
        <v>-0.38282490687042636</v>
      </c>
      <c r="L27" s="199">
        <v>0.8771457253323471</v>
      </c>
      <c r="M27" s="188"/>
      <c r="N27" s="188"/>
      <c r="O27" s="193"/>
      <c r="P27" s="189"/>
      <c r="Q27" s="188"/>
      <c r="R27" s="188"/>
    </row>
    <row r="28" spans="1:18" s="70" customFormat="1" ht="12">
      <c r="A28" s="103" t="s">
        <v>122</v>
      </c>
      <c r="B28" s="197">
        <v>8778.25656</v>
      </c>
      <c r="C28" s="197">
        <v>2590.8658800000003</v>
      </c>
      <c r="D28" s="200">
        <v>-70.48541629774374</v>
      </c>
      <c r="E28" s="200">
        <v>-0.3596045115888212</v>
      </c>
      <c r="F28" s="200">
        <v>0.13448360635636059</v>
      </c>
      <c r="G28" s="386"/>
      <c r="H28" s="388">
        <v>38749.763459999995</v>
      </c>
      <c r="I28" s="388">
        <v>28635.2748</v>
      </c>
      <c r="J28" s="200">
        <v>-26.102065553098974</v>
      </c>
      <c r="K28" s="200">
        <v>-0.10038160625272842</v>
      </c>
      <c r="L28" s="200">
        <v>0.24467894392745082</v>
      </c>
      <c r="M28" s="188"/>
      <c r="N28" s="188"/>
      <c r="O28" s="193"/>
      <c r="P28" s="189"/>
      <c r="Q28" s="188"/>
      <c r="R28" s="188"/>
    </row>
    <row r="29" spans="1:18" s="70" customFormat="1" ht="12">
      <c r="A29" s="195" t="s">
        <v>123</v>
      </c>
      <c r="B29" s="196">
        <v>123936.72044000009</v>
      </c>
      <c r="C29" s="196">
        <v>120140.30627000013</v>
      </c>
      <c r="D29" s="199">
        <v>-3.063187533542866</v>
      </c>
      <c r="E29" s="199">
        <v>-0.22064352066931622</v>
      </c>
      <c r="F29" s="199">
        <v>6.236101135403927</v>
      </c>
      <c r="G29" s="386"/>
      <c r="H29" s="387">
        <v>613168.3180800001</v>
      </c>
      <c r="I29" s="387">
        <v>630362.8940600003</v>
      </c>
      <c r="J29" s="199">
        <v>2.804217940326903</v>
      </c>
      <c r="K29" s="199">
        <v>0.1706481873406932</v>
      </c>
      <c r="L29" s="199">
        <v>5.386242258434777</v>
      </c>
      <c r="M29" s="188"/>
      <c r="N29" s="188"/>
      <c r="O29" s="188"/>
      <c r="P29" s="189"/>
      <c r="Q29" s="188"/>
      <c r="R29" s="188"/>
    </row>
    <row r="30" spans="1:18" s="70" customFormat="1" ht="12">
      <c r="A30" s="103" t="s">
        <v>124</v>
      </c>
      <c r="B30" s="197">
        <v>28831.393980000004</v>
      </c>
      <c r="C30" s="197">
        <v>25926.166019999997</v>
      </c>
      <c r="D30" s="200">
        <v>-10.076612882524271</v>
      </c>
      <c r="E30" s="200">
        <v>-0.16884873376219234</v>
      </c>
      <c r="F30" s="200">
        <v>1.3457448076638112</v>
      </c>
      <c r="G30" s="386"/>
      <c r="H30" s="388">
        <v>175075.98150999998</v>
      </c>
      <c r="I30" s="388">
        <v>176269.22582</v>
      </c>
      <c r="J30" s="200">
        <v>0.6815579725490961</v>
      </c>
      <c r="K30" s="200">
        <v>0.011842396043551345</v>
      </c>
      <c r="L30" s="200">
        <v>1.5061621835927674</v>
      </c>
      <c r="M30" s="188"/>
      <c r="N30" s="188"/>
      <c r="O30" s="193"/>
      <c r="P30" s="189"/>
      <c r="Q30" s="188"/>
      <c r="R30" s="188"/>
    </row>
    <row r="31" spans="1:18" s="70" customFormat="1" ht="12">
      <c r="A31" s="195" t="s">
        <v>125</v>
      </c>
      <c r="B31" s="196">
        <v>30667.994339081983</v>
      </c>
      <c r="C31" s="196">
        <v>27951.56582000001</v>
      </c>
      <c r="D31" s="199">
        <v>-8.857535608777233</v>
      </c>
      <c r="E31" s="199">
        <v>-0.15787591270548598</v>
      </c>
      <c r="F31" s="199">
        <v>1.4508768685397115</v>
      </c>
      <c r="G31" s="386"/>
      <c r="H31" s="387">
        <v>208933.90585208192</v>
      </c>
      <c r="I31" s="387">
        <v>213904.21591000006</v>
      </c>
      <c r="J31" s="199">
        <v>2.378891084071788</v>
      </c>
      <c r="K31" s="199">
        <v>0.04932802081839637</v>
      </c>
      <c r="L31" s="199">
        <v>1.8277407154649774</v>
      </c>
      <c r="M31" s="188"/>
      <c r="N31" s="188"/>
      <c r="O31" s="188"/>
      <c r="P31" s="189"/>
      <c r="Q31" s="188"/>
      <c r="R31" s="188"/>
    </row>
    <row r="32" spans="1:18" s="70" customFormat="1" ht="12">
      <c r="A32" s="103" t="s">
        <v>126</v>
      </c>
      <c r="B32" s="197">
        <v>5157.032240000001</v>
      </c>
      <c r="C32" s="197">
        <v>3666.2788299999993</v>
      </c>
      <c r="D32" s="200">
        <v>-28.90719585650684</v>
      </c>
      <c r="E32" s="200">
        <v>-0.08664098965582377</v>
      </c>
      <c r="F32" s="200">
        <v>0.19030487173129088</v>
      </c>
      <c r="G32" s="386"/>
      <c r="H32" s="388">
        <v>29748.683670000002</v>
      </c>
      <c r="I32" s="388">
        <v>26195.30872</v>
      </c>
      <c r="J32" s="200">
        <v>-11.94464598641517</v>
      </c>
      <c r="K32" s="200">
        <v>-0.03526559741075519</v>
      </c>
      <c r="L32" s="200">
        <v>0.22383024148464412</v>
      </c>
      <c r="M32" s="188"/>
      <c r="N32" s="188"/>
      <c r="O32" s="188"/>
      <c r="P32" s="189"/>
      <c r="Q32" s="188"/>
      <c r="R32" s="188"/>
    </row>
    <row r="33" spans="1:18" s="70" customFormat="1" ht="12">
      <c r="A33" s="195" t="s">
        <v>127</v>
      </c>
      <c r="B33" s="196">
        <v>21479.26683000003</v>
      </c>
      <c r="C33" s="196">
        <v>20076.86869000001</v>
      </c>
      <c r="D33" s="199">
        <v>-6.529078255321519</v>
      </c>
      <c r="E33" s="199">
        <v>-0.08150587610669159</v>
      </c>
      <c r="F33" s="199">
        <v>1.042126389720452</v>
      </c>
      <c r="G33" s="386"/>
      <c r="H33" s="387">
        <v>111355.11877</v>
      </c>
      <c r="I33" s="387">
        <v>133238.88526999994</v>
      </c>
      <c r="J33" s="199">
        <v>19.652232193474717</v>
      </c>
      <c r="K33" s="199">
        <v>0.21718622720069808</v>
      </c>
      <c r="L33" s="199">
        <v>1.1384821680822272</v>
      </c>
      <c r="M33" s="188"/>
      <c r="N33" s="188"/>
      <c r="O33" s="188"/>
      <c r="P33" s="189"/>
      <c r="Q33" s="188"/>
      <c r="R33" s="188"/>
    </row>
    <row r="34" spans="1:18" s="70" customFormat="1" ht="12">
      <c r="A34" s="103" t="s">
        <v>128</v>
      </c>
      <c r="B34" s="197">
        <v>1717.6262899999992</v>
      </c>
      <c r="C34" s="197">
        <v>566.73414</v>
      </c>
      <c r="D34" s="200">
        <v>-67.00480521871843</v>
      </c>
      <c r="E34" s="200">
        <v>-0.06688861765750956</v>
      </c>
      <c r="F34" s="200">
        <v>0.02941736644139624</v>
      </c>
      <c r="G34" s="386"/>
      <c r="H34" s="388">
        <v>11010.120809999999</v>
      </c>
      <c r="I34" s="388">
        <v>3939.07707</v>
      </c>
      <c r="J34" s="200">
        <v>-64.22312581327616</v>
      </c>
      <c r="K34" s="200">
        <v>-0.0701768277531986</v>
      </c>
      <c r="L34" s="200">
        <v>0.03365810959622561</v>
      </c>
      <c r="M34" s="188"/>
      <c r="N34" s="188"/>
      <c r="O34" s="193"/>
      <c r="P34" s="198"/>
      <c r="Q34" s="188"/>
      <c r="R34" s="188"/>
    </row>
    <row r="35" spans="1:18" s="70" customFormat="1" ht="12">
      <c r="A35" s="195" t="s">
        <v>129</v>
      </c>
      <c r="B35" s="196">
        <v>24314.47723999999</v>
      </c>
      <c r="C35" s="196">
        <v>23541.743030000016</v>
      </c>
      <c r="D35" s="199">
        <v>-3.178082762679113</v>
      </c>
      <c r="E35" s="199">
        <v>-0.044910483683085374</v>
      </c>
      <c r="F35" s="199">
        <v>1.2219769950380903</v>
      </c>
      <c r="G35" s="386"/>
      <c r="H35" s="387">
        <v>181045.6825600001</v>
      </c>
      <c r="I35" s="387">
        <v>137573.50076999998</v>
      </c>
      <c r="J35" s="199">
        <v>-24.01171968052487</v>
      </c>
      <c r="K35" s="199">
        <v>-0.4314412307019014</v>
      </c>
      <c r="L35" s="199">
        <v>1.1755200226262867</v>
      </c>
      <c r="M35" s="188"/>
      <c r="N35" s="188"/>
      <c r="O35" s="188"/>
      <c r="P35" s="189"/>
      <c r="Q35" s="188"/>
      <c r="R35" s="188"/>
    </row>
    <row r="36" spans="1:18" s="70" customFormat="1" ht="12">
      <c r="A36" s="103" t="s">
        <v>130</v>
      </c>
      <c r="B36" s="197">
        <v>261.85427</v>
      </c>
      <c r="C36" s="197">
        <v>53.249739999999996</v>
      </c>
      <c r="D36" s="200">
        <v>-79.66436063845741</v>
      </c>
      <c r="E36" s="200">
        <v>-0.012123871597173107</v>
      </c>
      <c r="F36" s="200">
        <v>0.0027640246174142164</v>
      </c>
      <c r="G36" s="386"/>
      <c r="H36" s="388">
        <v>615.47513</v>
      </c>
      <c r="I36" s="388">
        <v>274.90479999999997</v>
      </c>
      <c r="J36" s="200">
        <v>-55.33453967506372</v>
      </c>
      <c r="K36" s="200">
        <v>-0.0033800024812546295</v>
      </c>
      <c r="L36" s="200">
        <v>0.0023489705132701253</v>
      </c>
      <c r="M36" s="188"/>
      <c r="N36" s="188"/>
      <c r="O36" s="188"/>
      <c r="P36" s="189"/>
      <c r="Q36" s="188"/>
      <c r="R36" s="188"/>
    </row>
    <row r="37" spans="1:18" s="70" customFormat="1" ht="12">
      <c r="A37" s="195" t="s">
        <v>131</v>
      </c>
      <c r="B37" s="196">
        <v>20.584819999999997</v>
      </c>
      <c r="C37" s="196">
        <v>0.0358</v>
      </c>
      <c r="D37" s="199">
        <v>-99.82608543577257</v>
      </c>
      <c r="E37" s="199">
        <v>-0.0011942870077066019</v>
      </c>
      <c r="F37" s="199">
        <v>1.8582641211662055E-06</v>
      </c>
      <c r="G37" s="386"/>
      <c r="H37" s="387">
        <v>205.65642</v>
      </c>
      <c r="I37" s="387">
        <v>3921.1096099999995</v>
      </c>
      <c r="J37" s="199" t="s">
        <v>132</v>
      </c>
      <c r="K37" s="199">
        <v>0.03687414872923729</v>
      </c>
      <c r="L37" s="199">
        <v>0.033504583598358846</v>
      </c>
      <c r="M37" s="188"/>
      <c r="N37" s="188"/>
      <c r="O37" s="188"/>
      <c r="P37" s="189"/>
      <c r="Q37" s="188"/>
      <c r="R37" s="188"/>
    </row>
    <row r="38" spans="1:18" s="70" customFormat="1" ht="12">
      <c r="A38" s="103" t="s">
        <v>133</v>
      </c>
      <c r="B38" s="197">
        <v>0</v>
      </c>
      <c r="C38" s="197">
        <v>0</v>
      </c>
      <c r="D38" s="200" t="s">
        <v>134</v>
      </c>
      <c r="E38" s="389">
        <v>0</v>
      </c>
      <c r="F38" s="389">
        <v>0</v>
      </c>
      <c r="G38" s="386"/>
      <c r="H38" s="388">
        <v>4.6109</v>
      </c>
      <c r="I38" s="388">
        <v>0</v>
      </c>
      <c r="J38" s="200">
        <v>-100</v>
      </c>
      <c r="K38" s="200">
        <v>-4.5761042780259124E-05</v>
      </c>
      <c r="L38" s="389">
        <v>0</v>
      </c>
      <c r="M38" s="188"/>
      <c r="N38" s="188"/>
      <c r="O38" s="188"/>
      <c r="P38" s="189"/>
      <c r="Q38" s="188"/>
      <c r="R38" s="188"/>
    </row>
    <row r="39" spans="1:18" s="70" customFormat="1" ht="12">
      <c r="A39" s="195" t="s">
        <v>135</v>
      </c>
      <c r="B39" s="196">
        <v>3139.3372499999996</v>
      </c>
      <c r="C39" s="196">
        <v>3276.2534900000032</v>
      </c>
      <c r="D39" s="199">
        <v>4.361310337078428</v>
      </c>
      <c r="E39" s="199">
        <v>0.007957425053654293</v>
      </c>
      <c r="F39" s="199">
        <v>0.17005989699197122</v>
      </c>
      <c r="G39" s="386"/>
      <c r="H39" s="387">
        <v>18357.181900000003</v>
      </c>
      <c r="I39" s="387">
        <v>16757.352500000005</v>
      </c>
      <c r="J39" s="199">
        <v>-8.715005433377543</v>
      </c>
      <c r="K39" s="199">
        <v>-0.015877564383204194</v>
      </c>
      <c r="L39" s="199">
        <v>0.14318602986551499</v>
      </c>
      <c r="M39" s="188"/>
      <c r="N39" s="188"/>
      <c r="O39" s="188"/>
      <c r="P39" s="189"/>
      <c r="Q39" s="188"/>
      <c r="R39" s="188"/>
    </row>
    <row r="40" spans="1:18" s="70" customFormat="1" ht="12">
      <c r="A40" s="103" t="s">
        <v>136</v>
      </c>
      <c r="B40" s="197">
        <v>4485.143569999999</v>
      </c>
      <c r="C40" s="197">
        <v>4996.898679999999</v>
      </c>
      <c r="D40" s="200">
        <v>11.41000509823147</v>
      </c>
      <c r="E40" s="200">
        <v>0.029742658238712277</v>
      </c>
      <c r="F40" s="200">
        <v>0.25937311547896014</v>
      </c>
      <c r="G40" s="386"/>
      <c r="H40" s="388">
        <v>20552.23064</v>
      </c>
      <c r="I40" s="388">
        <v>33170.79262</v>
      </c>
      <c r="J40" s="200">
        <v>61.397530034725236</v>
      </c>
      <c r="K40" s="200">
        <v>0.12523337192134534</v>
      </c>
      <c r="L40" s="200">
        <v>0.2834334422904885</v>
      </c>
      <c r="M40" s="188"/>
      <c r="N40" s="188"/>
      <c r="O40" s="188"/>
      <c r="P40" s="189"/>
      <c r="Q40" s="188"/>
      <c r="R40" s="188"/>
    </row>
    <row r="41" spans="1:18" s="70" customFormat="1" ht="12">
      <c r="A41" s="195" t="s">
        <v>137</v>
      </c>
      <c r="B41" s="196">
        <v>25677.745090000004</v>
      </c>
      <c r="C41" s="196">
        <v>26716.725840000006</v>
      </c>
      <c r="D41" s="199">
        <v>4.046230486198832</v>
      </c>
      <c r="E41" s="199">
        <v>0.060384447091991034</v>
      </c>
      <c r="F41" s="199">
        <v>1.3867802531705606</v>
      </c>
      <c r="G41" s="386"/>
      <c r="H41" s="387">
        <v>175889.043367179</v>
      </c>
      <c r="I41" s="387">
        <v>142213.19538999998</v>
      </c>
      <c r="J41" s="199">
        <v>-19.146074896137023</v>
      </c>
      <c r="K41" s="199">
        <v>-0.3342171636654866</v>
      </c>
      <c r="L41" s="199">
        <v>1.2151646772593017</v>
      </c>
      <c r="M41" s="188"/>
      <c r="N41" s="188"/>
      <c r="O41" s="188"/>
      <c r="P41" s="189"/>
      <c r="Q41" s="188"/>
      <c r="R41" s="188"/>
    </row>
    <row r="42" spans="1:18" s="70" customFormat="1" ht="12">
      <c r="A42" s="103" t="s">
        <v>138</v>
      </c>
      <c r="B42" s="197">
        <v>1716.0644099999997</v>
      </c>
      <c r="C42" s="197">
        <v>3063.1105699999994</v>
      </c>
      <c r="D42" s="200">
        <v>78.49624711930248</v>
      </c>
      <c r="E42" s="200">
        <v>0.07828887838296271</v>
      </c>
      <c r="F42" s="389">
        <v>0.15899632601664704</v>
      </c>
      <c r="G42" s="386"/>
      <c r="H42" s="388">
        <v>11662.241350000004</v>
      </c>
      <c r="I42" s="388">
        <v>17962.432439999997</v>
      </c>
      <c r="J42" s="200">
        <v>54.02212920246237</v>
      </c>
      <c r="K42" s="200">
        <v>0.06252647292140301</v>
      </c>
      <c r="L42" s="390">
        <v>0.15348303903084537</v>
      </c>
      <c r="M42" s="188"/>
      <c r="N42" s="188"/>
      <c r="O42" s="188"/>
      <c r="P42" s="189"/>
      <c r="Q42" s="188"/>
      <c r="R42" s="188"/>
    </row>
    <row r="43" spans="1:18" s="70" customFormat="1" ht="12">
      <c r="A43" s="195" t="s">
        <v>139</v>
      </c>
      <c r="B43" s="196">
        <v>40066.35342000002</v>
      </c>
      <c r="C43" s="196">
        <v>41651.25918999996</v>
      </c>
      <c r="D43" s="199">
        <v>3.955702565157315</v>
      </c>
      <c r="E43" s="199">
        <v>0.09211302385953939</v>
      </c>
      <c r="F43" s="199">
        <v>2.16198437302154</v>
      </c>
      <c r="G43" s="386"/>
      <c r="H43" s="387">
        <v>271128.51599999995</v>
      </c>
      <c r="I43" s="387">
        <v>240016.64980999986</v>
      </c>
      <c r="J43" s="199">
        <v>-11.474951675684341</v>
      </c>
      <c r="K43" s="199">
        <v>-0.30877083426105345</v>
      </c>
      <c r="L43" s="199">
        <v>2.050862819047071</v>
      </c>
      <c r="M43" s="188"/>
      <c r="N43" s="188"/>
      <c r="O43" s="188"/>
      <c r="P43" s="198"/>
      <c r="Q43" s="188"/>
      <c r="R43" s="188"/>
    </row>
    <row r="44" spans="1:18" s="70" customFormat="1" ht="12">
      <c r="A44" s="103" t="s">
        <v>140</v>
      </c>
      <c r="B44" s="197">
        <v>10787.443819999995</v>
      </c>
      <c r="C44" s="197">
        <v>12714.942659999995</v>
      </c>
      <c r="D44" s="200">
        <v>17.86798496624755</v>
      </c>
      <c r="E44" s="200">
        <v>0.11202416572574003</v>
      </c>
      <c r="F44" s="200">
        <v>0.6599922275911617</v>
      </c>
      <c r="G44" s="386"/>
      <c r="H44" s="388">
        <v>98191.92659999999</v>
      </c>
      <c r="I44" s="388">
        <v>88207.46141999996</v>
      </c>
      <c r="J44" s="200">
        <v>-10.16831579308276</v>
      </c>
      <c r="K44" s="200">
        <v>-0.09909118355201574</v>
      </c>
      <c r="L44" s="200">
        <v>0.7537035581990277</v>
      </c>
      <c r="M44" s="188"/>
      <c r="N44" s="188"/>
      <c r="O44" s="188"/>
      <c r="P44" s="189"/>
      <c r="Q44" s="188"/>
      <c r="R44" s="188"/>
    </row>
    <row r="45" spans="1:18" s="70" customFormat="1" ht="12">
      <c r="A45" s="195" t="s">
        <v>141</v>
      </c>
      <c r="B45" s="196">
        <v>8810.543160000003</v>
      </c>
      <c r="C45" s="196">
        <v>10949.403509999996</v>
      </c>
      <c r="D45" s="199">
        <v>24.276146330120163</v>
      </c>
      <c r="E45" s="199">
        <v>0.12430827004420593</v>
      </c>
      <c r="F45" s="199">
        <v>0.5683487064470477</v>
      </c>
      <c r="G45" s="386"/>
      <c r="H45" s="387">
        <v>69922.14746</v>
      </c>
      <c r="I45" s="387">
        <v>104219.20047000008</v>
      </c>
      <c r="J45" s="199">
        <v>49.05034278247853</v>
      </c>
      <c r="K45" s="199">
        <v>0.34038233534178347</v>
      </c>
      <c r="L45" s="199">
        <v>0.8905185679574099</v>
      </c>
      <c r="M45" s="188"/>
      <c r="N45" s="188"/>
      <c r="O45" s="188"/>
      <c r="P45" s="189"/>
      <c r="Q45" s="188"/>
      <c r="R45" s="188"/>
    </row>
    <row r="46" spans="1:18" s="70" customFormat="1" ht="12">
      <c r="A46" s="103" t="s">
        <v>142</v>
      </c>
      <c r="B46" s="197">
        <v>47044.08152000006</v>
      </c>
      <c r="C46" s="197">
        <v>49963.53258999999</v>
      </c>
      <c r="D46" s="200">
        <v>6.205777593423245</v>
      </c>
      <c r="E46" s="200">
        <v>0.1696753656639615</v>
      </c>
      <c r="F46" s="200">
        <v>2.5934480440981957</v>
      </c>
      <c r="G46" s="386"/>
      <c r="H46" s="388">
        <v>267928.12741</v>
      </c>
      <c r="I46" s="388">
        <v>239731.14360999994</v>
      </c>
      <c r="J46" s="200">
        <v>-10.524084974793002</v>
      </c>
      <c r="K46" s="200">
        <v>-0.27984197921145043</v>
      </c>
      <c r="L46" s="200">
        <v>2.0484232630802217</v>
      </c>
      <c r="M46" s="188"/>
      <c r="N46" s="188"/>
      <c r="O46" s="188"/>
      <c r="P46" s="189"/>
      <c r="Q46" s="188"/>
      <c r="R46" s="188"/>
    </row>
    <row r="47" spans="1:18" s="70" customFormat="1" ht="12">
      <c r="A47" s="195" t="s">
        <v>143</v>
      </c>
      <c r="B47" s="196">
        <v>81.28386</v>
      </c>
      <c r="C47" s="196">
        <v>8480.280540000002</v>
      </c>
      <c r="D47" s="199" t="s">
        <v>132</v>
      </c>
      <c r="E47" s="199">
        <v>0.48814068080594053</v>
      </c>
      <c r="F47" s="199">
        <v>0.44018438728787646</v>
      </c>
      <c r="G47" s="386"/>
      <c r="H47" s="387">
        <v>3049.361659999999</v>
      </c>
      <c r="I47" s="387">
        <v>12249.90983</v>
      </c>
      <c r="J47" s="199">
        <v>301.72046466931715</v>
      </c>
      <c r="K47" s="199">
        <v>0.09131117100982561</v>
      </c>
      <c r="L47" s="199">
        <v>0.10467142436540887</v>
      </c>
      <c r="M47" s="188"/>
      <c r="N47" s="188"/>
      <c r="O47" s="188"/>
      <c r="P47" s="189"/>
      <c r="Q47" s="188"/>
      <c r="R47" s="188"/>
    </row>
    <row r="48" spans="1:18" s="70" customFormat="1" ht="12">
      <c r="A48" s="103" t="s">
        <v>144</v>
      </c>
      <c r="B48" s="197">
        <v>4550.839220000004</v>
      </c>
      <c r="C48" s="197">
        <v>14554.60818</v>
      </c>
      <c r="D48" s="200">
        <v>219.82250913272182</v>
      </c>
      <c r="E48" s="200">
        <v>0.5814083249238446</v>
      </c>
      <c r="F48" s="200">
        <v>0.7554834128079936</v>
      </c>
      <c r="G48" s="386"/>
      <c r="H48" s="388">
        <v>23589.74253000001</v>
      </c>
      <c r="I48" s="388">
        <v>64210.22892000001</v>
      </c>
      <c r="J48" s="200">
        <v>172.19554786721952</v>
      </c>
      <c r="K48" s="200">
        <v>0.40313947720569165</v>
      </c>
      <c r="L48" s="200">
        <v>0.5486551503771657</v>
      </c>
      <c r="M48" s="188"/>
      <c r="N48" s="188"/>
      <c r="O48" s="188"/>
      <c r="P48" s="189"/>
      <c r="Q48" s="188"/>
      <c r="R48" s="188"/>
    </row>
    <row r="49" spans="1:18" s="70" customFormat="1" ht="12">
      <c r="A49" s="195" t="s">
        <v>145</v>
      </c>
      <c r="B49" s="196">
        <v>48340.55828000001</v>
      </c>
      <c r="C49" s="196">
        <v>59371.13180999997</v>
      </c>
      <c r="D49" s="199">
        <v>22.81846532699987</v>
      </c>
      <c r="E49" s="199">
        <v>0.6410851054907392</v>
      </c>
      <c r="F49" s="199">
        <v>3.0817665942891774</v>
      </c>
      <c r="G49" s="386"/>
      <c r="H49" s="387">
        <v>255523.87275999994</v>
      </c>
      <c r="I49" s="387">
        <v>306315.80694000004</v>
      </c>
      <c r="J49" s="199">
        <v>19.87756902373905</v>
      </c>
      <c r="K49" s="199">
        <v>0.5040863763913969</v>
      </c>
      <c r="L49" s="199">
        <v>2.6173671694732303</v>
      </c>
      <c r="M49" s="188"/>
      <c r="N49" s="188"/>
      <c r="O49" s="188"/>
      <c r="P49" s="189"/>
      <c r="Q49" s="188"/>
      <c r="R49" s="188"/>
    </row>
    <row r="50" spans="1:18" s="70" customFormat="1" ht="12">
      <c r="A50" s="103" t="s">
        <v>146</v>
      </c>
      <c r="B50" s="197">
        <v>8477.992269999995</v>
      </c>
      <c r="C50" s="197">
        <v>20398.532300000028</v>
      </c>
      <c r="D50" s="200">
        <v>140.6056959049343</v>
      </c>
      <c r="E50" s="200">
        <v>0.6928090041605637</v>
      </c>
      <c r="F50" s="200">
        <v>1.0588229245122907</v>
      </c>
      <c r="G50" s="386"/>
      <c r="H50" s="388">
        <v>50421.90698</v>
      </c>
      <c r="I50" s="388">
        <v>116482.76257041059</v>
      </c>
      <c r="J50" s="200">
        <v>131.01617837781072</v>
      </c>
      <c r="K50" s="200">
        <v>0.655623335742111</v>
      </c>
      <c r="L50" s="200">
        <v>0.9953066464541163</v>
      </c>
      <c r="M50" s="188"/>
      <c r="N50" s="188"/>
      <c r="O50" s="188"/>
      <c r="P50" s="189"/>
      <c r="Q50" s="188"/>
      <c r="R50" s="188"/>
    </row>
    <row r="51" spans="1:18" s="70" customFormat="1" ht="12">
      <c r="A51" s="195" t="s">
        <v>147</v>
      </c>
      <c r="B51" s="196">
        <v>7275.896280000004</v>
      </c>
      <c r="C51" s="196">
        <v>20109.203019999994</v>
      </c>
      <c r="D51" s="199">
        <v>176.38111163398798</v>
      </c>
      <c r="E51" s="199">
        <v>0.7458580265869397</v>
      </c>
      <c r="F51" s="199">
        <v>1.04380476193612</v>
      </c>
      <c r="G51" s="386"/>
      <c r="H51" s="387">
        <v>34668.667120000006</v>
      </c>
      <c r="I51" s="387">
        <v>51633.265279999985</v>
      </c>
      <c r="J51" s="199">
        <v>48.93351711872786</v>
      </c>
      <c r="K51" s="199">
        <v>0.16836576419997493</v>
      </c>
      <c r="L51" s="199">
        <v>0.4411891594711118</v>
      </c>
      <c r="M51" s="188"/>
      <c r="N51" s="188"/>
      <c r="O51" s="188"/>
      <c r="P51" s="189"/>
      <c r="Q51" s="188"/>
      <c r="R51" s="188"/>
    </row>
    <row r="52" spans="1:18" s="70" customFormat="1" ht="12">
      <c r="A52" s="103" t="s">
        <v>148</v>
      </c>
      <c r="B52" s="197">
        <v>63425.56968000005</v>
      </c>
      <c r="C52" s="197">
        <v>76611.03038000001</v>
      </c>
      <c r="D52" s="200">
        <v>20.788872321564213</v>
      </c>
      <c r="E52" s="200">
        <v>0.7663248371278022</v>
      </c>
      <c r="F52" s="200">
        <v>3.976634889405816</v>
      </c>
      <c r="G52" s="386"/>
      <c r="H52" s="388">
        <v>420337.75526000006</v>
      </c>
      <c r="I52" s="388">
        <v>446034.59400000004</v>
      </c>
      <c r="J52" s="200">
        <v>6.113378686172322</v>
      </c>
      <c r="K52" s="200">
        <v>0.255029199700397</v>
      </c>
      <c r="L52" s="200">
        <v>3.811217953285691</v>
      </c>
      <c r="M52" s="188"/>
      <c r="N52" s="188"/>
      <c r="O52" s="188"/>
      <c r="P52" s="189"/>
      <c r="Q52" s="188"/>
      <c r="R52" s="188"/>
    </row>
    <row r="53" spans="1:18" s="70" customFormat="1" ht="12">
      <c r="A53" s="195" t="s">
        <v>149</v>
      </c>
      <c r="B53" s="196">
        <v>109181.06307999996</v>
      </c>
      <c r="C53" s="196">
        <v>122445.46194999998</v>
      </c>
      <c r="D53" s="199">
        <v>12.148992229797972</v>
      </c>
      <c r="E53" s="199">
        <v>0.7709126389228858</v>
      </c>
      <c r="F53" s="199">
        <v>6.355754434114716</v>
      </c>
      <c r="G53" s="386"/>
      <c r="H53" s="387">
        <v>607943.6354</v>
      </c>
      <c r="I53" s="387">
        <v>755483.7369000001</v>
      </c>
      <c r="J53" s="199">
        <v>24.268713892024763</v>
      </c>
      <c r="K53" s="199">
        <v>1.4642670403923916</v>
      </c>
      <c r="L53" s="199">
        <v>6.455358441297589</v>
      </c>
      <c r="M53" s="188"/>
      <c r="N53" s="188"/>
      <c r="O53" s="188"/>
      <c r="P53" s="189"/>
      <c r="Q53" s="188"/>
      <c r="R53" s="188"/>
    </row>
    <row r="54" spans="1:18" s="70" customFormat="1" ht="12">
      <c r="A54" s="103" t="s">
        <v>150</v>
      </c>
      <c r="B54" s="197">
        <v>21682.597420000002</v>
      </c>
      <c r="C54" s="197">
        <v>35565.63611</v>
      </c>
      <c r="D54" s="200">
        <v>64.02848524593414</v>
      </c>
      <c r="E54" s="200">
        <v>0.8068673218944302</v>
      </c>
      <c r="F54" s="200">
        <v>1.8460990371415145</v>
      </c>
      <c r="G54" s="386"/>
      <c r="H54" s="388">
        <v>125906.07687999996</v>
      </c>
      <c r="I54" s="388">
        <v>152412.95562</v>
      </c>
      <c r="J54" s="200">
        <v>21.05289863432369</v>
      </c>
      <c r="K54" s="200">
        <v>0.26306847079578455</v>
      </c>
      <c r="L54" s="200">
        <v>1.3023182519611451</v>
      </c>
      <c r="M54" s="188"/>
      <c r="N54" s="188"/>
      <c r="O54" s="188"/>
      <c r="P54" s="189"/>
      <c r="Q54" s="188"/>
      <c r="R54" s="188"/>
    </row>
    <row r="55" spans="1:18" s="70" customFormat="1" ht="12.75" thickBot="1">
      <c r="A55" s="201" t="s">
        <v>151</v>
      </c>
      <c r="B55" s="202">
        <v>6169.975350001335</v>
      </c>
      <c r="C55" s="202">
        <v>3795.029759999275</v>
      </c>
      <c r="D55" s="391">
        <v>-38.49197857818907</v>
      </c>
      <c r="E55" s="391">
        <v>-0.1380292910391615</v>
      </c>
      <c r="F55" s="391">
        <v>0.19698792295431983</v>
      </c>
      <c r="G55" s="392"/>
      <c r="H55" s="393">
        <v>71267.55270998763</v>
      </c>
      <c r="I55" s="393">
        <v>30599.81596000004</v>
      </c>
      <c r="J55" s="391">
        <v>-57.06346745969897</v>
      </c>
      <c r="K55" s="391">
        <v>-0.40360841510171525</v>
      </c>
      <c r="L55" s="391">
        <v>0.2614652978104881</v>
      </c>
      <c r="M55" s="188"/>
      <c r="N55" s="188"/>
      <c r="O55" s="188"/>
      <c r="P55" s="189"/>
      <c r="Q55" s="188"/>
      <c r="R55" s="188"/>
    </row>
    <row r="56" spans="1:13" ht="12.75">
      <c r="A56" s="8" t="s">
        <v>81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2.75">
      <c r="A57" s="8" t="s">
        <v>83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7" ht="12.75">
      <c r="A58" s="67" t="s">
        <v>42</v>
      </c>
      <c r="B58" s="40"/>
      <c r="C58" s="41"/>
      <c r="D58" s="41"/>
      <c r="E58" s="41"/>
      <c r="F58" s="41"/>
      <c r="G58" s="41"/>
    </row>
    <row r="59" spans="1:7" ht="12.75">
      <c r="A59" s="421" t="s">
        <v>54</v>
      </c>
      <c r="B59" s="421"/>
      <c r="C59" s="421"/>
      <c r="D59" s="421"/>
      <c r="E59" s="421"/>
      <c r="F59" s="421"/>
      <c r="G59" s="125"/>
    </row>
    <row r="60" spans="1:6" ht="12.75">
      <c r="A60" s="421" t="s">
        <v>77</v>
      </c>
      <c r="B60" s="421"/>
      <c r="C60" s="421"/>
      <c r="D60" s="421"/>
      <c r="E60" s="421"/>
      <c r="F60" s="421"/>
    </row>
    <row r="61" spans="1:6" ht="12.75">
      <c r="A61" s="421"/>
      <c r="B61" s="421"/>
      <c r="C61" s="421"/>
      <c r="D61" s="421"/>
      <c r="E61" s="421"/>
      <c r="F61" s="421"/>
    </row>
  </sheetData>
  <sheetProtection/>
  <mergeCells count="13">
    <mergeCell ref="A61:F61"/>
    <mergeCell ref="A60:F60"/>
    <mergeCell ref="L16:L17"/>
    <mergeCell ref="A59:F59"/>
    <mergeCell ref="H1:L9"/>
    <mergeCell ref="B15:F15"/>
    <mergeCell ref="H15:L15"/>
    <mergeCell ref="A16:A17"/>
    <mergeCell ref="B16:E16"/>
    <mergeCell ref="A7:G8"/>
    <mergeCell ref="A9:G13"/>
    <mergeCell ref="F16:F17"/>
    <mergeCell ref="H16:K1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61"/>
  <sheetViews>
    <sheetView zoomScalePageLayoutView="0" workbookViewId="0" topLeftCell="A25">
      <selection activeCell="P31" sqref="P31"/>
    </sheetView>
  </sheetViews>
  <sheetFormatPr defaultColWidth="11.421875" defaultRowHeight="12.75"/>
  <cols>
    <col min="1" max="1" width="39.421875" style="16" customWidth="1"/>
    <col min="2" max="3" width="12.8515625" style="16" bestFit="1" customWidth="1"/>
    <col min="4" max="4" width="11.57421875" style="16" bestFit="1" customWidth="1"/>
    <col min="5" max="5" width="12.7109375" style="16" bestFit="1" customWidth="1"/>
    <col min="6" max="6" width="14.00390625" style="16" customWidth="1"/>
    <col min="7" max="7" width="1.57421875" style="16" customWidth="1"/>
    <col min="8" max="9" width="13.8515625" style="16" bestFit="1" customWidth="1"/>
    <col min="10" max="10" width="11.57421875" style="16" bestFit="1" customWidth="1"/>
    <col min="11" max="11" width="11.7109375" style="16" bestFit="1" customWidth="1"/>
    <col min="12" max="12" width="14.140625" style="16" customWidth="1"/>
    <col min="13" max="16384" width="11.421875" style="16" customWidth="1"/>
  </cols>
  <sheetData>
    <row r="1" spans="7:12" ht="12.75" customHeight="1">
      <c r="G1" s="144"/>
      <c r="H1" s="113"/>
      <c r="I1" s="113"/>
      <c r="J1" s="113"/>
      <c r="K1" s="113"/>
      <c r="L1" s="113"/>
    </row>
    <row r="2" spans="7:12" ht="12.75">
      <c r="G2" s="113"/>
      <c r="H2" s="113"/>
      <c r="I2" s="113"/>
      <c r="J2" s="113"/>
      <c r="K2" s="113"/>
      <c r="L2" s="113"/>
    </row>
    <row r="3" spans="7:12" ht="12.75">
      <c r="G3" s="113"/>
      <c r="H3" s="113"/>
      <c r="I3" s="113"/>
      <c r="J3" s="113"/>
      <c r="K3" s="113"/>
      <c r="L3" s="113"/>
    </row>
    <row r="4" spans="7:12" ht="12.75">
      <c r="G4" s="113"/>
      <c r="H4" s="113"/>
      <c r="I4" s="113"/>
      <c r="J4" s="113"/>
      <c r="K4" s="113"/>
      <c r="L4" s="113"/>
    </row>
    <row r="5" spans="7:12" ht="12.75">
      <c r="G5" s="113"/>
      <c r="H5" s="113"/>
      <c r="I5" s="113"/>
      <c r="J5" s="113"/>
      <c r="K5" s="113"/>
      <c r="L5" s="113"/>
    </row>
    <row r="6" spans="7:12" ht="12.75">
      <c r="G6" s="113"/>
      <c r="H6" s="113"/>
      <c r="I6" s="113"/>
      <c r="J6" s="113"/>
      <c r="K6" s="113"/>
      <c r="L6" s="113"/>
    </row>
    <row r="7" spans="1:12" ht="12.75">
      <c r="A7" s="428" t="s">
        <v>58</v>
      </c>
      <c r="B7" s="428"/>
      <c r="C7" s="428"/>
      <c r="D7" s="428"/>
      <c r="E7" s="428"/>
      <c r="F7" s="428"/>
      <c r="G7" s="429"/>
      <c r="H7" s="113"/>
      <c r="I7" s="113"/>
      <c r="J7" s="113"/>
      <c r="K7" s="113"/>
      <c r="L7" s="113"/>
    </row>
    <row r="8" spans="1:7" ht="12.75">
      <c r="A8" s="428"/>
      <c r="B8" s="428"/>
      <c r="C8" s="428"/>
      <c r="D8" s="428"/>
      <c r="E8" s="428"/>
      <c r="F8" s="428"/>
      <c r="G8" s="429"/>
    </row>
    <row r="9" spans="1:12" ht="12.75" customHeight="1">
      <c r="A9" s="417" t="s">
        <v>96</v>
      </c>
      <c r="B9" s="417"/>
      <c r="C9" s="417"/>
      <c r="D9" s="417"/>
      <c r="E9" s="417"/>
      <c r="F9" s="417"/>
      <c r="G9" s="418"/>
      <c r="H9" s="157"/>
      <c r="I9" s="157"/>
      <c r="J9" s="157"/>
      <c r="K9" s="157"/>
      <c r="L9" s="157"/>
    </row>
    <row r="10" spans="1:12" ht="14.25">
      <c r="A10" s="417"/>
      <c r="B10" s="417"/>
      <c r="C10" s="417"/>
      <c r="D10" s="417"/>
      <c r="E10" s="417"/>
      <c r="F10" s="417"/>
      <c r="G10" s="418"/>
      <c r="H10" s="157"/>
      <c r="I10" s="157"/>
      <c r="J10" s="157"/>
      <c r="K10" s="157"/>
      <c r="L10" s="157"/>
    </row>
    <row r="11" spans="1:12" ht="14.25">
      <c r="A11" s="417"/>
      <c r="B11" s="417"/>
      <c r="C11" s="417"/>
      <c r="D11" s="417"/>
      <c r="E11" s="417"/>
      <c r="F11" s="417"/>
      <c r="G11" s="418"/>
      <c r="H11" s="157"/>
      <c r="I11" s="157"/>
      <c r="J11" s="157"/>
      <c r="K11" s="157"/>
      <c r="L11" s="157"/>
    </row>
    <row r="12" spans="1:12" ht="14.25">
      <c r="A12" s="417"/>
      <c r="B12" s="417"/>
      <c r="C12" s="417"/>
      <c r="D12" s="417"/>
      <c r="E12" s="417"/>
      <c r="F12" s="417"/>
      <c r="G12" s="418"/>
      <c r="H12" s="157"/>
      <c r="I12" s="157"/>
      <c r="J12" s="157"/>
      <c r="K12" s="157"/>
      <c r="L12" s="157"/>
    </row>
    <row r="13" spans="1:12" ht="14.25">
      <c r="A13" s="419"/>
      <c r="B13" s="419"/>
      <c r="C13" s="419"/>
      <c r="D13" s="419"/>
      <c r="E13" s="419"/>
      <c r="F13" s="419"/>
      <c r="G13" s="420"/>
      <c r="H13" s="157"/>
      <c r="I13" s="157"/>
      <c r="J13" s="157"/>
      <c r="K13" s="157"/>
      <c r="L13" s="157"/>
    </row>
    <row r="14" spans="1:12" ht="14.2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</row>
    <row r="15" spans="1:12" ht="13.5" thickBot="1">
      <c r="A15" s="203"/>
      <c r="B15" s="425" t="s">
        <v>91</v>
      </c>
      <c r="C15" s="425"/>
      <c r="D15" s="425"/>
      <c r="E15" s="425"/>
      <c r="F15" s="425"/>
      <c r="G15" s="159"/>
      <c r="H15" s="425" t="s">
        <v>92</v>
      </c>
      <c r="I15" s="425"/>
      <c r="J15" s="425"/>
      <c r="K15" s="425"/>
      <c r="L15" s="425"/>
    </row>
    <row r="16" spans="1:12" ht="13.5" customHeight="1" thickBot="1">
      <c r="A16" s="437" t="s">
        <v>44</v>
      </c>
      <c r="B16" s="424" t="s">
        <v>22</v>
      </c>
      <c r="C16" s="424"/>
      <c r="D16" s="424"/>
      <c r="E16" s="424"/>
      <c r="F16" s="439" t="s">
        <v>89</v>
      </c>
      <c r="G16" s="159"/>
      <c r="H16" s="424" t="s">
        <v>22</v>
      </c>
      <c r="I16" s="424"/>
      <c r="J16" s="424"/>
      <c r="K16" s="424"/>
      <c r="L16" s="439" t="s">
        <v>89</v>
      </c>
    </row>
    <row r="17" spans="1:12" ht="24.75" thickBot="1">
      <c r="A17" s="438"/>
      <c r="B17" s="166">
        <v>2018</v>
      </c>
      <c r="C17" s="166">
        <v>2019</v>
      </c>
      <c r="D17" s="167" t="s">
        <v>52</v>
      </c>
      <c r="E17" s="167" t="s">
        <v>53</v>
      </c>
      <c r="F17" s="440"/>
      <c r="G17" s="159"/>
      <c r="H17" s="204">
        <v>2018</v>
      </c>
      <c r="I17" s="204">
        <v>2019</v>
      </c>
      <c r="J17" s="167" t="s">
        <v>52</v>
      </c>
      <c r="K17" s="167" t="s">
        <v>53</v>
      </c>
      <c r="L17" s="440"/>
    </row>
    <row r="18" spans="1:18" s="5" customFormat="1" ht="12.75">
      <c r="A18" s="169" t="s">
        <v>1</v>
      </c>
      <c r="B18" s="205">
        <v>2100558.267527993</v>
      </c>
      <c r="C18" s="205">
        <v>2241097.0160929975</v>
      </c>
      <c r="D18" s="206">
        <v>6.690542735117511</v>
      </c>
      <c r="E18" s="206">
        <v>6.690542735117525</v>
      </c>
      <c r="F18" s="206">
        <v>100</v>
      </c>
      <c r="G18" s="205"/>
      <c r="H18" s="205">
        <v>14063279.722193982</v>
      </c>
      <c r="I18" s="205">
        <v>15102900.411798965</v>
      </c>
      <c r="J18" s="206">
        <v>7.392448348761094</v>
      </c>
      <c r="K18" s="206">
        <v>7.392448348761097</v>
      </c>
      <c r="L18" s="206">
        <v>100.00000000000003</v>
      </c>
      <c r="M18" s="16"/>
      <c r="R18" s="16"/>
    </row>
    <row r="19" spans="1:16" s="5" customFormat="1" ht="14.25">
      <c r="A19" s="207" t="s">
        <v>87</v>
      </c>
      <c r="B19" s="208">
        <v>1293374.3449420005</v>
      </c>
      <c r="C19" s="208">
        <v>1406534.3361299979</v>
      </c>
      <c r="D19" s="209">
        <v>8.749206417347954</v>
      </c>
      <c r="E19" s="209">
        <v>5.38713888290126</v>
      </c>
      <c r="F19" s="209">
        <v>62.76097491674282</v>
      </c>
      <c r="G19" s="205"/>
      <c r="H19" s="208">
        <v>9283578.913246006</v>
      </c>
      <c r="I19" s="208">
        <v>10023870.929286974</v>
      </c>
      <c r="J19" s="209">
        <v>7.974209331971149</v>
      </c>
      <c r="K19" s="209">
        <v>5.26400690781024</v>
      </c>
      <c r="L19" s="209">
        <v>66.37050272446967</v>
      </c>
      <c r="P19" s="16"/>
    </row>
    <row r="20" spans="1:15" s="5" customFormat="1" ht="14.25">
      <c r="A20" s="210" t="s">
        <v>88</v>
      </c>
      <c r="B20" s="205">
        <v>807183.9225859926</v>
      </c>
      <c r="C20" s="205">
        <v>834562.6799629995</v>
      </c>
      <c r="D20" s="206">
        <v>3.391885865280009</v>
      </c>
      <c r="E20" s="206">
        <v>1.3034038522162654</v>
      </c>
      <c r="F20" s="206">
        <v>37.23902508325718</v>
      </c>
      <c r="G20" s="205"/>
      <c r="H20" s="205">
        <v>4779700.808947977</v>
      </c>
      <c r="I20" s="205">
        <v>5079029.482511993</v>
      </c>
      <c r="J20" s="206">
        <v>6.262498125482008</v>
      </c>
      <c r="K20" s="206">
        <v>2.1284414409508576</v>
      </c>
      <c r="L20" s="206">
        <v>33.62949727553035</v>
      </c>
      <c r="O20" s="16"/>
    </row>
    <row r="21" spans="1:14" ht="12.75">
      <c r="A21" s="172" t="s">
        <v>143</v>
      </c>
      <c r="B21" s="211">
        <v>186.64848999999998</v>
      </c>
      <c r="C21" s="211">
        <v>34868.35521</v>
      </c>
      <c r="D21" s="212" t="s">
        <v>132</v>
      </c>
      <c r="E21" s="212">
        <v>1.6510709203422662</v>
      </c>
      <c r="F21" s="212">
        <v>1.5558610341103185</v>
      </c>
      <c r="G21" s="213"/>
      <c r="H21" s="211">
        <v>9357.824620000001</v>
      </c>
      <c r="I21" s="211">
        <v>35385.77325</v>
      </c>
      <c r="J21" s="212">
        <v>278.1410176716904</v>
      </c>
      <c r="K21" s="212">
        <v>0.18507737273350225</v>
      </c>
      <c r="L21" s="212">
        <v>0.2342978652124017</v>
      </c>
      <c r="M21" s="5"/>
      <c r="N21" s="5"/>
    </row>
    <row r="22" spans="1:14" ht="12.75">
      <c r="A22" s="159" t="s">
        <v>124</v>
      </c>
      <c r="B22" s="213">
        <v>234368.47627999994</v>
      </c>
      <c r="C22" s="213">
        <v>257891.3100299999</v>
      </c>
      <c r="D22" s="214">
        <v>10.036688433258934</v>
      </c>
      <c r="E22" s="214">
        <v>1.1198372410627022</v>
      </c>
      <c r="F22" s="214">
        <v>11.507369300754016</v>
      </c>
      <c r="G22" s="213"/>
      <c r="H22" s="213">
        <v>1499884.62768</v>
      </c>
      <c r="I22" s="213">
        <v>1492318.81282</v>
      </c>
      <c r="J22" s="214">
        <v>-0.5044264552335864</v>
      </c>
      <c r="K22" s="214">
        <v>-0.05379836716224634</v>
      </c>
      <c r="L22" s="214">
        <v>9.881008098644042</v>
      </c>
      <c r="M22" s="5"/>
      <c r="N22" s="5"/>
    </row>
    <row r="23" spans="1:13" ht="12.75">
      <c r="A23" s="172" t="s">
        <v>129</v>
      </c>
      <c r="B23" s="211">
        <v>26742.034009999996</v>
      </c>
      <c r="C23" s="211">
        <v>49303.04122999998</v>
      </c>
      <c r="D23" s="212">
        <v>84.36533739940447</v>
      </c>
      <c r="E23" s="212">
        <v>1.0740481503781627</v>
      </c>
      <c r="F23" s="212">
        <v>2.1999512237070458</v>
      </c>
      <c r="G23" s="213"/>
      <c r="H23" s="211">
        <v>232472.08079</v>
      </c>
      <c r="I23" s="211">
        <v>287404.58742999996</v>
      </c>
      <c r="J23" s="212">
        <v>23.62972209536953</v>
      </c>
      <c r="K23" s="212">
        <v>0.3906095002384694</v>
      </c>
      <c r="L23" s="212">
        <v>1.9029761144784378</v>
      </c>
      <c r="M23" s="5"/>
    </row>
    <row r="24" spans="1:14" ht="12.75">
      <c r="A24" s="159" t="s">
        <v>140</v>
      </c>
      <c r="B24" s="213">
        <v>9922.678449999994</v>
      </c>
      <c r="C24" s="213">
        <v>23912.78078</v>
      </c>
      <c r="D24" s="214">
        <v>140.9911890271927</v>
      </c>
      <c r="E24" s="214">
        <v>0.6660182936255336</v>
      </c>
      <c r="F24" s="214">
        <v>1.0670122983648516</v>
      </c>
      <c r="G24" s="213"/>
      <c r="H24" s="213">
        <v>104770.14391000001</v>
      </c>
      <c r="I24" s="213">
        <v>156287.55689999997</v>
      </c>
      <c r="J24" s="214">
        <v>49.17184521026774</v>
      </c>
      <c r="K24" s="214">
        <v>0.36632573629818155</v>
      </c>
      <c r="L24" s="214">
        <v>1.0348181649791064</v>
      </c>
      <c r="N24" s="5"/>
    </row>
    <row r="25" spans="1:14" ht="12.75">
      <c r="A25" s="172" t="s">
        <v>149</v>
      </c>
      <c r="B25" s="211">
        <v>69400.89601000001</v>
      </c>
      <c r="C25" s="211">
        <v>82371.77825999993</v>
      </c>
      <c r="D25" s="212">
        <v>18.6897907602388</v>
      </c>
      <c r="E25" s="212">
        <v>0.6174969031096906</v>
      </c>
      <c r="F25" s="212">
        <v>3.675511486941438</v>
      </c>
      <c r="G25" s="213"/>
      <c r="H25" s="211">
        <v>399989.32532999985</v>
      </c>
      <c r="I25" s="211">
        <v>536882.17184</v>
      </c>
      <c r="J25" s="212">
        <v>34.224124955599876</v>
      </c>
      <c r="K25" s="212">
        <v>0.9734062694775417</v>
      </c>
      <c r="L25" s="212">
        <v>3.5548282594816487</v>
      </c>
      <c r="M25" s="5"/>
      <c r="N25" s="5"/>
    </row>
    <row r="26" spans="1:14" ht="12.75">
      <c r="A26" s="159" t="s">
        <v>123</v>
      </c>
      <c r="B26" s="213">
        <v>8655.16788000001</v>
      </c>
      <c r="C26" s="213">
        <v>16593.505150000026</v>
      </c>
      <c r="D26" s="214">
        <v>91.71788901222335</v>
      </c>
      <c r="E26" s="214">
        <v>0.37791559475958336</v>
      </c>
      <c r="F26" s="214">
        <v>0.7404188676725922</v>
      </c>
      <c r="G26" s="213"/>
      <c r="H26" s="213">
        <v>49139.64487000001</v>
      </c>
      <c r="I26" s="213">
        <v>72493.86605</v>
      </c>
      <c r="J26" s="214">
        <v>47.52623109463667</v>
      </c>
      <c r="K26" s="214">
        <v>0.16606525391899507</v>
      </c>
      <c r="L26" s="214">
        <v>0.4799996296960616</v>
      </c>
      <c r="M26" s="5"/>
      <c r="N26" s="5"/>
    </row>
    <row r="27" spans="1:14" ht="12.75">
      <c r="A27" s="172" t="s">
        <v>145</v>
      </c>
      <c r="B27" s="211">
        <v>36858.86648999997</v>
      </c>
      <c r="C27" s="211">
        <v>43312.91376999998</v>
      </c>
      <c r="D27" s="212">
        <v>17.51016212544416</v>
      </c>
      <c r="E27" s="212">
        <v>0.3072539038679154</v>
      </c>
      <c r="F27" s="212">
        <v>1.9326657194657852</v>
      </c>
      <c r="G27" s="213"/>
      <c r="H27" s="211">
        <v>181254.60847999997</v>
      </c>
      <c r="I27" s="211">
        <v>230613.36880999996</v>
      </c>
      <c r="J27" s="212">
        <v>27.23172709589139</v>
      </c>
      <c r="K27" s="212">
        <v>0.3509761684687562</v>
      </c>
      <c r="L27" s="212">
        <v>1.52694755657553</v>
      </c>
      <c r="M27" s="5"/>
      <c r="N27" s="5"/>
    </row>
    <row r="28" spans="1:14" ht="12.75">
      <c r="A28" s="159" t="s">
        <v>138</v>
      </c>
      <c r="B28" s="213">
        <v>10501.690200000001</v>
      </c>
      <c r="C28" s="213">
        <v>15146.477330000005</v>
      </c>
      <c r="D28" s="214">
        <v>44.228948307768626</v>
      </c>
      <c r="E28" s="214">
        <v>0.22112155619782664</v>
      </c>
      <c r="F28" s="214">
        <v>0.6758510328305877</v>
      </c>
      <c r="G28" s="213"/>
      <c r="H28" s="213">
        <v>71452.40686</v>
      </c>
      <c r="I28" s="213">
        <v>104941.52041</v>
      </c>
      <c r="J28" s="214">
        <v>46.86911893061456</v>
      </c>
      <c r="K28" s="214">
        <v>0.23813160380468795</v>
      </c>
      <c r="L28" s="214">
        <v>0.6948434906451191</v>
      </c>
      <c r="M28" s="5"/>
      <c r="N28" s="5"/>
    </row>
    <row r="29" spans="1:13" ht="12.75">
      <c r="A29" s="172" t="s">
        <v>147</v>
      </c>
      <c r="B29" s="211">
        <v>3599.346649999999</v>
      </c>
      <c r="C29" s="211">
        <v>6130.355890000005</v>
      </c>
      <c r="D29" s="212">
        <v>70.31857406676866</v>
      </c>
      <c r="E29" s="212">
        <v>0.12049221767023784</v>
      </c>
      <c r="F29" s="212">
        <v>0.2735426376448139</v>
      </c>
      <c r="G29" s="213"/>
      <c r="H29" s="211">
        <v>14705.003500000004</v>
      </c>
      <c r="I29" s="211">
        <v>27951.29568999999</v>
      </c>
      <c r="J29" s="212">
        <v>90.08017026313514</v>
      </c>
      <c r="K29" s="212">
        <v>0.09419063299363471</v>
      </c>
      <c r="L29" s="212">
        <v>0.18507236972948166</v>
      </c>
      <c r="M29" s="5"/>
    </row>
    <row r="30" spans="1:14" ht="12.75">
      <c r="A30" s="159" t="s">
        <v>148</v>
      </c>
      <c r="B30" s="213">
        <v>117204.4423300001</v>
      </c>
      <c r="C30" s="213">
        <v>119058.52046999999</v>
      </c>
      <c r="D30" s="214">
        <v>1.581917974388336</v>
      </c>
      <c r="E30" s="214">
        <v>0.08826597046421485</v>
      </c>
      <c r="F30" s="214">
        <v>5.312510775529026</v>
      </c>
      <c r="G30" s="213"/>
      <c r="H30" s="213">
        <v>538636.3529500003</v>
      </c>
      <c r="I30" s="213">
        <v>567919.1043</v>
      </c>
      <c r="J30" s="214">
        <v>5.436460274102206</v>
      </c>
      <c r="K30" s="214">
        <v>0.208221353257925</v>
      </c>
      <c r="L30" s="214">
        <v>3.7603313854623566</v>
      </c>
      <c r="M30" s="5"/>
      <c r="N30" s="5"/>
    </row>
    <row r="31" spans="1:14" ht="12.75">
      <c r="A31" s="172" t="s">
        <v>142</v>
      </c>
      <c r="B31" s="211">
        <v>9414.121130000001</v>
      </c>
      <c r="C31" s="211">
        <v>10813.9294</v>
      </c>
      <c r="D31" s="212">
        <v>14.869240056187794</v>
      </c>
      <c r="E31" s="212">
        <v>0.06663982102469077</v>
      </c>
      <c r="F31" s="212">
        <v>0.4825283922269638</v>
      </c>
      <c r="G31" s="213"/>
      <c r="H31" s="211">
        <v>67616.10315999998</v>
      </c>
      <c r="I31" s="211">
        <v>62545.64589999998</v>
      </c>
      <c r="J31" s="212">
        <v>-7.4988900913171115</v>
      </c>
      <c r="K31" s="212">
        <v>-0.03605458584456689</v>
      </c>
      <c r="L31" s="212">
        <v>0.4141300292964716</v>
      </c>
      <c r="M31" s="5"/>
      <c r="N31" s="5"/>
    </row>
    <row r="32" spans="1:13" ht="12.75">
      <c r="A32" s="159" t="s">
        <v>150</v>
      </c>
      <c r="B32" s="213">
        <v>12753.49532000001</v>
      </c>
      <c r="C32" s="213">
        <v>14046.75169999997</v>
      </c>
      <c r="D32" s="214">
        <v>10.140407375003102</v>
      </c>
      <c r="E32" s="214">
        <v>0.0615672699963665</v>
      </c>
      <c r="F32" s="214">
        <v>0.6267801705652299</v>
      </c>
      <c r="G32" s="213"/>
      <c r="H32" s="213">
        <v>71885.21293000001</v>
      </c>
      <c r="I32" s="213">
        <v>91489.82276</v>
      </c>
      <c r="J32" s="214">
        <v>27.2721037205391</v>
      </c>
      <c r="K32" s="214">
        <v>0.13940282933475995</v>
      </c>
      <c r="L32" s="214">
        <v>0.6057765082561535</v>
      </c>
      <c r="M32" s="5"/>
    </row>
    <row r="33" spans="1:14" ht="12.75">
      <c r="A33" s="172" t="s">
        <v>139</v>
      </c>
      <c r="B33" s="211">
        <v>8987.13104</v>
      </c>
      <c r="C33" s="211">
        <v>10053.004369999997</v>
      </c>
      <c r="D33" s="212">
        <v>11.85999542296643</v>
      </c>
      <c r="E33" s="212">
        <v>0.05074238341668815</v>
      </c>
      <c r="F33" s="212">
        <v>0.4485751530527598</v>
      </c>
      <c r="G33" s="213"/>
      <c r="H33" s="211">
        <v>52246.71135000001</v>
      </c>
      <c r="I33" s="211">
        <v>50539.60921999997</v>
      </c>
      <c r="J33" s="212">
        <v>-3.2673867615593766</v>
      </c>
      <c r="K33" s="212">
        <v>-0.012138719869917504</v>
      </c>
      <c r="L33" s="212">
        <v>0.33463512200952134</v>
      </c>
      <c r="M33" s="5"/>
      <c r="N33" s="5"/>
    </row>
    <row r="34" spans="1:14" ht="12.75">
      <c r="A34" s="159" t="s">
        <v>141</v>
      </c>
      <c r="B34" s="213">
        <v>1432.7939700000004</v>
      </c>
      <c r="C34" s="213">
        <v>1974.0097399999995</v>
      </c>
      <c r="D34" s="214">
        <v>37.77345391815119</v>
      </c>
      <c r="E34" s="214">
        <v>0.02576533002518992</v>
      </c>
      <c r="F34" s="214">
        <v>0.08808229745633132</v>
      </c>
      <c r="G34" s="213"/>
      <c r="H34" s="213">
        <v>9831.32612</v>
      </c>
      <c r="I34" s="213">
        <v>13261.84082</v>
      </c>
      <c r="J34" s="214">
        <v>34.8937127924305</v>
      </c>
      <c r="K34" s="214">
        <v>0.02439341866027261</v>
      </c>
      <c r="L34" s="214">
        <v>0.08780989385084828</v>
      </c>
      <c r="M34" s="5"/>
      <c r="N34" s="5"/>
    </row>
    <row r="35" spans="1:14" ht="12.75">
      <c r="A35" s="172" t="s">
        <v>130</v>
      </c>
      <c r="B35" s="211">
        <v>147.31245</v>
      </c>
      <c r="C35" s="211">
        <v>548.47485</v>
      </c>
      <c r="D35" s="212">
        <v>272.320771258641</v>
      </c>
      <c r="E35" s="212">
        <v>0.019097894412236482</v>
      </c>
      <c r="F35" s="212">
        <v>0.024473498740191987</v>
      </c>
      <c r="G35" s="213"/>
      <c r="H35" s="211">
        <v>1810.1152499999998</v>
      </c>
      <c r="I35" s="211">
        <v>2963.8848300000004</v>
      </c>
      <c r="J35" s="212">
        <v>63.7401171002786</v>
      </c>
      <c r="K35" s="212">
        <v>0.00820412878639666</v>
      </c>
      <c r="L35" s="212">
        <v>0.019624606858193276</v>
      </c>
      <c r="M35" s="5"/>
      <c r="N35" s="5"/>
    </row>
    <row r="36" spans="1:14" ht="12.75">
      <c r="A36" s="159" t="s">
        <v>136</v>
      </c>
      <c r="B36" s="213">
        <v>1310.6942900000001</v>
      </c>
      <c r="C36" s="213">
        <v>1541.59807</v>
      </c>
      <c r="D36" s="214">
        <v>17.616905922432924</v>
      </c>
      <c r="E36" s="214">
        <v>0.010992495831678847</v>
      </c>
      <c r="F36" s="214">
        <v>0.06878765439113098</v>
      </c>
      <c r="G36" s="213"/>
      <c r="H36" s="213">
        <v>6187.529439999999</v>
      </c>
      <c r="I36" s="213">
        <v>8853.74895</v>
      </c>
      <c r="J36" s="214">
        <v>43.09021130087747</v>
      </c>
      <c r="K36" s="214">
        <v>0.01895873197908666</v>
      </c>
      <c r="L36" s="214">
        <v>0.058622838717013</v>
      </c>
      <c r="M36" s="5"/>
      <c r="N36" s="5"/>
    </row>
    <row r="37" spans="1:14" ht="12.75">
      <c r="A37" s="172" t="s">
        <v>117</v>
      </c>
      <c r="B37" s="211">
        <v>8747.30072</v>
      </c>
      <c r="C37" s="211">
        <v>8911.176099999999</v>
      </c>
      <c r="D37" s="212">
        <v>1.8734394214356076</v>
      </c>
      <c r="E37" s="212">
        <v>0.0078015155558076865</v>
      </c>
      <c r="F37" s="212">
        <v>0.39762562869925383</v>
      </c>
      <c r="G37" s="213"/>
      <c r="H37" s="211">
        <v>48379.05993000001</v>
      </c>
      <c r="I37" s="211">
        <v>62357.89338999996</v>
      </c>
      <c r="J37" s="212">
        <v>28.894388357744095</v>
      </c>
      <c r="K37" s="212">
        <v>0.09939952654101902</v>
      </c>
      <c r="L37" s="212">
        <v>0.4128868739760979</v>
      </c>
      <c r="M37" s="5"/>
      <c r="N37" s="5"/>
    </row>
    <row r="38" spans="1:14" ht="12.75">
      <c r="A38" s="159" t="s">
        <v>135</v>
      </c>
      <c r="B38" s="213">
        <v>415.7963419999999</v>
      </c>
      <c r="C38" s="213">
        <v>474.1891899999998</v>
      </c>
      <c r="D38" s="214">
        <v>14.043617536202358</v>
      </c>
      <c r="E38" s="214">
        <v>0.002779872803467553</v>
      </c>
      <c r="F38" s="214">
        <v>0.021158797972373126</v>
      </c>
      <c r="G38" s="213"/>
      <c r="H38" s="213">
        <v>2415.7014829999994</v>
      </c>
      <c r="I38" s="213">
        <v>2938.64</v>
      </c>
      <c r="J38" s="215">
        <v>21.64748089447608</v>
      </c>
      <c r="K38" s="214">
        <v>0.0037184677211157535</v>
      </c>
      <c r="L38" s="214">
        <v>0.019457454660193756</v>
      </c>
      <c r="M38" s="5"/>
      <c r="N38" s="5"/>
    </row>
    <row r="39" spans="1:228" ht="12.75">
      <c r="A39" s="172" t="s">
        <v>133</v>
      </c>
      <c r="B39" s="211">
        <v>0</v>
      </c>
      <c r="C39" s="211">
        <v>0</v>
      </c>
      <c r="D39" s="408" t="s">
        <v>134</v>
      </c>
      <c r="E39" s="212">
        <v>0</v>
      </c>
      <c r="F39" s="212">
        <v>0</v>
      </c>
      <c r="G39" s="213"/>
      <c r="H39" s="211">
        <v>0.027</v>
      </c>
      <c r="I39" s="211">
        <v>0</v>
      </c>
      <c r="J39" s="212">
        <v>-100</v>
      </c>
      <c r="K39" s="212">
        <v>-1.9198935478322254E-07</v>
      </c>
      <c r="L39" s="212">
        <v>0</v>
      </c>
      <c r="M39" s="5"/>
      <c r="N39" s="5"/>
      <c r="O39" s="77"/>
      <c r="P39" s="108"/>
      <c r="Q39" s="108"/>
      <c r="R39" s="109"/>
      <c r="S39" s="110"/>
      <c r="T39" s="77"/>
      <c r="U39" s="97"/>
      <c r="V39" s="108"/>
      <c r="W39" s="108"/>
      <c r="X39" s="109"/>
      <c r="Y39" s="110"/>
      <c r="Z39" s="110"/>
      <c r="AA39" s="77"/>
      <c r="AB39" s="108"/>
      <c r="AC39" s="108"/>
      <c r="AD39" s="109"/>
      <c r="AE39" s="110"/>
      <c r="AF39" s="77"/>
      <c r="AG39" s="97"/>
      <c r="AH39" s="108"/>
      <c r="AI39" s="108"/>
      <c r="AJ39" s="109"/>
      <c r="AK39" s="110"/>
      <c r="AL39" s="110"/>
      <c r="AM39" s="77"/>
      <c r="AN39" s="108"/>
      <c r="AO39" s="108"/>
      <c r="AP39" s="109"/>
      <c r="AQ39" s="110"/>
      <c r="AR39" s="77"/>
      <c r="AS39" s="97"/>
      <c r="AT39" s="108"/>
      <c r="AU39" s="108"/>
      <c r="AV39" s="109"/>
      <c r="AW39" s="110"/>
      <c r="AX39" s="110"/>
      <c r="AY39" s="77"/>
      <c r="AZ39" s="108"/>
      <c r="BA39" s="108"/>
      <c r="BB39" s="109"/>
      <c r="BC39" s="110"/>
      <c r="BD39" s="77"/>
      <c r="BE39" s="97"/>
      <c r="BF39" s="108"/>
      <c r="BG39" s="108"/>
      <c r="BH39" s="109"/>
      <c r="BI39" s="110"/>
      <c r="BJ39" s="110"/>
      <c r="BK39" s="77"/>
      <c r="BL39" s="108"/>
      <c r="BM39" s="108"/>
      <c r="BN39" s="109"/>
      <c r="BO39" s="110"/>
      <c r="BP39" s="77"/>
      <c r="BQ39" s="97"/>
      <c r="BR39" s="108"/>
      <c r="BS39" s="108"/>
      <c r="BT39" s="109"/>
      <c r="BU39" s="110"/>
      <c r="BV39" s="110"/>
      <c r="BW39" s="77"/>
      <c r="BX39" s="108"/>
      <c r="BY39" s="108"/>
      <c r="BZ39" s="109"/>
      <c r="CA39" s="110"/>
      <c r="CB39" s="77"/>
      <c r="CC39" s="97"/>
      <c r="CD39" s="108"/>
      <c r="CE39" s="108"/>
      <c r="CF39" s="109"/>
      <c r="CG39" s="110"/>
      <c r="CH39" s="110"/>
      <c r="CI39" s="77"/>
      <c r="CJ39" s="108"/>
      <c r="CK39" s="108"/>
      <c r="CL39" s="109"/>
      <c r="CM39" s="110"/>
      <c r="CN39" s="77"/>
      <c r="CO39" s="97"/>
      <c r="CP39" s="108"/>
      <c r="CQ39" s="108"/>
      <c r="CR39" s="109"/>
      <c r="CS39" s="110"/>
      <c r="CT39" s="110"/>
      <c r="CU39" s="77"/>
      <c r="CV39" s="108"/>
      <c r="CW39" s="108"/>
      <c r="CX39" s="109"/>
      <c r="CY39" s="110"/>
      <c r="CZ39" s="77"/>
      <c r="DA39" s="97"/>
      <c r="DB39" s="108"/>
      <c r="DC39" s="108"/>
      <c r="DD39" s="109"/>
      <c r="DE39" s="110"/>
      <c r="DF39" s="110"/>
      <c r="DG39" s="77"/>
      <c r="DH39" s="108"/>
      <c r="DI39" s="108"/>
      <c r="DJ39" s="109"/>
      <c r="DK39" s="110"/>
      <c r="DL39" s="77"/>
      <c r="DM39" s="97"/>
      <c r="DN39" s="108"/>
      <c r="DO39" s="108"/>
      <c r="DP39" s="109"/>
      <c r="DQ39" s="110"/>
      <c r="DR39" s="110"/>
      <c r="DS39" s="77"/>
      <c r="DT39" s="108"/>
      <c r="DU39" s="108"/>
      <c r="DV39" s="109"/>
      <c r="DW39" s="110"/>
      <c r="DX39" s="77"/>
      <c r="DY39" s="97"/>
      <c r="DZ39" s="108"/>
      <c r="EA39" s="108"/>
      <c r="EB39" s="109"/>
      <c r="EC39" s="110"/>
      <c r="ED39" s="110"/>
      <c r="EE39" s="77"/>
      <c r="EF39" s="108"/>
      <c r="EG39" s="108"/>
      <c r="EH39" s="109"/>
      <c r="EI39" s="110"/>
      <c r="EJ39" s="77"/>
      <c r="EK39" s="97"/>
      <c r="EL39" s="108"/>
      <c r="EM39" s="108"/>
      <c r="EN39" s="109"/>
      <c r="EO39" s="110"/>
      <c r="EP39" s="110"/>
      <c r="EQ39" s="77"/>
      <c r="ER39" s="108"/>
      <c r="ES39" s="108"/>
      <c r="ET39" s="109"/>
      <c r="EU39" s="110"/>
      <c r="EV39" s="77"/>
      <c r="EW39" s="97"/>
      <c r="EX39" s="108"/>
      <c r="EY39" s="108"/>
      <c r="EZ39" s="109"/>
      <c r="FA39" s="110"/>
      <c r="FB39" s="110"/>
      <c r="FC39" s="77"/>
      <c r="FD39" s="108"/>
      <c r="FE39" s="108"/>
      <c r="FF39" s="109"/>
      <c r="FG39" s="110"/>
      <c r="FH39" s="77"/>
      <c r="FI39" s="97"/>
      <c r="FJ39" s="108"/>
      <c r="FK39" s="108"/>
      <c r="FL39" s="109"/>
      <c r="FM39" s="110"/>
      <c r="FN39" s="110"/>
      <c r="FO39" s="77"/>
      <c r="FP39" s="108"/>
      <c r="FQ39" s="108"/>
      <c r="FR39" s="109"/>
      <c r="FS39" s="110"/>
      <c r="FT39" s="77"/>
      <c r="FU39" s="97"/>
      <c r="FV39" s="108"/>
      <c r="FW39" s="108"/>
      <c r="FX39" s="109"/>
      <c r="FY39" s="110"/>
      <c r="FZ39" s="110"/>
      <c r="GA39" s="77"/>
      <c r="GB39" s="108"/>
      <c r="GC39" s="108"/>
      <c r="GD39" s="109"/>
      <c r="GE39" s="110"/>
      <c r="GF39" s="77"/>
      <c r="GG39" s="97"/>
      <c r="GH39" s="108"/>
      <c r="GI39" s="108"/>
      <c r="GJ39" s="109"/>
      <c r="GK39" s="110"/>
      <c r="GL39" s="110"/>
      <c r="GM39" s="77"/>
      <c r="GN39" s="108"/>
      <c r="GO39" s="108"/>
      <c r="GP39" s="109"/>
      <c r="GQ39" s="110"/>
      <c r="GR39" s="77"/>
      <c r="GS39" s="97"/>
      <c r="GT39" s="108"/>
      <c r="GU39" s="108"/>
      <c r="GV39" s="109"/>
      <c r="GW39" s="110"/>
      <c r="GX39" s="110"/>
      <c r="GY39" s="77"/>
      <c r="GZ39" s="108"/>
      <c r="HA39" s="108"/>
      <c r="HB39" s="109"/>
      <c r="HC39" s="110"/>
      <c r="HD39" s="77"/>
      <c r="HE39" s="97"/>
      <c r="HF39" s="108"/>
      <c r="HG39" s="108"/>
      <c r="HH39" s="109"/>
      <c r="HI39" s="110"/>
      <c r="HJ39" s="110"/>
      <c r="HK39" s="77"/>
      <c r="HL39" s="108"/>
      <c r="HM39" s="108"/>
      <c r="HN39" s="109"/>
      <c r="HO39" s="110"/>
      <c r="HP39" s="77"/>
      <c r="HQ39" s="97"/>
      <c r="HR39" s="108"/>
      <c r="HS39" s="108"/>
      <c r="HT39" s="109"/>
    </row>
    <row r="40" spans="1:14" ht="12.75">
      <c r="A40" s="159" t="s">
        <v>131</v>
      </c>
      <c r="B40" s="213">
        <v>1.81452</v>
      </c>
      <c r="C40" s="213">
        <v>0.0056099999999999995</v>
      </c>
      <c r="D40" s="214">
        <v>-99.69082732623504</v>
      </c>
      <c r="E40" s="214">
        <v>-8.611567829198024E-05</v>
      </c>
      <c r="F40" s="214">
        <v>2.5032383514481486E-07</v>
      </c>
      <c r="G40" s="213"/>
      <c r="H40" s="213">
        <v>104.49756000000001</v>
      </c>
      <c r="I40" s="213">
        <v>21500.070709999996</v>
      </c>
      <c r="J40" s="215" t="s">
        <v>132</v>
      </c>
      <c r="K40" s="214">
        <v>0.15213786238095334</v>
      </c>
      <c r="L40" s="214">
        <v>0.14235723022581356</v>
      </c>
      <c r="M40" s="5"/>
      <c r="N40" s="5"/>
    </row>
    <row r="41" spans="1:14" ht="12.75">
      <c r="A41" s="172" t="s">
        <v>144</v>
      </c>
      <c r="B41" s="211">
        <v>912.3577899999998</v>
      </c>
      <c r="C41" s="211">
        <v>743.6223299999998</v>
      </c>
      <c r="D41" s="212">
        <v>-18.494439555341547</v>
      </c>
      <c r="E41" s="212">
        <v>-0.008032886428738464</v>
      </c>
      <c r="F41" s="212">
        <v>0.033181175319950636</v>
      </c>
      <c r="G41" s="213"/>
      <c r="H41" s="211">
        <v>14764.071539999986</v>
      </c>
      <c r="I41" s="211">
        <v>157858.40202999988</v>
      </c>
      <c r="J41" s="212">
        <v>969.2064286082431</v>
      </c>
      <c r="K41" s="212">
        <v>1.0175032660708254</v>
      </c>
      <c r="L41" s="212">
        <v>1.0452191150427956</v>
      </c>
      <c r="M41" s="5"/>
      <c r="N41" s="5"/>
    </row>
    <row r="42" spans="1:14" ht="12.75">
      <c r="A42" s="159" t="s">
        <v>120</v>
      </c>
      <c r="B42" s="213">
        <v>340.8912</v>
      </c>
      <c r="C42" s="213">
        <v>48.68732</v>
      </c>
      <c r="D42" s="214">
        <v>-85.71763659490183</v>
      </c>
      <c r="E42" s="214">
        <v>-0.013910772413082133</v>
      </c>
      <c r="F42" s="214">
        <v>0.0021724771239434665</v>
      </c>
      <c r="G42" s="213"/>
      <c r="H42" s="213">
        <v>1506.46101</v>
      </c>
      <c r="I42" s="213">
        <v>1039.66105</v>
      </c>
      <c r="J42" s="214">
        <v>-30.986527822582023</v>
      </c>
      <c r="K42" s="214">
        <v>-0.0033192823382679304</v>
      </c>
      <c r="L42" s="214">
        <v>0.0068838502648655275</v>
      </c>
      <c r="M42" s="5"/>
      <c r="N42" s="5"/>
    </row>
    <row r="43" spans="1:14" ht="12.75">
      <c r="A43" s="172" t="s">
        <v>118</v>
      </c>
      <c r="B43" s="211">
        <v>20342.503014</v>
      </c>
      <c r="C43" s="211">
        <v>20022.056174</v>
      </c>
      <c r="D43" s="212">
        <v>-1.5752576749255676</v>
      </c>
      <c r="E43" s="212">
        <v>-0.01525531783401145</v>
      </c>
      <c r="F43" s="212">
        <v>0.8934042582817467</v>
      </c>
      <c r="G43" s="213"/>
      <c r="H43" s="211">
        <v>131668.99032799999</v>
      </c>
      <c r="I43" s="211">
        <v>156969.194464</v>
      </c>
      <c r="J43" s="212">
        <v>19.21500580582778</v>
      </c>
      <c r="K43" s="212">
        <v>0.17990258770201703</v>
      </c>
      <c r="L43" s="212">
        <v>1.0393314541183734</v>
      </c>
      <c r="M43" s="5"/>
      <c r="N43" s="5"/>
    </row>
    <row r="44" spans="1:14" ht="12.75">
      <c r="A44" s="159" t="s">
        <v>126</v>
      </c>
      <c r="B44" s="213">
        <v>2366.19362</v>
      </c>
      <c r="C44" s="213">
        <v>1906.9021799999996</v>
      </c>
      <c r="D44" s="214">
        <v>-19.410560324306868</v>
      </c>
      <c r="E44" s="214">
        <v>-0.02186520826868135</v>
      </c>
      <c r="F44" s="214">
        <v>0.08508789072078574</v>
      </c>
      <c r="G44" s="213"/>
      <c r="H44" s="213">
        <v>13747.118339999999</v>
      </c>
      <c r="I44" s="213">
        <v>12175.000849999999</v>
      </c>
      <c r="J44" s="214">
        <v>-11.435978443755811</v>
      </c>
      <c r="K44" s="214">
        <v>-0.011178882316611842</v>
      </c>
      <c r="L44" s="214">
        <v>0.08061366040981387</v>
      </c>
      <c r="M44" s="5"/>
      <c r="N44" s="5"/>
    </row>
    <row r="45" spans="1:14" ht="12.75">
      <c r="A45" s="172" t="s">
        <v>125</v>
      </c>
      <c r="B45" s="211">
        <v>2589.175472000003</v>
      </c>
      <c r="C45" s="211">
        <v>1935.803123999999</v>
      </c>
      <c r="D45" s="212">
        <v>-25.234765085091272</v>
      </c>
      <c r="E45" s="212">
        <v>-0.03110470002667026</v>
      </c>
      <c r="F45" s="212">
        <v>0.08637747987254783</v>
      </c>
      <c r="G45" s="213"/>
      <c r="H45" s="211">
        <v>47735.132532999996</v>
      </c>
      <c r="I45" s="211">
        <v>22683.298646</v>
      </c>
      <c r="J45" s="212">
        <v>-52.48091407242098</v>
      </c>
      <c r="K45" s="212">
        <v>-0.17813649718894817</v>
      </c>
      <c r="L45" s="212">
        <v>0.15019167198029681</v>
      </c>
      <c r="M45" s="5"/>
      <c r="N45" s="5"/>
    </row>
    <row r="46" spans="1:14" ht="12.75">
      <c r="A46" s="159" t="s">
        <v>128</v>
      </c>
      <c r="B46" s="213">
        <v>1400.6224499999996</v>
      </c>
      <c r="C46" s="213">
        <v>199.68109000000007</v>
      </c>
      <c r="D46" s="214">
        <v>-85.74340358459911</v>
      </c>
      <c r="E46" s="214">
        <v>-0.057172484980067106</v>
      </c>
      <c r="F46" s="214">
        <v>0.00890997081188894</v>
      </c>
      <c r="G46" s="213"/>
      <c r="H46" s="213">
        <v>11731.81911</v>
      </c>
      <c r="I46" s="213">
        <v>1194.5204000000003</v>
      </c>
      <c r="J46" s="214">
        <v>-89.81811440493648</v>
      </c>
      <c r="K46" s="214">
        <v>-0.07492774742559198</v>
      </c>
      <c r="L46" s="214">
        <v>0.007909211922411905</v>
      </c>
      <c r="M46" s="5"/>
      <c r="N46" s="5"/>
    </row>
    <row r="47" spans="1:14" ht="12.75">
      <c r="A47" s="172" t="s">
        <v>115</v>
      </c>
      <c r="B47" s="211">
        <v>20909.666780000003</v>
      </c>
      <c r="C47" s="211">
        <v>18480.04164</v>
      </c>
      <c r="D47" s="212">
        <v>-11.619626298033259</v>
      </c>
      <c r="E47" s="212">
        <v>-0.11566568647768424</v>
      </c>
      <c r="F47" s="212">
        <v>0.824598020848605</v>
      </c>
      <c r="G47" s="213"/>
      <c r="H47" s="211">
        <v>115540.61160999999</v>
      </c>
      <c r="I47" s="211">
        <v>118080.69164</v>
      </c>
      <c r="J47" s="212">
        <v>2.198430486566827</v>
      </c>
      <c r="K47" s="212">
        <v>0.018061789853979583</v>
      </c>
      <c r="L47" s="212">
        <v>0.781841159117694</v>
      </c>
      <c r="M47" s="5"/>
      <c r="N47" s="5"/>
    </row>
    <row r="48" spans="1:14" ht="12.75">
      <c r="A48" s="159" t="s">
        <v>116</v>
      </c>
      <c r="B48" s="213">
        <v>23158.150579999994</v>
      </c>
      <c r="C48" s="213">
        <v>20275.98909</v>
      </c>
      <c r="D48" s="214">
        <v>-12.445559847465137</v>
      </c>
      <c r="E48" s="214">
        <v>-0.13720930928480352</v>
      </c>
      <c r="F48" s="214">
        <v>0.9047350000647458</v>
      </c>
      <c r="G48" s="213"/>
      <c r="H48" s="213">
        <v>117444.80214</v>
      </c>
      <c r="I48" s="213">
        <v>139867.07083</v>
      </c>
      <c r="J48" s="214">
        <v>19.091750576812714</v>
      </c>
      <c r="K48" s="214">
        <v>0.15943840365070944</v>
      </c>
      <c r="L48" s="214">
        <v>0.9260941078624241</v>
      </c>
      <c r="M48" s="5"/>
      <c r="N48" s="5"/>
    </row>
    <row r="49" spans="1:14" ht="12.75">
      <c r="A49" s="172" t="s">
        <v>121</v>
      </c>
      <c r="B49" s="211">
        <v>6189.745440000001</v>
      </c>
      <c r="C49" s="211">
        <v>3181.9306599999973</v>
      </c>
      <c r="D49" s="212">
        <v>-48.59351340303266</v>
      </c>
      <c r="E49" s="212">
        <v>-0.1431912090465217</v>
      </c>
      <c r="F49" s="212">
        <v>0.14198094224172395</v>
      </c>
      <c r="G49" s="213"/>
      <c r="H49" s="211">
        <v>129607.51812999997</v>
      </c>
      <c r="I49" s="211">
        <v>46461.50667</v>
      </c>
      <c r="J49" s="212">
        <v>-64.15215155698158</v>
      </c>
      <c r="K49" s="212">
        <v>-0.5912277441853268</v>
      </c>
      <c r="L49" s="212">
        <v>0.30763300692695084</v>
      </c>
      <c r="M49" s="5"/>
      <c r="N49" s="5"/>
    </row>
    <row r="50" spans="1:14" ht="12.75">
      <c r="A50" s="159" t="s">
        <v>122</v>
      </c>
      <c r="B50" s="213">
        <v>10524.60344</v>
      </c>
      <c r="C50" s="213">
        <v>5741.594599999999</v>
      </c>
      <c r="D50" s="214">
        <v>-45.44597682247685</v>
      </c>
      <c r="E50" s="214">
        <v>-0.22770179308707325</v>
      </c>
      <c r="F50" s="214">
        <v>0.25619571838124044</v>
      </c>
      <c r="G50" s="213"/>
      <c r="H50" s="213">
        <v>205166.19762</v>
      </c>
      <c r="I50" s="213">
        <v>52261.94790000001</v>
      </c>
      <c r="J50" s="214">
        <v>-74.5270183362284</v>
      </c>
      <c r="K50" s="214">
        <v>-1.0872588239761312</v>
      </c>
      <c r="L50" s="214">
        <v>0.3460391479451918</v>
      </c>
      <c r="M50" s="5"/>
      <c r="N50" s="5"/>
    </row>
    <row r="51" spans="1:14" ht="12.75">
      <c r="A51" s="172" t="s">
        <v>146</v>
      </c>
      <c r="B51" s="211">
        <v>31562.340050000006</v>
      </c>
      <c r="C51" s="211">
        <v>22022.264649999994</v>
      </c>
      <c r="D51" s="212">
        <v>-30.22613464301741</v>
      </c>
      <c r="E51" s="212">
        <v>-0.45416856782683246</v>
      </c>
      <c r="F51" s="212">
        <v>0.9826555696545601</v>
      </c>
      <c r="G51" s="213"/>
      <c r="H51" s="211">
        <v>126971.42602000004</v>
      </c>
      <c r="I51" s="211">
        <v>126526.85613999995</v>
      </c>
      <c r="J51" s="212">
        <v>-0.35013380091523105</v>
      </c>
      <c r="K51" s="212">
        <v>-0.0031612105339731034</v>
      </c>
      <c r="L51" s="212">
        <v>0.8377652814366193</v>
      </c>
      <c r="M51" s="5"/>
      <c r="N51" s="5"/>
    </row>
    <row r="52" spans="1:14" ht="12.75">
      <c r="A52" s="159" t="s">
        <v>137</v>
      </c>
      <c r="B52" s="213">
        <v>25891.37743799997</v>
      </c>
      <c r="C52" s="213">
        <v>12462.116945000009</v>
      </c>
      <c r="D52" s="214">
        <v>-51.867694274504885</v>
      </c>
      <c r="E52" s="214">
        <v>-0.63931863736415</v>
      </c>
      <c r="F52" s="214">
        <v>0.5560721760598192</v>
      </c>
      <c r="G52" s="213"/>
      <c r="H52" s="213">
        <v>127178.09432400003</v>
      </c>
      <c r="I52" s="213">
        <v>79171.71350199998</v>
      </c>
      <c r="J52" s="214">
        <v>-37.74736606738151</v>
      </c>
      <c r="K52" s="214">
        <v>-0.34135978072197987</v>
      </c>
      <c r="L52" s="214">
        <v>0.5242152920517704</v>
      </c>
      <c r="M52" s="5"/>
      <c r="N52" s="5"/>
    </row>
    <row r="53" spans="1:14" ht="12.75">
      <c r="A53" s="172" t="s">
        <v>127</v>
      </c>
      <c r="B53" s="211">
        <v>44886.46203999998</v>
      </c>
      <c r="C53" s="211">
        <v>17099.307270000012</v>
      </c>
      <c r="D53" s="212">
        <v>-61.90542427968106</v>
      </c>
      <c r="E53" s="212">
        <v>-1.3228461785399943</v>
      </c>
      <c r="F53" s="212">
        <v>0.7629882663361884</v>
      </c>
      <c r="G53" s="213"/>
      <c r="H53" s="211">
        <v>222617.58056000006</v>
      </c>
      <c r="I53" s="211">
        <v>218723.5737500002</v>
      </c>
      <c r="J53" s="212">
        <v>-1.749191056790922</v>
      </c>
      <c r="K53" s="212">
        <v>-0.02768917981382765</v>
      </c>
      <c r="L53" s="212">
        <v>1.4482223135042656</v>
      </c>
      <c r="M53" s="5"/>
      <c r="N53" s="5"/>
    </row>
    <row r="54" spans="1:14" ht="12.75">
      <c r="A54" s="159" t="s">
        <v>119</v>
      </c>
      <c r="B54" s="213">
        <v>42886.68970999999</v>
      </c>
      <c r="C54" s="213">
        <v>9087.393540000003</v>
      </c>
      <c r="D54" s="214">
        <v>-78.81069021309641</v>
      </c>
      <c r="E54" s="214">
        <v>-1.6090625379212224</v>
      </c>
      <c r="F54" s="214">
        <v>0.40548862787932555</v>
      </c>
      <c r="G54" s="213"/>
      <c r="H54" s="213">
        <v>106449.16389999999</v>
      </c>
      <c r="I54" s="213">
        <v>66481.45402</v>
      </c>
      <c r="J54" s="214">
        <v>-37.546288214669566</v>
      </c>
      <c r="K54" s="214">
        <v>-0.28419906785274907</v>
      </c>
      <c r="L54" s="214">
        <v>0.44018997813202915</v>
      </c>
      <c r="M54" s="5"/>
      <c r="N54" s="5"/>
    </row>
    <row r="55" spans="1:14" ht="13.5" thickBot="1">
      <c r="A55" s="216" t="s">
        <v>151</v>
      </c>
      <c r="B55" s="217">
        <v>12572.43698999238</v>
      </c>
      <c r="C55" s="217">
        <v>4403.11219999969</v>
      </c>
      <c r="D55" s="218">
        <v>-64.9780531530637</v>
      </c>
      <c r="E55" s="218">
        <v>-0.3889120771501675</v>
      </c>
      <c r="F55" s="218">
        <v>0.19647128921155893</v>
      </c>
      <c r="G55" s="219"/>
      <c r="H55" s="217">
        <v>45433.51856997776</v>
      </c>
      <c r="I55" s="217">
        <v>50885.376539992336</v>
      </c>
      <c r="J55" s="218">
        <v>11.9996384643146</v>
      </c>
      <c r="K55" s="218">
        <v>0.0387666182975136</v>
      </c>
      <c r="L55" s="218">
        <v>0.33692453206033673</v>
      </c>
      <c r="M55" s="5"/>
      <c r="N55" s="5"/>
    </row>
    <row r="56" spans="1:13" ht="12.75">
      <c r="A56" s="8" t="s">
        <v>81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2.75">
      <c r="A57" s="8" t="s">
        <v>83</v>
      </c>
      <c r="B57" s="39"/>
      <c r="C57" s="39"/>
      <c r="D57" s="39"/>
      <c r="E57" s="39"/>
      <c r="F57" s="39"/>
      <c r="G57" s="135"/>
      <c r="H57" s="39"/>
      <c r="I57" s="39"/>
      <c r="J57" s="39"/>
      <c r="K57" s="39"/>
      <c r="L57" s="39"/>
      <c r="M57" s="39"/>
    </row>
    <row r="58" spans="1:2" ht="12.75">
      <c r="A58" s="8" t="s">
        <v>42</v>
      </c>
      <c r="B58" s="41"/>
    </row>
    <row r="59" spans="1:2" ht="12.75">
      <c r="A59" s="8" t="s">
        <v>54</v>
      </c>
      <c r="B59" s="8"/>
    </row>
    <row r="60" spans="1:6" ht="12.75">
      <c r="A60" s="421" t="s">
        <v>77</v>
      </c>
      <c r="B60" s="421"/>
      <c r="C60" s="421"/>
      <c r="D60" s="421"/>
      <c r="E60" s="421"/>
      <c r="F60" s="421"/>
    </row>
    <row r="61" spans="1:6" ht="12.75">
      <c r="A61" s="421"/>
      <c r="B61" s="421"/>
      <c r="C61" s="421"/>
      <c r="D61" s="421"/>
      <c r="E61" s="421"/>
      <c r="F61" s="421"/>
    </row>
  </sheetData>
  <sheetProtection/>
  <mergeCells count="11">
    <mergeCell ref="L16:L17"/>
    <mergeCell ref="A7:G8"/>
    <mergeCell ref="A9:G13"/>
    <mergeCell ref="A61:F61"/>
    <mergeCell ref="A60:F60"/>
    <mergeCell ref="B15:F15"/>
    <mergeCell ref="H15:L15"/>
    <mergeCell ref="A16:A17"/>
    <mergeCell ref="B16:E16"/>
    <mergeCell ref="F16:F17"/>
    <mergeCell ref="H16:K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zoomScalePageLayoutView="0" workbookViewId="0" topLeftCell="A1">
      <selection activeCell="R10" sqref="R10"/>
    </sheetView>
  </sheetViews>
  <sheetFormatPr defaultColWidth="6.7109375" defaultRowHeight="12.75"/>
  <cols>
    <col min="1" max="1" width="7.8515625" style="20" customWidth="1"/>
    <col min="2" max="2" width="33.140625" style="21" customWidth="1"/>
    <col min="3" max="4" width="11.8515625" style="20" bestFit="1" customWidth="1"/>
    <col min="5" max="5" width="10.57421875" style="20" customWidth="1"/>
    <col min="6" max="6" width="12.57421875" style="20" customWidth="1"/>
    <col min="7" max="7" width="2.7109375" style="20" customWidth="1"/>
    <col min="8" max="9" width="11.8515625" style="20" bestFit="1" customWidth="1"/>
    <col min="10" max="10" width="10.28125" style="20" customWidth="1"/>
    <col min="11" max="11" width="12.7109375" style="20" bestFit="1" customWidth="1"/>
    <col min="12" max="12" width="1.7109375" style="20" customWidth="1"/>
    <col min="13" max="14" width="12.8515625" style="20" bestFit="1" customWidth="1"/>
    <col min="15" max="15" width="10.00390625" style="20" customWidth="1"/>
    <col min="16" max="16" width="12.8515625" style="20" customWidth="1"/>
    <col min="17" max="17" width="2.00390625" style="20" customWidth="1"/>
    <col min="18" max="19" width="12.8515625" style="20" bestFit="1" customWidth="1"/>
    <col min="20" max="20" width="9.421875" style="20" customWidth="1"/>
    <col min="21" max="21" width="13.00390625" style="20" customWidth="1"/>
    <col min="22" max="16384" width="6.7109375" style="20" customWidth="1"/>
  </cols>
  <sheetData>
    <row r="1" spans="16:21" ht="12.75">
      <c r="P1" s="435"/>
      <c r="Q1" s="444"/>
      <c r="R1" s="444"/>
      <c r="S1" s="444"/>
      <c r="T1" s="444"/>
      <c r="U1" s="444"/>
    </row>
    <row r="2" spans="16:21" ht="12.75">
      <c r="P2" s="444"/>
      <c r="Q2" s="444"/>
      <c r="R2" s="444"/>
      <c r="S2" s="444"/>
      <c r="T2" s="444"/>
      <c r="U2" s="444"/>
    </row>
    <row r="3" spans="16:21" ht="12.75">
      <c r="P3" s="444"/>
      <c r="Q3" s="444"/>
      <c r="R3" s="444"/>
      <c r="S3" s="444"/>
      <c r="T3" s="444"/>
      <c r="U3" s="444"/>
    </row>
    <row r="4" spans="16:21" ht="12.75">
      <c r="P4" s="444"/>
      <c r="Q4" s="444"/>
      <c r="R4" s="444"/>
      <c r="S4" s="444"/>
      <c r="T4" s="444"/>
      <c r="U4" s="444"/>
    </row>
    <row r="5" spans="2:21" s="99" customFormat="1" ht="12.75">
      <c r="B5" s="21"/>
      <c r="P5" s="444"/>
      <c r="Q5" s="444"/>
      <c r="R5" s="444"/>
      <c r="S5" s="444"/>
      <c r="T5" s="444"/>
      <c r="U5" s="444"/>
    </row>
    <row r="6" spans="2:21" s="99" customFormat="1" ht="12.75">
      <c r="B6" s="21"/>
      <c r="P6" s="444"/>
      <c r="Q6" s="444"/>
      <c r="R6" s="444"/>
      <c r="S6" s="444"/>
      <c r="T6" s="444"/>
      <c r="U6" s="444"/>
    </row>
    <row r="7" spans="1:21" ht="12.75">
      <c r="A7" s="428" t="s">
        <v>58</v>
      </c>
      <c r="B7" s="428"/>
      <c r="C7" s="428"/>
      <c r="D7" s="428"/>
      <c r="E7" s="428"/>
      <c r="F7" s="428"/>
      <c r="G7" s="429"/>
      <c r="P7" s="444"/>
      <c r="Q7" s="444"/>
      <c r="R7" s="444"/>
      <c r="S7" s="444"/>
      <c r="T7" s="444"/>
      <c r="U7" s="444"/>
    </row>
    <row r="8" spans="1:7" ht="12.75">
      <c r="A8" s="428"/>
      <c r="B8" s="428"/>
      <c r="C8" s="428"/>
      <c r="D8" s="428"/>
      <c r="E8" s="428"/>
      <c r="F8" s="428"/>
      <c r="G8" s="429"/>
    </row>
    <row r="9" spans="1:21" s="99" customFormat="1" ht="12.75">
      <c r="A9" s="417" t="s">
        <v>97</v>
      </c>
      <c r="B9" s="417"/>
      <c r="C9" s="417"/>
      <c r="D9" s="417"/>
      <c r="E9" s="417"/>
      <c r="F9" s="417"/>
      <c r="G9" s="418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</row>
    <row r="10" spans="1:21" s="99" customFormat="1" ht="12.75">
      <c r="A10" s="417"/>
      <c r="B10" s="417"/>
      <c r="C10" s="417"/>
      <c r="D10" s="417"/>
      <c r="E10" s="417"/>
      <c r="F10" s="417"/>
      <c r="G10" s="418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</row>
    <row r="11" spans="1:21" s="99" customFormat="1" ht="12.75">
      <c r="A11" s="417"/>
      <c r="B11" s="417"/>
      <c r="C11" s="417"/>
      <c r="D11" s="417"/>
      <c r="E11" s="417"/>
      <c r="F11" s="417"/>
      <c r="G11" s="418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</row>
    <row r="12" spans="1:21" s="99" customFormat="1" ht="12.75">
      <c r="A12" s="417"/>
      <c r="B12" s="417"/>
      <c r="C12" s="417"/>
      <c r="D12" s="417"/>
      <c r="E12" s="417"/>
      <c r="F12" s="417"/>
      <c r="G12" s="418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</row>
    <row r="13" spans="1:21" s="99" customFormat="1" ht="12.75">
      <c r="A13" s="419"/>
      <c r="B13" s="419"/>
      <c r="C13" s="419"/>
      <c r="D13" s="419"/>
      <c r="E13" s="419"/>
      <c r="F13" s="419"/>
      <c r="G13" s="4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</row>
    <row r="14" spans="1:21" s="99" customFormat="1" ht="13.5" thickBot="1">
      <c r="A14" s="220"/>
      <c r="B14" s="221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</row>
    <row r="15" spans="1:48" ht="13.5" thickBot="1">
      <c r="A15" s="222"/>
      <c r="B15" s="222"/>
      <c r="C15" s="445" t="s">
        <v>91</v>
      </c>
      <c r="D15" s="445"/>
      <c r="E15" s="445"/>
      <c r="F15" s="445"/>
      <c r="G15" s="445"/>
      <c r="H15" s="445"/>
      <c r="I15" s="445"/>
      <c r="J15" s="445"/>
      <c r="K15" s="445"/>
      <c r="L15" s="223"/>
      <c r="M15" s="445" t="s">
        <v>92</v>
      </c>
      <c r="N15" s="445"/>
      <c r="O15" s="445"/>
      <c r="P15" s="445"/>
      <c r="Q15" s="445"/>
      <c r="R15" s="445"/>
      <c r="S15" s="445"/>
      <c r="T15" s="445"/>
      <c r="U15" s="445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4" ht="13.5" thickBot="1">
      <c r="A16" s="446" t="s">
        <v>2</v>
      </c>
      <c r="B16" s="446" t="s">
        <v>15</v>
      </c>
      <c r="C16" s="441" t="s">
        <v>21</v>
      </c>
      <c r="D16" s="441"/>
      <c r="E16" s="441"/>
      <c r="F16" s="441"/>
      <c r="G16" s="442"/>
      <c r="H16" s="441" t="s">
        <v>22</v>
      </c>
      <c r="I16" s="441"/>
      <c r="J16" s="441"/>
      <c r="K16" s="441"/>
      <c r="L16" s="223"/>
      <c r="M16" s="441" t="s">
        <v>21</v>
      </c>
      <c r="N16" s="441"/>
      <c r="O16" s="441"/>
      <c r="P16" s="441"/>
      <c r="Q16" s="442"/>
      <c r="R16" s="441" t="s">
        <v>22</v>
      </c>
      <c r="S16" s="441"/>
      <c r="T16" s="441"/>
      <c r="U16" s="441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ht="24.75" thickBot="1">
      <c r="A17" s="447"/>
      <c r="B17" s="447"/>
      <c r="C17" s="166">
        <v>2018</v>
      </c>
      <c r="D17" s="166">
        <v>2019</v>
      </c>
      <c r="E17" s="167" t="s">
        <v>52</v>
      </c>
      <c r="F17" s="167" t="s">
        <v>53</v>
      </c>
      <c r="G17" s="224"/>
      <c r="H17" s="204">
        <v>2018</v>
      </c>
      <c r="I17" s="204">
        <v>2019</v>
      </c>
      <c r="J17" s="167" t="s">
        <v>52</v>
      </c>
      <c r="K17" s="167" t="s">
        <v>53</v>
      </c>
      <c r="L17" s="223"/>
      <c r="M17" s="204">
        <v>2018</v>
      </c>
      <c r="N17" s="204">
        <v>2019</v>
      </c>
      <c r="O17" s="167" t="s">
        <v>52</v>
      </c>
      <c r="P17" s="167" t="s">
        <v>53</v>
      </c>
      <c r="Q17" s="224"/>
      <c r="R17" s="204">
        <v>2018</v>
      </c>
      <c r="S17" s="204">
        <v>2019</v>
      </c>
      <c r="T17" s="167" t="s">
        <v>52</v>
      </c>
      <c r="U17" s="167" t="s">
        <v>53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21" s="26" customFormat="1" ht="12.75">
      <c r="A18" s="225" t="s">
        <v>49</v>
      </c>
      <c r="B18" s="226"/>
      <c r="C18" s="227">
        <v>1720609.859</v>
      </c>
      <c r="D18" s="227">
        <v>1926529.151</v>
      </c>
      <c r="E18" s="228">
        <v>11.967808444366245</v>
      </c>
      <c r="F18" s="228">
        <v>11.967808444366232</v>
      </c>
      <c r="G18" s="227"/>
      <c r="H18" s="227">
        <v>2100558.268</v>
      </c>
      <c r="I18" s="227">
        <v>2241097.016</v>
      </c>
      <c r="J18" s="228">
        <v>6.690542706716274</v>
      </c>
      <c r="K18" s="228">
        <v>6.690542706716293</v>
      </c>
      <c r="L18" s="227"/>
      <c r="M18" s="227">
        <v>10076037.87</v>
      </c>
      <c r="N18" s="227">
        <v>11703203.527999999</v>
      </c>
      <c r="O18" s="228">
        <v>16.148864057415445</v>
      </c>
      <c r="P18" s="228">
        <v>16.14886405741546</v>
      </c>
      <c r="Q18" s="227"/>
      <c r="R18" s="227">
        <v>14063279.721</v>
      </c>
      <c r="S18" s="227">
        <v>15102900.412999999</v>
      </c>
      <c r="T18" s="228">
        <v>7.392448366418991</v>
      </c>
      <c r="U18" s="228">
        <v>7.392448366419007</v>
      </c>
    </row>
    <row r="19" spans="1:21" ht="12.75">
      <c r="A19" s="229" t="s">
        <v>24</v>
      </c>
      <c r="B19" s="230" t="s">
        <v>25</v>
      </c>
      <c r="C19" s="231">
        <v>1030512.55</v>
      </c>
      <c r="D19" s="231">
        <v>1229351.324</v>
      </c>
      <c r="E19" s="232">
        <v>19.29513366916298</v>
      </c>
      <c r="F19" s="232">
        <v>11.556296330625639</v>
      </c>
      <c r="G19" s="233"/>
      <c r="H19" s="231">
        <v>932207.651</v>
      </c>
      <c r="I19" s="231">
        <v>1041488.853</v>
      </c>
      <c r="J19" s="232">
        <v>11.722838992232209</v>
      </c>
      <c r="K19" s="232">
        <v>5.202483723722157</v>
      </c>
      <c r="L19" s="233"/>
      <c r="M19" s="231">
        <v>5926974.791</v>
      </c>
      <c r="N19" s="231">
        <v>7082044.185</v>
      </c>
      <c r="O19" s="232">
        <v>19.488346664709134</v>
      </c>
      <c r="P19" s="232">
        <v>11.463527716971548</v>
      </c>
      <c r="Q19" s="233"/>
      <c r="R19" s="231">
        <v>5567465.097999999</v>
      </c>
      <c r="S19" s="231">
        <v>5963406.506</v>
      </c>
      <c r="T19" s="232">
        <v>7.111699867543586</v>
      </c>
      <c r="U19" s="232">
        <v>2.8154272392716546</v>
      </c>
    </row>
    <row r="20" spans="1:21" s="54" customFormat="1" ht="24">
      <c r="A20" s="234" t="s">
        <v>62</v>
      </c>
      <c r="B20" s="235" t="s">
        <v>63</v>
      </c>
      <c r="C20" s="233">
        <v>33814.292</v>
      </c>
      <c r="D20" s="233">
        <v>17089.169</v>
      </c>
      <c r="E20" s="236">
        <v>-49.46169802993361</v>
      </c>
      <c r="F20" s="236">
        <v>-0.9720462144579634</v>
      </c>
      <c r="G20" s="233"/>
      <c r="H20" s="233">
        <v>155082.342</v>
      </c>
      <c r="I20" s="233">
        <v>97046.179</v>
      </c>
      <c r="J20" s="236">
        <v>-37.42280536361774</v>
      </c>
      <c r="K20" s="236">
        <v>-2.7628923169676147</v>
      </c>
      <c r="L20" s="233"/>
      <c r="M20" s="233">
        <v>124393.789</v>
      </c>
      <c r="N20" s="233">
        <v>107763.27100000001</v>
      </c>
      <c r="O20" s="236">
        <v>-13.369251096612222</v>
      </c>
      <c r="P20" s="236">
        <v>-0.16505017363536367</v>
      </c>
      <c r="Q20" s="233"/>
      <c r="R20" s="233">
        <v>945080.5220000001</v>
      </c>
      <c r="S20" s="233">
        <v>925087.384</v>
      </c>
      <c r="T20" s="236">
        <v>-2.115495720691629</v>
      </c>
      <c r="U20" s="236">
        <v>-0.14216554314954985</v>
      </c>
    </row>
    <row r="21" spans="1:21" ht="12.75">
      <c r="A21" s="229" t="s">
        <v>23</v>
      </c>
      <c r="B21" s="230" t="s">
        <v>57</v>
      </c>
      <c r="C21" s="231">
        <v>285444.264</v>
      </c>
      <c r="D21" s="231">
        <v>303554.483</v>
      </c>
      <c r="E21" s="232">
        <v>6.344572753439515</v>
      </c>
      <c r="F21" s="232">
        <v>1.0525465087434434</v>
      </c>
      <c r="G21" s="233"/>
      <c r="H21" s="231">
        <v>977086.933</v>
      </c>
      <c r="I21" s="231">
        <v>1035823.814</v>
      </c>
      <c r="J21" s="232">
        <v>6.0114283607966446</v>
      </c>
      <c r="K21" s="232">
        <v>2.7962509726485743</v>
      </c>
      <c r="L21" s="233"/>
      <c r="M21" s="231">
        <v>1605612.288</v>
      </c>
      <c r="N21" s="231">
        <v>2056239.449</v>
      </c>
      <c r="O21" s="232">
        <v>28.065751885924794</v>
      </c>
      <c r="P21" s="232">
        <v>4.472265456064628</v>
      </c>
      <c r="Q21" s="233"/>
      <c r="R21" s="231">
        <v>7375823.099</v>
      </c>
      <c r="S21" s="231">
        <v>7829179.243</v>
      </c>
      <c r="T21" s="232">
        <v>6.146515960523291</v>
      </c>
      <c r="U21" s="232">
        <v>3.2236871696651606</v>
      </c>
    </row>
    <row r="22" spans="1:21" ht="13.5" thickBot="1">
      <c r="A22" s="443" t="s">
        <v>56</v>
      </c>
      <c r="B22" s="443"/>
      <c r="C22" s="237">
        <v>370838.753</v>
      </c>
      <c r="D22" s="237">
        <v>376534.175</v>
      </c>
      <c r="E22" s="238">
        <v>1.5358216890563048</v>
      </c>
      <c r="F22" s="238">
        <v>0.3310118194551135</v>
      </c>
      <c r="G22" s="237"/>
      <c r="H22" s="237">
        <v>36181.342</v>
      </c>
      <c r="I22" s="237">
        <v>66738.17</v>
      </c>
      <c r="J22" s="238">
        <v>84.45465621479713</v>
      </c>
      <c r="K22" s="238">
        <v>1.4547003273131769</v>
      </c>
      <c r="L22" s="237"/>
      <c r="M22" s="237">
        <v>2419057.002</v>
      </c>
      <c r="N22" s="237">
        <v>2457156.623</v>
      </c>
      <c r="O22" s="238">
        <v>1.5749782236838872</v>
      </c>
      <c r="P22" s="238">
        <v>0.3781210580146448</v>
      </c>
      <c r="Q22" s="237"/>
      <c r="R22" s="237">
        <v>174911.002</v>
      </c>
      <c r="S22" s="237">
        <v>385227.27999999997</v>
      </c>
      <c r="T22" s="238">
        <v>120.24188049645952</v>
      </c>
      <c r="U22" s="238">
        <v>1.4954995006317413</v>
      </c>
    </row>
    <row r="23" spans="1:21" ht="12.75">
      <c r="A23" s="8" t="s">
        <v>81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19" s="24" customFormat="1" ht="12.75">
      <c r="A24" s="8" t="s">
        <v>83</v>
      </c>
      <c r="B24" s="21"/>
      <c r="C24" s="51"/>
      <c r="D24" s="51"/>
      <c r="E24" s="20"/>
      <c r="F24" s="20"/>
      <c r="G24" s="46"/>
      <c r="H24" s="51"/>
      <c r="I24" s="51"/>
      <c r="J24" s="20"/>
      <c r="M24" s="72"/>
      <c r="N24" s="72"/>
      <c r="R24" s="72"/>
      <c r="S24" s="72"/>
    </row>
    <row r="25" spans="1:7" ht="12.75">
      <c r="A25" s="421"/>
      <c r="B25" s="421"/>
      <c r="C25" s="421"/>
      <c r="D25" s="421"/>
      <c r="E25" s="421"/>
      <c r="F25" s="421"/>
      <c r="G25" s="38"/>
    </row>
    <row r="26" spans="2:7" ht="12.75">
      <c r="B26" s="20"/>
      <c r="G26" s="46"/>
    </row>
    <row r="27" spans="2:7" ht="12.75">
      <c r="B27" s="20"/>
      <c r="G27" s="38"/>
    </row>
    <row r="28" spans="2:7" ht="12.75">
      <c r="B28" s="20"/>
      <c r="G28" s="46"/>
    </row>
    <row r="29" ht="12.75">
      <c r="B29" s="20"/>
    </row>
    <row r="30" ht="12.75">
      <c r="B30" s="20"/>
    </row>
  </sheetData>
  <sheetProtection/>
  <mergeCells count="13">
    <mergeCell ref="B16:B17"/>
    <mergeCell ref="C16:G16"/>
    <mergeCell ref="H16:K16"/>
    <mergeCell ref="M16:Q16"/>
    <mergeCell ref="A7:G8"/>
    <mergeCell ref="A9:G13"/>
    <mergeCell ref="R16:U16"/>
    <mergeCell ref="A25:F25"/>
    <mergeCell ref="A22:B22"/>
    <mergeCell ref="P1:U7"/>
    <mergeCell ref="C15:K15"/>
    <mergeCell ref="M15:U15"/>
    <mergeCell ref="A16:A17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"/>
  <sheetViews>
    <sheetView zoomScalePageLayoutView="0" workbookViewId="0" topLeftCell="A1">
      <selection activeCell="M12" sqref="M12"/>
    </sheetView>
  </sheetViews>
  <sheetFormatPr defaultColWidth="6.7109375" defaultRowHeight="12.75"/>
  <cols>
    <col min="1" max="1" width="23.7109375" style="20" customWidth="1"/>
    <col min="2" max="2" width="41.8515625" style="21" bestFit="1" customWidth="1"/>
    <col min="3" max="4" width="10.28125" style="20" bestFit="1" customWidth="1"/>
    <col min="5" max="5" width="9.57421875" style="20" customWidth="1"/>
    <col min="6" max="6" width="12.28125" style="20" customWidth="1"/>
    <col min="7" max="7" width="1.28515625" style="20" customWidth="1"/>
    <col min="8" max="9" width="10.28125" style="20" bestFit="1" customWidth="1"/>
    <col min="10" max="10" width="9.421875" style="20" customWidth="1"/>
    <col min="11" max="11" width="12.57421875" style="20" customWidth="1"/>
    <col min="12" max="12" width="1.1484375" style="20" customWidth="1"/>
    <col min="13" max="14" width="11.28125" style="20" bestFit="1" customWidth="1"/>
    <col min="15" max="15" width="11.57421875" style="20" bestFit="1" customWidth="1"/>
    <col min="16" max="16" width="12.7109375" style="20" customWidth="1"/>
    <col min="17" max="17" width="1.7109375" style="20" customWidth="1"/>
    <col min="18" max="19" width="11.28125" style="20" bestFit="1" customWidth="1"/>
    <col min="20" max="20" width="10.00390625" style="20" customWidth="1"/>
    <col min="21" max="21" width="12.7109375" style="20" customWidth="1"/>
    <col min="22" max="16384" width="6.7109375" style="20" customWidth="1"/>
  </cols>
  <sheetData>
    <row r="1" spans="16:21" ht="12.75">
      <c r="P1" s="435"/>
      <c r="Q1" s="444"/>
      <c r="R1" s="444"/>
      <c r="S1" s="444"/>
      <c r="T1" s="444"/>
      <c r="U1" s="444"/>
    </row>
    <row r="2" spans="16:21" ht="12.75">
      <c r="P2" s="444"/>
      <c r="Q2" s="444"/>
      <c r="R2" s="444"/>
      <c r="S2" s="444"/>
      <c r="T2" s="444"/>
      <c r="U2" s="444"/>
    </row>
    <row r="3" spans="16:21" ht="12.75">
      <c r="P3" s="444"/>
      <c r="Q3" s="444"/>
      <c r="R3" s="444"/>
      <c r="S3" s="444"/>
      <c r="T3" s="444"/>
      <c r="U3" s="444"/>
    </row>
    <row r="4" spans="16:21" ht="12.75">
      <c r="P4" s="444"/>
      <c r="Q4" s="444"/>
      <c r="R4" s="444"/>
      <c r="S4" s="444"/>
      <c r="T4" s="444"/>
      <c r="U4" s="444"/>
    </row>
    <row r="5" spans="2:21" s="99" customFormat="1" ht="12.75">
      <c r="B5" s="21"/>
      <c r="P5" s="444"/>
      <c r="Q5" s="444"/>
      <c r="R5" s="444"/>
      <c r="S5" s="444"/>
      <c r="T5" s="444"/>
      <c r="U5" s="444"/>
    </row>
    <row r="6" spans="2:21" s="99" customFormat="1" ht="12.75">
      <c r="B6" s="21"/>
      <c r="P6" s="444"/>
      <c r="Q6" s="444"/>
      <c r="R6" s="444"/>
      <c r="S6" s="444"/>
      <c r="T6" s="444"/>
      <c r="U6" s="444"/>
    </row>
    <row r="7" spans="1:21" ht="12.75">
      <c r="A7" s="428" t="s">
        <v>58</v>
      </c>
      <c r="B7" s="428"/>
      <c r="C7" s="428"/>
      <c r="D7" s="428"/>
      <c r="E7" s="428"/>
      <c r="F7" s="428"/>
      <c r="G7" s="429"/>
      <c r="P7" s="444"/>
      <c r="Q7" s="444"/>
      <c r="R7" s="444"/>
      <c r="S7" s="444"/>
      <c r="T7" s="444"/>
      <c r="U7" s="444"/>
    </row>
    <row r="8" spans="1:7" ht="12.75">
      <c r="A8" s="428"/>
      <c r="B8" s="428"/>
      <c r="C8" s="428"/>
      <c r="D8" s="428"/>
      <c r="E8" s="428"/>
      <c r="F8" s="428"/>
      <c r="G8" s="429"/>
    </row>
    <row r="9" spans="1:7" s="99" customFormat="1" ht="12.75">
      <c r="A9" s="417" t="s">
        <v>98</v>
      </c>
      <c r="B9" s="417"/>
      <c r="C9" s="417"/>
      <c r="D9" s="417"/>
      <c r="E9" s="417"/>
      <c r="F9" s="417"/>
      <c r="G9" s="418"/>
    </row>
    <row r="10" spans="1:7" s="99" customFormat="1" ht="12.75">
      <c r="A10" s="417"/>
      <c r="B10" s="417"/>
      <c r="C10" s="417"/>
      <c r="D10" s="417"/>
      <c r="E10" s="417"/>
      <c r="F10" s="417"/>
      <c r="G10" s="418"/>
    </row>
    <row r="11" spans="1:7" s="99" customFormat="1" ht="12.75">
      <c r="A11" s="417"/>
      <c r="B11" s="417"/>
      <c r="C11" s="417"/>
      <c r="D11" s="417"/>
      <c r="E11" s="417"/>
      <c r="F11" s="417"/>
      <c r="G11" s="418"/>
    </row>
    <row r="12" spans="1:7" s="99" customFormat="1" ht="12.75">
      <c r="A12" s="417"/>
      <c r="B12" s="417"/>
      <c r="C12" s="417"/>
      <c r="D12" s="417"/>
      <c r="E12" s="417"/>
      <c r="F12" s="417"/>
      <c r="G12" s="418"/>
    </row>
    <row r="13" spans="1:7" s="99" customFormat="1" ht="12.75">
      <c r="A13" s="419"/>
      <c r="B13" s="419"/>
      <c r="C13" s="419"/>
      <c r="D13" s="419"/>
      <c r="E13" s="419"/>
      <c r="F13" s="419"/>
      <c r="G13" s="420"/>
    </row>
    <row r="14" spans="1:12" s="22" customFormat="1" ht="15.75" thickBot="1">
      <c r="A14" s="59"/>
      <c r="B14" s="59"/>
      <c r="C14" s="59"/>
      <c r="D14" s="59"/>
      <c r="E14" s="23"/>
      <c r="F14" s="23"/>
      <c r="G14" s="23"/>
      <c r="H14" s="23"/>
      <c r="I14" s="23"/>
      <c r="J14" s="23"/>
      <c r="K14" s="23"/>
      <c r="L14" s="23"/>
    </row>
    <row r="15" spans="1:48" ht="13.5" thickBot="1">
      <c r="A15" s="222"/>
      <c r="B15" s="222"/>
      <c r="C15" s="445" t="s">
        <v>91</v>
      </c>
      <c r="D15" s="445"/>
      <c r="E15" s="445"/>
      <c r="F15" s="445"/>
      <c r="G15" s="445"/>
      <c r="H15" s="445"/>
      <c r="I15" s="445"/>
      <c r="J15" s="445"/>
      <c r="K15" s="445"/>
      <c r="L15" s="223"/>
      <c r="M15" s="445" t="s">
        <v>92</v>
      </c>
      <c r="N15" s="445"/>
      <c r="O15" s="445"/>
      <c r="P15" s="445"/>
      <c r="Q15" s="445"/>
      <c r="R15" s="445"/>
      <c r="S15" s="445"/>
      <c r="T15" s="445"/>
      <c r="U15" s="445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4" ht="13.5" thickBot="1">
      <c r="A16" s="446" t="s">
        <v>2</v>
      </c>
      <c r="B16" s="446" t="s">
        <v>15</v>
      </c>
      <c r="C16" s="441" t="s">
        <v>21</v>
      </c>
      <c r="D16" s="441"/>
      <c r="E16" s="441"/>
      <c r="F16" s="441"/>
      <c r="G16" s="442"/>
      <c r="H16" s="441" t="s">
        <v>22</v>
      </c>
      <c r="I16" s="441"/>
      <c r="J16" s="441"/>
      <c r="K16" s="441"/>
      <c r="L16" s="223"/>
      <c r="M16" s="441" t="s">
        <v>21</v>
      </c>
      <c r="N16" s="441"/>
      <c r="O16" s="441"/>
      <c r="P16" s="441"/>
      <c r="Q16" s="442"/>
      <c r="R16" s="441" t="s">
        <v>22</v>
      </c>
      <c r="S16" s="441"/>
      <c r="T16" s="441"/>
      <c r="U16" s="441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ht="24.75" thickBot="1">
      <c r="A17" s="447"/>
      <c r="B17" s="447"/>
      <c r="C17" s="166">
        <v>2018</v>
      </c>
      <c r="D17" s="166">
        <v>2019</v>
      </c>
      <c r="E17" s="167" t="s">
        <v>52</v>
      </c>
      <c r="F17" s="167" t="s">
        <v>53</v>
      </c>
      <c r="G17" s="224"/>
      <c r="H17" s="204">
        <v>2018</v>
      </c>
      <c r="I17" s="204">
        <v>2019</v>
      </c>
      <c r="J17" s="167" t="s">
        <v>52</v>
      </c>
      <c r="K17" s="167" t="s">
        <v>53</v>
      </c>
      <c r="L17" s="223"/>
      <c r="M17" s="204">
        <v>2018</v>
      </c>
      <c r="N17" s="204">
        <v>2019</v>
      </c>
      <c r="O17" s="167" t="s">
        <v>52</v>
      </c>
      <c r="P17" s="167" t="s">
        <v>53</v>
      </c>
      <c r="Q17" s="224"/>
      <c r="R17" s="204">
        <v>2018</v>
      </c>
      <c r="S17" s="204">
        <v>2019</v>
      </c>
      <c r="T17" s="167" t="s">
        <v>52</v>
      </c>
      <c r="U17" s="167" t="s">
        <v>53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21" s="26" customFormat="1" ht="12.75">
      <c r="A18" s="448" t="s">
        <v>49</v>
      </c>
      <c r="B18" s="448"/>
      <c r="C18" s="170">
        <v>1720609.8590000002</v>
      </c>
      <c r="D18" s="170">
        <v>1926529.1509999998</v>
      </c>
      <c r="E18" s="171">
        <v>11.967808444366224</v>
      </c>
      <c r="F18" s="171">
        <v>11.96780844436623</v>
      </c>
      <c r="G18" s="170">
        <v>0</v>
      </c>
      <c r="H18" s="170">
        <v>2100558.268</v>
      </c>
      <c r="I18" s="170">
        <v>2241097.016</v>
      </c>
      <c r="J18" s="171">
        <v>6.690542706716274</v>
      </c>
      <c r="K18" s="171">
        <v>6.690542706716286</v>
      </c>
      <c r="L18" s="170">
        <v>0</v>
      </c>
      <c r="M18" s="170">
        <v>10076037.868</v>
      </c>
      <c r="N18" s="170">
        <v>11703203.529</v>
      </c>
      <c r="O18" s="171">
        <v>16.148864090394444</v>
      </c>
      <c r="P18" s="171">
        <v>16.148864090394458</v>
      </c>
      <c r="Q18" s="170">
        <v>0</v>
      </c>
      <c r="R18" s="170">
        <v>14063279.722000001</v>
      </c>
      <c r="S18" s="170">
        <v>15102900.410000002</v>
      </c>
      <c r="T18" s="171">
        <v>7.392448337450497</v>
      </c>
      <c r="U18" s="171">
        <v>7.392448337450489</v>
      </c>
    </row>
    <row r="19" spans="1:21" ht="12.75">
      <c r="A19" s="229" t="s">
        <v>23</v>
      </c>
      <c r="B19" s="239" t="s">
        <v>68</v>
      </c>
      <c r="C19" s="173">
        <v>1029169.735</v>
      </c>
      <c r="D19" s="173">
        <v>1229425.481</v>
      </c>
      <c r="E19" s="174">
        <v>19.45799018273695</v>
      </c>
      <c r="F19" s="174">
        <v>11.638649223850571</v>
      </c>
      <c r="G19" s="175">
        <v>0</v>
      </c>
      <c r="H19" s="173">
        <v>937335.337</v>
      </c>
      <c r="I19" s="173">
        <v>996263.658</v>
      </c>
      <c r="J19" s="174">
        <v>6.286791788796076</v>
      </c>
      <c r="K19" s="174">
        <v>2.805364740303409</v>
      </c>
      <c r="L19" s="175">
        <v>0</v>
      </c>
      <c r="M19" s="173">
        <v>5923418.180000001</v>
      </c>
      <c r="N19" s="173">
        <v>7079592.591</v>
      </c>
      <c r="O19" s="174">
        <v>19.518703151902052</v>
      </c>
      <c r="P19" s="174">
        <v>11.47449450018283</v>
      </c>
      <c r="Q19" s="175">
        <v>0</v>
      </c>
      <c r="R19" s="173">
        <v>5564351.285</v>
      </c>
      <c r="S19" s="173">
        <v>5908405.606000001</v>
      </c>
      <c r="T19" s="174">
        <v>6.183188360653635</v>
      </c>
      <c r="U19" s="174">
        <v>2.4464728555585538</v>
      </c>
    </row>
    <row r="20" spans="1:21" s="26" customFormat="1" ht="12.75">
      <c r="A20" s="240" t="s">
        <v>69</v>
      </c>
      <c r="B20" s="241" t="s">
        <v>70</v>
      </c>
      <c r="C20" s="175">
        <v>34299.713</v>
      </c>
      <c r="D20" s="175">
        <v>17121.771</v>
      </c>
      <c r="E20" s="176">
        <v>-50.08188260933846</v>
      </c>
      <c r="F20" s="176">
        <v>-0.9983635691814319</v>
      </c>
      <c r="G20" s="175">
        <v>0</v>
      </c>
      <c r="H20" s="175">
        <v>155110.046</v>
      </c>
      <c r="I20" s="175">
        <v>97053.92</v>
      </c>
      <c r="J20" s="176">
        <v>-37.428991543204106</v>
      </c>
      <c r="K20" s="176">
        <v>-2.76384268336802</v>
      </c>
      <c r="L20" s="175">
        <v>0</v>
      </c>
      <c r="M20" s="175">
        <v>125330.59800000001</v>
      </c>
      <c r="N20" s="175">
        <v>108062.06599999999</v>
      </c>
      <c r="O20" s="176">
        <v>-13.778384748471417</v>
      </c>
      <c r="P20" s="176">
        <v>-0.17138216654427543</v>
      </c>
      <c r="Q20" s="175">
        <v>0</v>
      </c>
      <c r="R20" s="175">
        <v>945137.876</v>
      </c>
      <c r="S20" s="175">
        <v>925135.3510000001</v>
      </c>
      <c r="T20" s="176">
        <v>-2.116360534047612</v>
      </c>
      <c r="U20" s="176">
        <v>-0.14223229143845303</v>
      </c>
    </row>
    <row r="21" spans="1:21" ht="12.75">
      <c r="A21" s="229" t="s">
        <v>75</v>
      </c>
      <c r="B21" s="239" t="s">
        <v>71</v>
      </c>
      <c r="C21" s="173">
        <v>285043.979</v>
      </c>
      <c r="D21" s="173">
        <v>303272.391</v>
      </c>
      <c r="E21" s="174">
        <v>6.394947216197822</v>
      </c>
      <c r="F21" s="174">
        <v>1.0594157591654256</v>
      </c>
      <c r="G21" s="175">
        <v>0</v>
      </c>
      <c r="H21" s="173">
        <v>975345.032</v>
      </c>
      <c r="I21" s="173">
        <v>1034409.291</v>
      </c>
      <c r="J21" s="174">
        <v>6.055729722525505</v>
      </c>
      <c r="K21" s="174">
        <v>2.811836257998055</v>
      </c>
      <c r="L21" s="175">
        <v>0</v>
      </c>
      <c r="M21" s="173">
        <v>1603643.395</v>
      </c>
      <c r="N21" s="173">
        <v>2054449.0580000002</v>
      </c>
      <c r="O21" s="174">
        <v>28.111340988000656</v>
      </c>
      <c r="P21" s="174">
        <v>4.474037006467512</v>
      </c>
      <c r="Q21" s="175">
        <v>0</v>
      </c>
      <c r="R21" s="173">
        <v>7344442.752</v>
      </c>
      <c r="S21" s="173">
        <v>7805313.941000001</v>
      </c>
      <c r="T21" s="174">
        <v>6.275100842395398</v>
      </c>
      <c r="U21" s="174">
        <v>3.2771245265002644</v>
      </c>
    </row>
    <row r="22" spans="1:21" ht="24.75" thickBot="1">
      <c r="A22" s="242" t="s">
        <v>72</v>
      </c>
      <c r="B22" s="243" t="s">
        <v>56</v>
      </c>
      <c r="C22" s="177">
        <v>372096.432</v>
      </c>
      <c r="D22" s="177">
        <v>376709.508</v>
      </c>
      <c r="E22" s="178">
        <v>1.2397528176244288</v>
      </c>
      <c r="F22" s="178">
        <v>0.2681070305316669</v>
      </c>
      <c r="G22" s="177">
        <v>0</v>
      </c>
      <c r="H22" s="177">
        <v>32767.853</v>
      </c>
      <c r="I22" s="177">
        <v>113370.147</v>
      </c>
      <c r="J22" s="178">
        <v>245.97978390589094</v>
      </c>
      <c r="K22" s="178">
        <v>3.8371843917828414</v>
      </c>
      <c r="L22" s="177">
        <v>0</v>
      </c>
      <c r="M22" s="177">
        <v>2423645.695</v>
      </c>
      <c r="N22" s="177">
        <v>2461099.814</v>
      </c>
      <c r="O22" s="178">
        <v>1.5453628010590803</v>
      </c>
      <c r="P22" s="178">
        <v>0.3717147502883913</v>
      </c>
      <c r="Q22" s="177">
        <v>0</v>
      </c>
      <c r="R22" s="177">
        <v>209347.809</v>
      </c>
      <c r="S22" s="177">
        <v>464045.51200000005</v>
      </c>
      <c r="T22" s="178">
        <v>121.6624641149218</v>
      </c>
      <c r="U22" s="178">
        <v>1.811083246830124</v>
      </c>
    </row>
    <row r="23" spans="1:21" ht="12.75">
      <c r="A23" s="8" t="s">
        <v>81</v>
      </c>
      <c r="C23" s="57"/>
      <c r="D23" s="57"/>
      <c r="E23" s="57"/>
      <c r="F23" s="57"/>
      <c r="G23" s="57"/>
      <c r="H23" s="55"/>
      <c r="I23" s="55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24" customFormat="1" ht="12.75">
      <c r="A24" s="8" t="s">
        <v>83</v>
      </c>
      <c r="B24" s="21"/>
      <c r="C24" s="20"/>
      <c r="D24" s="20"/>
      <c r="E24" s="83"/>
      <c r="F24" s="78"/>
      <c r="G24" s="20"/>
      <c r="H24" s="20"/>
      <c r="I24" s="20"/>
      <c r="J24" s="83"/>
      <c r="K24" s="78"/>
      <c r="L24" s="20"/>
      <c r="M24" s="20"/>
      <c r="N24" s="20"/>
      <c r="O24" s="83"/>
      <c r="P24" s="78"/>
      <c r="Q24" s="20"/>
      <c r="R24" s="20"/>
      <c r="S24" s="57"/>
      <c r="T24" s="83"/>
      <c r="U24" s="78"/>
    </row>
    <row r="25" spans="1:21" ht="12.75">
      <c r="A25" s="421"/>
      <c r="B25" s="421"/>
      <c r="C25" s="421"/>
      <c r="D25" s="421"/>
      <c r="E25" s="421"/>
      <c r="F25" s="421"/>
      <c r="J25" s="83"/>
      <c r="K25" s="78"/>
      <c r="O25" s="83"/>
      <c r="P25" s="78"/>
      <c r="T25" s="83"/>
      <c r="U25" s="78"/>
    </row>
    <row r="26" spans="1:21" ht="12.75">
      <c r="A26" s="29"/>
      <c r="B26" s="28"/>
      <c r="E26" s="83"/>
      <c r="F26" s="78"/>
      <c r="J26" s="83"/>
      <c r="K26" s="78"/>
      <c r="O26" s="83"/>
      <c r="P26" s="78"/>
      <c r="T26" s="83"/>
      <c r="U26" s="78"/>
    </row>
    <row r="27" spans="5:21" ht="12.75">
      <c r="E27" s="83"/>
      <c r="F27" s="78"/>
      <c r="J27" s="83"/>
      <c r="K27" s="78"/>
      <c r="O27" s="83"/>
      <c r="P27" s="78"/>
      <c r="T27" s="83"/>
      <c r="U27" s="78"/>
    </row>
    <row r="28" spans="5:21" ht="12.75">
      <c r="E28" s="83"/>
      <c r="F28" s="78"/>
      <c r="J28" s="83"/>
      <c r="K28" s="78"/>
      <c r="O28" s="83"/>
      <c r="P28" s="78"/>
      <c r="T28" s="83"/>
      <c r="U28" s="78"/>
    </row>
  </sheetData>
  <sheetProtection/>
  <mergeCells count="13">
    <mergeCell ref="A25:F25"/>
    <mergeCell ref="A18:B18"/>
    <mergeCell ref="P1:U7"/>
    <mergeCell ref="C15:K15"/>
    <mergeCell ref="M15:U15"/>
    <mergeCell ref="A16:A17"/>
    <mergeCell ref="B16:B17"/>
    <mergeCell ref="C16:G16"/>
    <mergeCell ref="A7:G8"/>
    <mergeCell ref="A9:G13"/>
    <mergeCell ref="H16:K16"/>
    <mergeCell ref="M16:Q16"/>
    <mergeCell ref="R16:U16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7">
      <selection activeCell="M17" sqref="M17"/>
    </sheetView>
  </sheetViews>
  <sheetFormatPr defaultColWidth="11.421875" defaultRowHeight="12.75"/>
  <cols>
    <col min="1" max="1" width="22.00390625" style="20" customWidth="1"/>
    <col min="2" max="2" width="16.57421875" style="30" bestFit="1" customWidth="1"/>
    <col min="3" max="3" width="14.8515625" style="31" bestFit="1" customWidth="1"/>
    <col min="4" max="4" width="11.7109375" style="31" bestFit="1" customWidth="1"/>
    <col min="5" max="5" width="12.8515625" style="31" bestFit="1" customWidth="1"/>
    <col min="6" max="6" width="1.421875" style="31" customWidth="1"/>
    <col min="7" max="8" width="16.57421875" style="99" bestFit="1" customWidth="1"/>
    <col min="9" max="9" width="11.7109375" style="99" bestFit="1" customWidth="1"/>
    <col min="10" max="10" width="12.8515625" style="99" bestFit="1" customWidth="1"/>
    <col min="11" max="16384" width="11.421875" style="20" customWidth="1"/>
  </cols>
  <sheetData>
    <row r="1" spans="7:10" ht="12.75">
      <c r="G1" s="145"/>
      <c r="H1" s="145"/>
      <c r="I1" s="145"/>
      <c r="J1" s="145"/>
    </row>
    <row r="2" spans="7:10" ht="12.75">
      <c r="G2" s="145"/>
      <c r="H2" s="145"/>
      <c r="I2" s="145"/>
      <c r="J2" s="145"/>
    </row>
    <row r="3" spans="7:10" ht="12.75">
      <c r="G3" s="145"/>
      <c r="H3" s="145"/>
      <c r="I3" s="145"/>
      <c r="J3" s="145"/>
    </row>
    <row r="4" spans="7:10" ht="12.75">
      <c r="G4" s="145"/>
      <c r="H4" s="145"/>
      <c r="I4" s="145"/>
      <c r="J4" s="145"/>
    </row>
    <row r="5" spans="2:10" s="99" customFormat="1" ht="12.75">
      <c r="B5" s="30"/>
      <c r="C5" s="31"/>
      <c r="D5" s="31"/>
      <c r="E5" s="31"/>
      <c r="F5" s="31"/>
      <c r="G5" s="145"/>
      <c r="H5" s="145"/>
      <c r="I5" s="145"/>
      <c r="J5" s="145"/>
    </row>
    <row r="6" spans="2:10" s="99" customFormat="1" ht="12.75">
      <c r="B6" s="30"/>
      <c r="C6" s="31"/>
      <c r="D6" s="31"/>
      <c r="E6" s="31"/>
      <c r="F6" s="31"/>
      <c r="G6" s="145"/>
      <c r="H6" s="145"/>
      <c r="I6" s="145"/>
      <c r="J6" s="145"/>
    </row>
    <row r="7" spans="1:10" ht="12.75">
      <c r="A7" s="428" t="s">
        <v>58</v>
      </c>
      <c r="B7" s="428"/>
      <c r="C7" s="428"/>
      <c r="D7" s="428"/>
      <c r="E7" s="428"/>
      <c r="F7" s="428"/>
      <c r="G7" s="429"/>
      <c r="H7" s="244"/>
      <c r="I7" s="244"/>
      <c r="J7" s="244"/>
    </row>
    <row r="8" spans="1:10" ht="14.25">
      <c r="A8" s="428"/>
      <c r="B8" s="428"/>
      <c r="C8" s="428"/>
      <c r="D8" s="428"/>
      <c r="E8" s="428"/>
      <c r="F8" s="428"/>
      <c r="G8" s="429"/>
      <c r="H8" s="245"/>
      <c r="I8" s="245"/>
      <c r="J8" s="245"/>
    </row>
    <row r="9" spans="1:10" s="99" customFormat="1" ht="12.75">
      <c r="A9" s="417" t="s">
        <v>99</v>
      </c>
      <c r="B9" s="417"/>
      <c r="C9" s="417"/>
      <c r="D9" s="417"/>
      <c r="E9" s="417"/>
      <c r="F9" s="417"/>
      <c r="G9" s="418"/>
      <c r="H9" s="220"/>
      <c r="I9" s="220"/>
      <c r="J9" s="220"/>
    </row>
    <row r="10" spans="1:10" s="99" customFormat="1" ht="12.75">
      <c r="A10" s="417"/>
      <c r="B10" s="417"/>
      <c r="C10" s="417"/>
      <c r="D10" s="417"/>
      <c r="E10" s="417"/>
      <c r="F10" s="417"/>
      <c r="G10" s="418"/>
      <c r="H10" s="220"/>
      <c r="I10" s="220"/>
      <c r="J10" s="220"/>
    </row>
    <row r="11" spans="1:10" s="99" customFormat="1" ht="12.75">
      <c r="A11" s="417"/>
      <c r="B11" s="417"/>
      <c r="C11" s="417"/>
      <c r="D11" s="417"/>
      <c r="E11" s="417"/>
      <c r="F11" s="417"/>
      <c r="G11" s="418"/>
      <c r="H11" s="220"/>
      <c r="I11" s="220"/>
      <c r="J11" s="220"/>
    </row>
    <row r="12" spans="1:10" s="99" customFormat="1" ht="12.75">
      <c r="A12" s="417"/>
      <c r="B12" s="417"/>
      <c r="C12" s="417"/>
      <c r="D12" s="417"/>
      <c r="E12" s="417"/>
      <c r="F12" s="417"/>
      <c r="G12" s="418"/>
      <c r="H12" s="220"/>
      <c r="I12" s="220"/>
      <c r="J12" s="220"/>
    </row>
    <row r="13" spans="1:10" s="99" customFormat="1" ht="12.75">
      <c r="A13" s="419"/>
      <c r="B13" s="419"/>
      <c r="C13" s="419"/>
      <c r="D13" s="419"/>
      <c r="E13" s="419"/>
      <c r="F13" s="419"/>
      <c r="G13" s="420"/>
      <c r="H13" s="220"/>
      <c r="I13" s="220"/>
      <c r="J13" s="220"/>
    </row>
    <row r="14" spans="1:10" s="99" customFormat="1" ht="12.75">
      <c r="A14" s="246"/>
      <c r="B14" s="247"/>
      <c r="C14" s="247"/>
      <c r="D14" s="247"/>
      <c r="E14" s="247"/>
      <c r="F14" s="247"/>
      <c r="G14" s="247"/>
      <c r="H14" s="247"/>
      <c r="I14" s="247"/>
      <c r="J14" s="247"/>
    </row>
    <row r="15" spans="1:10" ht="13.5" thickBot="1">
      <c r="A15" s="248"/>
      <c r="B15" s="441" t="s">
        <v>91</v>
      </c>
      <c r="C15" s="441"/>
      <c r="D15" s="441"/>
      <c r="E15" s="441"/>
      <c r="F15" s="249"/>
      <c r="G15" s="441" t="s">
        <v>92</v>
      </c>
      <c r="H15" s="441"/>
      <c r="I15" s="441"/>
      <c r="J15" s="441"/>
    </row>
    <row r="16" spans="1:10" ht="13.5" thickBot="1">
      <c r="A16" s="449" t="s">
        <v>30</v>
      </c>
      <c r="B16" s="445" t="s">
        <v>21</v>
      </c>
      <c r="C16" s="445"/>
      <c r="D16" s="445"/>
      <c r="E16" s="445"/>
      <c r="F16" s="402"/>
      <c r="G16" s="445" t="s">
        <v>21</v>
      </c>
      <c r="H16" s="445"/>
      <c r="I16" s="445"/>
      <c r="J16" s="445"/>
    </row>
    <row r="17" spans="1:10" ht="24.75" thickBot="1">
      <c r="A17" s="450"/>
      <c r="B17" s="166">
        <v>2018</v>
      </c>
      <c r="C17" s="166">
        <v>2019</v>
      </c>
      <c r="D17" s="251" t="s">
        <v>52</v>
      </c>
      <c r="E17" s="251" t="s">
        <v>53</v>
      </c>
      <c r="F17" s="251"/>
      <c r="G17" s="204">
        <v>2018</v>
      </c>
      <c r="H17" s="204">
        <v>2019</v>
      </c>
      <c r="I17" s="251" t="s">
        <v>52</v>
      </c>
      <c r="J17" s="251" t="s">
        <v>53</v>
      </c>
    </row>
    <row r="18" spans="1:16" s="26" customFormat="1" ht="12.75">
      <c r="A18" s="246" t="s">
        <v>49</v>
      </c>
      <c r="B18" s="247">
        <v>694441.974508531</v>
      </c>
      <c r="C18" s="247">
        <v>677989.5109899992</v>
      </c>
      <c r="D18" s="252">
        <v>-2.369163173089528</v>
      </c>
      <c r="E18" s="252">
        <v>-2.3691631730895324</v>
      </c>
      <c r="F18" s="253">
        <v>1.2878587085651816E-14</v>
      </c>
      <c r="G18" s="247">
        <v>4244572.689627447</v>
      </c>
      <c r="H18" s="247">
        <v>4163805.097509998</v>
      </c>
      <c r="I18" s="252">
        <v>-1.9028438908543777</v>
      </c>
      <c r="J18" s="252">
        <v>-1.902843890854379</v>
      </c>
      <c r="K18" s="53"/>
      <c r="L18" s="53"/>
      <c r="M18" s="53"/>
      <c r="N18" s="53"/>
      <c r="O18" s="53"/>
      <c r="P18" s="53"/>
    </row>
    <row r="19" spans="1:16" ht="12.75">
      <c r="A19" s="254"/>
      <c r="B19" s="255"/>
      <c r="C19" s="255"/>
      <c r="D19" s="256"/>
      <c r="E19" s="256"/>
      <c r="F19" s="263"/>
      <c r="G19" s="255"/>
      <c r="H19" s="255"/>
      <c r="I19" s="256"/>
      <c r="J19" s="256"/>
      <c r="K19" s="53"/>
      <c r="L19" s="134"/>
      <c r="M19" s="53"/>
      <c r="N19" s="53"/>
      <c r="O19" s="53"/>
      <c r="P19" s="53"/>
    </row>
    <row r="20" spans="1:16" s="33" customFormat="1" ht="12.75">
      <c r="A20" s="246" t="s">
        <v>152</v>
      </c>
      <c r="B20" s="247">
        <v>116329.1176899919</v>
      </c>
      <c r="C20" s="247">
        <v>88612.16208000001</v>
      </c>
      <c r="D20" s="252">
        <v>-23.826326684481025</v>
      </c>
      <c r="E20" s="252">
        <v>-3.9912558035691403</v>
      </c>
      <c r="F20" s="253">
        <v>0</v>
      </c>
      <c r="G20" s="247">
        <v>735599.3932999916</v>
      </c>
      <c r="H20" s="247">
        <v>597053.08978</v>
      </c>
      <c r="I20" s="252">
        <v>-18.834477676559157</v>
      </c>
      <c r="J20" s="252">
        <v>-3.264081302189972</v>
      </c>
      <c r="K20" s="134"/>
      <c r="L20" s="53"/>
      <c r="M20" s="53"/>
      <c r="N20" s="53"/>
      <c r="O20" s="53"/>
      <c r="P20" s="53"/>
    </row>
    <row r="21" spans="1:16" s="33" customFormat="1" ht="12.75">
      <c r="A21" s="257" t="s">
        <v>153</v>
      </c>
      <c r="B21" s="258">
        <v>13877.43239</v>
      </c>
      <c r="C21" s="258">
        <v>8712.82049</v>
      </c>
      <c r="D21" s="259">
        <v>-37.21590388522873</v>
      </c>
      <c r="E21" s="259">
        <v>-0.7437067587475668</v>
      </c>
      <c r="F21" s="253">
        <v>0</v>
      </c>
      <c r="G21" s="258">
        <v>70059.26391</v>
      </c>
      <c r="H21" s="258">
        <v>60381.88695</v>
      </c>
      <c r="I21" s="259">
        <v>-13.81312965610345</v>
      </c>
      <c r="J21" s="259">
        <v>-0.22799413904840896</v>
      </c>
      <c r="K21" s="134"/>
      <c r="L21" s="53"/>
      <c r="M21" s="53"/>
      <c r="N21" s="53"/>
      <c r="O21" s="53"/>
      <c r="P21" s="53"/>
    </row>
    <row r="22" spans="1:16" s="34" customFormat="1" ht="12.75">
      <c r="A22" s="260" t="s">
        <v>154</v>
      </c>
      <c r="B22" s="261">
        <v>2037.9</v>
      </c>
      <c r="C22" s="261">
        <v>464.13865999999996</v>
      </c>
      <c r="D22" s="262">
        <v>-77.22465969870946</v>
      </c>
      <c r="E22" s="262">
        <v>-0.2266224389897772</v>
      </c>
      <c r="F22" s="263">
        <v>0</v>
      </c>
      <c r="G22" s="261">
        <v>4984.099020000001</v>
      </c>
      <c r="H22" s="261">
        <v>2828.97725</v>
      </c>
      <c r="I22" s="262">
        <v>-43.239946906191285</v>
      </c>
      <c r="J22" s="262">
        <v>-0.05077358612014156</v>
      </c>
      <c r="K22" s="53"/>
      <c r="L22" s="134"/>
      <c r="M22" s="53"/>
      <c r="N22" s="53"/>
      <c r="O22" s="53"/>
      <c r="P22" s="53"/>
    </row>
    <row r="23" spans="1:16" s="34" customFormat="1" ht="12.75">
      <c r="A23" s="254" t="s">
        <v>155</v>
      </c>
      <c r="B23" s="255">
        <v>5904.215690000001</v>
      </c>
      <c r="C23" s="255">
        <v>4199.431269999999</v>
      </c>
      <c r="D23" s="256">
        <v>-28.87402001399446</v>
      </c>
      <c r="E23" s="256">
        <v>-0.24548982961557125</v>
      </c>
      <c r="F23" s="263">
        <v>0</v>
      </c>
      <c r="G23" s="255">
        <v>28195.25665</v>
      </c>
      <c r="H23" s="255">
        <v>31466.317000000003</v>
      </c>
      <c r="I23" s="256">
        <v>11.601456197420369</v>
      </c>
      <c r="J23" s="256">
        <v>0.07706453839260582</v>
      </c>
      <c r="K23" s="53"/>
      <c r="L23" s="53"/>
      <c r="M23" s="53"/>
      <c r="N23" s="53"/>
      <c r="O23" s="53"/>
      <c r="P23" s="53"/>
    </row>
    <row r="24" spans="1:16" s="48" customFormat="1" ht="12.75">
      <c r="A24" s="260" t="s">
        <v>156</v>
      </c>
      <c r="B24" s="261">
        <v>5935.3167</v>
      </c>
      <c r="C24" s="261">
        <v>4049.2505600000004</v>
      </c>
      <c r="D24" s="262">
        <v>-31.77700930432237</v>
      </c>
      <c r="E24" s="262">
        <v>-0.2715944901422184</v>
      </c>
      <c r="F24" s="263">
        <v>0</v>
      </c>
      <c r="G24" s="261">
        <v>36879.908240000004</v>
      </c>
      <c r="H24" s="261">
        <v>26086.592700000005</v>
      </c>
      <c r="I24" s="262">
        <v>-29.26611278358213</v>
      </c>
      <c r="J24" s="262">
        <v>-0.25428509132087324</v>
      </c>
      <c r="K24" s="53"/>
      <c r="L24" s="53"/>
      <c r="M24" s="53"/>
      <c r="N24" s="53"/>
      <c r="O24" s="53"/>
      <c r="P24" s="53"/>
    </row>
    <row r="25" spans="1:16" s="26" customFormat="1" ht="12.75">
      <c r="A25" s="257" t="s">
        <v>157</v>
      </c>
      <c r="B25" s="258">
        <v>102451.68529999189</v>
      </c>
      <c r="C25" s="258">
        <v>79899.34159000003</v>
      </c>
      <c r="D25" s="259">
        <v>-22.01266249935828</v>
      </c>
      <c r="E25" s="259">
        <v>-3.247549044821573</v>
      </c>
      <c r="F25" s="253">
        <v>-3.552713678800501E-15</v>
      </c>
      <c r="G25" s="258">
        <v>665540.1293899916</v>
      </c>
      <c r="H25" s="258">
        <v>536671.2028300001</v>
      </c>
      <c r="I25" s="259">
        <v>-19.36305879528375</v>
      </c>
      <c r="J25" s="259">
        <v>-3.0360871631415653</v>
      </c>
      <c r="K25" s="53"/>
      <c r="L25" s="53"/>
      <c r="M25" s="53"/>
      <c r="N25" s="53"/>
      <c r="O25" s="53"/>
      <c r="P25" s="53"/>
    </row>
    <row r="26" spans="1:16" ht="12.75">
      <c r="A26" s="260" t="s">
        <v>158</v>
      </c>
      <c r="B26" s="261">
        <v>5471.74076</v>
      </c>
      <c r="C26" s="261">
        <v>5082.167439999998</v>
      </c>
      <c r="D26" s="262">
        <v>-7.11973277038076</v>
      </c>
      <c r="E26" s="262">
        <v>-0.05609875760688417</v>
      </c>
      <c r="F26" s="263">
        <v>0</v>
      </c>
      <c r="G26" s="261">
        <v>28600.679089999998</v>
      </c>
      <c r="H26" s="261">
        <v>38008.07254000001</v>
      </c>
      <c r="I26" s="262">
        <v>32.892203085098195</v>
      </c>
      <c r="J26" s="262">
        <v>0.2216334631985231</v>
      </c>
      <c r="K26" s="53"/>
      <c r="L26" s="53"/>
      <c r="M26" s="53"/>
      <c r="N26" s="53"/>
      <c r="O26" s="53"/>
      <c r="P26" s="53"/>
    </row>
    <row r="27" spans="1:16" ht="12.75">
      <c r="A27" s="254" t="s">
        <v>159</v>
      </c>
      <c r="B27" s="255">
        <v>11983.191749992002</v>
      </c>
      <c r="C27" s="255">
        <v>4716.827550000002</v>
      </c>
      <c r="D27" s="256">
        <v>-60.63796984636293</v>
      </c>
      <c r="E27" s="256">
        <v>-1.0463601663961248</v>
      </c>
      <c r="F27" s="263">
        <v>0</v>
      </c>
      <c r="G27" s="255">
        <v>58648.793979992</v>
      </c>
      <c r="H27" s="255">
        <v>23002.18612000001</v>
      </c>
      <c r="I27" s="256">
        <v>-60.77977984023475</v>
      </c>
      <c r="J27" s="256">
        <v>-0.8398161715336475</v>
      </c>
      <c r="K27" s="53"/>
      <c r="L27" s="53"/>
      <c r="M27" s="53"/>
      <c r="N27" s="53"/>
      <c r="O27" s="53"/>
      <c r="P27" s="53"/>
    </row>
    <row r="28" spans="1:16" ht="12.75">
      <c r="A28" s="260" t="s">
        <v>160</v>
      </c>
      <c r="B28" s="261">
        <v>28704.871470000002</v>
      </c>
      <c r="C28" s="261">
        <v>25593.300990000007</v>
      </c>
      <c r="D28" s="262">
        <v>-10.839869055856798</v>
      </c>
      <c r="E28" s="262">
        <v>-0.44806774276599715</v>
      </c>
      <c r="F28" s="263">
        <v>0</v>
      </c>
      <c r="G28" s="261">
        <v>249319.17825999993</v>
      </c>
      <c r="H28" s="261">
        <v>198987.77847000002</v>
      </c>
      <c r="I28" s="262">
        <v>-20.187536370552415</v>
      </c>
      <c r="J28" s="262">
        <v>-1.1857824914389101</v>
      </c>
      <c r="K28" s="53"/>
      <c r="L28" s="53"/>
      <c r="M28" s="53"/>
      <c r="N28" s="53"/>
      <c r="O28" s="53"/>
      <c r="P28" s="53"/>
    </row>
    <row r="29" spans="1:16" ht="12.75">
      <c r="A29" s="254" t="s">
        <v>161</v>
      </c>
      <c r="B29" s="255">
        <v>136.18347999999997</v>
      </c>
      <c r="C29" s="255">
        <v>54.45702</v>
      </c>
      <c r="D29" s="256">
        <v>-60.012022016179934</v>
      </c>
      <c r="E29" s="256">
        <v>-0.011768652097655713</v>
      </c>
      <c r="F29" s="263">
        <v>0</v>
      </c>
      <c r="G29" s="255">
        <v>1115.1291999999999</v>
      </c>
      <c r="H29" s="255">
        <v>1376.01024</v>
      </c>
      <c r="I29" s="256">
        <v>23.39469184377918</v>
      </c>
      <c r="J29" s="256">
        <v>0.006146226229969405</v>
      </c>
      <c r="K29" s="53"/>
      <c r="L29" s="53"/>
      <c r="M29" s="53"/>
      <c r="N29" s="53"/>
      <c r="O29" s="53"/>
      <c r="P29" s="53"/>
    </row>
    <row r="30" spans="1:16" ht="12.75">
      <c r="A30" s="260" t="s">
        <v>162</v>
      </c>
      <c r="B30" s="261">
        <v>40664.116369999894</v>
      </c>
      <c r="C30" s="261">
        <v>31408.28941</v>
      </c>
      <c r="D30" s="262">
        <v>-22.76165766343423</v>
      </c>
      <c r="E30" s="262">
        <v>-1.3328438227758923</v>
      </c>
      <c r="F30" s="263">
        <v>0</v>
      </c>
      <c r="G30" s="261">
        <v>248016.5914199998</v>
      </c>
      <c r="H30" s="261">
        <v>212262.15985</v>
      </c>
      <c r="I30" s="262">
        <v>-14.416145051139761</v>
      </c>
      <c r="J30" s="262">
        <v>-0.8423564439684043</v>
      </c>
      <c r="K30" s="53"/>
      <c r="L30" s="53"/>
      <c r="M30" s="53"/>
      <c r="N30" s="53"/>
      <c r="O30" s="53"/>
      <c r="P30" s="53"/>
    </row>
    <row r="31" spans="1:16" ht="12.75">
      <c r="A31" s="254" t="s">
        <v>163</v>
      </c>
      <c r="B31" s="255">
        <v>7728.410340000006</v>
      </c>
      <c r="C31" s="255">
        <v>3718.2654700000007</v>
      </c>
      <c r="D31" s="256">
        <v>-51.88835340748744</v>
      </c>
      <c r="E31" s="256">
        <v>-0.5774629151468063</v>
      </c>
      <c r="F31" s="263">
        <v>0</v>
      </c>
      <c r="G31" s="255">
        <v>26771.53111</v>
      </c>
      <c r="H31" s="255">
        <v>21123.920759999997</v>
      </c>
      <c r="I31" s="256">
        <v>-21.095582194364837</v>
      </c>
      <c r="J31" s="256">
        <v>-0.13305486236108496</v>
      </c>
      <c r="K31" s="53"/>
      <c r="L31" s="53"/>
      <c r="M31" s="53"/>
      <c r="N31" s="53"/>
      <c r="O31" s="53"/>
      <c r="P31" s="53"/>
    </row>
    <row r="32" spans="1:16" ht="12.75">
      <c r="A32" s="260" t="s">
        <v>164</v>
      </c>
      <c r="B32" s="261">
        <v>301.4693</v>
      </c>
      <c r="C32" s="261">
        <v>191.89329</v>
      </c>
      <c r="D32" s="262">
        <v>-36.34731961098526</v>
      </c>
      <c r="E32" s="262">
        <v>-0.015779001561296586</v>
      </c>
      <c r="F32" s="263">
        <v>0</v>
      </c>
      <c r="G32" s="261">
        <v>1256.73981</v>
      </c>
      <c r="H32" s="261">
        <v>1293.44479</v>
      </c>
      <c r="I32" s="262">
        <v>2.9206506953893596</v>
      </c>
      <c r="J32" s="262">
        <v>0.0008647508874025582</v>
      </c>
      <c r="K32" s="53"/>
      <c r="L32" s="53"/>
      <c r="M32" s="53"/>
      <c r="N32" s="53"/>
      <c r="O32" s="53"/>
      <c r="P32" s="53"/>
    </row>
    <row r="33" spans="1:16" ht="12.75">
      <c r="A33" s="254" t="s">
        <v>165</v>
      </c>
      <c r="B33" s="255">
        <v>2776.39399</v>
      </c>
      <c r="C33" s="255">
        <v>6539.24105</v>
      </c>
      <c r="D33" s="256">
        <v>135.53001027782804</v>
      </c>
      <c r="E33" s="256">
        <v>0.5418519038488468</v>
      </c>
      <c r="F33" s="263">
        <v>0</v>
      </c>
      <c r="G33" s="255">
        <v>22632.967270000005</v>
      </c>
      <c r="H33" s="255">
        <v>31396.19563</v>
      </c>
      <c r="I33" s="256">
        <v>38.7188664016479</v>
      </c>
      <c r="J33" s="256">
        <v>0.20645725732097564</v>
      </c>
      <c r="K33" s="53"/>
      <c r="L33" s="53"/>
      <c r="M33" s="53"/>
      <c r="N33" s="53"/>
      <c r="O33" s="53"/>
      <c r="P33" s="53"/>
    </row>
    <row r="34" spans="1:16" ht="12.75">
      <c r="A34" s="260" t="s">
        <v>166</v>
      </c>
      <c r="B34" s="261">
        <v>4685.30784</v>
      </c>
      <c r="C34" s="261">
        <v>2594.8993699999996</v>
      </c>
      <c r="D34" s="262">
        <v>-44.61624596261322</v>
      </c>
      <c r="E34" s="262">
        <v>-0.3010198903197665</v>
      </c>
      <c r="F34" s="263">
        <v>0</v>
      </c>
      <c r="G34" s="261">
        <v>29178.51925</v>
      </c>
      <c r="H34" s="261">
        <v>9221.43443</v>
      </c>
      <c r="I34" s="262">
        <v>-68.39649623412608</v>
      </c>
      <c r="J34" s="262">
        <v>-0.47017889147639186</v>
      </c>
      <c r="K34" s="53"/>
      <c r="L34" s="53"/>
      <c r="M34" s="53"/>
      <c r="N34" s="53"/>
      <c r="O34" s="53"/>
      <c r="P34" s="53"/>
    </row>
    <row r="35" spans="1:16" s="99" customFormat="1" ht="12.75">
      <c r="A35" s="254"/>
      <c r="B35" s="255"/>
      <c r="C35" s="255"/>
      <c r="D35" s="256"/>
      <c r="E35" s="256"/>
      <c r="F35" s="263"/>
      <c r="G35" s="255"/>
      <c r="H35" s="255"/>
      <c r="I35" s="256"/>
      <c r="J35" s="256"/>
      <c r="K35" s="53"/>
      <c r="L35" s="53"/>
      <c r="M35" s="53"/>
      <c r="N35" s="53"/>
      <c r="O35" s="53"/>
      <c r="P35" s="53"/>
    </row>
    <row r="36" spans="1:16" ht="12.75">
      <c r="A36" s="260" t="s">
        <v>167</v>
      </c>
      <c r="B36" s="261">
        <v>153547.18718899981</v>
      </c>
      <c r="C36" s="261">
        <v>137579.71201999974</v>
      </c>
      <c r="D36" s="262">
        <v>-10.399067193165735</v>
      </c>
      <c r="E36" s="262">
        <v>-2.2993246023615614</v>
      </c>
      <c r="F36" s="263">
        <v>0</v>
      </c>
      <c r="G36" s="261">
        <v>823898.9599601784</v>
      </c>
      <c r="H36" s="261">
        <v>769127.3412899997</v>
      </c>
      <c r="I36" s="262">
        <v>-6.647856270242903</v>
      </c>
      <c r="J36" s="262">
        <v>-1.2903918173913087</v>
      </c>
      <c r="K36" s="53"/>
      <c r="L36" s="53"/>
      <c r="M36" s="53"/>
      <c r="N36" s="53"/>
      <c r="O36" s="53"/>
      <c r="P36" s="53"/>
    </row>
    <row r="37" spans="1:16" s="99" customFormat="1" ht="12.75">
      <c r="A37" s="254" t="s">
        <v>168</v>
      </c>
      <c r="B37" s="255">
        <v>270.88027</v>
      </c>
      <c r="C37" s="255">
        <v>10.2377</v>
      </c>
      <c r="D37" s="256">
        <v>-96.22058114457727</v>
      </c>
      <c r="E37" s="256">
        <v>-0.0375326635727141</v>
      </c>
      <c r="F37" s="263">
        <v>0</v>
      </c>
      <c r="G37" s="255">
        <v>1915.3963999999999</v>
      </c>
      <c r="H37" s="255">
        <v>300.02831</v>
      </c>
      <c r="I37" s="256">
        <v>-84.33596774015028</v>
      </c>
      <c r="J37" s="256">
        <v>-0.0380572606035823</v>
      </c>
      <c r="K37" s="53"/>
      <c r="L37" s="53"/>
      <c r="M37" s="53"/>
      <c r="N37" s="53"/>
      <c r="O37" s="53"/>
      <c r="P37" s="53"/>
    </row>
    <row r="38" spans="1:16" s="26" customFormat="1" ht="12.75">
      <c r="A38" s="260" t="s">
        <v>169</v>
      </c>
      <c r="B38" s="261">
        <v>4609.735330000001</v>
      </c>
      <c r="C38" s="261">
        <v>17320.08227</v>
      </c>
      <c r="D38" s="262">
        <v>275.7283451238836</v>
      </c>
      <c r="E38" s="262">
        <v>1.8302964691895727</v>
      </c>
      <c r="F38" s="263">
        <v>0</v>
      </c>
      <c r="G38" s="261">
        <v>58272.930510000006</v>
      </c>
      <c r="H38" s="261">
        <v>79178.08026</v>
      </c>
      <c r="I38" s="262">
        <v>35.874546838540326</v>
      </c>
      <c r="J38" s="262">
        <v>0.49251482489830745</v>
      </c>
      <c r="K38" s="53"/>
      <c r="L38" s="53"/>
      <c r="M38" s="53"/>
      <c r="N38" s="53"/>
      <c r="O38" s="53"/>
      <c r="P38" s="53"/>
    </row>
    <row r="39" spans="1:16" s="26" customFormat="1" ht="12.75">
      <c r="A39" s="254"/>
      <c r="B39" s="255"/>
      <c r="C39" s="255"/>
      <c r="D39" s="256"/>
      <c r="E39" s="256"/>
      <c r="F39" s="263"/>
      <c r="G39" s="255"/>
      <c r="H39" s="255"/>
      <c r="I39" s="256"/>
      <c r="J39" s="256"/>
      <c r="K39" s="53"/>
      <c r="L39" s="53"/>
      <c r="M39" s="53"/>
      <c r="N39" s="53"/>
      <c r="O39" s="53"/>
      <c r="P39" s="53"/>
    </row>
    <row r="40" spans="1:16" s="26" customFormat="1" ht="12.75">
      <c r="A40" s="246" t="s">
        <v>170</v>
      </c>
      <c r="B40" s="247">
        <v>104143.55836999972</v>
      </c>
      <c r="C40" s="247">
        <v>118718.65738000003</v>
      </c>
      <c r="D40" s="252">
        <v>13.995199739784315</v>
      </c>
      <c r="E40" s="252">
        <v>2.0988217223354586</v>
      </c>
      <c r="F40" s="253">
        <v>0</v>
      </c>
      <c r="G40" s="247">
        <v>592393.2644387367</v>
      </c>
      <c r="H40" s="247">
        <v>667330.2628000001</v>
      </c>
      <c r="I40" s="252">
        <v>12.649873464085148</v>
      </c>
      <c r="J40" s="252">
        <v>1.7654780313784861</v>
      </c>
      <c r="K40" s="53"/>
      <c r="L40" s="53"/>
      <c r="M40" s="53"/>
      <c r="N40" s="53"/>
      <c r="O40" s="53"/>
      <c r="P40" s="53"/>
    </row>
    <row r="41" spans="1:12" ht="12.75">
      <c r="A41" s="254" t="s">
        <v>171</v>
      </c>
      <c r="B41" s="255">
        <v>33264.185930000014</v>
      </c>
      <c r="C41" s="255">
        <v>23133.775550000006</v>
      </c>
      <c r="D41" s="256">
        <v>-30.45440643374857</v>
      </c>
      <c r="E41" s="256">
        <v>-1.4587842831893163</v>
      </c>
      <c r="F41" s="263">
        <v>0</v>
      </c>
      <c r="G41" s="255">
        <v>187646.37331000005</v>
      </c>
      <c r="H41" s="255">
        <v>150925.19269</v>
      </c>
      <c r="I41" s="256">
        <v>-19.56935269904474</v>
      </c>
      <c r="J41" s="256">
        <v>-0.8651325658702087</v>
      </c>
      <c r="K41" s="53"/>
      <c r="L41" s="53"/>
    </row>
    <row r="42" spans="1:12" ht="12.75">
      <c r="A42" s="260" t="s">
        <v>172</v>
      </c>
      <c r="B42" s="261">
        <v>1950.2874800000002</v>
      </c>
      <c r="C42" s="261">
        <v>2148.4823800000004</v>
      </c>
      <c r="D42" s="262">
        <v>10.162342835734162</v>
      </c>
      <c r="E42" s="262">
        <v>0.02854016710903257</v>
      </c>
      <c r="F42" s="263">
        <v>0</v>
      </c>
      <c r="G42" s="261">
        <v>13647.135170000001</v>
      </c>
      <c r="H42" s="261">
        <v>12546.40646</v>
      </c>
      <c r="I42" s="262">
        <v>-8.065639390893498</v>
      </c>
      <c r="J42" s="262">
        <v>-0.02593261537704078</v>
      </c>
      <c r="K42" s="53"/>
      <c r="L42" s="53"/>
    </row>
    <row r="43" spans="1:12" ht="12.75">
      <c r="A43" s="254" t="s">
        <v>173</v>
      </c>
      <c r="B43" s="255">
        <v>5851.040309999999</v>
      </c>
      <c r="C43" s="255">
        <v>12314.082409999999</v>
      </c>
      <c r="D43" s="256">
        <v>110.45970900173133</v>
      </c>
      <c r="E43" s="256">
        <v>0.9306813725616181</v>
      </c>
      <c r="F43" s="263">
        <v>0</v>
      </c>
      <c r="G43" s="255">
        <v>39319.64258</v>
      </c>
      <c r="H43" s="255">
        <v>55786.88555999999</v>
      </c>
      <c r="I43" s="256">
        <v>41.88044931104251</v>
      </c>
      <c r="J43" s="256">
        <v>0.3879599711000672</v>
      </c>
      <c r="K43" s="53"/>
      <c r="L43" s="53"/>
    </row>
    <row r="44" spans="1:12" ht="12.75">
      <c r="A44" s="260" t="s">
        <v>174</v>
      </c>
      <c r="B44" s="261">
        <v>90.81214</v>
      </c>
      <c r="C44" s="261">
        <v>697.7099699999999</v>
      </c>
      <c r="D44" s="262">
        <v>668.3003285684049</v>
      </c>
      <c r="E44" s="262">
        <v>0.08739359835348551</v>
      </c>
      <c r="F44" s="263">
        <v>0</v>
      </c>
      <c r="G44" s="261">
        <v>2422.7572</v>
      </c>
      <c r="H44" s="261">
        <v>2673.99887</v>
      </c>
      <c r="I44" s="262">
        <v>10.370072164061671</v>
      </c>
      <c r="J44" s="262">
        <v>0.005919127515803053</v>
      </c>
      <c r="K44" s="53"/>
      <c r="L44" s="53"/>
    </row>
    <row r="45" spans="1:12" ht="12.75">
      <c r="A45" s="254" t="s">
        <v>175</v>
      </c>
      <c r="B45" s="255">
        <v>0</v>
      </c>
      <c r="C45" s="255">
        <v>0</v>
      </c>
      <c r="D45" s="256" t="s">
        <v>134</v>
      </c>
      <c r="E45" s="256">
        <v>0</v>
      </c>
      <c r="F45" s="263">
        <v>0</v>
      </c>
      <c r="G45" s="255">
        <v>1.1058</v>
      </c>
      <c r="H45" s="255">
        <v>43.19903</v>
      </c>
      <c r="I45" s="256" t="s">
        <v>132</v>
      </c>
      <c r="J45" s="256">
        <v>0.0009916953502260456</v>
      </c>
      <c r="K45" s="53"/>
      <c r="L45" s="53"/>
    </row>
    <row r="46" spans="1:12" ht="12.75">
      <c r="A46" s="260" t="s">
        <v>176</v>
      </c>
      <c r="B46" s="261">
        <v>0</v>
      </c>
      <c r="C46" s="261">
        <v>0</v>
      </c>
      <c r="D46" s="262" t="s">
        <v>134</v>
      </c>
      <c r="E46" s="262">
        <v>0</v>
      </c>
      <c r="F46" s="263">
        <v>0</v>
      </c>
      <c r="G46" s="261">
        <v>49.87706</v>
      </c>
      <c r="H46" s="261">
        <v>104.22583999999999</v>
      </c>
      <c r="I46" s="262">
        <v>108.9654843328777</v>
      </c>
      <c r="J46" s="262">
        <v>0.0012804299507654393</v>
      </c>
      <c r="K46" s="53"/>
      <c r="L46" s="53"/>
    </row>
    <row r="47" spans="1:12" ht="12.75">
      <c r="A47" s="254" t="s">
        <v>177</v>
      </c>
      <c r="B47" s="255">
        <v>678.3548899999998</v>
      </c>
      <c r="C47" s="255">
        <v>177.01796999999996</v>
      </c>
      <c r="D47" s="256">
        <v>-73.90481404210118</v>
      </c>
      <c r="E47" s="256">
        <v>-0.07219277324859359</v>
      </c>
      <c r="F47" s="263">
        <v>0</v>
      </c>
      <c r="G47" s="255">
        <v>4839.32311</v>
      </c>
      <c r="H47" s="255">
        <v>4025.83425</v>
      </c>
      <c r="I47" s="256">
        <v>-16.809972004535155</v>
      </c>
      <c r="J47" s="256">
        <v>-0.019165388826723133</v>
      </c>
      <c r="K47" s="53"/>
      <c r="L47" s="53"/>
    </row>
    <row r="48" spans="1:12" ht="12.75">
      <c r="A48" s="260" t="s">
        <v>178</v>
      </c>
      <c r="B48" s="261">
        <v>15461.312889999697</v>
      </c>
      <c r="C48" s="261">
        <v>558.16861</v>
      </c>
      <c r="D48" s="262">
        <v>-96.38990159521951</v>
      </c>
      <c r="E48" s="262">
        <v>-2.1460604092295714</v>
      </c>
      <c r="F48" s="263">
        <v>0</v>
      </c>
      <c r="G48" s="261">
        <v>18765.532189999685</v>
      </c>
      <c r="H48" s="261">
        <v>16850.82965000003</v>
      </c>
      <c r="I48" s="262">
        <v>-10.203294639413517</v>
      </c>
      <c r="J48" s="262">
        <v>-0.04510942985329609</v>
      </c>
      <c r="K48" s="53"/>
      <c r="L48" s="53"/>
    </row>
    <row r="49" spans="1:12" ht="12.75">
      <c r="A49" s="254" t="s">
        <v>179</v>
      </c>
      <c r="B49" s="255">
        <v>552.105</v>
      </c>
      <c r="C49" s="255">
        <v>16.006610000000002</v>
      </c>
      <c r="D49" s="256">
        <v>-97.1008032892294</v>
      </c>
      <c r="E49" s="256">
        <v>-0.07719844273229688</v>
      </c>
      <c r="F49" s="263">
        <v>0</v>
      </c>
      <c r="G49" s="255">
        <v>1361.64507</v>
      </c>
      <c r="H49" s="255">
        <v>1898.39313</v>
      </c>
      <c r="I49" s="256">
        <v>39.41908738376292</v>
      </c>
      <c r="J49" s="256">
        <v>0.012645514619449502</v>
      </c>
      <c r="K49" s="53"/>
      <c r="L49" s="53"/>
    </row>
    <row r="50" spans="1:12" ht="12.75">
      <c r="A50" s="260" t="s">
        <v>180</v>
      </c>
      <c r="B50" s="261">
        <v>10467.507160000001</v>
      </c>
      <c r="C50" s="261">
        <v>14521.30162</v>
      </c>
      <c r="D50" s="262">
        <v>38.727410433412125</v>
      </c>
      <c r="E50" s="262">
        <v>0.5837484784627173</v>
      </c>
      <c r="F50" s="263">
        <v>0</v>
      </c>
      <c r="G50" s="261">
        <v>80794.63365</v>
      </c>
      <c r="H50" s="261">
        <v>98034.96952000004</v>
      </c>
      <c r="I50" s="262">
        <v>21.338466543068524</v>
      </c>
      <c r="J50" s="262">
        <v>0.4061736511694242</v>
      </c>
      <c r="K50" s="53"/>
      <c r="L50" s="53"/>
    </row>
    <row r="51" spans="1:12" ht="12.75">
      <c r="A51" s="254" t="s">
        <v>181</v>
      </c>
      <c r="B51" s="255">
        <v>7.881609999999999</v>
      </c>
      <c r="C51" s="255">
        <v>1.6201200000000002</v>
      </c>
      <c r="D51" s="256">
        <v>-79.44430135467245</v>
      </c>
      <c r="E51" s="256">
        <v>-0.0009016577669331361</v>
      </c>
      <c r="F51" s="263">
        <v>0</v>
      </c>
      <c r="G51" s="255">
        <v>47.25611</v>
      </c>
      <c r="H51" s="255">
        <v>59.09217</v>
      </c>
      <c r="I51" s="256">
        <v>25.046623600630703</v>
      </c>
      <c r="J51" s="256">
        <v>0.00027885162690048957</v>
      </c>
      <c r="K51" s="53"/>
      <c r="L51" s="53"/>
    </row>
    <row r="52" spans="1:12" ht="12.75">
      <c r="A52" s="260" t="s">
        <v>182</v>
      </c>
      <c r="B52" s="261">
        <v>87.57551000000001</v>
      </c>
      <c r="C52" s="261">
        <v>251.51804000000004</v>
      </c>
      <c r="D52" s="262">
        <v>187.2013420190188</v>
      </c>
      <c r="E52" s="262">
        <v>0.023607808286073874</v>
      </c>
      <c r="F52" s="263">
        <v>0</v>
      </c>
      <c r="G52" s="261">
        <v>6141.759529999999</v>
      </c>
      <c r="H52" s="261">
        <v>3505.78035</v>
      </c>
      <c r="I52" s="262">
        <v>-42.91895778602714</v>
      </c>
      <c r="J52" s="262">
        <v>-0.06210234510629533</v>
      </c>
      <c r="K52" s="53"/>
      <c r="L52" s="53"/>
    </row>
    <row r="53" spans="1:12" ht="12.75">
      <c r="A53" s="254" t="s">
        <v>183</v>
      </c>
      <c r="B53" s="255">
        <v>7542.129900000002</v>
      </c>
      <c r="C53" s="255">
        <v>9400.482130000004</v>
      </c>
      <c r="D53" s="256">
        <v>24.639621096953036</v>
      </c>
      <c r="E53" s="256">
        <v>0.26760367290804854</v>
      </c>
      <c r="F53" s="263">
        <v>0</v>
      </c>
      <c r="G53" s="255">
        <v>48102.40592</v>
      </c>
      <c r="H53" s="255">
        <v>61077.25638000001</v>
      </c>
      <c r="I53" s="256">
        <v>26.973391895571154</v>
      </c>
      <c r="J53" s="256">
        <v>0.30568095798446177</v>
      </c>
      <c r="K53" s="53"/>
      <c r="L53" s="53"/>
    </row>
    <row r="54" spans="1:12" ht="12.75">
      <c r="A54" s="260" t="s">
        <v>184</v>
      </c>
      <c r="B54" s="261">
        <v>5.37909</v>
      </c>
      <c r="C54" s="261">
        <v>226.35715000000002</v>
      </c>
      <c r="D54" s="262" t="s">
        <v>132</v>
      </c>
      <c r="E54" s="262">
        <v>0.031820953817831954</v>
      </c>
      <c r="F54" s="263">
        <v>0</v>
      </c>
      <c r="G54" s="261">
        <v>1660.45044</v>
      </c>
      <c r="H54" s="261">
        <v>820.63729</v>
      </c>
      <c r="I54" s="262">
        <v>-50.57742945944235</v>
      </c>
      <c r="J54" s="262">
        <v>-0.019785575873214976</v>
      </c>
      <c r="K54" s="53"/>
      <c r="L54" s="53"/>
    </row>
    <row r="55" spans="1:12" ht="12.75">
      <c r="A55" s="254" t="s">
        <v>185</v>
      </c>
      <c r="B55" s="255">
        <v>39.696769999999994</v>
      </c>
      <c r="C55" s="255">
        <v>656.44618</v>
      </c>
      <c r="D55" s="256" t="s">
        <v>132</v>
      </c>
      <c r="E55" s="256">
        <v>0.08881223091914692</v>
      </c>
      <c r="F55" s="263">
        <v>0</v>
      </c>
      <c r="G55" s="255">
        <v>894.23825</v>
      </c>
      <c r="H55" s="255">
        <v>1886.0551300000004</v>
      </c>
      <c r="I55" s="256">
        <v>110.91192755398245</v>
      </c>
      <c r="J55" s="256">
        <v>0.0233667073819639</v>
      </c>
      <c r="K55" s="53"/>
      <c r="L55" s="53"/>
    </row>
    <row r="56" spans="1:12" ht="12.75">
      <c r="A56" s="260" t="s">
        <v>186</v>
      </c>
      <c r="B56" s="261">
        <v>2061.68626</v>
      </c>
      <c r="C56" s="261">
        <v>2096.97986</v>
      </c>
      <c r="D56" s="262">
        <v>1.711880254758058</v>
      </c>
      <c r="E56" s="262">
        <v>0.005082296476243101</v>
      </c>
      <c r="F56" s="263">
        <v>0</v>
      </c>
      <c r="G56" s="261">
        <v>7791.605589999999</v>
      </c>
      <c r="H56" s="261">
        <v>8773.8955</v>
      </c>
      <c r="I56" s="262">
        <v>12.607028149123778</v>
      </c>
      <c r="J56" s="262">
        <v>0.02314225675532531</v>
      </c>
      <c r="K56" s="53"/>
      <c r="L56" s="53"/>
    </row>
    <row r="57" spans="1:12" ht="12.75">
      <c r="A57" s="254" t="s">
        <v>187</v>
      </c>
      <c r="B57" s="255">
        <v>11793.322970000001</v>
      </c>
      <c r="C57" s="255">
        <v>35990.03724000005</v>
      </c>
      <c r="D57" s="256">
        <v>205.1729977339885</v>
      </c>
      <c r="E57" s="256">
        <v>3.4843392476562913</v>
      </c>
      <c r="F57" s="263">
        <v>0</v>
      </c>
      <c r="G57" s="255">
        <v>76827.80852873699</v>
      </c>
      <c r="H57" s="255">
        <v>106341.01133000004</v>
      </c>
      <c r="I57" s="256">
        <v>38.41473987927666</v>
      </c>
      <c r="J57" s="256">
        <v>0.6953162299089632</v>
      </c>
      <c r="K57" s="53"/>
      <c r="L57" s="53"/>
    </row>
    <row r="58" spans="1:12" ht="12.75">
      <c r="A58" s="260" t="s">
        <v>188</v>
      </c>
      <c r="B58" s="261">
        <v>1.5523399999999998</v>
      </c>
      <c r="C58" s="261">
        <v>0</v>
      </c>
      <c r="D58" s="262">
        <v>-100</v>
      </c>
      <c r="E58" s="262">
        <v>-0.00022353775505845806</v>
      </c>
      <c r="F58" s="263">
        <v>0</v>
      </c>
      <c r="G58" s="261">
        <v>46.25711999999999</v>
      </c>
      <c r="H58" s="261">
        <v>5.3313999999999995</v>
      </c>
      <c r="I58" s="262">
        <v>-88.47442296450795</v>
      </c>
      <c r="J58" s="262">
        <v>-0.0009641894012090086</v>
      </c>
      <c r="K58" s="53"/>
      <c r="L58" s="53"/>
    </row>
    <row r="59" spans="1:12" ht="12.75">
      <c r="A59" s="254" t="s">
        <v>189</v>
      </c>
      <c r="B59" s="255">
        <v>138.16288</v>
      </c>
      <c r="C59" s="255">
        <v>0</v>
      </c>
      <c r="D59" s="256">
        <v>-100</v>
      </c>
      <c r="E59" s="256">
        <v>-0.019895525482568982</v>
      </c>
      <c r="F59" s="263">
        <v>0</v>
      </c>
      <c r="G59" s="255">
        <v>268.45814</v>
      </c>
      <c r="H59" s="255">
        <v>167.02588</v>
      </c>
      <c r="I59" s="256">
        <v>-37.78326855725068</v>
      </c>
      <c r="J59" s="256">
        <v>-0.0023896930837790146</v>
      </c>
      <c r="K59" s="53"/>
      <c r="L59" s="53"/>
    </row>
    <row r="60" spans="1:12" ht="12.75">
      <c r="A60" s="260" t="s">
        <v>190</v>
      </c>
      <c r="B60" s="261">
        <v>0</v>
      </c>
      <c r="C60" s="261">
        <v>3.239</v>
      </c>
      <c r="D60" s="262" t="s">
        <v>134</v>
      </c>
      <c r="E60" s="262">
        <v>0.00046641765891128594</v>
      </c>
      <c r="F60" s="263">
        <v>0</v>
      </c>
      <c r="G60" s="261">
        <v>1104.8258999999998</v>
      </c>
      <c r="H60" s="261">
        <v>43.81208</v>
      </c>
      <c r="I60" s="262">
        <v>-96.03448108883038</v>
      </c>
      <c r="J60" s="262">
        <v>-0.024996952522283854</v>
      </c>
      <c r="K60" s="53"/>
      <c r="L60" s="53"/>
    </row>
    <row r="61" spans="1:12" ht="12.75">
      <c r="A61" s="254" t="s">
        <v>191</v>
      </c>
      <c r="B61" s="255">
        <v>0</v>
      </c>
      <c r="C61" s="255">
        <v>0</v>
      </c>
      <c r="D61" s="256" t="s">
        <v>134</v>
      </c>
      <c r="E61" s="256">
        <v>0</v>
      </c>
      <c r="F61" s="263">
        <v>0</v>
      </c>
      <c r="G61" s="255">
        <v>0</v>
      </c>
      <c r="H61" s="255">
        <v>65.33935</v>
      </c>
      <c r="I61" s="256" t="s">
        <v>134</v>
      </c>
      <c r="J61" s="256">
        <v>0.0015393622580588892</v>
      </c>
      <c r="K61" s="53"/>
      <c r="L61" s="53"/>
    </row>
    <row r="62" spans="1:12" ht="12.75">
      <c r="A62" s="260" t="s">
        <v>192</v>
      </c>
      <c r="B62" s="261">
        <v>1507.9451300000005</v>
      </c>
      <c r="C62" s="261">
        <v>2407.7556600000007</v>
      </c>
      <c r="D62" s="262">
        <v>59.671304485727525</v>
      </c>
      <c r="E62" s="262">
        <v>0.12957317717391895</v>
      </c>
      <c r="F62" s="263">
        <v>0</v>
      </c>
      <c r="G62" s="261">
        <v>18034.887709999995</v>
      </c>
      <c r="H62" s="261">
        <v>24285.245830000003</v>
      </c>
      <c r="I62" s="262">
        <v>34.6570392924282</v>
      </c>
      <c r="J62" s="262">
        <v>0.1472552969884139</v>
      </c>
      <c r="K62" s="53"/>
      <c r="L62" s="53"/>
    </row>
    <row r="63" spans="1:12" ht="12.75">
      <c r="A63" s="254" t="s">
        <v>193</v>
      </c>
      <c r="B63" s="255">
        <v>209.30232999999998</v>
      </c>
      <c r="C63" s="255">
        <v>1013.6335299999997</v>
      </c>
      <c r="D63" s="256">
        <v>384.29156522051125</v>
      </c>
      <c r="E63" s="256">
        <v>0.11582410475248694</v>
      </c>
      <c r="F63" s="263">
        <v>0</v>
      </c>
      <c r="G63" s="255">
        <v>8953.47535</v>
      </c>
      <c r="H63" s="255">
        <v>11107.344720000001</v>
      </c>
      <c r="I63" s="256">
        <v>24.05623834101469</v>
      </c>
      <c r="J63" s="256">
        <v>0.0507440802053751</v>
      </c>
      <c r="K63" s="53"/>
      <c r="L63" s="53"/>
    </row>
    <row r="64" spans="1:12" ht="12.75">
      <c r="A64" s="260" t="s">
        <v>194</v>
      </c>
      <c r="B64" s="261">
        <v>1492.0460900000003</v>
      </c>
      <c r="C64" s="261">
        <v>653.67427</v>
      </c>
      <c r="D64" s="262">
        <v>-56.18940498011025</v>
      </c>
      <c r="E64" s="262">
        <v>-0.1207259714669942</v>
      </c>
      <c r="F64" s="263">
        <v>0</v>
      </c>
      <c r="G64" s="261">
        <v>5100.107030000001</v>
      </c>
      <c r="H64" s="261">
        <v>4016.7197599999995</v>
      </c>
      <c r="I64" s="262">
        <v>-21.242441847342985</v>
      </c>
      <c r="J64" s="262">
        <v>-0.025524059763365546</v>
      </c>
      <c r="K64" s="53"/>
      <c r="L64" s="53"/>
    </row>
    <row r="65" spans="1:12" ht="12.75">
      <c r="A65" s="254" t="s">
        <v>195</v>
      </c>
      <c r="B65" s="255">
        <v>6631.784309999999</v>
      </c>
      <c r="C65" s="255">
        <v>9132.787029999998</v>
      </c>
      <c r="D65" s="256">
        <v>37.71236522618449</v>
      </c>
      <c r="E65" s="256">
        <v>0.3601456726128922</v>
      </c>
      <c r="F65" s="263">
        <v>0</v>
      </c>
      <c r="G65" s="255">
        <v>54728.784790000005</v>
      </c>
      <c r="H65" s="255">
        <v>75081.51586999999</v>
      </c>
      <c r="I65" s="256">
        <v>37.18834824872417</v>
      </c>
      <c r="J65" s="256">
        <v>0.4795001185805202</v>
      </c>
      <c r="K65" s="53"/>
      <c r="L65" s="53"/>
    </row>
    <row r="66" spans="1:12" ht="12.75">
      <c r="A66" s="260" t="s">
        <v>196</v>
      </c>
      <c r="B66" s="261">
        <v>750.8126600000002</v>
      </c>
      <c r="C66" s="261">
        <v>192.16964000000002</v>
      </c>
      <c r="D66" s="262">
        <v>-74.40511458610727</v>
      </c>
      <c r="E66" s="262">
        <v>-0.08044488099892892</v>
      </c>
      <c r="F66" s="263">
        <v>0</v>
      </c>
      <c r="G66" s="261">
        <v>1644.6856400000001</v>
      </c>
      <c r="H66" s="261">
        <v>1482.44604</v>
      </c>
      <c r="I66" s="262">
        <v>-9.86447476978033</v>
      </c>
      <c r="J66" s="262">
        <v>-0.0038222834632204196</v>
      </c>
      <c r="K66" s="53"/>
      <c r="L66" s="53"/>
    </row>
    <row r="67" spans="1:12" ht="12.75">
      <c r="A67" s="254" t="s">
        <v>197</v>
      </c>
      <c r="B67" s="255">
        <v>1129.4620799999998</v>
      </c>
      <c r="C67" s="255">
        <v>703.1351900000001</v>
      </c>
      <c r="D67" s="256">
        <v>-37.74601180059094</v>
      </c>
      <c r="E67" s="256">
        <v>-0.06139129051087658</v>
      </c>
      <c r="F67" s="263">
        <v>0</v>
      </c>
      <c r="G67" s="255">
        <v>4385.42259</v>
      </c>
      <c r="H67" s="255">
        <v>10768.45426</v>
      </c>
      <c r="I67" s="256">
        <v>145.55111939622677</v>
      </c>
      <c r="J67" s="256">
        <v>0.1503810191682746</v>
      </c>
      <c r="K67" s="53"/>
      <c r="L67" s="53"/>
    </row>
    <row r="68" spans="1:12" ht="12.75">
      <c r="A68" s="260" t="s">
        <v>198</v>
      </c>
      <c r="B68" s="261">
        <v>2429.2126399999997</v>
      </c>
      <c r="C68" s="261">
        <v>2422.2772200000004</v>
      </c>
      <c r="D68" s="262">
        <v>-0.28550073739116444</v>
      </c>
      <c r="E68" s="262">
        <v>-0.0009987040320982583</v>
      </c>
      <c r="F68" s="263">
        <v>0</v>
      </c>
      <c r="G68" s="261">
        <v>7812.810659999999</v>
      </c>
      <c r="H68" s="261">
        <v>14953.36446</v>
      </c>
      <c r="I68" s="262">
        <v>91.39545434728356</v>
      </c>
      <c r="J68" s="262">
        <v>0.16822785995512637</v>
      </c>
      <c r="K68" s="53"/>
      <c r="L68" s="53"/>
    </row>
    <row r="69" spans="1:12" ht="12.75">
      <c r="A69" s="254"/>
      <c r="B69" s="255"/>
      <c r="C69" s="255"/>
      <c r="D69" s="256"/>
      <c r="E69" s="256"/>
      <c r="F69" s="263"/>
      <c r="G69" s="255"/>
      <c r="H69" s="255"/>
      <c r="I69" s="256"/>
      <c r="J69" s="256"/>
      <c r="K69" s="53"/>
      <c r="L69" s="53"/>
    </row>
    <row r="70" spans="1:15" ht="12.75">
      <c r="A70" s="260" t="s">
        <v>199</v>
      </c>
      <c r="B70" s="261">
        <v>19400.635690090003</v>
      </c>
      <c r="C70" s="261">
        <v>14178.390559999998</v>
      </c>
      <c r="D70" s="262">
        <v>-26.917907297014853</v>
      </c>
      <c r="E70" s="262">
        <v>-0.7520059733984082</v>
      </c>
      <c r="F70" s="263">
        <v>0</v>
      </c>
      <c r="G70" s="261">
        <v>108467.05847008999</v>
      </c>
      <c r="H70" s="261">
        <v>104254.83312000001</v>
      </c>
      <c r="I70" s="262">
        <v>-3.8834143835950963</v>
      </c>
      <c r="J70" s="262">
        <v>-0.09923791293251938</v>
      </c>
      <c r="K70" s="53"/>
      <c r="L70" s="53"/>
      <c r="M70" s="57"/>
      <c r="N70" s="57"/>
      <c r="O70" s="57"/>
    </row>
    <row r="71" spans="1:15" ht="12.75">
      <c r="A71" s="254" t="s">
        <v>200</v>
      </c>
      <c r="B71" s="255">
        <v>190853.95891945018</v>
      </c>
      <c r="C71" s="255">
        <v>193030.70332999947</v>
      </c>
      <c r="D71" s="256">
        <v>1.1405288225998955</v>
      </c>
      <c r="E71" s="256">
        <v>0.3134523099773503</v>
      </c>
      <c r="F71" s="263">
        <v>0</v>
      </c>
      <c r="G71" s="255">
        <v>1116156.3904924495</v>
      </c>
      <c r="H71" s="255">
        <v>1211172.2306199989</v>
      </c>
      <c r="I71" s="256">
        <v>8.512771233216544</v>
      </c>
      <c r="J71" s="256">
        <v>2.238525455335979</v>
      </c>
      <c r="K71" s="53"/>
      <c r="L71" s="53"/>
      <c r="M71" s="57"/>
      <c r="N71" s="57"/>
      <c r="O71" s="57"/>
    </row>
    <row r="72" spans="1:15" ht="12.75">
      <c r="A72" s="260" t="s">
        <v>201</v>
      </c>
      <c r="B72" s="261">
        <v>258.12057999999996</v>
      </c>
      <c r="C72" s="261">
        <v>146.19608000000002</v>
      </c>
      <c r="D72" s="262">
        <v>-43.36132361084884</v>
      </c>
      <c r="E72" s="262">
        <v>-0.016117185324117385</v>
      </c>
      <c r="F72" s="263">
        <v>0</v>
      </c>
      <c r="G72" s="261">
        <v>3884.47249</v>
      </c>
      <c r="H72" s="261">
        <v>3541.22445</v>
      </c>
      <c r="I72" s="262">
        <v>-8.83641320368831</v>
      </c>
      <c r="J72" s="262">
        <v>-0.008086751366958625</v>
      </c>
      <c r="K72" s="53"/>
      <c r="L72" s="53"/>
      <c r="M72" s="57"/>
      <c r="N72" s="57"/>
      <c r="O72" s="57"/>
    </row>
    <row r="73" spans="1:15" ht="12.75">
      <c r="A73" s="254" t="s">
        <v>202</v>
      </c>
      <c r="B73" s="255">
        <v>144.91129999999998</v>
      </c>
      <c r="C73" s="255">
        <v>1231.1830199999993</v>
      </c>
      <c r="D73" s="256">
        <v>749.6114657725102</v>
      </c>
      <c r="E73" s="256">
        <v>0.15642368403332374</v>
      </c>
      <c r="F73" s="263">
        <v>0</v>
      </c>
      <c r="G73" s="255">
        <v>822.0196500000002</v>
      </c>
      <c r="H73" s="255">
        <v>4176.432919999999</v>
      </c>
      <c r="I73" s="256">
        <v>408.0697182847148</v>
      </c>
      <c r="J73" s="256">
        <v>0.07902829130944676</v>
      </c>
      <c r="K73" s="53"/>
      <c r="L73" s="53"/>
      <c r="M73" s="57"/>
      <c r="N73" s="57"/>
      <c r="O73" s="57"/>
    </row>
    <row r="74" spans="1:15" ht="12.75">
      <c r="A74" s="260" t="s">
        <v>203</v>
      </c>
      <c r="B74" s="261">
        <v>5924.901349999999</v>
      </c>
      <c r="C74" s="261">
        <v>5724.4469800000015</v>
      </c>
      <c r="D74" s="262">
        <v>-3.3832524485829296</v>
      </c>
      <c r="E74" s="262">
        <v>-0.028865531946259924</v>
      </c>
      <c r="F74" s="263">
        <v>0</v>
      </c>
      <c r="G74" s="261">
        <v>31807.153686000005</v>
      </c>
      <c r="H74" s="261">
        <v>31295.073750000003</v>
      </c>
      <c r="I74" s="262">
        <v>-1.6099520914548027</v>
      </c>
      <c r="J74" s="262">
        <v>-0.012064346011823083</v>
      </c>
      <c r="K74" s="53"/>
      <c r="L74" s="53"/>
      <c r="M74" s="57"/>
      <c r="N74" s="57"/>
      <c r="O74" s="57"/>
    </row>
    <row r="75" spans="1:15" ht="12.75">
      <c r="A75" s="254" t="s">
        <v>204</v>
      </c>
      <c r="B75" s="255">
        <v>22625.22666</v>
      </c>
      <c r="C75" s="255">
        <v>19316.915530000002</v>
      </c>
      <c r="D75" s="256">
        <v>-14.622223148150326</v>
      </c>
      <c r="E75" s="256">
        <v>-0.4763984971302101</v>
      </c>
      <c r="F75" s="263">
        <v>0</v>
      </c>
      <c r="G75" s="255">
        <v>138692.44075</v>
      </c>
      <c r="H75" s="255">
        <v>136165.40874999992</v>
      </c>
      <c r="I75" s="256">
        <v>-1.8220401820998933</v>
      </c>
      <c r="J75" s="256">
        <v>-0.05953560428298122</v>
      </c>
      <c r="K75" s="53"/>
      <c r="L75" s="53"/>
      <c r="M75" s="57"/>
      <c r="N75" s="57"/>
      <c r="O75" s="57"/>
    </row>
    <row r="76" spans="1:15" ht="12.75">
      <c r="A76" s="260" t="s">
        <v>205</v>
      </c>
      <c r="B76" s="261">
        <v>0</v>
      </c>
      <c r="C76" s="261">
        <v>0</v>
      </c>
      <c r="D76" s="262" t="s">
        <v>134</v>
      </c>
      <c r="E76" s="262">
        <v>0</v>
      </c>
      <c r="F76" s="263">
        <v>0</v>
      </c>
      <c r="G76" s="261">
        <v>0.09057</v>
      </c>
      <c r="H76" s="261">
        <v>2468.634</v>
      </c>
      <c r="I76" s="262" t="s">
        <v>132</v>
      </c>
      <c r="J76" s="262">
        <v>0.05815764295973615</v>
      </c>
      <c r="K76" s="53"/>
      <c r="L76" s="53"/>
      <c r="M76" s="57"/>
      <c r="N76" s="57"/>
      <c r="O76" s="57"/>
    </row>
    <row r="77" spans="1:15" ht="12.75">
      <c r="A77" s="254" t="s">
        <v>206</v>
      </c>
      <c r="B77" s="255">
        <v>0</v>
      </c>
      <c r="C77" s="255">
        <v>7.828</v>
      </c>
      <c r="D77" s="256" t="s">
        <v>134</v>
      </c>
      <c r="E77" s="256">
        <v>0.001127236009249011</v>
      </c>
      <c r="F77" s="263">
        <v>0</v>
      </c>
      <c r="G77" s="255">
        <v>0</v>
      </c>
      <c r="H77" s="255">
        <v>7.828</v>
      </c>
      <c r="I77" s="256" t="s">
        <v>134</v>
      </c>
      <c r="J77" s="256">
        <v>0.00018442374703888216</v>
      </c>
      <c r="K77" s="53"/>
      <c r="L77" s="53"/>
      <c r="M77" s="57"/>
      <c r="N77" s="57"/>
      <c r="O77" s="57"/>
    </row>
    <row r="78" spans="1:15" ht="12.75">
      <c r="A78" s="260" t="s">
        <v>207</v>
      </c>
      <c r="B78" s="261">
        <v>937.7198900000001</v>
      </c>
      <c r="C78" s="261">
        <v>1972.8674300000007</v>
      </c>
      <c r="D78" s="262">
        <v>110.38984573527605</v>
      </c>
      <c r="E78" s="262">
        <v>0.14906177592916856</v>
      </c>
      <c r="F78" s="263">
        <v>0</v>
      </c>
      <c r="G78" s="261">
        <v>15370.086070000001</v>
      </c>
      <c r="H78" s="261">
        <v>13570.789770000003</v>
      </c>
      <c r="I78" s="262">
        <v>-11.706481615037545</v>
      </c>
      <c r="J78" s="262">
        <v>-0.04239051682156312</v>
      </c>
      <c r="K78" s="53"/>
      <c r="L78" s="53"/>
      <c r="M78" s="57"/>
      <c r="N78" s="57"/>
      <c r="O78" s="57"/>
    </row>
    <row r="79" spans="1:15" ht="12.75">
      <c r="A79" s="254" t="s">
        <v>208</v>
      </c>
      <c r="B79" s="255">
        <v>1150.3179000000002</v>
      </c>
      <c r="C79" s="255">
        <v>1066.6155</v>
      </c>
      <c r="D79" s="256">
        <v>-7.276458099104611</v>
      </c>
      <c r="E79" s="256">
        <v>-0.012053188469668442</v>
      </c>
      <c r="F79" s="263">
        <v>0</v>
      </c>
      <c r="G79" s="255">
        <v>12871.857650000002</v>
      </c>
      <c r="H79" s="255">
        <v>10780.22146</v>
      </c>
      <c r="I79" s="256">
        <v>-16.249683976267416</v>
      </c>
      <c r="J79" s="256">
        <v>-0.049277897751907454</v>
      </c>
      <c r="K79" s="53"/>
      <c r="L79" s="53"/>
      <c r="M79" s="57"/>
      <c r="N79" s="57"/>
      <c r="O79" s="57"/>
    </row>
    <row r="80" spans="1:15" ht="12.75">
      <c r="A80" s="260" t="s">
        <v>209</v>
      </c>
      <c r="B80" s="261">
        <v>782.39155</v>
      </c>
      <c r="C80" s="261">
        <v>1122.02054</v>
      </c>
      <c r="D80" s="262">
        <v>43.40908206383362</v>
      </c>
      <c r="E80" s="262">
        <v>0.04890674850700974</v>
      </c>
      <c r="F80" s="263">
        <v>0</v>
      </c>
      <c r="G80" s="261">
        <v>6024.83705</v>
      </c>
      <c r="H80" s="261">
        <v>9010.11296</v>
      </c>
      <c r="I80" s="262">
        <v>49.549487981587845</v>
      </c>
      <c r="J80" s="262">
        <v>0.07033160057065777</v>
      </c>
      <c r="K80" s="53"/>
      <c r="L80" s="53"/>
      <c r="M80" s="57"/>
      <c r="N80" s="57"/>
      <c r="O80" s="57"/>
    </row>
    <row r="81" spans="1:15" ht="12.75">
      <c r="A81" s="254" t="s">
        <v>210</v>
      </c>
      <c r="B81" s="255">
        <v>1596.7709200000002</v>
      </c>
      <c r="C81" s="255">
        <v>1070.38733</v>
      </c>
      <c r="D81" s="256">
        <v>-32.965504532109094</v>
      </c>
      <c r="E81" s="256">
        <v>-0.0757995065566898</v>
      </c>
      <c r="F81" s="263">
        <v>0</v>
      </c>
      <c r="G81" s="255">
        <v>5599.547630000001</v>
      </c>
      <c r="H81" s="255">
        <v>7139.84676</v>
      </c>
      <c r="I81" s="256">
        <v>27.507563677960878</v>
      </c>
      <c r="J81" s="256">
        <v>0.03628867362229564</v>
      </c>
      <c r="K81" s="53"/>
      <c r="L81" s="53"/>
      <c r="M81" s="57"/>
      <c r="N81" s="57"/>
      <c r="O81" s="57"/>
    </row>
    <row r="82" spans="1:15" ht="12.75">
      <c r="A82" s="260" t="s">
        <v>211</v>
      </c>
      <c r="B82" s="261">
        <v>43.36524000000001</v>
      </c>
      <c r="C82" s="261">
        <v>238.01769000000002</v>
      </c>
      <c r="D82" s="262">
        <v>448.86745697706266</v>
      </c>
      <c r="E82" s="262">
        <v>0.028030052494703972</v>
      </c>
      <c r="F82" s="263">
        <v>0</v>
      </c>
      <c r="G82" s="261">
        <v>1656.88518</v>
      </c>
      <c r="H82" s="261">
        <v>2988.2205999999996</v>
      </c>
      <c r="I82" s="262">
        <v>80.35170065314965</v>
      </c>
      <c r="J82" s="262">
        <v>0.03136559360270617</v>
      </c>
      <c r="K82" s="53"/>
      <c r="L82" s="53"/>
      <c r="M82" s="57"/>
      <c r="N82" s="57"/>
      <c r="O82" s="57"/>
    </row>
    <row r="83" spans="1:15" ht="12.75">
      <c r="A83" s="254" t="s">
        <v>212</v>
      </c>
      <c r="B83" s="255">
        <v>14200.272129999996</v>
      </c>
      <c r="C83" s="255">
        <v>11021.315950000002</v>
      </c>
      <c r="D83" s="256">
        <v>-22.386586333680313</v>
      </c>
      <c r="E83" s="256">
        <v>-0.45777131807877797</v>
      </c>
      <c r="F83" s="263">
        <v>0</v>
      </c>
      <c r="G83" s="255">
        <v>79246.63569999998</v>
      </c>
      <c r="H83" s="255">
        <v>73946.06538</v>
      </c>
      <c r="I83" s="256">
        <v>-6.688700754523003</v>
      </c>
      <c r="J83" s="256">
        <v>-0.12487877361490615</v>
      </c>
      <c r="K83" s="53"/>
      <c r="L83" s="53"/>
      <c r="M83" s="57"/>
      <c r="N83" s="57"/>
      <c r="O83" s="57"/>
    </row>
    <row r="84" spans="1:15" ht="12.75">
      <c r="A84" s="260" t="s">
        <v>213</v>
      </c>
      <c r="B84" s="261">
        <v>1786.1862800000004</v>
      </c>
      <c r="C84" s="261">
        <v>281.931</v>
      </c>
      <c r="D84" s="262">
        <v>-84.21603596686455</v>
      </c>
      <c r="E84" s="262">
        <v>-0.2166135307510161</v>
      </c>
      <c r="F84" s="263">
        <v>0</v>
      </c>
      <c r="G84" s="261">
        <v>45718.977869999995</v>
      </c>
      <c r="H84" s="261">
        <v>42919.662679999994</v>
      </c>
      <c r="I84" s="262">
        <v>-6.122873520837979</v>
      </c>
      <c r="J84" s="262">
        <v>-0.06595045943825516</v>
      </c>
      <c r="K84" s="53"/>
      <c r="L84" s="53"/>
      <c r="M84" s="57"/>
      <c r="N84" s="57"/>
      <c r="O84" s="57"/>
    </row>
    <row r="85" spans="1:15" ht="12.75">
      <c r="A85" s="254"/>
      <c r="B85" s="255"/>
      <c r="C85" s="255"/>
      <c r="D85" s="256"/>
      <c r="E85" s="256"/>
      <c r="F85" s="263"/>
      <c r="G85" s="255"/>
      <c r="H85" s="255"/>
      <c r="I85" s="256"/>
      <c r="J85" s="256"/>
      <c r="K85" s="107"/>
      <c r="L85" s="57"/>
      <c r="M85" s="57"/>
      <c r="N85" s="57"/>
      <c r="O85" s="57"/>
    </row>
    <row r="86" spans="1:15" ht="13.5" thickBot="1">
      <c r="A86" s="264" t="s">
        <v>214</v>
      </c>
      <c r="B86" s="265">
        <v>55836.717249999405</v>
      </c>
      <c r="C86" s="265">
        <v>65339.84059999987</v>
      </c>
      <c r="D86" s="266">
        <v>17.0194879248575</v>
      </c>
      <c r="E86" s="266">
        <v>1.3684546295932067</v>
      </c>
      <c r="F86" s="267">
        <v>0</v>
      </c>
      <c r="G86" s="265">
        <v>466174.2917600007</v>
      </c>
      <c r="H86" s="265">
        <v>397379.7098499987</v>
      </c>
      <c r="I86" s="266">
        <v>-14.757266354237164</v>
      </c>
      <c r="J86" s="266">
        <v>-1.6207657858732585</v>
      </c>
      <c r="K86" s="107"/>
      <c r="L86" s="57"/>
      <c r="M86" s="57"/>
      <c r="N86" s="57"/>
      <c r="O86" s="57"/>
    </row>
    <row r="87" spans="1:10" ht="12.75">
      <c r="A87" s="8" t="s">
        <v>84</v>
      </c>
      <c r="B87" s="57"/>
      <c r="C87" s="57"/>
      <c r="D87" s="35"/>
      <c r="E87" s="57"/>
      <c r="F87" s="57"/>
      <c r="G87" s="57"/>
      <c r="H87" s="57"/>
      <c r="J87" s="57"/>
    </row>
    <row r="88" spans="1:10" ht="12.75">
      <c r="A88" s="421" t="s">
        <v>82</v>
      </c>
      <c r="B88" s="421"/>
      <c r="C88" s="421"/>
      <c r="D88" s="421"/>
      <c r="E88" s="421"/>
      <c r="F88" s="57"/>
      <c r="G88" s="57"/>
      <c r="H88" s="57"/>
      <c r="J88" s="57"/>
    </row>
    <row r="89" spans="1:6" ht="12.75">
      <c r="A89" s="421" t="s">
        <v>77</v>
      </c>
      <c r="B89" s="421"/>
      <c r="C89" s="421"/>
      <c r="D89" s="421"/>
      <c r="E89" s="421"/>
      <c r="F89" s="148"/>
    </row>
    <row r="90" spans="1:10" ht="12.75">
      <c r="A90" s="121" t="s">
        <v>76</v>
      </c>
      <c r="B90" s="35"/>
      <c r="C90" s="35"/>
      <c r="D90" s="35"/>
      <c r="E90" s="35"/>
      <c r="F90" s="35"/>
      <c r="G90" s="35"/>
      <c r="H90" s="35"/>
      <c r="J90" s="35"/>
    </row>
  </sheetData>
  <sheetProtection/>
  <mergeCells count="9">
    <mergeCell ref="A7:G8"/>
    <mergeCell ref="A9:G13"/>
    <mergeCell ref="A89:E89"/>
    <mergeCell ref="B15:E15"/>
    <mergeCell ref="G15:J15"/>
    <mergeCell ref="A16:A17"/>
    <mergeCell ref="B16:E16"/>
    <mergeCell ref="G16:J16"/>
    <mergeCell ref="A88:E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zoomScalePageLayoutView="0" workbookViewId="0" topLeftCell="A13">
      <selection activeCell="K30" sqref="K30"/>
    </sheetView>
  </sheetViews>
  <sheetFormatPr defaultColWidth="11.421875" defaultRowHeight="12.75"/>
  <cols>
    <col min="1" max="1" width="37.421875" style="20" customWidth="1"/>
    <col min="2" max="2" width="16.57421875" style="20" bestFit="1" customWidth="1"/>
    <col min="3" max="3" width="11.28125" style="20" bestFit="1" customWidth="1"/>
    <col min="4" max="4" width="10.28125" style="20" bestFit="1" customWidth="1"/>
    <col min="5" max="5" width="12.7109375" style="20" bestFit="1" customWidth="1"/>
    <col min="6" max="6" width="16.57421875" style="20" bestFit="1" customWidth="1"/>
    <col min="7" max="7" width="12.8515625" style="20" bestFit="1" customWidth="1"/>
    <col min="8" max="8" width="10.28125" style="20" bestFit="1" customWidth="1"/>
    <col min="9" max="9" width="12.7109375" style="20" bestFit="1" customWidth="1"/>
    <col min="10" max="10" width="15.421875" style="20" customWidth="1"/>
    <col min="11" max="11" width="13.28125" style="20" bestFit="1" customWidth="1"/>
    <col min="12" max="12" width="12.28125" style="20" bestFit="1" customWidth="1"/>
    <col min="13" max="13" width="10.7109375" style="20" bestFit="1" customWidth="1"/>
    <col min="14" max="16" width="11.7109375" style="20" bestFit="1" customWidth="1"/>
    <col min="17" max="18" width="10.7109375" style="20" bestFit="1" customWidth="1"/>
    <col min="19" max="16384" width="11.421875" style="20" customWidth="1"/>
  </cols>
  <sheetData>
    <row r="1" spans="5:9" ht="12.75" customHeight="1">
      <c r="E1" s="146"/>
      <c r="F1" s="147"/>
      <c r="G1" s="147"/>
      <c r="H1" s="147"/>
      <c r="I1" s="147"/>
    </row>
    <row r="2" spans="5:9" ht="12.75">
      <c r="E2" s="147"/>
      <c r="F2" s="147"/>
      <c r="G2" s="147"/>
      <c r="H2" s="147"/>
      <c r="I2" s="147"/>
    </row>
    <row r="3" spans="5:9" ht="12.75">
      <c r="E3" s="147"/>
      <c r="F3" s="147"/>
      <c r="G3" s="147"/>
      <c r="H3" s="147"/>
      <c r="I3" s="147"/>
    </row>
    <row r="4" spans="5:9" ht="12.75">
      <c r="E4" s="147"/>
      <c r="F4" s="147"/>
      <c r="G4" s="147"/>
      <c r="H4" s="147"/>
      <c r="I4" s="147"/>
    </row>
    <row r="5" spans="5:9" s="99" customFormat="1" ht="12.75">
      <c r="E5" s="147"/>
      <c r="F5" s="147"/>
      <c r="G5" s="147"/>
      <c r="H5" s="147"/>
      <c r="I5" s="147"/>
    </row>
    <row r="6" spans="5:9" s="99" customFormat="1" ht="12.75">
      <c r="E6" s="147"/>
      <c r="F6" s="147"/>
      <c r="G6" s="147"/>
      <c r="H6" s="147"/>
      <c r="I6" s="147"/>
    </row>
    <row r="7" spans="1:9" ht="12.75">
      <c r="A7" s="428" t="s">
        <v>58</v>
      </c>
      <c r="B7" s="428"/>
      <c r="C7" s="428"/>
      <c r="D7" s="428"/>
      <c r="E7" s="428"/>
      <c r="F7" s="428"/>
      <c r="G7" s="429"/>
      <c r="H7" s="147"/>
      <c r="I7" s="147"/>
    </row>
    <row r="8" spans="1:15" ht="12.75">
      <c r="A8" s="428"/>
      <c r="B8" s="428"/>
      <c r="C8" s="428"/>
      <c r="D8" s="428"/>
      <c r="E8" s="428"/>
      <c r="F8" s="428"/>
      <c r="G8" s="429"/>
      <c r="J8" s="100"/>
      <c r="K8" s="100"/>
      <c r="L8" s="100"/>
      <c r="M8" s="100"/>
      <c r="N8" s="100"/>
      <c r="O8" s="100"/>
    </row>
    <row r="9" spans="1:15" s="99" customFormat="1" ht="12.75">
      <c r="A9" s="417" t="s">
        <v>102</v>
      </c>
      <c r="B9" s="417"/>
      <c r="C9" s="417"/>
      <c r="D9" s="417"/>
      <c r="E9" s="417"/>
      <c r="F9" s="417"/>
      <c r="G9" s="418"/>
      <c r="H9" s="220"/>
      <c r="I9" s="220"/>
      <c r="J9" s="100"/>
      <c r="K9" s="100"/>
      <c r="L9" s="100"/>
      <c r="M9" s="100"/>
      <c r="N9" s="100"/>
      <c r="O9" s="100"/>
    </row>
    <row r="10" spans="1:15" s="99" customFormat="1" ht="12.75">
      <c r="A10" s="417"/>
      <c r="B10" s="417"/>
      <c r="C10" s="417"/>
      <c r="D10" s="417"/>
      <c r="E10" s="417"/>
      <c r="F10" s="417"/>
      <c r="G10" s="418"/>
      <c r="H10" s="220"/>
      <c r="I10" s="220"/>
      <c r="J10" s="100"/>
      <c r="K10" s="100"/>
      <c r="L10" s="100"/>
      <c r="M10" s="100"/>
      <c r="N10" s="100"/>
      <c r="O10" s="100"/>
    </row>
    <row r="11" spans="1:15" s="99" customFormat="1" ht="12.75">
      <c r="A11" s="417"/>
      <c r="B11" s="417"/>
      <c r="C11" s="417"/>
      <c r="D11" s="417"/>
      <c r="E11" s="417"/>
      <c r="F11" s="417"/>
      <c r="G11" s="418"/>
      <c r="H11" s="220"/>
      <c r="I11" s="220"/>
      <c r="J11" s="100"/>
      <c r="K11" s="100"/>
      <c r="L11" s="100"/>
      <c r="M11" s="100"/>
      <c r="N11" s="100"/>
      <c r="O11" s="100"/>
    </row>
    <row r="12" spans="1:15" s="99" customFormat="1" ht="12.75">
      <c r="A12" s="417"/>
      <c r="B12" s="417"/>
      <c r="C12" s="417"/>
      <c r="D12" s="417"/>
      <c r="E12" s="417"/>
      <c r="F12" s="417"/>
      <c r="G12" s="418"/>
      <c r="H12" s="220"/>
      <c r="I12" s="220"/>
      <c r="J12" s="100"/>
      <c r="K12" s="100"/>
      <c r="L12" s="100"/>
      <c r="M12" s="100"/>
      <c r="N12" s="100"/>
      <c r="O12" s="100"/>
    </row>
    <row r="13" spans="1:15" s="99" customFormat="1" ht="12.75">
      <c r="A13" s="419"/>
      <c r="B13" s="419"/>
      <c r="C13" s="419"/>
      <c r="D13" s="419"/>
      <c r="E13" s="419"/>
      <c r="F13" s="419"/>
      <c r="G13" s="420"/>
      <c r="H13" s="220"/>
      <c r="I13" s="220"/>
      <c r="J13" s="100"/>
      <c r="K13" s="100"/>
      <c r="L13" s="100"/>
      <c r="M13" s="100"/>
      <c r="N13" s="100"/>
      <c r="O13" s="100"/>
    </row>
    <row r="14" spans="1:15" ht="13.5" thickBot="1">
      <c r="A14" s="222"/>
      <c r="B14" s="268"/>
      <c r="C14" s="268"/>
      <c r="D14" s="268"/>
      <c r="E14" s="268"/>
      <c r="F14" s="268"/>
      <c r="G14" s="268"/>
      <c r="H14" s="268"/>
      <c r="I14" s="268"/>
      <c r="J14" s="98"/>
      <c r="K14" s="98"/>
      <c r="L14" s="98"/>
      <c r="M14" s="98"/>
      <c r="N14" s="100"/>
      <c r="O14" s="100"/>
    </row>
    <row r="15" spans="1:15" s="68" customFormat="1" ht="13.5" thickBot="1">
      <c r="A15" s="269"/>
      <c r="B15" s="452" t="s">
        <v>100</v>
      </c>
      <c r="C15" s="450"/>
      <c r="D15" s="450"/>
      <c r="E15" s="450"/>
      <c r="F15" s="450" t="s">
        <v>101</v>
      </c>
      <c r="G15" s="450"/>
      <c r="H15" s="450"/>
      <c r="I15" s="450"/>
      <c r="J15" s="98"/>
      <c r="K15" s="95"/>
      <c r="L15" s="95"/>
      <c r="M15" s="95"/>
      <c r="N15" s="94"/>
      <c r="O15" s="94"/>
    </row>
    <row r="16" spans="1:15" s="68" customFormat="1" ht="13.5" thickBot="1">
      <c r="A16" s="269"/>
      <c r="B16" s="452" t="s">
        <v>21</v>
      </c>
      <c r="C16" s="452"/>
      <c r="D16" s="452"/>
      <c r="E16" s="452"/>
      <c r="F16" s="452" t="s">
        <v>21</v>
      </c>
      <c r="G16" s="452"/>
      <c r="H16" s="452"/>
      <c r="I16" s="452"/>
      <c r="J16" s="98"/>
      <c r="K16" s="95"/>
      <c r="L16" s="95"/>
      <c r="M16" s="95"/>
      <c r="N16" s="94"/>
      <c r="O16" s="94"/>
    </row>
    <row r="17" spans="1:15" s="68" customFormat="1" ht="12.75">
      <c r="A17" s="270" t="s">
        <v>46</v>
      </c>
      <c r="B17" s="451" t="s">
        <v>16</v>
      </c>
      <c r="C17" s="451" t="s">
        <v>12</v>
      </c>
      <c r="D17" s="451" t="s">
        <v>17</v>
      </c>
      <c r="E17" s="451" t="s">
        <v>18</v>
      </c>
      <c r="F17" s="451" t="s">
        <v>16</v>
      </c>
      <c r="G17" s="451" t="s">
        <v>12</v>
      </c>
      <c r="H17" s="451" t="s">
        <v>17</v>
      </c>
      <c r="I17" s="451" t="s">
        <v>18</v>
      </c>
      <c r="J17" s="98"/>
      <c r="K17" s="95"/>
      <c r="L17" s="95"/>
      <c r="M17" s="95"/>
      <c r="N17" s="94"/>
      <c r="O17" s="94"/>
    </row>
    <row r="18" spans="1:15" s="68" customFormat="1" ht="13.5" thickBot="1">
      <c r="A18" s="271"/>
      <c r="B18" s="450"/>
      <c r="C18" s="450" t="s">
        <v>12</v>
      </c>
      <c r="D18" s="450" t="s">
        <v>17</v>
      </c>
      <c r="E18" s="450" t="s">
        <v>18</v>
      </c>
      <c r="F18" s="450" t="s">
        <v>16</v>
      </c>
      <c r="G18" s="450" t="s">
        <v>12</v>
      </c>
      <c r="H18" s="450" t="s">
        <v>17</v>
      </c>
      <c r="I18" s="450" t="s">
        <v>18</v>
      </c>
      <c r="J18" s="98"/>
      <c r="K18" s="94"/>
      <c r="L18" s="94"/>
      <c r="M18" s="94"/>
      <c r="N18" s="94"/>
      <c r="O18" s="94"/>
    </row>
    <row r="19" spans="1:18" s="26" customFormat="1" ht="12.75">
      <c r="A19" s="272" t="s">
        <v>1</v>
      </c>
      <c r="B19" s="205">
        <v>694441.9745085352</v>
      </c>
      <c r="C19" s="205">
        <v>935023.0936053973</v>
      </c>
      <c r="D19" s="205">
        <v>31117.673589999995</v>
      </c>
      <c r="E19" s="205">
        <v>60027.11735</v>
      </c>
      <c r="F19" s="205">
        <v>677989.5109899989</v>
      </c>
      <c r="G19" s="205">
        <v>1152324.662520001</v>
      </c>
      <c r="H19" s="205">
        <v>22516.88508</v>
      </c>
      <c r="I19" s="205">
        <v>73698.09257999997</v>
      </c>
      <c r="J19" s="98"/>
      <c r="K19" s="93"/>
      <c r="L19" s="93"/>
      <c r="M19" s="93"/>
      <c r="N19" s="93"/>
      <c r="O19" s="93"/>
      <c r="P19" s="52"/>
      <c r="Q19" s="52"/>
      <c r="R19" s="52"/>
    </row>
    <row r="20" spans="1:15" s="26" customFormat="1" ht="14.25">
      <c r="A20" s="207" t="s">
        <v>87</v>
      </c>
      <c r="B20" s="208">
        <v>70495.99230000017</v>
      </c>
      <c r="C20" s="208">
        <v>377510.8174699988</v>
      </c>
      <c r="D20" s="208">
        <v>13141.62221</v>
      </c>
      <c r="E20" s="208">
        <v>0</v>
      </c>
      <c r="F20" s="208">
        <v>48272.23437999998</v>
      </c>
      <c r="G20" s="208">
        <v>649349.5085400017</v>
      </c>
      <c r="H20" s="208">
        <v>7207.40028</v>
      </c>
      <c r="I20" s="208">
        <v>0</v>
      </c>
      <c r="J20" s="98"/>
      <c r="K20" s="100"/>
      <c r="L20" s="96"/>
      <c r="M20" s="100"/>
      <c r="N20" s="96"/>
      <c r="O20" s="96"/>
    </row>
    <row r="21" spans="1:13" s="26" customFormat="1" ht="14.25">
      <c r="A21" s="210" t="s">
        <v>88</v>
      </c>
      <c r="B21" s="205">
        <v>623945.9822085351</v>
      </c>
      <c r="C21" s="205">
        <v>557512.2761353984</v>
      </c>
      <c r="D21" s="205">
        <v>17976.051379999997</v>
      </c>
      <c r="E21" s="205">
        <v>60027.11735</v>
      </c>
      <c r="F21" s="205">
        <v>629717.2766099989</v>
      </c>
      <c r="G21" s="205">
        <v>502975.15397999925</v>
      </c>
      <c r="H21" s="205">
        <v>15309.484799999997</v>
      </c>
      <c r="I21" s="205">
        <v>73698.09257999997</v>
      </c>
      <c r="J21" s="98"/>
      <c r="K21" s="52"/>
      <c r="L21" s="66"/>
      <c r="M21" s="99"/>
    </row>
    <row r="22" spans="1:10" s="26" customFormat="1" ht="12.75">
      <c r="A22" s="273" t="s">
        <v>148</v>
      </c>
      <c r="B22" s="211">
        <v>28476.64948</v>
      </c>
      <c r="C22" s="211">
        <v>32411.57876</v>
      </c>
      <c r="D22" s="211">
        <v>107.42965</v>
      </c>
      <c r="E22" s="211">
        <v>2429.9117899999997</v>
      </c>
      <c r="F22" s="211">
        <v>29096.320190000024</v>
      </c>
      <c r="G22" s="211">
        <v>46322.706770000004</v>
      </c>
      <c r="H22" s="211">
        <v>218.65427000000003</v>
      </c>
      <c r="I22" s="211">
        <v>973.3491500000001</v>
      </c>
      <c r="J22" s="98"/>
    </row>
    <row r="23" spans="1:12" s="26" customFormat="1" ht="12.75">
      <c r="A23" s="223" t="s">
        <v>115</v>
      </c>
      <c r="B23" s="213">
        <v>171788.63458000025</v>
      </c>
      <c r="C23" s="213">
        <v>136399.81126999998</v>
      </c>
      <c r="D23" s="213">
        <v>565.53756</v>
      </c>
      <c r="E23" s="213">
        <v>2786.8228400000003</v>
      </c>
      <c r="F23" s="213">
        <v>190075.56992000004</v>
      </c>
      <c r="G23" s="213">
        <v>79861.25064</v>
      </c>
      <c r="H23" s="213">
        <v>952.6949</v>
      </c>
      <c r="I23" s="213">
        <v>3093.8541999999993</v>
      </c>
      <c r="J23" s="98"/>
      <c r="K23" s="99"/>
      <c r="L23" s="99"/>
    </row>
    <row r="24" spans="1:11" ht="12.75">
      <c r="A24" s="273" t="s">
        <v>131</v>
      </c>
      <c r="B24" s="211">
        <v>0</v>
      </c>
      <c r="C24" s="211">
        <v>20.58482</v>
      </c>
      <c r="D24" s="211">
        <v>0</v>
      </c>
      <c r="E24" s="211">
        <v>0</v>
      </c>
      <c r="F24" s="211">
        <v>0</v>
      </c>
      <c r="G24" s="211">
        <v>0.0358</v>
      </c>
      <c r="H24" s="211">
        <v>0</v>
      </c>
      <c r="I24" s="211">
        <v>0</v>
      </c>
      <c r="J24" s="98"/>
      <c r="K24" s="26"/>
    </row>
    <row r="25" spans="1:11" ht="12.75">
      <c r="A25" s="223" t="s">
        <v>149</v>
      </c>
      <c r="B25" s="213">
        <v>56425.20090000002</v>
      </c>
      <c r="C25" s="213">
        <v>43406.12441000001</v>
      </c>
      <c r="D25" s="213">
        <v>9149.19795</v>
      </c>
      <c r="E25" s="213">
        <v>200.53982000000002</v>
      </c>
      <c r="F25" s="213">
        <v>75528.43106000003</v>
      </c>
      <c r="G25" s="213">
        <v>38408.26899</v>
      </c>
      <c r="H25" s="213">
        <v>5962.02312</v>
      </c>
      <c r="I25" s="213">
        <v>2546.7387799999997</v>
      </c>
      <c r="J25" s="98"/>
      <c r="K25" s="26"/>
    </row>
    <row r="26" spans="1:11" ht="12.75">
      <c r="A26" s="273" t="s">
        <v>137</v>
      </c>
      <c r="B26" s="211">
        <v>15368.156700000003</v>
      </c>
      <c r="C26" s="211">
        <v>9923.619270000001</v>
      </c>
      <c r="D26" s="211">
        <v>365.95336</v>
      </c>
      <c r="E26" s="211">
        <v>20.015760000000004</v>
      </c>
      <c r="F26" s="211">
        <v>13290.956219999991</v>
      </c>
      <c r="G26" s="211">
        <v>13331.4555</v>
      </c>
      <c r="H26" s="211">
        <v>82.44451</v>
      </c>
      <c r="I26" s="211">
        <v>11.86961</v>
      </c>
      <c r="J26" s="98"/>
      <c r="K26" s="99"/>
    </row>
    <row r="27" spans="1:11" ht="12.75">
      <c r="A27" s="223" t="s">
        <v>145</v>
      </c>
      <c r="B27" s="213">
        <v>8096.438640000002</v>
      </c>
      <c r="C27" s="213">
        <v>35890.39290999999</v>
      </c>
      <c r="D27" s="213">
        <v>89.8854</v>
      </c>
      <c r="E27" s="213">
        <v>4263.841329999999</v>
      </c>
      <c r="F27" s="213">
        <v>15757.283539999995</v>
      </c>
      <c r="G27" s="213">
        <v>39667.41216999998</v>
      </c>
      <c r="H27" s="213">
        <v>1272.1213999999986</v>
      </c>
      <c r="I27" s="213">
        <v>2674.314700000001</v>
      </c>
      <c r="J27" s="98"/>
      <c r="K27" s="26"/>
    </row>
    <row r="28" spans="1:11" ht="12.75">
      <c r="A28" s="273" t="s">
        <v>147</v>
      </c>
      <c r="B28" s="211">
        <v>6995.439530000002</v>
      </c>
      <c r="C28" s="211">
        <v>174.72012</v>
      </c>
      <c r="D28" s="211">
        <v>105.73663</v>
      </c>
      <c r="E28" s="211">
        <v>0</v>
      </c>
      <c r="F28" s="211">
        <v>19442.7887</v>
      </c>
      <c r="G28" s="211">
        <v>666.41432</v>
      </c>
      <c r="H28" s="211">
        <v>0</v>
      </c>
      <c r="I28" s="211">
        <v>0</v>
      </c>
      <c r="J28" s="98"/>
      <c r="K28" s="26"/>
    </row>
    <row r="29" spans="1:11" ht="12.75">
      <c r="A29" s="223" t="s">
        <v>150</v>
      </c>
      <c r="B29" s="213">
        <v>2143.9970600000006</v>
      </c>
      <c r="C29" s="213">
        <v>13860.59166</v>
      </c>
      <c r="D29" s="213">
        <v>1991.31713</v>
      </c>
      <c r="E29" s="213">
        <v>3686.69157</v>
      </c>
      <c r="F29" s="213">
        <v>16114.940100000002</v>
      </c>
      <c r="G29" s="213">
        <v>14689.133750000006</v>
      </c>
      <c r="H29" s="213">
        <v>1219.42082</v>
      </c>
      <c r="I29" s="213">
        <v>3542.1414399999994</v>
      </c>
      <c r="J29" s="98"/>
      <c r="K29" s="26"/>
    </row>
    <row r="30" spans="1:11" ht="12.75">
      <c r="A30" s="273" t="s">
        <v>128</v>
      </c>
      <c r="B30" s="211">
        <v>1392.1057900000005</v>
      </c>
      <c r="C30" s="211">
        <v>318.1905</v>
      </c>
      <c r="D30" s="211">
        <v>7.33</v>
      </c>
      <c r="E30" s="211">
        <v>0</v>
      </c>
      <c r="F30" s="211">
        <v>381.1386099999998</v>
      </c>
      <c r="G30" s="211">
        <v>94.84981000000002</v>
      </c>
      <c r="H30" s="211">
        <v>0</v>
      </c>
      <c r="I30" s="211">
        <v>90.74572</v>
      </c>
      <c r="J30" s="98"/>
      <c r="K30" s="26"/>
    </row>
    <row r="31" spans="1:11" ht="12.75">
      <c r="A31" s="223" t="s">
        <v>121</v>
      </c>
      <c r="B31" s="213">
        <v>19412.039599999993</v>
      </c>
      <c r="C31" s="213">
        <v>4065.8013399999973</v>
      </c>
      <c r="D31" s="213">
        <v>0</v>
      </c>
      <c r="E31" s="213">
        <v>600.07886</v>
      </c>
      <c r="F31" s="213">
        <v>12185.441699999998</v>
      </c>
      <c r="G31" s="213">
        <v>3172.217200000001</v>
      </c>
      <c r="H31" s="213">
        <v>175.98483</v>
      </c>
      <c r="I31" s="213">
        <v>0</v>
      </c>
      <c r="J31" s="98"/>
      <c r="K31" s="99"/>
    </row>
    <row r="32" spans="1:11" ht="12.75">
      <c r="A32" s="273" t="s">
        <v>146</v>
      </c>
      <c r="B32" s="211">
        <v>3681.906210000001</v>
      </c>
      <c r="C32" s="211">
        <v>4758.835150000002</v>
      </c>
      <c r="D32" s="211">
        <v>35.02523</v>
      </c>
      <c r="E32" s="211">
        <v>2.2256799999999997</v>
      </c>
      <c r="F32" s="211">
        <v>14479.758740000014</v>
      </c>
      <c r="G32" s="211">
        <v>5788.823060000004</v>
      </c>
      <c r="H32" s="211">
        <v>93.20794000000002</v>
      </c>
      <c r="I32" s="211">
        <v>36.74256</v>
      </c>
      <c r="J32" s="98"/>
      <c r="K32" s="26"/>
    </row>
    <row r="33" spans="1:11" ht="12.75">
      <c r="A33" s="223" t="s">
        <v>135</v>
      </c>
      <c r="B33" s="213">
        <v>0</v>
      </c>
      <c r="C33" s="213">
        <v>1037.0559599999997</v>
      </c>
      <c r="D33" s="213">
        <v>0</v>
      </c>
      <c r="E33" s="213">
        <v>2102.28129</v>
      </c>
      <c r="F33" s="213">
        <v>0</v>
      </c>
      <c r="G33" s="213">
        <v>1477.7328199999995</v>
      </c>
      <c r="H33" s="213">
        <v>0</v>
      </c>
      <c r="I33" s="213">
        <v>1798.5206699999999</v>
      </c>
      <c r="J33" s="98"/>
      <c r="K33" s="26"/>
    </row>
    <row r="34" spans="1:11" ht="12.75">
      <c r="A34" s="273" t="s">
        <v>120</v>
      </c>
      <c r="B34" s="211">
        <v>9781.017290000002</v>
      </c>
      <c r="C34" s="211">
        <v>0.09872999999999998</v>
      </c>
      <c r="D34" s="211">
        <v>0</v>
      </c>
      <c r="E34" s="211">
        <v>0</v>
      </c>
      <c r="F34" s="211">
        <v>297.74501000000004</v>
      </c>
      <c r="G34" s="211">
        <v>4.45728</v>
      </c>
      <c r="H34" s="211">
        <v>0</v>
      </c>
      <c r="I34" s="211">
        <v>0</v>
      </c>
      <c r="J34" s="98"/>
      <c r="K34" s="26"/>
    </row>
    <row r="35" spans="1:11" ht="12.75">
      <c r="A35" s="223" t="s">
        <v>141</v>
      </c>
      <c r="B35" s="213">
        <v>4642.001270000002</v>
      </c>
      <c r="C35" s="213">
        <v>4110.594200000002</v>
      </c>
      <c r="D35" s="213">
        <v>0</v>
      </c>
      <c r="E35" s="213">
        <v>57.94769</v>
      </c>
      <c r="F35" s="213">
        <v>4512.3855600000015</v>
      </c>
      <c r="G35" s="213">
        <v>5745.125729999999</v>
      </c>
      <c r="H35" s="213">
        <v>549.05875</v>
      </c>
      <c r="I35" s="213">
        <v>142.83347</v>
      </c>
      <c r="J35" s="98"/>
      <c r="K35" s="26"/>
    </row>
    <row r="36" spans="1:11" ht="12.75">
      <c r="A36" s="273" t="s">
        <v>138</v>
      </c>
      <c r="B36" s="211">
        <v>1366.3309500000005</v>
      </c>
      <c r="C36" s="211">
        <v>338.16097</v>
      </c>
      <c r="D36" s="211">
        <v>11.572489999999998</v>
      </c>
      <c r="E36" s="211">
        <v>0</v>
      </c>
      <c r="F36" s="211">
        <v>1695.68866</v>
      </c>
      <c r="G36" s="211">
        <v>1366.2002900000002</v>
      </c>
      <c r="H36" s="211">
        <v>0.76574</v>
      </c>
      <c r="I36" s="211">
        <v>0.45588</v>
      </c>
      <c r="J36" s="98"/>
      <c r="K36" s="26"/>
    </row>
    <row r="37" spans="1:11" ht="12.75">
      <c r="A37" s="223" t="s">
        <v>136</v>
      </c>
      <c r="B37" s="213">
        <v>4154.1244400000005</v>
      </c>
      <c r="C37" s="213">
        <v>97.25971</v>
      </c>
      <c r="D37" s="213">
        <v>33.30494</v>
      </c>
      <c r="E37" s="213">
        <v>200.45448000000002</v>
      </c>
      <c r="F37" s="213">
        <v>3053.30869</v>
      </c>
      <c r="G37" s="213">
        <v>1933.1899899999999</v>
      </c>
      <c r="H37" s="213">
        <v>10.4</v>
      </c>
      <c r="I37" s="213">
        <v>0</v>
      </c>
      <c r="J37" s="98"/>
      <c r="K37" s="26"/>
    </row>
    <row r="38" spans="1:11" ht="12.75">
      <c r="A38" s="273" t="s">
        <v>123</v>
      </c>
      <c r="B38" s="211">
        <v>62808.030320000005</v>
      </c>
      <c r="C38" s="211">
        <v>57744.27537000006</v>
      </c>
      <c r="D38" s="211">
        <v>1503.02191</v>
      </c>
      <c r="E38" s="211">
        <v>1881.39284</v>
      </c>
      <c r="F38" s="211">
        <v>69350.20392000001</v>
      </c>
      <c r="G38" s="211">
        <v>48792.284440000105</v>
      </c>
      <c r="H38" s="211">
        <v>460.18325</v>
      </c>
      <c r="I38" s="211">
        <v>1537.6346600000004</v>
      </c>
      <c r="J38" s="98"/>
      <c r="K38" s="26"/>
    </row>
    <row r="39" spans="1:11" ht="12.75">
      <c r="A39" s="223" t="s">
        <v>127</v>
      </c>
      <c r="B39" s="213">
        <v>5800.77586</v>
      </c>
      <c r="C39" s="213">
        <v>15596.657929999998</v>
      </c>
      <c r="D39" s="213">
        <v>81.83304</v>
      </c>
      <c r="E39" s="213">
        <v>0</v>
      </c>
      <c r="F39" s="213">
        <v>7484.06557</v>
      </c>
      <c r="G39" s="213">
        <v>11669.772970000002</v>
      </c>
      <c r="H39" s="213">
        <v>858.4215199999999</v>
      </c>
      <c r="I39" s="213">
        <v>64.60863</v>
      </c>
      <c r="J39" s="98"/>
      <c r="K39" s="26"/>
    </row>
    <row r="40" spans="1:11" ht="12.75">
      <c r="A40" s="273" t="s">
        <v>116</v>
      </c>
      <c r="B40" s="211">
        <v>39485.05051999962</v>
      </c>
      <c r="C40" s="211">
        <v>22218.62238</v>
      </c>
      <c r="D40" s="211">
        <v>2108.19754</v>
      </c>
      <c r="E40" s="211">
        <v>19011.97140999999</v>
      </c>
      <c r="F40" s="211">
        <v>6034.105420000001</v>
      </c>
      <c r="G40" s="211">
        <v>16337.54029</v>
      </c>
      <c r="H40" s="211">
        <v>1128.92625</v>
      </c>
      <c r="I40" s="211">
        <v>24146.563999999988</v>
      </c>
      <c r="J40" s="98"/>
      <c r="K40" s="26"/>
    </row>
    <row r="41" spans="1:11" ht="12.75">
      <c r="A41" s="223" t="s">
        <v>125</v>
      </c>
      <c r="B41" s="213">
        <v>23748.366879081997</v>
      </c>
      <c r="C41" s="213">
        <v>6919.627460000006</v>
      </c>
      <c r="D41" s="213">
        <v>0</v>
      </c>
      <c r="E41" s="213">
        <v>0</v>
      </c>
      <c r="F41" s="213">
        <v>13279.664349999997</v>
      </c>
      <c r="G41" s="213">
        <v>13302.940190000003</v>
      </c>
      <c r="H41" s="213">
        <v>1367.65554</v>
      </c>
      <c r="I41" s="213">
        <v>1.30574</v>
      </c>
      <c r="J41" s="98"/>
      <c r="K41" s="26"/>
    </row>
    <row r="42" spans="1:11" ht="12.75">
      <c r="A42" s="273" t="s">
        <v>118</v>
      </c>
      <c r="B42" s="211">
        <v>44355.73721944999</v>
      </c>
      <c r="C42" s="211">
        <v>49992.20395539797</v>
      </c>
      <c r="D42" s="211">
        <v>67.62195</v>
      </c>
      <c r="E42" s="211">
        <v>1818.4537899999998</v>
      </c>
      <c r="F42" s="211">
        <v>35273.31155000001</v>
      </c>
      <c r="G42" s="211">
        <v>45593.37142000003</v>
      </c>
      <c r="H42" s="211">
        <v>25.76767</v>
      </c>
      <c r="I42" s="211">
        <v>5239.373209999999</v>
      </c>
      <c r="J42" s="98"/>
      <c r="K42" s="26"/>
    </row>
    <row r="43" spans="1:11" ht="12.75">
      <c r="A43" s="223" t="s">
        <v>122</v>
      </c>
      <c r="B43" s="213">
        <v>2823.2777600000004</v>
      </c>
      <c r="C43" s="213">
        <v>5954.9788</v>
      </c>
      <c r="D43" s="213">
        <v>0</v>
      </c>
      <c r="E43" s="213">
        <v>0</v>
      </c>
      <c r="F43" s="213">
        <v>517.4621999999999</v>
      </c>
      <c r="G43" s="213">
        <v>2073.4036800000003</v>
      </c>
      <c r="H43" s="213">
        <v>0</v>
      </c>
      <c r="I43" s="213">
        <v>0</v>
      </c>
      <c r="J43" s="98"/>
      <c r="K43" s="26"/>
    </row>
    <row r="44" spans="1:11" ht="12.75">
      <c r="A44" s="273" t="s">
        <v>117</v>
      </c>
      <c r="B44" s="211">
        <v>21011.205650000004</v>
      </c>
      <c r="C44" s="211">
        <v>28952.767320000003</v>
      </c>
      <c r="D44" s="211">
        <v>0</v>
      </c>
      <c r="E44" s="211">
        <v>14201.238870000001</v>
      </c>
      <c r="F44" s="211">
        <v>16193.821349999995</v>
      </c>
      <c r="G44" s="211">
        <v>25423.378790000002</v>
      </c>
      <c r="H44" s="211">
        <v>478.73369</v>
      </c>
      <c r="I44" s="211">
        <v>11784.371349999998</v>
      </c>
      <c r="J44" s="98"/>
      <c r="K44" s="26"/>
    </row>
    <row r="45" spans="1:11" ht="12.75">
      <c r="A45" s="223" t="s">
        <v>129</v>
      </c>
      <c r="B45" s="213">
        <v>11256.235969999998</v>
      </c>
      <c r="C45" s="213">
        <v>12696.509340000006</v>
      </c>
      <c r="D45" s="213">
        <v>361.73193</v>
      </c>
      <c r="E45" s="213">
        <v>0</v>
      </c>
      <c r="F45" s="213">
        <v>8765.775230000001</v>
      </c>
      <c r="G45" s="213">
        <v>10812.83073</v>
      </c>
      <c r="H45" s="213">
        <v>54.232639999999996</v>
      </c>
      <c r="I45" s="213">
        <v>3908.9044299999996</v>
      </c>
      <c r="J45" s="98"/>
      <c r="K45" s="26"/>
    </row>
    <row r="46" spans="1:11" ht="12.75">
      <c r="A46" s="273" t="s">
        <v>140</v>
      </c>
      <c r="B46" s="211">
        <v>74.93298</v>
      </c>
      <c r="C46" s="211">
        <v>8296.519119999997</v>
      </c>
      <c r="D46" s="211">
        <v>0</v>
      </c>
      <c r="E46" s="211">
        <v>2415.9917200000023</v>
      </c>
      <c r="F46" s="211">
        <v>579.2195999999998</v>
      </c>
      <c r="G46" s="211">
        <v>11894.067459999997</v>
      </c>
      <c r="H46" s="211">
        <v>0</v>
      </c>
      <c r="I46" s="211">
        <v>241.65560000000013</v>
      </c>
      <c r="J46" s="98"/>
      <c r="K46" s="26"/>
    </row>
    <row r="47" spans="1:11" ht="12.75">
      <c r="A47" s="223" t="s">
        <v>124</v>
      </c>
      <c r="B47" s="213">
        <v>302.21601</v>
      </c>
      <c r="C47" s="213">
        <v>24140.948289999986</v>
      </c>
      <c r="D47" s="213">
        <v>683.83948</v>
      </c>
      <c r="E47" s="213">
        <v>3704.3902000000003</v>
      </c>
      <c r="F47" s="213">
        <v>233.63902999999996</v>
      </c>
      <c r="G47" s="213">
        <v>22895.007990000006</v>
      </c>
      <c r="H47" s="213">
        <v>355.66999000000004</v>
      </c>
      <c r="I47" s="213">
        <v>2441.84901</v>
      </c>
      <c r="J47" s="98"/>
      <c r="K47" s="26"/>
    </row>
    <row r="48" spans="1:11" s="99" customFormat="1" ht="12.75">
      <c r="A48" s="273" t="s">
        <v>126</v>
      </c>
      <c r="B48" s="211">
        <v>2437.8143699999996</v>
      </c>
      <c r="C48" s="211">
        <v>2719.21787</v>
      </c>
      <c r="D48" s="211">
        <v>0</v>
      </c>
      <c r="E48" s="211">
        <v>0</v>
      </c>
      <c r="F48" s="211">
        <v>1660.3027499999998</v>
      </c>
      <c r="G48" s="211">
        <v>1580.6197899999995</v>
      </c>
      <c r="H48" s="211">
        <v>0</v>
      </c>
      <c r="I48" s="211">
        <v>425.35629</v>
      </c>
      <c r="J48" s="98"/>
      <c r="K48" s="26"/>
    </row>
    <row r="49" spans="1:11" s="99" customFormat="1" ht="12.75">
      <c r="A49" s="223" t="s">
        <v>139</v>
      </c>
      <c r="B49" s="213">
        <v>22202.353940000015</v>
      </c>
      <c r="C49" s="213">
        <v>17294.475319999994</v>
      </c>
      <c r="D49" s="213">
        <v>27.65</v>
      </c>
      <c r="E49" s="213">
        <v>541.87416</v>
      </c>
      <c r="F49" s="213">
        <v>23830.331220000015</v>
      </c>
      <c r="G49" s="213">
        <v>17308.84124</v>
      </c>
      <c r="H49" s="213">
        <v>0</v>
      </c>
      <c r="I49" s="213">
        <v>512.0867299999998</v>
      </c>
      <c r="J49" s="98"/>
      <c r="K49" s="26"/>
    </row>
    <row r="50" spans="1:11" s="99" customFormat="1" ht="12.75">
      <c r="A50" s="273" t="s">
        <v>119</v>
      </c>
      <c r="B50" s="211">
        <v>170.80171</v>
      </c>
      <c r="C50" s="211">
        <v>14489.02475</v>
      </c>
      <c r="D50" s="211">
        <v>0</v>
      </c>
      <c r="E50" s="211">
        <v>100.99325</v>
      </c>
      <c r="F50" s="211">
        <v>2780.019500000001</v>
      </c>
      <c r="G50" s="211">
        <v>2258.1835200000005</v>
      </c>
      <c r="H50" s="211">
        <v>0</v>
      </c>
      <c r="I50" s="211">
        <v>6.46948</v>
      </c>
      <c r="J50" s="98"/>
      <c r="K50" s="26"/>
    </row>
    <row r="51" spans="1:11" s="99" customFormat="1" ht="12.75">
      <c r="A51" s="223" t="s">
        <v>144</v>
      </c>
      <c r="B51" s="213">
        <v>3757.72062</v>
      </c>
      <c r="C51" s="213">
        <v>793.1185999999999</v>
      </c>
      <c r="D51" s="213">
        <v>0</v>
      </c>
      <c r="E51" s="213">
        <v>0</v>
      </c>
      <c r="F51" s="213">
        <v>1733.4530400000003</v>
      </c>
      <c r="G51" s="213">
        <v>12821.155140000003</v>
      </c>
      <c r="H51" s="213">
        <v>0</v>
      </c>
      <c r="I51" s="213">
        <v>0</v>
      </c>
      <c r="J51" s="98"/>
      <c r="K51" s="26"/>
    </row>
    <row r="52" spans="1:11" s="99" customFormat="1" ht="12.75">
      <c r="A52" s="273" t="s">
        <v>130</v>
      </c>
      <c r="B52" s="211">
        <v>12.54</v>
      </c>
      <c r="C52" s="211">
        <v>249.31427</v>
      </c>
      <c r="D52" s="211">
        <v>0</v>
      </c>
      <c r="E52" s="211">
        <v>0</v>
      </c>
      <c r="F52" s="211">
        <v>0</v>
      </c>
      <c r="G52" s="211">
        <v>53.249739999999996</v>
      </c>
      <c r="H52" s="211">
        <v>0</v>
      </c>
      <c r="I52" s="211">
        <v>0</v>
      </c>
      <c r="J52" s="98"/>
      <c r="K52" s="26"/>
    </row>
    <row r="53" spans="1:11" s="99" customFormat="1" ht="12.75">
      <c r="A53" s="223" t="s">
        <v>142</v>
      </c>
      <c r="B53" s="213">
        <v>46278.15274999997</v>
      </c>
      <c r="C53" s="213">
        <v>765.9287700000002</v>
      </c>
      <c r="D53" s="213">
        <v>0</v>
      </c>
      <c r="E53" s="213">
        <v>0</v>
      </c>
      <c r="F53" s="213">
        <v>45811.639559999996</v>
      </c>
      <c r="G53" s="213">
        <v>4151.893029999999</v>
      </c>
      <c r="H53" s="213">
        <v>0</v>
      </c>
      <c r="I53" s="213">
        <v>0</v>
      </c>
      <c r="J53" s="98"/>
      <c r="K53" s="26"/>
    </row>
    <row r="54" spans="1:11" s="99" customFormat="1" ht="12.75">
      <c r="A54" s="273" t="s">
        <v>143</v>
      </c>
      <c r="B54" s="211">
        <v>25.58707</v>
      </c>
      <c r="C54" s="211">
        <v>55.69679</v>
      </c>
      <c r="D54" s="211">
        <v>0</v>
      </c>
      <c r="E54" s="211">
        <v>0</v>
      </c>
      <c r="F54" s="211">
        <v>0</v>
      </c>
      <c r="G54" s="211">
        <v>3.93327</v>
      </c>
      <c r="H54" s="211">
        <v>0</v>
      </c>
      <c r="I54" s="211">
        <v>8476.34727</v>
      </c>
      <c r="J54" s="98"/>
      <c r="K54" s="26"/>
    </row>
    <row r="55" spans="1:11" s="99" customFormat="1" ht="13.5" thickBot="1">
      <c r="A55" s="405" t="s">
        <v>151</v>
      </c>
      <c r="B55" s="406">
        <v>3671.140140002966</v>
      </c>
      <c r="C55" s="406">
        <v>1818.9700200004577</v>
      </c>
      <c r="D55" s="406">
        <v>679.8651900000013</v>
      </c>
      <c r="E55" s="406">
        <v>0</v>
      </c>
      <c r="F55" s="406">
        <v>278.5056199988127</v>
      </c>
      <c r="G55" s="406">
        <v>3473.4061699991225</v>
      </c>
      <c r="H55" s="406">
        <v>43.117969999996944</v>
      </c>
      <c r="I55" s="406">
        <v>0</v>
      </c>
      <c r="J55" s="98"/>
      <c r="K55" s="26"/>
    </row>
    <row r="56" spans="1:256" s="99" customFormat="1" ht="12.75">
      <c r="A56" s="8" t="s">
        <v>81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10" s="70" customFormat="1" ht="12">
      <c r="A57" s="8" t="s">
        <v>83</v>
      </c>
      <c r="B57" s="69"/>
      <c r="C57" s="69"/>
      <c r="D57" s="69"/>
      <c r="E57" s="69"/>
      <c r="F57" s="69"/>
      <c r="G57" s="69"/>
      <c r="H57" s="69"/>
      <c r="I57" s="69"/>
      <c r="J57" s="69"/>
    </row>
    <row r="58" spans="1:10" s="70" customFormat="1" ht="12.75">
      <c r="A58" s="27" t="s">
        <v>42</v>
      </c>
      <c r="B58" s="117"/>
      <c r="C58" s="117"/>
      <c r="D58" s="117"/>
      <c r="E58" s="117"/>
      <c r="F58" s="117"/>
      <c r="G58" s="117"/>
      <c r="H58" s="117"/>
      <c r="I58" s="117"/>
      <c r="J58" s="98"/>
    </row>
    <row r="59" spans="1:10" ht="12.75">
      <c r="A59" s="27" t="s">
        <v>43</v>
      </c>
      <c r="B59" s="71"/>
      <c r="C59" s="71"/>
      <c r="D59" s="71"/>
      <c r="E59" s="71"/>
      <c r="F59" s="71"/>
      <c r="G59" s="71"/>
      <c r="H59" s="71"/>
      <c r="I59" s="71"/>
      <c r="J59" s="98"/>
    </row>
    <row r="60" spans="1:10" ht="12.75">
      <c r="A60" s="27"/>
      <c r="J60" s="98"/>
    </row>
    <row r="61" ht="12.75">
      <c r="A61" s="27"/>
    </row>
  </sheetData>
  <sheetProtection/>
  <mergeCells count="14">
    <mergeCell ref="A7:G8"/>
    <mergeCell ref="A9:G13"/>
    <mergeCell ref="B16:E16"/>
    <mergeCell ref="F16:I16"/>
    <mergeCell ref="F17:F18"/>
    <mergeCell ref="G17:G18"/>
    <mergeCell ref="H17:H18"/>
    <mergeCell ref="I17:I18"/>
    <mergeCell ref="B15:E15"/>
    <mergeCell ref="F15:I15"/>
    <mergeCell ref="B17:B18"/>
    <mergeCell ref="C17:C18"/>
    <mergeCell ref="D17:D18"/>
    <mergeCell ref="E17:E18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zoomScalePageLayoutView="0" workbookViewId="0" topLeftCell="A13">
      <selection activeCell="E23" sqref="E23"/>
    </sheetView>
  </sheetViews>
  <sheetFormatPr defaultColWidth="10.8515625" defaultRowHeight="12.75"/>
  <cols>
    <col min="1" max="1" width="15.28125" style="20" customWidth="1"/>
    <col min="2" max="2" width="50.421875" style="71" customWidth="1"/>
    <col min="3" max="4" width="13.8515625" style="20" bestFit="1" customWidth="1"/>
    <col min="5" max="5" width="11.140625" style="88" customWidth="1"/>
    <col min="6" max="6" width="12.7109375" style="88" bestFit="1" customWidth="1"/>
    <col min="7" max="7" width="16.7109375" style="88" bestFit="1" customWidth="1"/>
    <col min="8" max="8" width="0.42578125" style="99" customWidth="1"/>
    <col min="9" max="10" width="13.8515625" style="20" bestFit="1" customWidth="1"/>
    <col min="11" max="11" width="11.28125" style="88" customWidth="1"/>
    <col min="12" max="12" width="12.7109375" style="88" bestFit="1" customWidth="1"/>
    <col min="13" max="13" width="16.7109375" style="88" bestFit="1" customWidth="1"/>
    <col min="14" max="16384" width="10.8515625" style="20" customWidth="1"/>
  </cols>
  <sheetData>
    <row r="1" spans="8:13" ht="12.75" customHeight="1">
      <c r="H1" s="144"/>
      <c r="I1" s="113"/>
      <c r="J1" s="113"/>
      <c r="K1" s="113"/>
      <c r="L1" s="113"/>
      <c r="M1" s="113"/>
    </row>
    <row r="2" spans="8:13" ht="12.75">
      <c r="H2" s="113"/>
      <c r="I2" s="113"/>
      <c r="J2" s="113"/>
      <c r="K2" s="113"/>
      <c r="L2" s="113"/>
      <c r="M2" s="113"/>
    </row>
    <row r="3" spans="8:13" ht="12.75">
      <c r="H3" s="113"/>
      <c r="I3" s="113"/>
      <c r="J3" s="113"/>
      <c r="K3" s="113"/>
      <c r="L3" s="113"/>
      <c r="M3" s="113"/>
    </row>
    <row r="4" spans="8:13" ht="12.75">
      <c r="H4" s="113"/>
      <c r="I4" s="113"/>
      <c r="J4" s="113"/>
      <c r="K4" s="113"/>
      <c r="L4" s="113"/>
      <c r="M4" s="113"/>
    </row>
    <row r="5" spans="2:13" s="99" customFormat="1" ht="12.75">
      <c r="B5" s="71"/>
      <c r="E5" s="88"/>
      <c r="F5" s="88"/>
      <c r="G5" s="88"/>
      <c r="H5" s="113"/>
      <c r="I5" s="113"/>
      <c r="J5" s="113"/>
      <c r="K5" s="113"/>
      <c r="L5" s="113"/>
      <c r="M5" s="113"/>
    </row>
    <row r="6" spans="2:13" s="99" customFormat="1" ht="12.75">
      <c r="B6" s="71"/>
      <c r="E6" s="88"/>
      <c r="F6" s="88"/>
      <c r="G6" s="88"/>
      <c r="H6" s="113"/>
      <c r="I6" s="113"/>
      <c r="J6" s="113"/>
      <c r="K6" s="113"/>
      <c r="L6" s="113"/>
      <c r="M6" s="113"/>
    </row>
    <row r="7" spans="1:13" ht="12.75">
      <c r="A7" s="428" t="s">
        <v>58</v>
      </c>
      <c r="B7" s="428"/>
      <c r="C7" s="428"/>
      <c r="D7" s="428"/>
      <c r="E7" s="428"/>
      <c r="F7" s="428"/>
      <c r="G7" s="429"/>
      <c r="H7" s="113"/>
      <c r="I7" s="113"/>
      <c r="J7" s="113"/>
      <c r="K7" s="113"/>
      <c r="L7" s="113"/>
      <c r="M7" s="113"/>
    </row>
    <row r="8" spans="1:13" s="99" customFormat="1" ht="12.75">
      <c r="A8" s="428"/>
      <c r="B8" s="428"/>
      <c r="C8" s="428"/>
      <c r="D8" s="428"/>
      <c r="E8" s="428"/>
      <c r="F8" s="428"/>
      <c r="G8" s="429"/>
      <c r="H8" s="143"/>
      <c r="I8" s="143"/>
      <c r="J8" s="143"/>
      <c r="K8" s="143"/>
      <c r="L8" s="143"/>
      <c r="M8" s="143"/>
    </row>
    <row r="9" spans="1:13" s="99" customFormat="1" ht="12.75">
      <c r="A9" s="417" t="s">
        <v>103</v>
      </c>
      <c r="B9" s="417"/>
      <c r="C9" s="417"/>
      <c r="D9" s="417"/>
      <c r="E9" s="417"/>
      <c r="F9" s="417"/>
      <c r="G9" s="418"/>
      <c r="H9" s="143"/>
      <c r="I9" s="143"/>
      <c r="J9" s="143"/>
      <c r="K9" s="143"/>
      <c r="L9" s="143"/>
      <c r="M9" s="143"/>
    </row>
    <row r="10" spans="1:13" s="99" customFormat="1" ht="12.75">
      <c r="A10" s="417"/>
      <c r="B10" s="417"/>
      <c r="C10" s="417"/>
      <c r="D10" s="417"/>
      <c r="E10" s="417"/>
      <c r="F10" s="417"/>
      <c r="G10" s="418"/>
      <c r="H10" s="143"/>
      <c r="I10" s="143"/>
      <c r="J10" s="143"/>
      <c r="K10" s="143"/>
      <c r="L10" s="143"/>
      <c r="M10" s="143"/>
    </row>
    <row r="11" spans="1:13" s="99" customFormat="1" ht="12.75">
      <c r="A11" s="417"/>
      <c r="B11" s="417"/>
      <c r="C11" s="417"/>
      <c r="D11" s="417"/>
      <c r="E11" s="417"/>
      <c r="F11" s="417"/>
      <c r="G11" s="418"/>
      <c r="H11" s="143"/>
      <c r="I11" s="143"/>
      <c r="J11" s="143"/>
      <c r="K11" s="143"/>
      <c r="L11" s="143"/>
      <c r="M11" s="143"/>
    </row>
    <row r="12" spans="1:13" s="99" customFormat="1" ht="12.75">
      <c r="A12" s="417"/>
      <c r="B12" s="417"/>
      <c r="C12" s="417"/>
      <c r="D12" s="417"/>
      <c r="E12" s="417"/>
      <c r="F12" s="417"/>
      <c r="G12" s="418"/>
      <c r="H12" s="143"/>
      <c r="I12" s="143"/>
      <c r="J12" s="143"/>
      <c r="K12" s="143"/>
      <c r="L12" s="143"/>
      <c r="M12" s="143"/>
    </row>
    <row r="13" spans="1:13" s="99" customFormat="1" ht="12.75">
      <c r="A13" s="419"/>
      <c r="B13" s="419"/>
      <c r="C13" s="419"/>
      <c r="D13" s="419"/>
      <c r="E13" s="419"/>
      <c r="F13" s="419"/>
      <c r="G13" s="420"/>
      <c r="H13" s="143"/>
      <c r="I13" s="143"/>
      <c r="J13" s="143"/>
      <c r="K13" s="143"/>
      <c r="L13" s="143"/>
      <c r="M13" s="143"/>
    </row>
    <row r="14" spans="1:13" s="22" customFormat="1" ht="15" thickBot="1">
      <c r="A14" s="4"/>
      <c r="B14" s="18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</row>
    <row r="15" spans="1:13" s="25" customFormat="1" ht="12.75" thickBot="1">
      <c r="A15" s="274"/>
      <c r="B15" s="275"/>
      <c r="C15" s="425" t="s">
        <v>91</v>
      </c>
      <c r="D15" s="425"/>
      <c r="E15" s="425"/>
      <c r="F15" s="425"/>
      <c r="G15" s="425"/>
      <c r="H15" s="225"/>
      <c r="I15" s="425" t="s">
        <v>92</v>
      </c>
      <c r="J15" s="425"/>
      <c r="K15" s="425"/>
      <c r="L15" s="425"/>
      <c r="M15" s="425"/>
    </row>
    <row r="16" spans="1:13" s="25" customFormat="1" ht="12.75" customHeight="1" thickBot="1">
      <c r="A16" s="453" t="s">
        <v>33</v>
      </c>
      <c r="B16" s="453" t="s">
        <v>15</v>
      </c>
      <c r="C16" s="424" t="s">
        <v>21</v>
      </c>
      <c r="D16" s="424"/>
      <c r="E16" s="424"/>
      <c r="F16" s="424"/>
      <c r="G16" s="439" t="s">
        <v>90</v>
      </c>
      <c r="H16" s="225"/>
      <c r="I16" s="424" t="s">
        <v>21</v>
      </c>
      <c r="J16" s="424"/>
      <c r="K16" s="424"/>
      <c r="L16" s="424"/>
      <c r="M16" s="439" t="s">
        <v>90</v>
      </c>
    </row>
    <row r="17" spans="1:13" s="25" customFormat="1" ht="24.75" thickBot="1">
      <c r="A17" s="454"/>
      <c r="B17" s="454"/>
      <c r="C17" s="166">
        <v>2018</v>
      </c>
      <c r="D17" s="166">
        <v>2019</v>
      </c>
      <c r="E17" s="167" t="s">
        <v>52</v>
      </c>
      <c r="F17" s="167" t="s">
        <v>53</v>
      </c>
      <c r="G17" s="440"/>
      <c r="H17" s="225"/>
      <c r="I17" s="204">
        <v>2018</v>
      </c>
      <c r="J17" s="204">
        <v>2019</v>
      </c>
      <c r="K17" s="167" t="s">
        <v>52</v>
      </c>
      <c r="L17" s="167" t="s">
        <v>53</v>
      </c>
      <c r="M17" s="440"/>
    </row>
    <row r="18" spans="1:15" s="26" customFormat="1" ht="12.75">
      <c r="A18" s="276" t="s">
        <v>1</v>
      </c>
      <c r="B18" s="277"/>
      <c r="C18" s="278">
        <v>1720609.8590539296</v>
      </c>
      <c r="D18" s="278">
        <v>1926529.1511700007</v>
      </c>
      <c r="E18" s="279">
        <v>11.967808450737039</v>
      </c>
      <c r="F18" s="279">
        <v>11.967808450737047</v>
      </c>
      <c r="G18" s="279">
        <v>100</v>
      </c>
      <c r="H18" s="279"/>
      <c r="I18" s="278">
        <v>10076037.869462846</v>
      </c>
      <c r="J18" s="278">
        <v>11703203.52882125</v>
      </c>
      <c r="K18" s="279">
        <v>16.148864071757885</v>
      </c>
      <c r="L18" s="279">
        <v>16.148864071757878</v>
      </c>
      <c r="M18" s="279">
        <v>100</v>
      </c>
      <c r="N18" s="84"/>
      <c r="O18" s="99"/>
    </row>
    <row r="19" spans="1:22" s="26" customFormat="1" ht="12.75">
      <c r="A19" s="456" t="s">
        <v>11</v>
      </c>
      <c r="B19" s="456"/>
      <c r="C19" s="280">
        <v>694441.9745085315</v>
      </c>
      <c r="D19" s="280">
        <v>677989.5109899999</v>
      </c>
      <c r="E19" s="281">
        <v>-2.3691631730894835</v>
      </c>
      <c r="F19" s="281">
        <v>-0.9561995377370371</v>
      </c>
      <c r="G19" s="281">
        <v>35.19227884915471</v>
      </c>
      <c r="H19" s="279"/>
      <c r="I19" s="280">
        <v>4244572.68962745</v>
      </c>
      <c r="J19" s="280">
        <v>4163805.09751</v>
      </c>
      <c r="K19" s="281">
        <v>-1.9028438908543888</v>
      </c>
      <c r="L19" s="281">
        <v>-0.8015808710111119</v>
      </c>
      <c r="M19" s="281">
        <v>35.578336198767104</v>
      </c>
      <c r="N19" s="84"/>
      <c r="O19" s="101"/>
      <c r="P19" s="101"/>
      <c r="U19" s="101"/>
      <c r="V19" s="101">
        <f>+J19+J25+J33+J39-J18</f>
        <v>0</v>
      </c>
    </row>
    <row r="20" spans="1:15" s="26" customFormat="1" ht="24">
      <c r="A20" s="282" t="s">
        <v>215</v>
      </c>
      <c r="B20" s="282" t="s">
        <v>216</v>
      </c>
      <c r="C20" s="283">
        <v>82348.38359999971</v>
      </c>
      <c r="D20" s="283">
        <v>61624.07052999994</v>
      </c>
      <c r="E20" s="284">
        <v>-25.16663007092691</v>
      </c>
      <c r="F20" s="284">
        <v>-1.204474852968409</v>
      </c>
      <c r="G20" s="284">
        <v>3.1987094767071143</v>
      </c>
      <c r="H20" s="284"/>
      <c r="I20" s="283">
        <v>403379.73980999977</v>
      </c>
      <c r="J20" s="283">
        <v>450260.82401</v>
      </c>
      <c r="K20" s="284">
        <v>11.622072100617187</v>
      </c>
      <c r="L20" s="284">
        <v>0.4652730051966295</v>
      </c>
      <c r="M20" s="284">
        <v>3.8473296896969407</v>
      </c>
      <c r="N20" s="84"/>
      <c r="O20" s="99"/>
    </row>
    <row r="21" spans="1:31" s="26" customFormat="1" ht="39" customHeight="1">
      <c r="A21" s="282" t="s">
        <v>217</v>
      </c>
      <c r="B21" s="282" t="s">
        <v>218</v>
      </c>
      <c r="C21" s="283">
        <v>97507.3706500001</v>
      </c>
      <c r="D21" s="283">
        <v>85515.39110000001</v>
      </c>
      <c r="E21" s="284">
        <v>-12.298536479918997</v>
      </c>
      <c r="F21" s="284">
        <v>-0.696960992458443</v>
      </c>
      <c r="G21" s="284">
        <v>4.438831929849888</v>
      </c>
      <c r="H21" s="284"/>
      <c r="I21" s="283">
        <v>725928.8859059162</v>
      </c>
      <c r="J21" s="283">
        <v>603962.7320600001</v>
      </c>
      <c r="K21" s="284">
        <v>-16.801391460502312</v>
      </c>
      <c r="L21" s="284">
        <v>-1.21045747769126</v>
      </c>
      <c r="M21" s="284">
        <v>5.1606616134858525</v>
      </c>
      <c r="N21" s="84"/>
      <c r="O21" s="101"/>
      <c r="P21" s="101"/>
      <c r="Q21" s="5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</row>
    <row r="22" spans="1:15" ht="39" customHeight="1">
      <c r="A22" s="282" t="s">
        <v>219</v>
      </c>
      <c r="B22" s="282" t="s">
        <v>220</v>
      </c>
      <c r="C22" s="283">
        <v>24453.73824999995</v>
      </c>
      <c r="D22" s="283">
        <v>40932.133689999915</v>
      </c>
      <c r="E22" s="284">
        <v>67.38599747627543</v>
      </c>
      <c r="F22" s="284">
        <v>0.9577066732060077</v>
      </c>
      <c r="G22" s="284">
        <v>2.124656855835346</v>
      </c>
      <c r="H22" s="284"/>
      <c r="I22" s="283">
        <v>150222.68704999995</v>
      </c>
      <c r="J22" s="283">
        <v>196146.99016</v>
      </c>
      <c r="K22" s="284">
        <v>30.570817239286008</v>
      </c>
      <c r="L22" s="284">
        <v>0.45577739687919877</v>
      </c>
      <c r="M22" s="284">
        <v>1.6760110996698694</v>
      </c>
      <c r="N22" s="84"/>
      <c r="O22" s="26"/>
    </row>
    <row r="23" spans="1:15" ht="12.75">
      <c r="A23" s="457" t="s">
        <v>36</v>
      </c>
      <c r="B23" s="457"/>
      <c r="C23" s="283">
        <v>490132.4820085317</v>
      </c>
      <c r="D23" s="283">
        <v>489917.9156700001</v>
      </c>
      <c r="E23" s="284">
        <v>-0.04377721257166067</v>
      </c>
      <c r="F23" s="284">
        <v>-0.01247036551618923</v>
      </c>
      <c r="G23" s="284">
        <v>25.430080586762365</v>
      </c>
      <c r="H23" s="284"/>
      <c r="I23" s="283">
        <v>2965041.376861534</v>
      </c>
      <c r="J23" s="283">
        <v>2913434.5512800002</v>
      </c>
      <c r="K23" s="284">
        <v>-1.7405094574484248</v>
      </c>
      <c r="L23" s="284">
        <v>-0.5121737953956804</v>
      </c>
      <c r="M23" s="284">
        <v>24.89433379591444</v>
      </c>
      <c r="N23" s="84"/>
      <c r="O23" s="26"/>
    </row>
    <row r="24" spans="1:15" ht="12.75">
      <c r="A24" s="233"/>
      <c r="B24" s="285"/>
      <c r="C24" s="283"/>
      <c r="D24" s="283"/>
      <c r="E24" s="284"/>
      <c r="F24" s="284"/>
      <c r="G24" s="284"/>
      <c r="H24" s="284"/>
      <c r="I24" s="283"/>
      <c r="J24" s="283"/>
      <c r="K24" s="284"/>
      <c r="L24" s="284"/>
      <c r="M24" s="284"/>
      <c r="N24" s="85"/>
      <c r="O24" s="99"/>
    </row>
    <row r="25" spans="1:14" s="26" customFormat="1" ht="12.75">
      <c r="A25" s="456" t="s">
        <v>12</v>
      </c>
      <c r="B25" s="456">
        <v>0</v>
      </c>
      <c r="C25" s="280">
        <v>935023.0936053982</v>
      </c>
      <c r="D25" s="280">
        <v>1152324.6625200007</v>
      </c>
      <c r="E25" s="281">
        <v>23.24023549800247</v>
      </c>
      <c r="F25" s="281">
        <v>12.629334173063784</v>
      </c>
      <c r="G25" s="281">
        <v>59.81350771776188</v>
      </c>
      <c r="H25" s="279"/>
      <c r="I25" s="280">
        <v>5347055.165355397</v>
      </c>
      <c r="J25" s="280">
        <v>6933152.90046125</v>
      </c>
      <c r="K25" s="281">
        <v>29.66301423973492</v>
      </c>
      <c r="L25" s="281">
        <v>15.74128398140298</v>
      </c>
      <c r="M25" s="281">
        <v>59.241496427769626</v>
      </c>
      <c r="N25" s="84"/>
    </row>
    <row r="26" spans="1:15" s="26" customFormat="1" ht="24">
      <c r="A26" s="282" t="s">
        <v>221</v>
      </c>
      <c r="B26" s="282" t="s">
        <v>222</v>
      </c>
      <c r="C26" s="283">
        <v>10069.872740000004</v>
      </c>
      <c r="D26" s="283">
        <v>211613.7894</v>
      </c>
      <c r="E26" s="284" t="s">
        <v>132</v>
      </c>
      <c r="F26" s="284">
        <v>11.713516320940885</v>
      </c>
      <c r="G26" s="284">
        <v>10.984198670001168</v>
      </c>
      <c r="H26" s="284"/>
      <c r="I26" s="283">
        <v>75179.82926</v>
      </c>
      <c r="J26" s="283">
        <v>986388.06827</v>
      </c>
      <c r="K26" s="284" t="s">
        <v>132</v>
      </c>
      <c r="L26" s="284">
        <v>9.04331891974694</v>
      </c>
      <c r="M26" s="284">
        <v>8.428359515758583</v>
      </c>
      <c r="N26" s="84"/>
      <c r="O26" s="99"/>
    </row>
    <row r="27" spans="1:15" ht="12.75">
      <c r="A27" s="282" t="s">
        <v>223</v>
      </c>
      <c r="B27" s="282" t="s">
        <v>224</v>
      </c>
      <c r="C27" s="283">
        <v>81470.34268000009</v>
      </c>
      <c r="D27" s="283">
        <v>118138.57162999995</v>
      </c>
      <c r="E27" s="284">
        <v>45.00807010721148</v>
      </c>
      <c r="F27" s="284">
        <v>2.1311181472691167</v>
      </c>
      <c r="G27" s="284">
        <v>6.132197457705387</v>
      </c>
      <c r="H27" s="284"/>
      <c r="I27" s="283">
        <v>518753.32431999996</v>
      </c>
      <c r="J27" s="283">
        <v>491063.51952999976</v>
      </c>
      <c r="K27" s="284">
        <v>-5.337759488345828</v>
      </c>
      <c r="L27" s="284">
        <v>-0.27480846289709654</v>
      </c>
      <c r="M27" s="284">
        <v>4.195975215851516</v>
      </c>
      <c r="N27" s="84"/>
      <c r="O27" s="26"/>
    </row>
    <row r="28" spans="1:15" ht="24">
      <c r="A28" s="282" t="s">
        <v>225</v>
      </c>
      <c r="B28" s="282" t="s">
        <v>226</v>
      </c>
      <c r="C28" s="283">
        <v>245330.10539999997</v>
      </c>
      <c r="D28" s="283">
        <v>272598.4027400003</v>
      </c>
      <c r="E28" s="284">
        <v>11.114941354441843</v>
      </c>
      <c r="F28" s="284">
        <v>1.5848042016331172</v>
      </c>
      <c r="G28" s="284">
        <v>14.149715958071466</v>
      </c>
      <c r="H28" s="284"/>
      <c r="I28" s="283">
        <v>1182380.7505</v>
      </c>
      <c r="J28" s="283">
        <v>1725842.1893099998</v>
      </c>
      <c r="K28" s="284">
        <v>45.963319225231224</v>
      </c>
      <c r="L28" s="284">
        <v>5.393602583184531</v>
      </c>
      <c r="M28" s="284">
        <v>14.746750195874162</v>
      </c>
      <c r="N28" s="84"/>
      <c r="O28" s="26"/>
    </row>
    <row r="29" spans="1:15" ht="42" customHeight="1">
      <c r="A29" s="282" t="s">
        <v>227</v>
      </c>
      <c r="B29" s="282" t="s">
        <v>228</v>
      </c>
      <c r="C29" s="283">
        <v>60925.637770000074</v>
      </c>
      <c r="D29" s="283">
        <v>45902.620870000035</v>
      </c>
      <c r="E29" s="284">
        <v>-24.657955911291918</v>
      </c>
      <c r="F29" s="284">
        <v>-0.8731216330621504</v>
      </c>
      <c r="G29" s="284">
        <v>2.382659034363581</v>
      </c>
      <c r="H29" s="284"/>
      <c r="I29" s="283">
        <v>225345.07512000008</v>
      </c>
      <c r="J29" s="283">
        <v>255969.34076000002</v>
      </c>
      <c r="K29" s="284">
        <v>13.58994228016388</v>
      </c>
      <c r="L29" s="284">
        <v>0.30393162507667815</v>
      </c>
      <c r="M29" s="284">
        <v>2.18717328233786</v>
      </c>
      <c r="N29" s="84"/>
      <c r="O29" s="26"/>
    </row>
    <row r="30" spans="1:15" ht="36" customHeight="1">
      <c r="A30" s="282" t="s">
        <v>229</v>
      </c>
      <c r="B30" s="282" t="s">
        <v>230</v>
      </c>
      <c r="C30" s="283">
        <v>355936.1854953978</v>
      </c>
      <c r="D30" s="283">
        <v>300537.41368000006</v>
      </c>
      <c r="E30" s="284">
        <v>-15.56424271342144</v>
      </c>
      <c r="F30" s="284">
        <v>-3.2197172138638375</v>
      </c>
      <c r="G30" s="284">
        <v>15.5999411427271</v>
      </c>
      <c r="H30" s="284"/>
      <c r="I30" s="283">
        <v>2199917.2920153975</v>
      </c>
      <c r="J30" s="283">
        <v>2163894.97885</v>
      </c>
      <c r="K30" s="284">
        <v>-1.6374394299340511</v>
      </c>
      <c r="L30" s="284">
        <v>-0.35750474176530656</v>
      </c>
      <c r="M30" s="284">
        <v>18.489766272294744</v>
      </c>
      <c r="N30" s="84"/>
      <c r="O30" s="26"/>
    </row>
    <row r="31" spans="1:15" ht="12.75">
      <c r="A31" s="457" t="s">
        <v>36</v>
      </c>
      <c r="B31" s="457"/>
      <c r="C31" s="283">
        <v>181290.94952000023</v>
      </c>
      <c r="D31" s="283">
        <v>203533.86420000042</v>
      </c>
      <c r="E31" s="284">
        <v>12.26918097063987</v>
      </c>
      <c r="F31" s="284">
        <v>1.2927343501466604</v>
      </c>
      <c r="G31" s="284">
        <v>10.564795454893181</v>
      </c>
      <c r="H31" s="284"/>
      <c r="I31" s="283">
        <v>1145478.8941399993</v>
      </c>
      <c r="J31" s="283">
        <v>1309994.803741251</v>
      </c>
      <c r="K31" s="284">
        <v>14.362194750411938</v>
      </c>
      <c r="L31" s="284">
        <v>1.6327440580572365</v>
      </c>
      <c r="M31" s="284">
        <v>11.193471945652764</v>
      </c>
      <c r="N31" s="84"/>
      <c r="O31" s="26"/>
    </row>
    <row r="32" spans="1:15" ht="12.75">
      <c r="A32" s="233"/>
      <c r="B32" s="285"/>
      <c r="C32" s="283"/>
      <c r="D32" s="283"/>
      <c r="E32" s="284"/>
      <c r="F32" s="284"/>
      <c r="G32" s="284"/>
      <c r="H32" s="284"/>
      <c r="I32" s="283"/>
      <c r="J32" s="283"/>
      <c r="K32" s="284"/>
      <c r="L32" s="284"/>
      <c r="M32" s="284"/>
      <c r="N32" s="35"/>
      <c r="O32" s="26"/>
    </row>
    <row r="33" spans="1:14" s="26" customFormat="1" ht="12.75">
      <c r="A33" s="458" t="s">
        <v>13</v>
      </c>
      <c r="B33" s="458">
        <v>0</v>
      </c>
      <c r="C33" s="280">
        <v>31117.673589999995</v>
      </c>
      <c r="D33" s="280">
        <v>22516.88508</v>
      </c>
      <c r="E33" s="281">
        <v>-27.639561438050286</v>
      </c>
      <c r="F33" s="281">
        <v>-0.49986860558436574</v>
      </c>
      <c r="G33" s="281">
        <v>1.168779878899069</v>
      </c>
      <c r="H33" s="279"/>
      <c r="I33" s="280">
        <v>165249.06123000002</v>
      </c>
      <c r="J33" s="280">
        <v>172675.27110999997</v>
      </c>
      <c r="K33" s="281">
        <v>4.4939498141316925</v>
      </c>
      <c r="L33" s="281">
        <v>0.0737016868754172</v>
      </c>
      <c r="M33" s="281">
        <v>1.4754530303156395</v>
      </c>
      <c r="N33" s="84"/>
    </row>
    <row r="34" spans="1:15" ht="36">
      <c r="A34" s="282" t="s">
        <v>231</v>
      </c>
      <c r="B34" s="282" t="s">
        <v>232</v>
      </c>
      <c r="C34" s="283">
        <v>21303.598749999997</v>
      </c>
      <c r="D34" s="283">
        <v>12734.33154</v>
      </c>
      <c r="E34" s="284">
        <v>-40.224505308052706</v>
      </c>
      <c r="F34" s="284">
        <v>-0.4980366214286238</v>
      </c>
      <c r="G34" s="284">
        <v>0.6609986426764584</v>
      </c>
      <c r="H34" s="284"/>
      <c r="I34" s="283">
        <v>115976.92047</v>
      </c>
      <c r="J34" s="283">
        <v>111089.59126000002</v>
      </c>
      <c r="K34" s="284">
        <v>-4.214053270421325</v>
      </c>
      <c r="L34" s="284">
        <v>-0.048504474410639764</v>
      </c>
      <c r="M34" s="284">
        <v>0.9492237829276561</v>
      </c>
      <c r="N34" s="84"/>
      <c r="O34" s="26"/>
    </row>
    <row r="35" spans="1:15" ht="24">
      <c r="A35" s="282" t="s">
        <v>233</v>
      </c>
      <c r="B35" s="282" t="s">
        <v>234</v>
      </c>
      <c r="C35" s="283">
        <v>2301.06321</v>
      </c>
      <c r="D35" s="283">
        <v>1522.9934500000002</v>
      </c>
      <c r="E35" s="284">
        <v>-33.81348920006416</v>
      </c>
      <c r="F35" s="284">
        <v>-0.04522058012778204</v>
      </c>
      <c r="G35" s="284">
        <v>0.07905374538843966</v>
      </c>
      <c r="H35" s="284"/>
      <c r="I35" s="283">
        <v>9154.40571</v>
      </c>
      <c r="J35" s="283">
        <v>6277.72058</v>
      </c>
      <c r="K35" s="284">
        <v>-31.424051119534667</v>
      </c>
      <c r="L35" s="284">
        <v>-0.02854976496980312</v>
      </c>
      <c r="M35" s="284">
        <v>0.053641044219559036</v>
      </c>
      <c r="N35" s="84"/>
      <c r="O35" s="26"/>
    </row>
    <row r="36" spans="1:15" ht="24">
      <c r="A36" s="282" t="s">
        <v>235</v>
      </c>
      <c r="B36" s="282" t="s">
        <v>236</v>
      </c>
      <c r="C36" s="283">
        <v>951.46679</v>
      </c>
      <c r="D36" s="283">
        <v>2419.1134</v>
      </c>
      <c r="E36" s="284">
        <v>154.250954991293</v>
      </c>
      <c r="F36" s="284">
        <v>0.08529804721722214</v>
      </c>
      <c r="G36" s="284">
        <v>0.12556848145956415</v>
      </c>
      <c r="H36" s="284"/>
      <c r="I36" s="283">
        <v>1833.3948299999997</v>
      </c>
      <c r="J36" s="283">
        <v>5995.681850000001</v>
      </c>
      <c r="K36" s="284">
        <v>227.02622216950402</v>
      </c>
      <c r="L36" s="284">
        <v>0.041308767135686555</v>
      </c>
      <c r="M36" s="284">
        <v>0.05123111663600955</v>
      </c>
      <c r="N36" s="84"/>
      <c r="O36" s="26"/>
    </row>
    <row r="37" spans="1:15" ht="12.75">
      <c r="A37" s="459" t="s">
        <v>36</v>
      </c>
      <c r="B37" s="459"/>
      <c r="C37" s="283">
        <v>6561.54484</v>
      </c>
      <c r="D37" s="283">
        <v>5840.44669</v>
      </c>
      <c r="E37" s="284">
        <v>-10.98976182566178</v>
      </c>
      <c r="F37" s="284">
        <v>-0.041909451245181945</v>
      </c>
      <c r="G37" s="284">
        <v>0.30315900937460705</v>
      </c>
      <c r="H37" s="284"/>
      <c r="I37" s="283">
        <v>38284.34022000001</v>
      </c>
      <c r="J37" s="283">
        <v>49312.27741999997</v>
      </c>
      <c r="K37" s="284">
        <v>28.805347399558645</v>
      </c>
      <c r="L37" s="284">
        <v>0.10944715912017368</v>
      </c>
      <c r="M37" s="284">
        <v>0.4213570865324147</v>
      </c>
      <c r="N37" s="84"/>
      <c r="O37" s="26"/>
    </row>
    <row r="38" spans="1:15" ht="12.75">
      <c r="A38" s="233"/>
      <c r="B38" s="285"/>
      <c r="C38" s="283"/>
      <c r="D38" s="283"/>
      <c r="E38" s="284"/>
      <c r="F38" s="284"/>
      <c r="G38" s="284"/>
      <c r="H38" s="284"/>
      <c r="I38" s="283"/>
      <c r="J38" s="283"/>
      <c r="K38" s="284"/>
      <c r="L38" s="284"/>
      <c r="M38" s="284"/>
      <c r="N38" s="85"/>
      <c r="O38" s="85"/>
    </row>
    <row r="39" spans="1:14" s="26" customFormat="1" ht="12.75">
      <c r="A39" s="458" t="s">
        <v>14</v>
      </c>
      <c r="B39" s="458">
        <v>0</v>
      </c>
      <c r="C39" s="280">
        <v>60027.11734999999</v>
      </c>
      <c r="D39" s="280">
        <v>73698.09258</v>
      </c>
      <c r="E39" s="281">
        <v>22.77466557370842</v>
      </c>
      <c r="F39" s="281">
        <v>0.794542420994666</v>
      </c>
      <c r="G39" s="281">
        <v>3.8254335541843423</v>
      </c>
      <c r="H39" s="279"/>
      <c r="I39" s="280">
        <v>319160.95324999996</v>
      </c>
      <c r="J39" s="280">
        <v>433570.25974</v>
      </c>
      <c r="K39" s="281">
        <v>35.84689960503498</v>
      </c>
      <c r="L39" s="281">
        <v>1.1354592744905914</v>
      </c>
      <c r="M39" s="281">
        <v>3.7047143431476264</v>
      </c>
      <c r="N39" s="84"/>
    </row>
    <row r="40" spans="1:15" ht="24">
      <c r="A40" s="282" t="s">
        <v>237</v>
      </c>
      <c r="B40" s="282" t="s">
        <v>238</v>
      </c>
      <c r="C40" s="283">
        <v>4401.2824500000015</v>
      </c>
      <c r="D40" s="283">
        <v>12118.39066</v>
      </c>
      <c r="E40" s="284">
        <v>175.33771798717427</v>
      </c>
      <c r="F40" s="284">
        <v>0.44851005411785905</v>
      </c>
      <c r="G40" s="284">
        <v>0.6290271108869739</v>
      </c>
      <c r="H40" s="284"/>
      <c r="I40" s="283">
        <v>35112.883929999996</v>
      </c>
      <c r="J40" s="283">
        <v>41777.21568</v>
      </c>
      <c r="K40" s="284">
        <v>18.97973337446681</v>
      </c>
      <c r="L40" s="284">
        <v>0.0661403999899345</v>
      </c>
      <c r="M40" s="284">
        <v>0.3569724783228461</v>
      </c>
      <c r="N40" s="84"/>
      <c r="O40" s="26"/>
    </row>
    <row r="41" spans="1:15" ht="36">
      <c r="A41" s="282" t="s">
        <v>239</v>
      </c>
      <c r="B41" s="282" t="s">
        <v>240</v>
      </c>
      <c r="C41" s="283">
        <v>23128.127579999993</v>
      </c>
      <c r="D41" s="283">
        <v>28678.829289999998</v>
      </c>
      <c r="E41" s="284">
        <v>23.99978852935749</v>
      </c>
      <c r="F41" s="284">
        <v>0.32260083137336176</v>
      </c>
      <c r="G41" s="284">
        <v>1.4886268018619422</v>
      </c>
      <c r="H41" s="284"/>
      <c r="I41" s="283">
        <v>86644.69824999999</v>
      </c>
      <c r="J41" s="283">
        <v>129107.72890999996</v>
      </c>
      <c r="K41" s="284">
        <v>49.00822729796972</v>
      </c>
      <c r="L41" s="284">
        <v>0.42142587404014675</v>
      </c>
      <c r="M41" s="284">
        <v>1.103182804537654</v>
      </c>
      <c r="N41" s="84"/>
      <c r="O41" s="26"/>
    </row>
    <row r="42" spans="1:15" ht="36">
      <c r="A42" s="282" t="s">
        <v>241</v>
      </c>
      <c r="B42" s="282" t="s">
        <v>242</v>
      </c>
      <c r="C42" s="283">
        <v>7499.426560000004</v>
      </c>
      <c r="D42" s="283">
        <v>12365.188559999997</v>
      </c>
      <c r="E42" s="284">
        <v>64.88178744162528</v>
      </c>
      <c r="F42" s="284">
        <v>0.2827928698883204</v>
      </c>
      <c r="G42" s="284">
        <v>0.6418376048185148</v>
      </c>
      <c r="H42" s="284"/>
      <c r="I42" s="283">
        <v>60452.8693</v>
      </c>
      <c r="J42" s="283">
        <v>110349.44608</v>
      </c>
      <c r="K42" s="284">
        <v>82.53797935113066</v>
      </c>
      <c r="L42" s="284">
        <v>0.49520036969313197</v>
      </c>
      <c r="M42" s="284">
        <v>0.942899487377491</v>
      </c>
      <c r="N42" s="84"/>
      <c r="O42" s="26"/>
    </row>
    <row r="43" spans="1:15" ht="13.5" thickBot="1">
      <c r="A43" s="455" t="s">
        <v>36</v>
      </c>
      <c r="B43" s="455"/>
      <c r="C43" s="286">
        <v>24998.280759999998</v>
      </c>
      <c r="D43" s="286">
        <v>20535.684070000007</v>
      </c>
      <c r="E43" s="287">
        <v>-17.851614408382176</v>
      </c>
      <c r="F43" s="287">
        <v>-0.2593613343848751</v>
      </c>
      <c r="G43" s="287">
        <v>1.065942036616912</v>
      </c>
      <c r="H43" s="287"/>
      <c r="I43" s="286">
        <v>136950.50176999997</v>
      </c>
      <c r="J43" s="286">
        <v>152335.86907000004</v>
      </c>
      <c r="K43" s="287">
        <v>11.234254056139825</v>
      </c>
      <c r="L43" s="287">
        <v>0.15269263076737788</v>
      </c>
      <c r="M43" s="287">
        <v>1.3016595729096352</v>
      </c>
      <c r="N43" s="84"/>
      <c r="O43" s="26"/>
    </row>
    <row r="44" spans="1:14" s="70" customFormat="1" ht="12.75">
      <c r="A44" s="8" t="s">
        <v>81</v>
      </c>
      <c r="B44" s="71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  <row r="45" spans="1:6" ht="12.75">
      <c r="A45" s="8" t="s">
        <v>83</v>
      </c>
      <c r="B45" s="86"/>
      <c r="C45" s="118"/>
      <c r="D45" s="118"/>
      <c r="E45" s="89"/>
      <c r="F45" s="89"/>
    </row>
    <row r="46" spans="1:6" ht="12.75">
      <c r="A46" s="421"/>
      <c r="B46" s="421"/>
      <c r="C46" s="421"/>
      <c r="D46" s="421"/>
      <c r="E46" s="421"/>
      <c r="F46" s="421"/>
    </row>
    <row r="47" spans="1:6" ht="12.75">
      <c r="A47" s="421"/>
      <c r="B47" s="421"/>
      <c r="C47" s="421"/>
      <c r="D47" s="421"/>
      <c r="E47" s="421"/>
      <c r="F47" s="421"/>
    </row>
  </sheetData>
  <sheetProtection/>
  <mergeCells count="20">
    <mergeCell ref="M16:M17"/>
    <mergeCell ref="A46:F46"/>
    <mergeCell ref="A43:B43"/>
    <mergeCell ref="A19:B19"/>
    <mergeCell ref="A23:B23"/>
    <mergeCell ref="A25:B25"/>
    <mergeCell ref="A31:B31"/>
    <mergeCell ref="A33:B33"/>
    <mergeCell ref="A37:B37"/>
    <mergeCell ref="A39:B39"/>
    <mergeCell ref="A7:G8"/>
    <mergeCell ref="A9:G13"/>
    <mergeCell ref="A47:F47"/>
    <mergeCell ref="C15:G15"/>
    <mergeCell ref="I15:M15"/>
    <mergeCell ref="A16:A17"/>
    <mergeCell ref="B16:B17"/>
    <mergeCell ref="C16:F16"/>
    <mergeCell ref="G16:G17"/>
    <mergeCell ref="I16:L16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Nelson Felipe  Suarez Moreno</cp:lastModifiedBy>
  <cp:lastPrinted>2015-04-17T16:38:10Z</cp:lastPrinted>
  <dcterms:created xsi:type="dcterms:W3CDTF">2006-03-29T15:16:42Z</dcterms:created>
  <dcterms:modified xsi:type="dcterms:W3CDTF">2019-08-22T14:31:06Z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