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28830" windowHeight="5790" firstSheet="5" activeTab="10"/>
  </bookViews>
  <sheets>
    <sheet name="CONTENIDO" sheetId="1" r:id="rId1"/>
    <sheet name="Cuadro I.1" sheetId="2" r:id="rId2"/>
    <sheet name="Cuadro I.2" sheetId="3" r:id="rId3"/>
    <sheet name="Cuadro I.2.1" sheetId="4" r:id="rId4"/>
    <sheet name="Cuadro I.3" sheetId="5" r:id="rId5"/>
    <sheet name="Cuadro I.3.1" sheetId="6" r:id="rId6"/>
    <sheet name="Cuadro I.4" sheetId="7" r:id="rId7"/>
    <sheet name="Cuadro I.5" sheetId="8" r:id="rId8"/>
    <sheet name="Cuadro I.6" sheetId="9" r:id="rId9"/>
    <sheet name="Cuadro S.1" sheetId="10" r:id="rId10"/>
    <sheet name="Cuadro S.2" sheetId="11" r:id="rId11"/>
    <sheet name="Cuadro S.2.1" sheetId="12" r:id="rId12"/>
    <sheet name="Cuadro S.3" sheetId="13" r:id="rId13"/>
    <sheet name="Cuadro S.3.1" sheetId="14" r:id="rId14"/>
    <sheet name="Cuadro S.4" sheetId="15" r:id="rId15"/>
    <sheet name="Cuadro S.5" sheetId="16" r:id="rId16"/>
    <sheet name="Cuadro S.6" sheetId="17" r:id="rId17"/>
  </sheets>
  <externalReferences>
    <externalReference r:id="rId20"/>
    <externalReference r:id="rId21"/>
    <externalReference r:id="rId22"/>
  </externalReferences>
  <definedNames>
    <definedName name="\a">#N/A</definedName>
    <definedName name="\b">#N/A</definedName>
    <definedName name="_ZF1" localSheetId="2">'Cuadro I.2'!#REF!</definedName>
    <definedName name="_ZF1" localSheetId="4">#REF!</definedName>
    <definedName name="_ZF1" localSheetId="5">#REF!</definedName>
    <definedName name="_ZF1" localSheetId="6">#REF!</definedName>
    <definedName name="_ZF1" localSheetId="7">'[2]Cuadro I.2'!#REF!</definedName>
    <definedName name="_ZF1" localSheetId="8">#REF!</definedName>
    <definedName name="_ZF1" localSheetId="10">'[2]Cuadro I.2'!#REF!</definedName>
    <definedName name="_ZF1" localSheetId="11">'Cuadro S.2.1'!#REF!</definedName>
    <definedName name="_ZF1" localSheetId="12">#REF!</definedName>
    <definedName name="_ZF1" localSheetId="14">#REF!</definedName>
    <definedName name="_ZF1" localSheetId="15">'[2]Cuadro I.2'!#REF!</definedName>
    <definedName name="_ZF1" localSheetId="16">#REF!</definedName>
    <definedName name="_ZF1">#REF!</definedName>
    <definedName name="_ZF2" localSheetId="4">#REF!</definedName>
    <definedName name="_ZF2" localSheetId="5">#REF!</definedName>
    <definedName name="_ZF2" localSheetId="6">#REF!</definedName>
    <definedName name="_ZF2" localSheetId="12">#REF!</definedName>
    <definedName name="_ZF2" localSheetId="14">#REF!</definedName>
    <definedName name="_ZF2">#REF!</definedName>
    <definedName name="_ZF3" localSheetId="4">#REF!</definedName>
    <definedName name="_ZF3" localSheetId="5">#REF!</definedName>
    <definedName name="_ZF3" localSheetId="6">#REF!</definedName>
    <definedName name="_ZF3" localSheetId="12">#REF!</definedName>
    <definedName name="_ZF3" localSheetId="14">#REF!</definedName>
    <definedName name="_ZF3">#REF!</definedName>
    <definedName name="_ZF4" localSheetId="4">#REF!</definedName>
    <definedName name="_ZF4" localSheetId="5">#REF!</definedName>
    <definedName name="_ZF4" localSheetId="6">#REF!</definedName>
    <definedName name="_ZF4" localSheetId="12">#REF!</definedName>
    <definedName name="_ZF4" localSheetId="14">#REF!</definedName>
    <definedName name="_ZF4">#REF!</definedName>
    <definedName name="_ZF6" localSheetId="4">#REF!</definedName>
    <definedName name="_ZF6" localSheetId="5">#REF!</definedName>
    <definedName name="_ZF6" localSheetId="6">#REF!</definedName>
    <definedName name="_ZF6" localSheetId="12">#REF!</definedName>
    <definedName name="_ZF6" localSheetId="14">#REF!</definedName>
    <definedName name="_ZF6">#REF!</definedName>
    <definedName name="_ZF7" localSheetId="4">#REF!</definedName>
    <definedName name="_ZF7" localSheetId="5">#REF!</definedName>
    <definedName name="_ZF7" localSheetId="6">#REF!</definedName>
    <definedName name="_ZF7" localSheetId="12">#REF!</definedName>
    <definedName name="_ZF7" localSheetId="14">#REF!</definedName>
    <definedName name="_ZF7">#REF!</definedName>
    <definedName name="_ZF8" localSheetId="4">#REF!</definedName>
    <definedName name="_ZF8" localSheetId="5">#REF!</definedName>
    <definedName name="_ZF8" localSheetId="6">#REF!</definedName>
    <definedName name="_ZF8" localSheetId="12">#REF!</definedName>
    <definedName name="_ZF8" localSheetId="14">#REF!</definedName>
    <definedName name="_ZF8">#REF!</definedName>
    <definedName name="_ZF9" localSheetId="4">#REF!</definedName>
    <definedName name="_ZF9" localSheetId="5">#REF!</definedName>
    <definedName name="_ZF9" localSheetId="6">#REF!</definedName>
    <definedName name="_ZF9" localSheetId="12">#REF!</definedName>
    <definedName name="_ZF9" localSheetId="14">#REF!</definedName>
    <definedName name="_ZF9">#REF!</definedName>
    <definedName name="A_impresión_IM" localSheetId="4">#REF!</definedName>
    <definedName name="A_impresión_IM" localSheetId="5">#REF!</definedName>
    <definedName name="A_impresión_IM" localSheetId="6">#REF!</definedName>
    <definedName name="A_impresión_IM" localSheetId="8">#REF!</definedName>
    <definedName name="A_impresión_IM" localSheetId="11">#REF!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4">'Cuadro I.3'!$A$1:$A$24</definedName>
    <definedName name="_xlnm.Print_Area" localSheetId="5">'Cuadro I.3.1'!$A$1:$A$26</definedName>
    <definedName name="_xlnm.Print_Area" localSheetId="8">'Cuadro I.6'!$A$1:$A$28</definedName>
    <definedName name="_xlnm.Print_Area" localSheetId="12">'Cuadro S.3'!$A$1:$B$24</definedName>
    <definedName name="_xlnm.Print_Area" localSheetId="16">'Cuadro S.6'!$A$1:$G$47</definedName>
    <definedName name="CAPITILOZF" localSheetId="4">#REF!</definedName>
    <definedName name="CAPITILOZF" localSheetId="5">#REF!</definedName>
    <definedName name="CAPITILOZF" localSheetId="6">#REF!</definedName>
    <definedName name="CAPITILOZF" localSheetId="12">#REF!</definedName>
    <definedName name="CAPITILOZF" localSheetId="14">#REF!</definedName>
    <definedName name="CAPITILOZF">#REF!</definedName>
    <definedName name="CAPITULO1" localSheetId="4">#REF!</definedName>
    <definedName name="CAPITULO1" localSheetId="5">#REF!</definedName>
    <definedName name="CAPITULO1" localSheetId="6">#REF!</definedName>
    <definedName name="CAPITULO1" localSheetId="8">#REF!</definedName>
    <definedName name="CAPITULO1" localSheetId="11">#REF!</definedName>
    <definedName name="CAPITULO1" localSheetId="12">#REF!</definedName>
    <definedName name="CAPITULO1" localSheetId="14">#REF!</definedName>
    <definedName name="CAPITULO1" localSheetId="16">#REF!</definedName>
    <definedName name="CAPITULO1">#REF!</definedName>
    <definedName name="CAPITULO2" localSheetId="4">#REF!</definedName>
    <definedName name="CAPITULO2" localSheetId="5">#REF!</definedName>
    <definedName name="CAPITULO2" localSheetId="6">#REF!</definedName>
    <definedName name="CAPITULO2" localSheetId="12">#REF!</definedName>
    <definedName name="CAPITULO2" localSheetId="14">#REF!</definedName>
    <definedName name="CAPITULO2">#REF!</definedName>
    <definedName name="CAPITULO3" localSheetId="4">#REF!</definedName>
    <definedName name="CAPITULO3" localSheetId="5">#REF!</definedName>
    <definedName name="CAPITULO3" localSheetId="6">#REF!</definedName>
    <definedName name="CAPITULO3" localSheetId="12">#REF!</definedName>
    <definedName name="CAPITULO3" localSheetId="14">#REF!</definedName>
    <definedName name="CAPITULO3">#REF!</definedName>
    <definedName name="CAPITULOT" localSheetId="4">#REF!</definedName>
    <definedName name="CAPITULOT" localSheetId="5">#REF!</definedName>
    <definedName name="CAPITULOT" localSheetId="6">#REF!</definedName>
    <definedName name="CAPITULOT" localSheetId="12">#REF!</definedName>
    <definedName name="CAPITULOT" localSheetId="14">#REF!</definedName>
    <definedName name="CAPITULOT">#REF!</definedName>
    <definedName name="CAPITULOZF" localSheetId="4">#REF!</definedName>
    <definedName name="CAPITULOZF" localSheetId="5">#REF!</definedName>
    <definedName name="CAPITULOZF" localSheetId="6">#REF!</definedName>
    <definedName name="CAPITULOZF" localSheetId="12">#REF!</definedName>
    <definedName name="CAPITULOZF" localSheetId="14">#REF!</definedName>
    <definedName name="CAPITULOZF">#REF!</definedName>
    <definedName name="CAPTS" localSheetId="4">#REF!</definedName>
    <definedName name="CAPTS" localSheetId="5">#REF!</definedName>
    <definedName name="CAPTS" localSheetId="6">#REF!</definedName>
    <definedName name="CAPTS" localSheetId="12">#REF!</definedName>
    <definedName name="CAPTS" localSheetId="14">#REF!</definedName>
    <definedName name="CAPTS">#REF!</definedName>
    <definedName name="CAPUSUARIO" localSheetId="4">#REF!</definedName>
    <definedName name="CAPUSUARIO" localSheetId="5">#REF!</definedName>
    <definedName name="CAPUSUARIO" localSheetId="6">#REF!</definedName>
    <definedName name="CAPUSUARIO" localSheetId="12">#REF!</definedName>
    <definedName name="CAPUSUARIO" localSheetId="14">#REF!</definedName>
    <definedName name="CAPUSUARIO">#REF!</definedName>
    <definedName name="CAPZFS" localSheetId="4">#REF!</definedName>
    <definedName name="CAPZFS" localSheetId="5">#REF!</definedName>
    <definedName name="CAPZFS" localSheetId="6">#REF!</definedName>
    <definedName name="CAPZFS" localSheetId="12">#REF!</definedName>
    <definedName name="CAPZFS" localSheetId="14">#REF!</definedName>
    <definedName name="CAPZFS">#REF!</definedName>
    <definedName name="CAPZFZFS" localSheetId="4">#REF!</definedName>
    <definedName name="CAPZFZFS" localSheetId="5">#REF!</definedName>
    <definedName name="CAPZFZFS" localSheetId="6">#REF!</definedName>
    <definedName name="CAPZFZFS" localSheetId="12">#REF!</definedName>
    <definedName name="CAPZFZFS" localSheetId="14">#REF!</definedName>
    <definedName name="CAPZFZFS">#REF!</definedName>
    <definedName name="cccc">#N/A</definedName>
    <definedName name="dd" localSheetId="5">#REF!</definedName>
    <definedName name="dd">#REF!</definedName>
    <definedName name="DFADF" localSheetId="4">#REF!</definedName>
    <definedName name="DFADF" localSheetId="5">#REF!</definedName>
    <definedName name="DFADF" localSheetId="6">#REF!</definedName>
    <definedName name="DFADF" localSheetId="8">#REF!</definedName>
    <definedName name="DFADF" localSheetId="11">#REF!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2">'[2]Cuadro I.1'!#REF!</definedName>
    <definedName name="fdg" localSheetId="4">#REF!</definedName>
    <definedName name="fdg" localSheetId="5">#REF!</definedName>
    <definedName name="fdg" localSheetId="6">#REF!</definedName>
    <definedName name="fdg" localSheetId="7">'[2]Cuadro I.1'!#REF!</definedName>
    <definedName name="fdg" localSheetId="8">'Cuadro I.1'!#REF!</definedName>
    <definedName name="fdg" localSheetId="10">'[2]Cuadro I.1'!#REF!</definedName>
    <definedName name="fdg" localSheetId="11">#REF!</definedName>
    <definedName name="fdg" localSheetId="12">#REF!</definedName>
    <definedName name="fdg" localSheetId="14">#REF!</definedName>
    <definedName name="fdg" localSheetId="15">'[2]Cuadro I.1'!#REF!</definedName>
    <definedName name="fdg" localSheetId="16">#REF!</definedName>
    <definedName name="fdg">#REF!</definedName>
    <definedName name="fgsf" localSheetId="4">#REF!</definedName>
    <definedName name="fgsf" localSheetId="5">#REF!</definedName>
    <definedName name="fgsf" localSheetId="6">#REF!</definedName>
    <definedName name="fgsf" localSheetId="8">#REF!</definedName>
    <definedName name="fgsf" localSheetId="11">#REF!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4">#REF!</definedName>
    <definedName name="io" localSheetId="5">#REF!</definedName>
    <definedName name="io" localSheetId="6">#REF!</definedName>
    <definedName name="io" localSheetId="8">#REF!</definedName>
    <definedName name="io" localSheetId="11">#REF!</definedName>
    <definedName name="io" localSheetId="12">#REF!</definedName>
    <definedName name="io" localSheetId="14">#REF!</definedName>
    <definedName name="io" localSheetId="16">#REF!</definedName>
    <definedName name="io">#REF!</definedName>
    <definedName name="k" localSheetId="4">#REF!</definedName>
    <definedName name="k" localSheetId="5">#REF!</definedName>
    <definedName name="k" localSheetId="6">#REF!</definedName>
    <definedName name="k" localSheetId="8">#REF!</definedName>
    <definedName name="k" localSheetId="11">#REF!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2">'[2]Cuadro I.1'!#REF!</definedName>
    <definedName name="OPERACION" localSheetId="4">#REF!</definedName>
    <definedName name="OPERACION" localSheetId="5">#REF!</definedName>
    <definedName name="OPERACION" localSheetId="6">#REF!</definedName>
    <definedName name="OPERACION" localSheetId="7">'[2]Cuadro I.1'!#REF!</definedName>
    <definedName name="OPERACION" localSheetId="8">'Cuadro I.1'!#REF!</definedName>
    <definedName name="OPERACION" localSheetId="10">'[2]Cuadro I.1'!#REF!</definedName>
    <definedName name="OPERACION" localSheetId="11">#REF!</definedName>
    <definedName name="OPERACION" localSheetId="12">#REF!</definedName>
    <definedName name="OPERACION" localSheetId="14">#REF!</definedName>
    <definedName name="OPERACION" localSheetId="15">'[2]Cuadro I.1'!#REF!</definedName>
    <definedName name="OPERACION" localSheetId="16">#REF!</definedName>
    <definedName name="OPERACION">#REF!</definedName>
    <definedName name="pais" localSheetId="4">#REF!</definedName>
    <definedName name="pais" localSheetId="5">#REF!</definedName>
    <definedName name="pais" localSheetId="6">#REF!</definedName>
    <definedName name="pais" localSheetId="8">#REF!</definedName>
    <definedName name="pais" localSheetId="11">#REF!</definedName>
    <definedName name="pais" localSheetId="12">#REF!</definedName>
    <definedName name="pais" localSheetId="14">#REF!</definedName>
    <definedName name="pais" localSheetId="16">#REF!</definedName>
    <definedName name="pais">#REF!</definedName>
    <definedName name="País_Ori" localSheetId="4">'[1]Cuadro I.4'!#REF!</definedName>
    <definedName name="País_Ori" localSheetId="5">'[1]Cuadro I.4'!#REF!</definedName>
    <definedName name="País_Ori" localSheetId="6">'Cuadro I.4'!#REF!</definedName>
    <definedName name="País_Ori" localSheetId="11">#REF!</definedName>
    <definedName name="País_Ori" localSheetId="12">'[1]Cuadro I.4'!#REF!</definedName>
    <definedName name="País_Ori" localSheetId="14">'[1]Cuadro I.4'!#REF!</definedName>
    <definedName name="País_Ori">#REF!</definedName>
    <definedName name="PAISDES1" localSheetId="4">#REF!</definedName>
    <definedName name="PAISDES1" localSheetId="5">#REF!</definedName>
    <definedName name="PAISDES1" localSheetId="6">#REF!</definedName>
    <definedName name="PAISDES1" localSheetId="12">#REF!</definedName>
    <definedName name="PAISDES1" localSheetId="14">#REF!</definedName>
    <definedName name="PAISDES1">#REF!</definedName>
    <definedName name="paises" localSheetId="4">'[1]Cuadro S.4'!#REF!</definedName>
    <definedName name="paises" localSheetId="5">'[1]Cuadro S.4'!#REF!</definedName>
    <definedName name="paises" localSheetId="6">'[1]Cuadro S.4'!#REF!</definedName>
    <definedName name="paises" localSheetId="11">#REF!</definedName>
    <definedName name="paises" localSheetId="12">'[1]Cuadro S.4'!#REF!</definedName>
    <definedName name="paises" localSheetId="14">'Cuadro S.4'!#REF!</definedName>
    <definedName name="paises">#REF!</definedName>
    <definedName name="PAISORI1" localSheetId="4">#REF!</definedName>
    <definedName name="PAISORI1" localSheetId="5">#REF!</definedName>
    <definedName name="PAISORI1" localSheetId="6">#REF!</definedName>
    <definedName name="PAISORI1" localSheetId="8">#REF!</definedName>
    <definedName name="PAISORI1" localSheetId="11">#REF!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2">'[2]Cuadro I.1'!#REF!</definedName>
    <definedName name="TIPOOERA" localSheetId="4">#REF!</definedName>
    <definedName name="TIPOOERA" localSheetId="5">#REF!</definedName>
    <definedName name="TIPOOERA" localSheetId="6">#REF!</definedName>
    <definedName name="TIPOOERA" localSheetId="7">'[2]Cuadro I.1'!#REF!</definedName>
    <definedName name="TIPOOERA" localSheetId="8">'Cuadro I.1'!#REF!</definedName>
    <definedName name="TIPOOERA" localSheetId="10">'[2]Cuadro I.1'!#REF!</definedName>
    <definedName name="TIPOOERA" localSheetId="11">#REF!</definedName>
    <definedName name="TIPOOERA" localSheetId="12">#REF!</definedName>
    <definedName name="TIPOOERA" localSheetId="14">#REF!</definedName>
    <definedName name="TIPOOERA" localSheetId="15">'[2]Cuadro I.1'!#REF!</definedName>
    <definedName name="TIPOOERA" localSheetId="16">#REF!</definedName>
    <definedName name="TIPOOERA">#REF!</definedName>
    <definedName name="TIPOPERA" localSheetId="2">'[2]Cuadro I.1'!#REF!</definedName>
    <definedName name="TIPOPERA" localSheetId="4">#REF!</definedName>
    <definedName name="TIPOPERA" localSheetId="5">#REF!</definedName>
    <definedName name="TIPOPERA" localSheetId="6">#REF!</definedName>
    <definedName name="TIPOPERA" localSheetId="7">'[2]Cuadro I.1'!#REF!</definedName>
    <definedName name="TIPOPERA" localSheetId="8">'Cuadro I.1'!#REF!</definedName>
    <definedName name="TIPOPERA" localSheetId="10">'[2]Cuadro I.1'!#REF!</definedName>
    <definedName name="TIPOPERA" localSheetId="11">#REF!</definedName>
    <definedName name="TIPOPERA" localSheetId="12">#REF!</definedName>
    <definedName name="TIPOPERA" localSheetId="14">#REF!</definedName>
    <definedName name="TIPOPERA" localSheetId="15">'[2]Cuadro I.1'!#REF!</definedName>
    <definedName name="TIPOPERA" localSheetId="16">#REF!</definedName>
    <definedName name="TIPOPERA">#REF!</definedName>
    <definedName name="TIPOPERA1" localSheetId="4">#REF!</definedName>
    <definedName name="TIPOPERA1" localSheetId="5">#REF!</definedName>
    <definedName name="TIPOPERA1" localSheetId="6">#REF!</definedName>
    <definedName name="TIPOPERA1" localSheetId="12">#REF!</definedName>
    <definedName name="TIPOPERA1" localSheetId="14">#REF!</definedName>
    <definedName name="TIPOPERA1">#REF!</definedName>
    <definedName name="TIPOPERA2" localSheetId="4">#REF!</definedName>
    <definedName name="TIPOPERA2" localSheetId="5">#REF!</definedName>
    <definedName name="TIPOPERA2" localSheetId="6">#REF!</definedName>
    <definedName name="TIPOPERA2" localSheetId="12">#REF!</definedName>
    <definedName name="TIPOPERA2" localSheetId="14">#REF!</definedName>
    <definedName name="TIPOPERA2">#REF!</definedName>
    <definedName name="TIPUSU" localSheetId="4">#REF!</definedName>
    <definedName name="TIPUSU" localSheetId="5">#REF!</definedName>
    <definedName name="TIPUSU" localSheetId="6">#REF!</definedName>
    <definedName name="TIPUSU" localSheetId="12">#REF!</definedName>
    <definedName name="TIPUSU" localSheetId="14">#REF!</definedName>
    <definedName name="TIPUSU">#REF!</definedName>
    <definedName name="TIPUSU1" localSheetId="4">#REF!</definedName>
    <definedName name="TIPUSU1" localSheetId="5">#REF!</definedName>
    <definedName name="TIPUSU1" localSheetId="6">#REF!</definedName>
    <definedName name="TIPUSU1" localSheetId="12">#REF!</definedName>
    <definedName name="TIPUSU1" localSheetId="14">#REF!</definedName>
    <definedName name="TIPUSU1">#REF!</definedName>
    <definedName name="TIPUSU2" localSheetId="4">#REF!</definedName>
    <definedName name="TIPUSU2" localSheetId="5">#REF!</definedName>
    <definedName name="TIPUSU2" localSheetId="6">#REF!</definedName>
    <definedName name="TIPUSU2" localSheetId="12">#REF!</definedName>
    <definedName name="TIPUSU2" localSheetId="14">#REF!</definedName>
    <definedName name="TIPUSU2">#REF!</definedName>
    <definedName name="TIPUSU3" localSheetId="4">#REF!</definedName>
    <definedName name="TIPUSU3" localSheetId="5">#REF!</definedName>
    <definedName name="TIPUSU3" localSheetId="6">#REF!</definedName>
    <definedName name="TIPUSU3" localSheetId="12">#REF!</definedName>
    <definedName name="TIPUSU3" localSheetId="14">#REF!</definedName>
    <definedName name="TIPUSU3">#REF!</definedName>
    <definedName name="TIPUSUARIO" localSheetId="4">#REF!</definedName>
    <definedName name="TIPUSUARIO" localSheetId="5">#REF!</definedName>
    <definedName name="TIPUSUARIO" localSheetId="6">#REF!</definedName>
    <definedName name="TIPUSUARIO" localSheetId="12">#REF!</definedName>
    <definedName name="TIPUSUARIO" localSheetId="14">#REF!</definedName>
    <definedName name="TIPUSUARIO">#REF!</definedName>
    <definedName name="TIPUSUT" localSheetId="4">#REF!</definedName>
    <definedName name="TIPUSUT" localSheetId="5">#REF!</definedName>
    <definedName name="TIPUSUT" localSheetId="6">#REF!</definedName>
    <definedName name="TIPUSUT" localSheetId="12">#REF!</definedName>
    <definedName name="TIPUSUT" localSheetId="14">#REF!</definedName>
    <definedName name="TIPUSUT">#REF!</definedName>
    <definedName name="TIPUSUTS" localSheetId="4">#REF!</definedName>
    <definedName name="TIPUSUTS" localSheetId="5">#REF!</definedName>
    <definedName name="TIPUSUTS" localSheetId="6">#REF!</definedName>
    <definedName name="TIPUSUTS" localSheetId="12">#REF!</definedName>
    <definedName name="TIPUSUTS" localSheetId="14">#REF!</definedName>
    <definedName name="TIPUSUTS">#REF!</definedName>
    <definedName name="TIPUSUZF" localSheetId="4">#REF!</definedName>
    <definedName name="TIPUSUZF" localSheetId="5">#REF!</definedName>
    <definedName name="TIPUSUZF" localSheetId="6">#REF!</definedName>
    <definedName name="TIPUSUZF" localSheetId="12">#REF!</definedName>
    <definedName name="TIPUSUZF" localSheetId="14">#REF!</definedName>
    <definedName name="TIPUSUZF">#REF!</definedName>
    <definedName name="TIPUSUZFS" localSheetId="4">#REF!</definedName>
    <definedName name="TIPUSUZFS" localSheetId="5">#REF!</definedName>
    <definedName name="TIPUSUZFS" localSheetId="6">#REF!</definedName>
    <definedName name="TIPUSUZFS" localSheetId="12">#REF!</definedName>
    <definedName name="TIPUSUZFS" localSheetId="14">#REF!</definedName>
    <definedName name="TIPUSUZFS">#REF!</definedName>
    <definedName name="TIPUSUZFZF" localSheetId="4">#REF!</definedName>
    <definedName name="TIPUSUZFZF" localSheetId="5">#REF!</definedName>
    <definedName name="TIPUSUZFZF" localSheetId="6">#REF!</definedName>
    <definedName name="TIPUSUZFZF" localSheetId="12">#REF!</definedName>
    <definedName name="TIPUSUZFZF" localSheetId="14">#REF!</definedName>
    <definedName name="TIPUSUZFZF">#REF!</definedName>
    <definedName name="_xlnm.Print_Titles" localSheetId="4">'Cuadro I.3'!$1:$17</definedName>
    <definedName name="_xlnm.Print_Titles" localSheetId="5">'Cuadro I.3.1'!$1:$17</definedName>
    <definedName name="_xlnm.Print_Titles" localSheetId="8">'Cuadro I.6'!$1:$17</definedName>
    <definedName name="_xlnm.Print_Titles" localSheetId="12">'Cuadro S.3'!$1:$18</definedName>
    <definedName name="_xlnm.Print_Titles" localSheetId="16">'Cuadro S.6'!$1:$17</definedName>
    <definedName name="torres" localSheetId="5">#REF!</definedName>
    <definedName name="torres">#REF!</definedName>
    <definedName name="TOTAL" localSheetId="4">#REF!</definedName>
    <definedName name="TOTAL" localSheetId="5">#REF!</definedName>
    <definedName name="TOTAL" localSheetId="6">#REF!</definedName>
    <definedName name="TOTAL" localSheetId="8">#REF!</definedName>
    <definedName name="TOTAL" localSheetId="11">#REF!</definedName>
    <definedName name="TOTAL" localSheetId="12">#REF!</definedName>
    <definedName name="TOTAL" localSheetId="14">#REF!</definedName>
    <definedName name="TOTAL" localSheetId="16">#REF!</definedName>
    <definedName name="TOTAL">#REF!</definedName>
    <definedName name="TOTAL2" localSheetId="4">#REF!</definedName>
    <definedName name="TOTAL2" localSheetId="5">#REF!</definedName>
    <definedName name="TOTAL2" localSheetId="6">#REF!</definedName>
    <definedName name="TOTAL2" localSheetId="12">#REF!</definedName>
    <definedName name="TOTAL2" localSheetId="14">#REF!</definedName>
    <definedName name="TOTAL2">#REF!</definedName>
    <definedName name="Totaldepto" localSheetId="4">#REF!</definedName>
    <definedName name="Totaldepto" localSheetId="5">#REF!</definedName>
    <definedName name="Totaldepto" localSheetId="6">#REF!</definedName>
    <definedName name="Totaldepto" localSheetId="8">#REF!</definedName>
    <definedName name="Totaldepto" localSheetId="12">#REF!</definedName>
    <definedName name="Totaldepto" localSheetId="14">#REF!</definedName>
    <definedName name="Totaldepto" localSheetId="16">#REF!</definedName>
    <definedName name="Totaldepto">#REF!</definedName>
    <definedName name="Z_437BA1D0_4251_46D5_A974_7D8F7FBCEFE8_.wvu.PrintArea" localSheetId="1" hidden="1">'Cuadro I.1'!$A$1:$F$23</definedName>
    <definedName name="Z_437BA1D0_4251_46D5_A974_7D8F7FBCEFE8_.wvu.PrintArea" localSheetId="9" hidden="1">'Cuadro S.1'!$A$1:$J$14</definedName>
    <definedName name="Z_8A928032_98EE_4C1A_BA90_591F0EC9CD6A_.wvu.PrintArea" localSheetId="1" hidden="1">'Cuadro I.1'!$A$1:$F$23</definedName>
    <definedName name="Z_8A928032_98EE_4C1A_BA90_591F0EC9CD6A_.wvu.PrintArea" localSheetId="9" hidden="1">'Cuadro S.1'!$A$1:$J$14</definedName>
    <definedName name="ZF" localSheetId="2">'[2]Cuadro I.5'!#REF!</definedName>
    <definedName name="ZF" localSheetId="4">#REF!</definedName>
    <definedName name="ZF" localSheetId="5">#REF!</definedName>
    <definedName name="ZF" localSheetId="6">#REF!</definedName>
    <definedName name="ZF" localSheetId="7">'Cuadro I.5'!#REF!</definedName>
    <definedName name="ZF" localSheetId="8">#REF!</definedName>
    <definedName name="ZF" localSheetId="10">'[2]Cuadro I.5'!#REF!</definedName>
    <definedName name="ZF" localSheetId="11">#REF!</definedName>
    <definedName name="ZF" localSheetId="12">#REF!</definedName>
    <definedName name="ZF" localSheetId="14">#REF!</definedName>
    <definedName name="ZF" localSheetId="15">'[2]Cuadro I.5'!#REF!</definedName>
    <definedName name="ZF" localSheetId="16">#REF!</definedName>
    <definedName name="ZF">#REF!</definedName>
    <definedName name="ZF9." localSheetId="4">#REF!</definedName>
    <definedName name="ZF9." localSheetId="5">#REF!</definedName>
    <definedName name="ZF9." localSheetId="6">#REF!</definedName>
    <definedName name="ZF9." localSheetId="12">#REF!</definedName>
    <definedName name="ZF9." localSheetId="14">#REF!</definedName>
    <definedName name="ZF9.">#REF!</definedName>
    <definedName name="ZONAF" localSheetId="4">#REF!</definedName>
    <definedName name="ZONAF" localSheetId="5">#REF!</definedName>
    <definedName name="ZONAF" localSheetId="6">#REF!</definedName>
    <definedName name="ZONAF" localSheetId="8">#REF!</definedName>
    <definedName name="ZONAF" localSheetId="11">#REF!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<sst xmlns="http://schemas.openxmlformats.org/spreadsheetml/2006/main" count="852" uniqueCount="270">
  <si>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</si>
  <si>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</si>
  <si>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</si>
  <si>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</si>
  <si>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</si>
  <si>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</si>
  <si>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</si>
  <si>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</si>
  <si>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</si>
  <si>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</si>
  <si>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</si>
  <si>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</si>
  <si>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</si>
  <si>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</si>
  <si>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</si>
  <si>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</si>
  <si>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</si>
  <si>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</si>
  <si>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</si>
  <si>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</si>
  <si>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</si>
  <si>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</si>
  <si>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</si>
  <si>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</si>
  <si>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D</t>
  </si>
  <si>
    <t>Sector Industrial</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</si>
  <si>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</si>
  <si>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</si>
  <si>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</si>
  <si>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</si>
  <si>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</si>
  <si>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</si>
  <si>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</si>
  <si>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</si>
  <si>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</si>
  <si>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</si>
  <si>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</si>
  <si>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I.3</t>
  </si>
  <si>
    <t>Cuadro I.4</t>
  </si>
  <si>
    <t>Cuadro S.3</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</si>
  <si>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</si>
  <si>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</si>
  <si>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</si>
  <si>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</si>
  <si>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</si>
  <si>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</si>
  <si>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</si>
  <si>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 xml:space="preserve">Ingresos totales, según sección CIIU Rev 3. </t>
  </si>
  <si>
    <t>Salidas totales, según sección CIIU Rev 3.</t>
  </si>
  <si>
    <t>Total general</t>
  </si>
  <si>
    <t xml:space="preserve">Partidas no correlacionadas y demás sectores </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</si>
  <si>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</si>
  <si>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</si>
  <si>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</si>
  <si>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</si>
  <si>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</si>
  <si>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</si>
  <si>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Sector Minero</t>
  </si>
  <si>
    <t>Movimiento de Mercancías en Zonas Francas</t>
  </si>
  <si>
    <t>Anexos</t>
  </si>
  <si>
    <t xml:space="preserve">Ingresos totales, según Zonas Francas - Miles de dólares CIF </t>
  </si>
  <si>
    <t>Ingresos totales, según Zonas Francas  - Toneladas métricas</t>
  </si>
  <si>
    <t>A- B</t>
  </si>
  <si>
    <t>Sector agropecuario, ganadería, caza y silvicultura y Pesca</t>
  </si>
  <si>
    <t>TAN</t>
  </si>
  <si>
    <t>Sector agropecuario, ganadería, caza y silvicultura y pesca</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</si>
  <si>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</si>
  <si>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</si>
  <si>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</si>
  <si>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</si>
  <si>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</si>
  <si>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</si>
  <si>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</si>
  <si>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</si>
  <si>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</si>
  <si>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</si>
  <si>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</si>
  <si>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</si>
  <si>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xml:space="preserve">° Se incluyen en la Unión Europea los 28 países miembros actuales. </t>
  </si>
  <si>
    <t>** No se puede calcular la variación por no registarse información en los periodos o en el periodo base.</t>
  </si>
  <si>
    <t>* Variación superior a 1.000%.</t>
  </si>
  <si>
    <t>p preliminar</t>
  </si>
  <si>
    <r>
      <t>Zonas Francas Permanentes Especiales</t>
    </r>
    <r>
      <rPr>
        <b/>
        <vertAlign val="superscript"/>
        <sz val="9"/>
        <rFont val="Arial"/>
        <family val="2"/>
      </rPr>
      <t>1</t>
    </r>
  </si>
  <si>
    <r>
      <t>Zonas Francas Permanentes</t>
    </r>
    <r>
      <rPr>
        <b/>
        <vertAlign val="superscript"/>
        <sz val="9"/>
        <rFont val="Arial"/>
        <family val="2"/>
      </rPr>
      <t>2</t>
    </r>
  </si>
  <si>
    <r>
      <t>Zonas Francas Permanentes Especiales</t>
    </r>
    <r>
      <rPr>
        <b/>
        <vertAlign val="superscript"/>
        <sz val="9"/>
        <rFont val="Segoe UI"/>
        <family val="2"/>
      </rPr>
      <t>1</t>
    </r>
  </si>
  <si>
    <r>
      <t>Zonas Francas Permanentes</t>
    </r>
    <r>
      <rPr>
        <b/>
        <vertAlign val="superscript"/>
        <sz val="9"/>
        <rFont val="Segoe UI"/>
        <family val="2"/>
      </rPr>
      <t>2</t>
    </r>
  </si>
  <si>
    <t>||</t>
  </si>
  <si>
    <t xml:space="preserve"> Distribución 2020
(%) </t>
  </si>
  <si>
    <t>Cuadro S.1 
Salidas totales, segun tipo de operación,</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</si>
  <si>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</si>
  <si>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</si>
  <si>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Mayo</t>
  </si>
  <si>
    <t>Cuadro I.1 
Ingresos totales, según  tipo de operación  
2020/2019 (Mayo)p</t>
  </si>
  <si>
    <t>Cuadro I.2
Ingresos totales, según Zonas Francas - Miles de dolares CIF
2020/2019 (Mayo)p</t>
  </si>
  <si>
    <t>Cuadro I.2.1 
Ingresos totales, según  Zonas Francas - Toneladas métricas 
2020/2019 (Mayo)p</t>
  </si>
  <si>
    <t>Cuadro I.3
Ingresos totales, según sección CIIU Rev. 3 
2020/2019 (Mayo)p</t>
  </si>
  <si>
    <t>Cuadro I.3.1
Ingresos totales, según sección CIIU Rev. 4 
2020/2019 (Mayo)p</t>
  </si>
  <si>
    <t>Cuadro I.4 
Ingresos desde el Resto del Mundo, según paises de origen.
2020/2019 (Mayo)p</t>
  </si>
  <si>
    <t>Cuadro I.5 
Ingresos por Zonas Francas, según tipo de operación  
2020/2019 (Mayo)p</t>
  </si>
  <si>
    <t>2019 (Mayo) p</t>
  </si>
  <si>
    <t>2020 (Mayo) p</t>
  </si>
  <si>
    <t>Cuadro I.6 
Ingresos por tipo de operación,  según códigos de operación   
2020/2019 (Mayo)p</t>
  </si>
  <si>
    <t>Cuadro S.2 
Salidas totales, según Zonas Francas - Miles de dolares FOB 
2020/2019 (Mayo)p</t>
  </si>
  <si>
    <t>Cuadro S.2.1 
Salidas totales, según  Zonas Francas - Toneladas métricas
2020/2019 (Mayo)p</t>
  </si>
  <si>
    <t>Cuadro S.3 
Salidas totales,  según sección CIIU Rev. 3 
2020/2019 (Mayo)p</t>
  </si>
  <si>
    <t>Cuadro S.3.1
Salidas totales, según sección CIIU Rev. 4  
2020/2019 (Mayo)p</t>
  </si>
  <si>
    <t>Cuadro S.4 
Salidas hacia el Resto del Mundo, según paises de destino.  
2020/2019 (Mayo)p</t>
  </si>
  <si>
    <t>Cuadro S.5
Salidas por Zonas Francas, según tipo de operación    
2020/2019 (Mayo)p</t>
  </si>
  <si>
    <t>Cuadro S.6 
Salidas por tipo de operación,  según códigos de operación 
2020/2019 (Mayo)p</t>
  </si>
  <si>
    <t>Fecha de actualización: 16 de julio 2020</t>
  </si>
  <si>
    <t>ZFP Internacional de Pereira</t>
  </si>
  <si>
    <t>ZFP Barranquilla</t>
  </si>
  <si>
    <t>ZFP las Américas</t>
  </si>
  <si>
    <t>ZFP Palmaseca</t>
  </si>
  <si>
    <t>ZFP Tayrona</t>
  </si>
  <si>
    <t>ZFP Candelaria</t>
  </si>
  <si>
    <t xml:space="preserve">ZFP Parque Industrial FEMSA </t>
  </si>
  <si>
    <t>ZFP Cencauca(parque industrial caloto)</t>
  </si>
  <si>
    <t>ZFP Metropolitana</t>
  </si>
  <si>
    <t>ZFP la Cayena</t>
  </si>
  <si>
    <t>ZFP de Occidente</t>
  </si>
  <si>
    <t>ZFP Pacífico</t>
  </si>
  <si>
    <t>ZFP Cartagena</t>
  </si>
  <si>
    <t>ZFP Santander</t>
  </si>
  <si>
    <t>ZFP Conjunto Industrial Parque Sur</t>
  </si>
  <si>
    <t>ZFP Santa Marta</t>
  </si>
  <si>
    <t>ZFP Rionegro</t>
  </si>
  <si>
    <t>ZFP de Urabá</t>
  </si>
  <si>
    <t>ZFP Zonamerica S.A.S.</t>
  </si>
  <si>
    <t>ZFP Quindío Zona Franca S.A.</t>
  </si>
  <si>
    <t>ZFP de Tocancipá</t>
  </si>
  <si>
    <t>ZFP SurColombiana</t>
  </si>
  <si>
    <t>ZFP Brisa</t>
  </si>
  <si>
    <t>ZFP Internacional Valle De Aburrá Zofiva SAS</t>
  </si>
  <si>
    <t>ZFP Cúcuta</t>
  </si>
  <si>
    <t>ZFP Parque Industrial Dexton</t>
  </si>
  <si>
    <t>ZFP Internacional del Atlántico</t>
  </si>
  <si>
    <t>ZFP Palermo</t>
  </si>
  <si>
    <t>ZFP Centro Logístico del Pacífico CELPA</t>
  </si>
  <si>
    <t>ZFP Intexzona</t>
  </si>
  <si>
    <t>ZFP Bogotá</t>
  </si>
  <si>
    <t>ZFP Parque Central</t>
  </si>
  <si>
    <t>ZFP Gachancipá (ZOFRANDINA)</t>
  </si>
  <si>
    <t>*</t>
  </si>
  <si>
    <t>Demás Zonas Francas Permanentes</t>
  </si>
  <si>
    <t>ALADI</t>
  </si>
  <si>
    <t>Comunidad Andina</t>
  </si>
  <si>
    <t>Bolivia</t>
  </si>
  <si>
    <t>Perú</t>
  </si>
  <si>
    <t>Ecuador</t>
  </si>
  <si>
    <t>Resto Aladi</t>
  </si>
  <si>
    <t>Chile</t>
  </si>
  <si>
    <t>Argentina</t>
  </si>
  <si>
    <t>Brasil</t>
  </si>
  <si>
    <t>Cuba</t>
  </si>
  <si>
    <t>**</t>
  </si>
  <si>
    <t>México</t>
  </si>
  <si>
    <t>Panamá</t>
  </si>
  <si>
    <t>Paraguay</t>
  </si>
  <si>
    <t>Uruguay</t>
  </si>
  <si>
    <t>Venezuela</t>
  </si>
  <si>
    <t>Estados Unidos</t>
  </si>
  <si>
    <t>Puerto Rico</t>
  </si>
  <si>
    <t>Canadá</t>
  </si>
  <si>
    <t>Unión Europea°</t>
  </si>
  <si>
    <t>Alemania</t>
  </si>
  <si>
    <t>Austria</t>
  </si>
  <si>
    <t>Bélgica</t>
  </si>
  <si>
    <t>Bulgaria</t>
  </si>
  <si>
    <t>Chipre</t>
  </si>
  <si>
    <t>Croacia</t>
  </si>
  <si>
    <t>Dinamarca</t>
  </si>
  <si>
    <t>Eslovaquia</t>
  </si>
  <si>
    <t>Eslovenia</t>
  </si>
  <si>
    <t>España</t>
  </si>
  <si>
    <t>Estonia</t>
  </si>
  <si>
    <t>Finlandia</t>
  </si>
  <si>
    <t>Francia</t>
  </si>
  <si>
    <t>Grecia</t>
  </si>
  <si>
    <t>Hungría</t>
  </si>
  <si>
    <t>Irlanda</t>
  </si>
  <si>
    <t>Italia</t>
  </si>
  <si>
    <t>Letonia</t>
  </si>
  <si>
    <t>Lituania</t>
  </si>
  <si>
    <t>Luxemburgo</t>
  </si>
  <si>
    <t>Malta</t>
  </si>
  <si>
    <t>Países Bajos</t>
  </si>
  <si>
    <t>Polonia</t>
  </si>
  <si>
    <t>Portugal</t>
  </si>
  <si>
    <t xml:space="preserve">Reino Unido </t>
  </si>
  <si>
    <t>Rumania</t>
  </si>
  <si>
    <t>República Checa</t>
  </si>
  <si>
    <t>Suecia</t>
  </si>
  <si>
    <t>Japón</t>
  </si>
  <si>
    <t>China</t>
  </si>
  <si>
    <t>Costa Rica</t>
  </si>
  <si>
    <t xml:space="preserve">República Dominicana </t>
  </si>
  <si>
    <t>Suiza</t>
  </si>
  <si>
    <t>India</t>
  </si>
  <si>
    <t>Aruba</t>
  </si>
  <si>
    <t>Bahamas</t>
  </si>
  <si>
    <t>Turquía</t>
  </si>
  <si>
    <t>Israel</t>
  </si>
  <si>
    <t>Emiratos Árabes Unidos</t>
  </si>
  <si>
    <t>Singapur</t>
  </si>
  <si>
    <t>Guatemala</t>
  </si>
  <si>
    <t>Corea</t>
  </si>
  <si>
    <t>Rusia</t>
  </si>
  <si>
    <t>Resto de países</t>
  </si>
  <si>
    <t>103</t>
  </si>
  <si>
    <t>Ingreso temporal desde el resto del mundo de materias primas, insumos, bienes intermedios, partes y piezas para ser transformadas.</t>
  </si>
  <si>
    <t>102</t>
  </si>
  <si>
    <t>Ingreso desde el resto del mundo de mercancías para ser almacenadas por un usuario comercial de zona franca.</t>
  </si>
  <si>
    <t>105</t>
  </si>
  <si>
    <t>Ingreso temporal de bienes finales, materias primas, partes y piezas para recibir un servicio en zona franca.</t>
  </si>
  <si>
    <t>321</t>
  </si>
  <si>
    <t>Ingreso a un usuario industrial de zona franca del territorio nacional de mercancías sin DEX.</t>
  </si>
  <si>
    <t>312</t>
  </si>
  <si>
    <t>Ingreso temporal desde el resto del territorio nacional de bienes finales, materias primas e insumos para agregarles servicios por parte de un usuario industrial de zona franca.</t>
  </si>
  <si>
    <t>329</t>
  </si>
  <si>
    <t>Ingreso de Mercancías nacionalizadas por el usuario industrial.</t>
  </si>
  <si>
    <t>309</t>
  </si>
  <si>
    <t>Reingreso de mercancías que se encontraban en el territorio nacional en procesamiento parcial.</t>
  </si>
  <si>
    <t>307</t>
  </si>
  <si>
    <t>Ingreso desde el resto del territorio nacional por reexportación de mercancías por terminación de régimen suspensivo - importación temporal de corto plazo y largo plazo.</t>
  </si>
  <si>
    <t>501</t>
  </si>
  <si>
    <t>Ingreso definitivo por compraventa de otra zona franca de maquinaria, equipos, repuestos y otras mercancías para un usuario de zona franca.</t>
  </si>
  <si>
    <t>502</t>
  </si>
  <si>
    <t>Ingreso de otra zona franca de materias primas, insumos, bienes intermedios, partes y piezas para ser procesadas, ensambladas o transformadas.</t>
  </si>
  <si>
    <t>511</t>
  </si>
  <si>
    <t>Reingreso de mercancías que salieron a otra zona franca para recibir un servicio por un usuario de otra zona franca.</t>
  </si>
  <si>
    <t>714</t>
  </si>
  <si>
    <t>Ingreso de mercancía de un Usuario Industrial de Bienes para almacenamiento temporal o para  prestación de servicios logísticos dentro de la misma zona franca.</t>
  </si>
  <si>
    <t>709</t>
  </si>
  <si>
    <t>Ingreso de mercancías por cesión de derechos de almacenamiento para que sean almacenados por otros usuarios comerciales o industriales de servicios de la misma zona franca.</t>
  </si>
  <si>
    <t>705</t>
  </si>
  <si>
    <t>Ingreso de maquinaria y equipo, materias primas, insumos, bienes intermedios, partes, piezas que fueron procesadas, ensambladas, transformadas o reparadas por otro usuario de zona franca.</t>
  </si>
  <si>
    <t>211</t>
  </si>
  <si>
    <t>Salida al resto del mundo de bienes procesados o transformados por un usuario industrial de zona franca.</t>
  </si>
  <si>
    <t>221</t>
  </si>
  <si>
    <t>Salida de zonas francas al resto del mundo de mercancias (diferentes a maquinaria y equipo) sobre las cuales se facturo un servicio.Puede hacer referencia a corte,ensamble,tinturado ,etc.</t>
  </si>
  <si>
    <t>202</t>
  </si>
  <si>
    <t>salida de zona franca al resto del mundo de mercancias almacenadas  en zona franca .(la mercancia es la misma que ingreso)</t>
  </si>
  <si>
    <t>401</t>
  </si>
  <si>
    <t>Salida al resto del territorio nacional de mercancías por importación ordinaria con el pago de tributos y/o derechos aduaneros.</t>
  </si>
  <si>
    <t>436</t>
  </si>
  <si>
    <t>Salida definitiva de mercancías nacionales y/o en libre disposición.</t>
  </si>
  <si>
    <t>422</t>
  </si>
  <si>
    <t>Salida de zona franca al territorio nacional de bienes finales, materias primas e insumos que fueron objeto de un servicio en zona franca.</t>
  </si>
  <si>
    <t>402</t>
  </si>
  <si>
    <t>Salida al territorio nacional de mercancías nacionales y/o en libre disposición que ingresaron temporalmente a zona franca para almacenamiento.</t>
  </si>
  <si>
    <t>408</t>
  </si>
  <si>
    <t>Salida al resto del territorio nacional de mercancías para procesamiento parcial.</t>
  </si>
  <si>
    <t>601</t>
  </si>
  <si>
    <t>Salida definitiva por compraventa a otra zona franca de maquinaria, equipos, repuestos y otras mercancías para un usuario de zona franca.</t>
  </si>
  <si>
    <t>605</t>
  </si>
  <si>
    <t>Salida temporal a otra zona franca de materias primas, insumos, bienes intermedios, partes y piezas para ser procesadas, ensambladas o transformadas.</t>
  </si>
  <si>
    <t>608</t>
  </si>
  <si>
    <t>Salida definitiva a otra zona franca de mercancías que fueron objeto de un procesamiento, transformación, ensamble o reparación en zona franca.</t>
  </si>
  <si>
    <t>618</t>
  </si>
  <si>
    <t>Salida de mercancias de un usuario industrial de zon franca, para que se les agregue o se les preste un servicio por parte de un usuario industrial calificado en otra zona franca. Una vez terminado el servicio contratado, las mismas seran exportadas al resto del mundo por su propietario.</t>
  </si>
  <si>
    <t>814</t>
  </si>
  <si>
    <t>Salida temporal de mercancias de propiedad de un usuario industrial de bienes para almacenamiento temporal o prestación de servicios logísticos dentro de la misma zona franca .</t>
  </si>
  <si>
    <t>807</t>
  </si>
  <si>
    <t>Salida de mercancías que fueron procesadas, ensambladas,transformadas o reparadas.</t>
  </si>
  <si>
    <t>805</t>
  </si>
  <si>
    <t>Salida temporal de maquinaria y equipo, materias primas, insumos, bienes intermedios, partes, piezas para ser procesadas, ensambladas o transformadas.</t>
  </si>
  <si>
    <t>Enero- mayo</t>
  </si>
  <si>
    <t>Enero - mayo</t>
  </si>
  <si>
    <t>Enero-mayo</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</si>
</sst>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 #,##0.00_ ;_ * \-#,##0.00_ ;_ * &quot;-&quot;??_ ;_ @_ "/>
    <numFmt numFmtId="166" formatCode="0.0"/>
    <numFmt numFmtId="167" formatCode="#,##0.0"/>
    <numFmt numFmtId="168" formatCode="0_)"/>
    <numFmt numFmtId="169" formatCode="_ * #,##0.0_ ;_ * \-#,##0.0_ ;_ * &quot;-&quot;??_ ;_ @_ "/>
    <numFmt numFmtId="170" formatCode="_ * #,##0_ ;_ * \-#,##0_ ;_ * &quot;-&quot;??_ ;_ @_ "/>
    <numFmt numFmtId="171" formatCode="_-* #,##0.00\ _P_t_s_-;\-* #,##0.00\ _P_t_s_-;_-* &quot;-&quot;??\ _P_t_s_-;_-@_-"/>
    <numFmt numFmtId="172" formatCode="_(* #,##0_);_(* \(#,##0\);_(* &quot;-&quot;??_);_(@_)"/>
    <numFmt numFmtId="173" formatCode="_-* #,##0.0_-;\-* #,##0.0_-;_-* &quot;-&quot;??_-;_-@_-"/>
    <numFmt numFmtId="174" formatCode="0.0%"/>
    <numFmt numFmtId="175" formatCode="[$-240A]dddd\,\ dd&quot; de &quot;mmmm&quot; de &quot;yyyy"/>
    <numFmt numFmtId="176" formatCode="[$-240A]hh:mm:ss\ AM/PM"/>
    <numFmt numFmtId="177" formatCode="_(* #,##0.0_);_(* \(#,##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_ * #,##0.000_ ;_ * \-#,##0.000_ ;_ * &quot;-&quot;??_ ;_ @_ "/>
    <numFmt numFmtId="197" formatCode="0.0000"/>
    <numFmt numFmtId="198" formatCode="_-* #,##0_-;\-* #,##0_-;_-* &quot;-&quot;??_-;_-@_-"/>
    <numFmt numFmtId="199" formatCode="0.000"/>
    <numFmt numFmtId="200" formatCode="0.000000"/>
    <numFmt numFmtId="201" formatCode="0.00000"/>
  </numFmts>
  <fonts count="96">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b/>
      <i/>
      <sz val="9"/>
      <name val="Arial"/>
      <family val="2"/>
    </font>
    <font>
      <b/>
      <vertAlign val="superscript"/>
      <sz val="9"/>
      <name val="Arial"/>
      <family val="2"/>
    </font>
    <font>
      <b/>
      <vertAlign val="superscript"/>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sz val="11"/>
      <color indexed="52"/>
      <name val="Calibri"/>
      <family val="2"/>
    </font>
    <font>
      <sz val="11"/>
      <color indexed="52"/>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sz val="9"/>
      <color indexed="18"/>
      <name val="Segoe UI"/>
      <family val="2"/>
    </font>
    <font>
      <sz val="14"/>
      <color indexed="18"/>
      <name val="Segoe UI"/>
      <family val="2"/>
    </font>
    <font>
      <b/>
      <sz val="14"/>
      <color indexed="8"/>
      <name val="Segoe UI"/>
      <family val="2"/>
    </font>
    <font>
      <b/>
      <sz val="9"/>
      <color indexed="9"/>
      <name val="Segoe UI"/>
      <family val="2"/>
    </font>
    <font>
      <b/>
      <sz val="10"/>
      <color indexed="10"/>
      <name val="Arial"/>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sz val="9"/>
      <color rgb="FF002288"/>
      <name val="Segoe UI"/>
      <family val="2"/>
    </font>
    <font>
      <sz val="14"/>
      <color rgb="FF002288"/>
      <name val="Segoe UI"/>
      <family val="2"/>
    </font>
    <font>
      <b/>
      <sz val="14"/>
      <color theme="1"/>
      <name val="Segoe UI"/>
      <family val="2"/>
    </font>
    <font>
      <b/>
      <sz val="9"/>
      <color theme="0"/>
      <name val="Segoe UI"/>
      <family val="2"/>
    </font>
    <font>
      <b/>
      <sz val="10"/>
      <color rgb="FFFF0000"/>
      <name val="Arial"/>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right/>
      <top style="medium"/>
      <bottom style="medium"/>
    </border>
    <border>
      <left>
        <color indexed="63"/>
      </left>
      <right>
        <color indexed="63"/>
      </right>
      <top>
        <color indexed="63"/>
      </top>
      <bottom style="thin">
        <color theme="4" tint="0.39998000860214233"/>
      </bottom>
    </border>
    <border>
      <left style="medium"/>
      <right/>
      <top style="medium"/>
      <bottom/>
    </border>
    <border>
      <left/>
      <right style="medium"/>
      <top style="medium"/>
      <bottom/>
    </border>
    <border>
      <left style="medium"/>
      <right/>
      <top/>
      <bottom style="double"/>
    </border>
    <border>
      <left/>
      <right style="medium"/>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63"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3" fillId="15" borderId="0" applyNumberFormat="0" applyBorder="0" applyAlignment="0" applyProtection="0"/>
    <xf numFmtId="0" fontId="6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3" fillId="17" borderId="0" applyNumberFormat="0" applyBorder="0" applyAlignment="0" applyProtection="0"/>
    <xf numFmtId="0" fontId="63"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20" borderId="0" applyNumberFormat="0" applyBorder="0" applyAlignment="0" applyProtection="0"/>
    <xf numFmtId="0" fontId="64" fillId="21" borderId="0" applyNumberFormat="0" applyBorder="0" applyAlignment="0" applyProtection="0"/>
    <xf numFmtId="0" fontId="9" fillId="11" borderId="0" applyNumberFormat="0" applyBorder="0" applyAlignment="0" applyProtection="0"/>
    <xf numFmtId="0" fontId="64" fillId="22" borderId="0" applyNumberFormat="0" applyBorder="0" applyAlignment="0" applyProtection="0"/>
    <xf numFmtId="0" fontId="9" fillId="23"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6" borderId="0" applyNumberFormat="0" applyBorder="0" applyAlignment="0" applyProtection="0"/>
    <xf numFmtId="0" fontId="9" fillId="18" borderId="0" applyNumberFormat="0" applyBorder="0" applyAlignment="0" applyProtection="0"/>
    <xf numFmtId="0" fontId="64" fillId="27" borderId="0" applyNumberFormat="0" applyBorder="0" applyAlignment="0" applyProtection="0"/>
    <xf numFmtId="0" fontId="9" fillId="11" borderId="0" applyNumberFormat="0" applyBorder="0" applyAlignment="0" applyProtection="0"/>
    <xf numFmtId="0" fontId="64" fillId="28" borderId="0" applyNumberFormat="0" applyBorder="0" applyAlignment="0" applyProtection="0"/>
    <xf numFmtId="0" fontId="9" fillId="5" borderId="0" applyNumberFormat="0" applyBorder="0" applyAlignment="0" applyProtection="0"/>
    <xf numFmtId="0" fontId="65" fillId="29" borderId="0" applyNumberFormat="0" applyBorder="0" applyAlignment="0" applyProtection="0"/>
    <xf numFmtId="0" fontId="10" fillId="11" borderId="0" applyNumberFormat="0" applyBorder="0" applyAlignment="0" applyProtection="0"/>
    <xf numFmtId="0" fontId="66" fillId="30" borderId="1" applyNumberFormat="0" applyAlignment="0" applyProtection="0"/>
    <xf numFmtId="0" fontId="19" fillId="31" borderId="2" applyNumberFormat="0" applyAlignment="0" applyProtection="0"/>
    <xf numFmtId="0" fontId="67" fillId="32" borderId="3" applyNumberFormat="0" applyAlignment="0" applyProtection="0"/>
    <xf numFmtId="0" fontId="11" fillId="33" borderId="4" applyNumberFormat="0" applyAlignment="0" applyProtection="0"/>
    <xf numFmtId="0" fontId="68" fillId="0" borderId="5" applyNumberFormat="0" applyFill="0" applyAlignment="0" applyProtection="0"/>
    <xf numFmtId="0" fontId="15" fillId="0" borderId="6" applyNumberFormat="0" applyFill="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64" fillId="34" borderId="0" applyNumberFormat="0" applyBorder="0" applyAlignment="0" applyProtection="0"/>
    <xf numFmtId="0" fontId="9" fillId="35" borderId="0" applyNumberFormat="0" applyBorder="0" applyAlignment="0" applyProtection="0"/>
    <xf numFmtId="0" fontId="64" fillId="36" borderId="0" applyNumberFormat="0" applyBorder="0" applyAlignment="0" applyProtection="0"/>
    <xf numFmtId="0" fontId="9" fillId="23" borderId="0" applyNumberFormat="0" applyBorder="0" applyAlignment="0" applyProtection="0"/>
    <xf numFmtId="0" fontId="64" fillId="37" borderId="0" applyNumberFormat="0" applyBorder="0" applyAlignment="0" applyProtection="0"/>
    <xf numFmtId="0" fontId="9" fillId="25" borderId="0" applyNumberFormat="0" applyBorder="0" applyAlignment="0" applyProtection="0"/>
    <xf numFmtId="0" fontId="64" fillId="38" borderId="0" applyNumberFormat="0" applyBorder="0" applyAlignment="0" applyProtection="0"/>
    <xf numFmtId="0" fontId="9" fillId="39" borderId="0" applyNumberFormat="0" applyBorder="0" applyAlignment="0" applyProtection="0"/>
    <xf numFmtId="0" fontId="64" fillId="40" borderId="0" applyNumberFormat="0" applyBorder="0" applyAlignment="0" applyProtection="0"/>
    <xf numFmtId="0" fontId="9" fillId="41" borderId="0" applyNumberFormat="0" applyBorder="0" applyAlignment="0" applyProtection="0"/>
    <xf numFmtId="0" fontId="64" fillId="42" borderId="0" applyNumberFormat="0" applyBorder="0" applyAlignment="0" applyProtection="0"/>
    <xf numFmtId="0" fontId="9" fillId="43" borderId="0" applyNumberFormat="0" applyBorder="0" applyAlignment="0" applyProtection="0"/>
    <xf numFmtId="0" fontId="70" fillId="44" borderId="1" applyNumberFormat="0" applyAlignment="0" applyProtection="0"/>
    <xf numFmtId="0" fontId="12" fillId="16" borderId="2" applyNumberFormat="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3" fillId="45" borderId="0" applyNumberFormat="0" applyBorder="0" applyAlignment="0" applyProtection="0"/>
    <xf numFmtId="0" fontId="13" fillId="4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7" applyNumberFormat="0" applyFont="0" applyAlignment="0" applyProtection="0"/>
    <xf numFmtId="0" fontId="0" fillId="7" borderId="8" applyNumberFormat="0" applyFont="0" applyAlignment="0" applyProtection="0"/>
    <xf numFmtId="0" fontId="0" fillId="7" borderId="8" applyNumberFormat="0" applyFont="0" applyAlignment="0" applyProtection="0"/>
    <xf numFmtId="0" fontId="63" fillId="48" borderId="7" applyNumberFormat="0" applyFont="0" applyAlignment="0" applyProtection="0"/>
    <xf numFmtId="0" fontId="63" fillId="48"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5" fillId="30" borderId="9" applyNumberFormat="0" applyAlignment="0" applyProtection="0"/>
    <xf numFmtId="0" fontId="14" fillId="31" borderId="10" applyNumberFormat="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0" fontId="79" fillId="0" borderId="11" applyNumberFormat="0" applyFill="0" applyAlignment="0" applyProtection="0"/>
    <xf numFmtId="0" fontId="23" fillId="0" borderId="12" applyNumberFormat="0" applyFill="0" applyAlignment="0" applyProtection="0"/>
    <xf numFmtId="0" fontId="80" fillId="0" borderId="13" applyNumberFormat="0" applyFill="0" applyAlignment="0" applyProtection="0"/>
    <xf numFmtId="0" fontId="24" fillId="0" borderId="14" applyNumberFormat="0" applyFill="0" applyAlignment="0" applyProtection="0"/>
    <xf numFmtId="0" fontId="69"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81" fillId="0" borderId="17" applyNumberFormat="0" applyFill="0" applyAlignment="0" applyProtection="0"/>
    <xf numFmtId="0" fontId="17" fillId="0" borderId="18" applyNumberFormat="0" applyFill="0" applyAlignment="0" applyProtection="0"/>
  </cellStyleXfs>
  <cellXfs count="485">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7" applyFont="1" applyFill="1">
      <alignment/>
      <protection/>
    </xf>
    <xf numFmtId="168"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7" applyFont="1" applyFill="1" applyBorder="1">
      <alignment/>
      <protection/>
    </xf>
    <xf numFmtId="0" fontId="3" fillId="49" borderId="0" xfId="117" applyFont="1" applyFill="1">
      <alignment/>
      <protection/>
    </xf>
    <xf numFmtId="0" fontId="2" fillId="49" borderId="0" xfId="0" applyFont="1" applyFill="1" applyAlignment="1">
      <alignment/>
    </xf>
    <xf numFmtId="170" fontId="4" fillId="49" borderId="0" xfId="104" applyNumberFormat="1" applyFont="1" applyFill="1" applyBorder="1" applyAlignment="1">
      <alignment/>
    </xf>
    <xf numFmtId="0" fontId="0" fillId="49" borderId="0" xfId="0" applyFont="1" applyFill="1" applyAlignment="1">
      <alignment wrapText="1"/>
    </xf>
    <xf numFmtId="0" fontId="3" fillId="49" borderId="0" xfId="117" applyFont="1" applyFill="1" applyBorder="1">
      <alignment/>
      <protection/>
    </xf>
    <xf numFmtId="0" fontId="4" fillId="49" borderId="0" xfId="117" applyFont="1" applyFill="1">
      <alignment/>
      <protection/>
    </xf>
    <xf numFmtId="0" fontId="7" fillId="49" borderId="0" xfId="117" applyFont="1" applyFill="1">
      <alignment/>
      <protection/>
    </xf>
    <xf numFmtId="0" fontId="5" fillId="49" borderId="0" xfId="117" applyFont="1" applyFill="1">
      <alignment/>
      <protection/>
    </xf>
    <xf numFmtId="170" fontId="5" fillId="49" borderId="0" xfId="104" applyNumberFormat="1" applyFont="1" applyFill="1" applyAlignment="1">
      <alignment/>
    </xf>
    <xf numFmtId="0" fontId="0" fillId="49" borderId="0" xfId="0" applyFont="1" applyFill="1" applyAlignment="1">
      <alignment/>
    </xf>
    <xf numFmtId="170" fontId="5" fillId="50" borderId="0" xfId="104" applyNumberFormat="1" applyFont="1" applyFill="1" applyBorder="1" applyAlignment="1">
      <alignment/>
    </xf>
    <xf numFmtId="168" fontId="3" fillId="49" borderId="0" xfId="0" applyNumberFormat="1" applyFont="1" applyFill="1" applyBorder="1" applyAlignment="1" applyProtection="1">
      <alignment wrapText="1"/>
      <protection/>
    </xf>
    <xf numFmtId="0" fontId="3" fillId="49" borderId="0" xfId="117" applyFont="1" applyFill="1" applyBorder="1" applyAlignment="1">
      <alignment vertical="center"/>
      <protection/>
    </xf>
    <xf numFmtId="0" fontId="0" fillId="49" borderId="0" xfId="119" applyFont="1" applyFill="1">
      <alignment/>
      <protection/>
    </xf>
    <xf numFmtId="0" fontId="0" fillId="49" borderId="0" xfId="119" applyFont="1" applyFill="1" applyAlignment="1">
      <alignment/>
      <protection/>
    </xf>
    <xf numFmtId="0" fontId="7" fillId="49" borderId="0" xfId="119" applyFont="1" applyFill="1">
      <alignment/>
      <protection/>
    </xf>
    <xf numFmtId="0" fontId="7" fillId="49" borderId="19" xfId="119" applyFont="1" applyFill="1" applyBorder="1">
      <alignment/>
      <protection/>
    </xf>
    <xf numFmtId="0" fontId="0" fillId="49" borderId="0" xfId="119" applyFont="1" applyFill="1" applyBorder="1">
      <alignment/>
      <protection/>
    </xf>
    <xf numFmtId="0" fontId="5" fillId="49" borderId="0" xfId="119" applyFont="1" applyFill="1">
      <alignment/>
      <protection/>
    </xf>
    <xf numFmtId="0" fontId="3" fillId="49" borderId="0" xfId="119" applyFont="1" applyFill="1">
      <alignment/>
      <protection/>
    </xf>
    <xf numFmtId="0" fontId="2" fillId="49" borderId="0" xfId="119" applyFont="1" applyFill="1">
      <alignment/>
      <protection/>
    </xf>
    <xf numFmtId="170" fontId="0" fillId="49" borderId="0" xfId="104" applyNumberFormat="1" applyFont="1" applyFill="1" applyBorder="1" applyAlignment="1">
      <alignment/>
    </xf>
    <xf numFmtId="0" fontId="0" fillId="49" borderId="0" xfId="129" applyFont="1" applyFill="1" applyBorder="1">
      <alignment/>
      <protection/>
    </xf>
    <xf numFmtId="0" fontId="3" fillId="49" borderId="0" xfId="119" applyFont="1" applyFill="1" applyBorder="1" applyAlignment="1" applyProtection="1">
      <alignment horizontal="left"/>
      <protection/>
    </xf>
    <xf numFmtId="0" fontId="3" fillId="49" borderId="0" xfId="130" applyFont="1" applyFill="1" applyBorder="1">
      <alignment/>
      <protection/>
    </xf>
    <xf numFmtId="0" fontId="0" fillId="49" borderId="0" xfId="130" applyFont="1" applyFill="1" applyBorder="1">
      <alignment/>
      <protection/>
    </xf>
    <xf numFmtId="170" fontId="0" fillId="49" borderId="0" xfId="104" applyNumberFormat="1" applyFont="1" applyFill="1" applyAlignment="1">
      <alignment/>
    </xf>
    <xf numFmtId="0" fontId="0" fillId="49" borderId="0" xfId="119" applyFont="1" applyFill="1" applyAlignment="1">
      <alignment horizontal="right"/>
      <protection/>
    </xf>
    <xf numFmtId="169" fontId="0" fillId="49" borderId="0" xfId="104" applyNumberFormat="1" applyFont="1" applyFill="1" applyAlignment="1">
      <alignment/>
    </xf>
    <xf numFmtId="167" fontId="4" fillId="49" borderId="0" xfId="119" applyNumberFormat="1" applyFont="1" applyFill="1" applyBorder="1" applyAlignment="1">
      <alignment horizontal="center" vertical="center"/>
      <protection/>
    </xf>
    <xf numFmtId="3" fontId="2" fillId="49" borderId="0" xfId="119" applyNumberFormat="1" applyFont="1" applyFill="1">
      <alignment/>
      <protection/>
    </xf>
    <xf numFmtId="3" fontId="2" fillId="49" borderId="0" xfId="119" applyNumberFormat="1" applyFont="1" applyFill="1" applyBorder="1" applyAlignment="1">
      <alignment horizontal="right"/>
      <protection/>
    </xf>
    <xf numFmtId="0" fontId="0" fillId="49" borderId="0" xfId="117" applyFont="1" applyFill="1" applyBorder="1" applyAlignment="1">
      <alignment wrapText="1"/>
      <protection/>
    </xf>
    <xf numFmtId="0" fontId="5" fillId="49" borderId="0" xfId="119" applyFont="1" applyFill="1" applyBorder="1">
      <alignment/>
      <protection/>
    </xf>
    <xf numFmtId="169" fontId="4" fillId="49" borderId="0" xfId="104" applyNumberFormat="1" applyFont="1" applyFill="1" applyBorder="1" applyAlignment="1">
      <alignment horizontal="right"/>
    </xf>
    <xf numFmtId="0" fontId="0" fillId="49" borderId="0" xfId="119" applyFont="1" applyFill="1" applyAlignment="1">
      <alignment vertical="top"/>
      <protection/>
    </xf>
    <xf numFmtId="3" fontId="4" fillId="49" borderId="0" xfId="104" applyNumberFormat="1" applyFont="1" applyFill="1" applyBorder="1" applyAlignment="1">
      <alignment horizontal="right"/>
    </xf>
    <xf numFmtId="0" fontId="0" fillId="49" borderId="0" xfId="117" applyFont="1" applyFill="1" applyAlignment="1">
      <alignment horizontal="center" vertical="center"/>
      <protection/>
    </xf>
    <xf numFmtId="170" fontId="0" fillId="49" borderId="0" xfId="119" applyNumberFormat="1" applyFont="1" applyFill="1">
      <alignment/>
      <protection/>
    </xf>
    <xf numFmtId="3" fontId="3" fillId="49" borderId="0" xfId="119" applyNumberFormat="1" applyFont="1" applyFill="1">
      <alignment/>
      <protection/>
    </xf>
    <xf numFmtId="167" fontId="3" fillId="49" borderId="0" xfId="119" applyNumberFormat="1" applyFont="1" applyFill="1">
      <alignment/>
      <protection/>
    </xf>
    <xf numFmtId="0" fontId="3" fillId="49" borderId="0" xfId="119" applyFont="1" applyFill="1" applyAlignment="1">
      <alignment vertical="center" wrapText="1"/>
      <protection/>
    </xf>
    <xf numFmtId="170" fontId="3" fillId="49" borderId="0" xfId="104" applyNumberFormat="1" applyFont="1" applyFill="1" applyAlignment="1">
      <alignment/>
    </xf>
    <xf numFmtId="164" fontId="0" fillId="49" borderId="0" xfId="117" applyNumberFormat="1" applyFont="1" applyFill="1">
      <alignment/>
      <protection/>
    </xf>
    <xf numFmtId="3" fontId="0" fillId="49" borderId="0" xfId="119" applyNumberFormat="1" applyFont="1" applyFill="1">
      <alignment/>
      <protection/>
    </xf>
    <xf numFmtId="170" fontId="0" fillId="49" borderId="0" xfId="104" applyNumberFormat="1" applyFont="1" applyFill="1" applyAlignment="1">
      <alignment/>
    </xf>
    <xf numFmtId="0" fontId="6" fillId="49" borderId="0" xfId="119" applyFont="1" applyFill="1" applyBorder="1" applyAlignment="1">
      <alignment horizontal="left"/>
      <protection/>
    </xf>
    <xf numFmtId="169" fontId="3" fillId="49" borderId="0" xfId="104" applyNumberFormat="1" applyFont="1" applyFill="1" applyAlignment="1">
      <alignment/>
    </xf>
    <xf numFmtId="169" fontId="0" fillId="49" borderId="0" xfId="104" applyNumberFormat="1" applyFont="1" applyFill="1" applyAlignment="1">
      <alignment/>
    </xf>
    <xf numFmtId="169" fontId="7" fillId="49" borderId="0" xfId="104" applyNumberFormat="1" applyFont="1" applyFill="1" applyAlignment="1">
      <alignment/>
    </xf>
    <xf numFmtId="169" fontId="5" fillId="49" borderId="0" xfId="104" applyNumberFormat="1" applyFont="1" applyFill="1" applyAlignment="1">
      <alignment/>
    </xf>
    <xf numFmtId="165" fontId="0" fillId="49" borderId="0" xfId="104" applyFont="1" applyFill="1" applyAlignment="1">
      <alignment/>
    </xf>
    <xf numFmtId="170" fontId="0" fillId="49" borderId="0" xfId="104" applyNumberFormat="1" applyFont="1" applyFill="1" applyAlignment="1">
      <alignment/>
    </xf>
    <xf numFmtId="165" fontId="3" fillId="49" borderId="0" xfId="104" applyFont="1" applyFill="1" applyAlignment="1">
      <alignment/>
    </xf>
    <xf numFmtId="0" fontId="0" fillId="49" borderId="0" xfId="119" applyFont="1" applyFill="1" applyAlignment="1">
      <alignment vertical="center"/>
      <protection/>
    </xf>
    <xf numFmtId="3" fontId="4" fillId="49" borderId="0" xfId="119" applyNumberFormat="1" applyFont="1" applyFill="1" applyBorder="1" applyAlignment="1">
      <alignment horizontal="right"/>
      <protection/>
    </xf>
    <xf numFmtId="0" fontId="4" fillId="49" borderId="0" xfId="119" applyFont="1" applyFill="1">
      <alignment/>
      <protection/>
    </xf>
    <xf numFmtId="0" fontId="0" fillId="49" borderId="0" xfId="119" applyFont="1" applyFill="1" applyAlignment="1">
      <alignment wrapText="1"/>
      <protection/>
    </xf>
    <xf numFmtId="170" fontId="0" fillId="49" borderId="0" xfId="119" applyNumberFormat="1" applyFont="1" applyFill="1" applyBorder="1">
      <alignment/>
      <protection/>
    </xf>
    <xf numFmtId="0" fontId="0" fillId="49" borderId="0" xfId="119" applyNumberFormat="1" applyFill="1" applyBorder="1">
      <alignment/>
      <protection/>
    </xf>
    <xf numFmtId="0" fontId="81" fillId="51" borderId="0" xfId="119" applyFont="1" applyFill="1" applyBorder="1">
      <alignment/>
      <protection/>
    </xf>
    <xf numFmtId="3" fontId="0" fillId="49" borderId="0" xfId="119" applyNumberFormat="1" applyFont="1" applyFill="1" applyBorder="1">
      <alignment/>
      <protection/>
    </xf>
    <xf numFmtId="0" fontId="0" fillId="49" borderId="0" xfId="119" applyFont="1" applyFill="1" applyAlignment="1">
      <alignment horizontal="right" wrapText="1"/>
      <protection/>
    </xf>
    <xf numFmtId="166" fontId="4" fillId="49" borderId="0" xfId="132" applyNumberFormat="1" applyFont="1" applyFill="1" applyBorder="1" applyAlignment="1">
      <alignment/>
      <protection/>
    </xf>
    <xf numFmtId="166" fontId="0" fillId="49" borderId="0" xfId="119" applyNumberFormat="1" applyFont="1" applyFill="1">
      <alignment/>
      <protection/>
    </xf>
    <xf numFmtId="0" fontId="82" fillId="49" borderId="0" xfId="119" applyFont="1" applyFill="1">
      <alignment/>
      <protection/>
    </xf>
    <xf numFmtId="0" fontId="83" fillId="49" borderId="0" xfId="119" applyFont="1" applyFill="1">
      <alignment/>
      <protection/>
    </xf>
    <xf numFmtId="0" fontId="0" fillId="49" borderId="0" xfId="117" applyFont="1" applyFill="1" applyAlignment="1">
      <alignment horizontal="left" vertical="top"/>
      <protection/>
    </xf>
    <xf numFmtId="170" fontId="0" fillId="49" borderId="0" xfId="0" applyNumberFormat="1" applyFont="1" applyFill="1" applyAlignment="1">
      <alignment/>
    </xf>
    <xf numFmtId="174" fontId="0" fillId="49" borderId="0" xfId="139" applyNumberFormat="1" applyFont="1" applyFill="1" applyAlignment="1">
      <alignment/>
    </xf>
    <xf numFmtId="166" fontId="3" fillId="49" borderId="0" xfId="119" applyNumberFormat="1" applyFont="1" applyFill="1">
      <alignment/>
      <protection/>
    </xf>
    <xf numFmtId="170" fontId="0" fillId="49" borderId="0" xfId="104" applyNumberFormat="1" applyFont="1" applyFill="1" applyAlignment="1">
      <alignment vertical="center"/>
    </xf>
    <xf numFmtId="0" fontId="0" fillId="49" borderId="0" xfId="119" applyFont="1" applyFill="1" applyAlignment="1">
      <alignment horizontal="center"/>
      <protection/>
    </xf>
    <xf numFmtId="0" fontId="0" fillId="49" borderId="0" xfId="0" applyFont="1" applyFill="1" applyAlignment="1">
      <alignment horizontal="center"/>
    </xf>
    <xf numFmtId="0" fontId="0" fillId="49" borderId="0" xfId="117" applyFont="1" applyFill="1" applyAlignment="1">
      <alignment horizontal="center"/>
      <protection/>
    </xf>
    <xf numFmtId="3" fontId="0" fillId="49" borderId="0" xfId="0" applyNumberFormat="1" applyFont="1" applyFill="1" applyAlignment="1">
      <alignment/>
    </xf>
    <xf numFmtId="3" fontId="0" fillId="49" borderId="0" xfId="117" applyNumberFormat="1" applyFont="1" applyFill="1">
      <alignment/>
      <protection/>
    </xf>
    <xf numFmtId="3" fontId="3" fillId="49" borderId="0" xfId="119" applyNumberFormat="1" applyFont="1" applyFill="1" applyBorder="1">
      <alignment/>
      <protection/>
    </xf>
    <xf numFmtId="0" fontId="0" fillId="49" borderId="0" xfId="119" applyFont="1" applyFill="1" applyBorder="1" applyAlignment="1">
      <alignment vertical="center"/>
      <protection/>
    </xf>
    <xf numFmtId="3" fontId="0" fillId="49" borderId="0" xfId="119" applyNumberFormat="1" applyFont="1" applyFill="1" applyBorder="1" applyAlignment="1">
      <alignment vertical="center"/>
      <protection/>
    </xf>
    <xf numFmtId="0" fontId="3" fillId="49" borderId="0" xfId="119" applyFont="1" applyFill="1" applyBorder="1">
      <alignment/>
      <protection/>
    </xf>
    <xf numFmtId="0" fontId="4" fillId="49" borderId="0" xfId="0" applyFont="1" applyFill="1" applyBorder="1" applyAlignment="1">
      <alignment/>
    </xf>
    <xf numFmtId="170" fontId="4" fillId="49" borderId="0" xfId="104" applyNumberFormat="1" applyFont="1" applyFill="1" applyBorder="1" applyAlignment="1">
      <alignment/>
    </xf>
    <xf numFmtId="0" fontId="0" fillId="49" borderId="0" xfId="119" applyFont="1" applyFill="1">
      <alignment/>
      <protection/>
    </xf>
    <xf numFmtId="0" fontId="0" fillId="49" borderId="0" xfId="119" applyFont="1" applyFill="1" applyBorder="1">
      <alignment/>
      <protection/>
    </xf>
    <xf numFmtId="170" fontId="3" fillId="49" borderId="0" xfId="119" applyNumberFormat="1" applyFont="1" applyFill="1">
      <alignment/>
      <protection/>
    </xf>
    <xf numFmtId="0" fontId="4" fillId="49" borderId="0" xfId="119" applyFont="1" applyFill="1" applyBorder="1">
      <alignment/>
      <protection/>
    </xf>
    <xf numFmtId="3" fontId="0" fillId="49" borderId="0" xfId="130" applyNumberFormat="1" applyFont="1" applyFill="1" applyBorder="1">
      <alignment/>
      <protection/>
    </xf>
    <xf numFmtId="3" fontId="4" fillId="49" borderId="0" xfId="110" applyNumberFormat="1" applyFont="1" applyFill="1" applyBorder="1" applyAlignment="1">
      <alignment/>
    </xf>
    <xf numFmtId="167" fontId="4" fillId="49" borderId="0" xfId="110" applyNumberFormat="1" applyFont="1" applyFill="1" applyBorder="1" applyAlignment="1">
      <alignment horizontal="right"/>
    </xf>
    <xf numFmtId="167" fontId="4" fillId="49" borderId="0" xfId="110" applyNumberFormat="1" applyFont="1" applyFill="1" applyBorder="1" applyAlignment="1">
      <alignment/>
    </xf>
    <xf numFmtId="164" fontId="3" fillId="49" borderId="0" xfId="117" applyNumberFormat="1" applyFont="1" applyFill="1">
      <alignment/>
      <protection/>
    </xf>
    <xf numFmtId="3" fontId="3" fillId="49" borderId="0" xfId="130" applyNumberFormat="1" applyFont="1" applyFill="1" applyBorder="1">
      <alignment/>
      <protection/>
    </xf>
    <xf numFmtId="0" fontId="84" fillId="49" borderId="0" xfId="0" applyFont="1" applyFill="1" applyBorder="1" applyAlignment="1">
      <alignment vertical="center" wrapText="1"/>
    </xf>
    <xf numFmtId="167" fontId="0" fillId="49" borderId="19" xfId="119" applyNumberFormat="1" applyFont="1" applyFill="1" applyBorder="1" applyAlignment="1">
      <alignment horizontal="right"/>
      <protection/>
    </xf>
    <xf numFmtId="170" fontId="4" fillId="49" borderId="0" xfId="119" applyNumberFormat="1" applyFont="1" applyFill="1" applyBorder="1">
      <alignment/>
      <protection/>
    </xf>
    <xf numFmtId="170" fontId="5" fillId="49" borderId="0" xfId="119" applyNumberFormat="1" applyFont="1" applyFill="1" applyBorder="1">
      <alignment/>
      <protection/>
    </xf>
    <xf numFmtId="3" fontId="0" fillId="49" borderId="0" xfId="119" applyNumberFormat="1" applyFont="1" applyFill="1" applyAlignment="1">
      <alignment wrapText="1"/>
      <protection/>
    </xf>
    <xf numFmtId="170" fontId="0" fillId="49" borderId="0" xfId="0" applyNumberFormat="1" applyFont="1" applyFill="1" applyAlignment="1">
      <alignment/>
    </xf>
    <xf numFmtId="3" fontId="0" fillId="49" borderId="0" xfId="0" applyNumberFormat="1" applyFont="1" applyFill="1" applyBorder="1" applyAlignment="1">
      <alignment/>
    </xf>
    <xf numFmtId="3" fontId="4" fillId="49" borderId="0" xfId="117" applyNumberFormat="1" applyFont="1" applyFill="1" applyBorder="1">
      <alignment/>
      <protection/>
    </xf>
    <xf numFmtId="0" fontId="2" fillId="49" borderId="0" xfId="119" applyFont="1" applyFill="1">
      <alignment/>
      <protection/>
    </xf>
    <xf numFmtId="3" fontId="3" fillId="49" borderId="0" xfId="119" applyNumberFormat="1" applyFont="1" applyFill="1">
      <alignment/>
      <protection/>
    </xf>
    <xf numFmtId="166" fontId="3" fillId="49" borderId="0" xfId="130" applyNumberFormat="1" applyFont="1" applyFill="1" applyBorder="1">
      <alignment/>
      <protection/>
    </xf>
    <xf numFmtId="167" fontId="3" fillId="50" borderId="0" xfId="104" applyNumberFormat="1" applyFont="1" applyFill="1" applyBorder="1" applyAlignment="1">
      <alignment/>
    </xf>
    <xf numFmtId="0" fontId="2" fillId="49" borderId="0" xfId="119" applyFont="1" applyFill="1" applyAlignment="1">
      <alignment horizontal="left" wrapText="1"/>
      <protection/>
    </xf>
    <xf numFmtId="3" fontId="4" fillId="49" borderId="0" xfId="104" applyNumberFormat="1" applyFont="1" applyFill="1" applyAlignment="1">
      <alignment horizontal="center" vertical="center"/>
    </xf>
    <xf numFmtId="3" fontId="0" fillId="49" borderId="0" xfId="0" applyNumberFormat="1" applyFont="1" applyFill="1" applyBorder="1" applyAlignment="1">
      <alignment wrapText="1"/>
    </xf>
    <xf numFmtId="167" fontId="6" fillId="49" borderId="0" xfId="119" applyNumberFormat="1" applyFont="1" applyFill="1" applyBorder="1" applyAlignment="1">
      <alignment horizontal="right"/>
      <protection/>
    </xf>
    <xf numFmtId="3" fontId="0" fillId="49" borderId="19" xfId="0" applyNumberFormat="1" applyFont="1" applyFill="1" applyBorder="1" applyAlignment="1">
      <alignment horizontal="right"/>
    </xf>
    <xf numFmtId="3" fontId="0" fillId="49" borderId="0" xfId="119" applyNumberFormat="1" applyFont="1" applyFill="1" applyBorder="1" applyAlignment="1">
      <alignment horizontal="right"/>
      <protection/>
    </xf>
    <xf numFmtId="170" fontId="0" fillId="49" borderId="0" xfId="119" applyNumberFormat="1" applyFont="1" applyFill="1" applyBorder="1" applyAlignment="1">
      <alignment horizontal="right"/>
      <protection/>
    </xf>
    <xf numFmtId="0" fontId="4" fillId="49" borderId="0" xfId="119" applyFont="1" applyFill="1" applyAlignment="1">
      <alignment horizontal="right"/>
      <protection/>
    </xf>
    <xf numFmtId="0" fontId="2" fillId="49" borderId="0" xfId="119" applyFont="1" applyFill="1" applyAlignment="1">
      <alignment wrapText="1"/>
      <protection/>
    </xf>
    <xf numFmtId="167" fontId="0" fillId="49" borderId="0" xfId="119" applyNumberFormat="1" applyFont="1" applyFill="1">
      <alignment/>
      <protection/>
    </xf>
    <xf numFmtId="167" fontId="82" fillId="49" borderId="0" xfId="110" applyNumberFormat="1" applyFont="1" applyFill="1" applyBorder="1" applyAlignment="1">
      <alignment horizontal="right"/>
    </xf>
    <xf numFmtId="0" fontId="2" fillId="49" borderId="0" xfId="119" applyFont="1" applyFill="1" applyAlignment="1">
      <alignment horizontal="left" wrapText="1"/>
      <protection/>
    </xf>
    <xf numFmtId="164" fontId="0" fillId="49" borderId="0" xfId="117" applyNumberFormat="1" applyFont="1" applyFill="1">
      <alignment/>
      <protection/>
    </xf>
    <xf numFmtId="166" fontId="0" fillId="49" borderId="0" xfId="130" applyNumberFormat="1" applyFont="1" applyFill="1" applyBorder="1">
      <alignment/>
      <protection/>
    </xf>
    <xf numFmtId="0" fontId="84" fillId="49" borderId="0" xfId="0" applyFont="1" applyFill="1" applyBorder="1" applyAlignment="1">
      <alignment horizontal="right" vertical="center" wrapText="1"/>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19" applyFont="1" applyFill="1" applyBorder="1" applyAlignment="1">
      <alignment vertical="center" wrapText="1"/>
      <protection/>
    </xf>
    <xf numFmtId="0" fontId="84" fillId="49" borderId="0" xfId="119" applyFont="1" applyFill="1" applyBorder="1" applyAlignment="1">
      <alignment vertical="center" wrapText="1"/>
      <protection/>
    </xf>
    <xf numFmtId="0" fontId="2" fillId="49" borderId="0" xfId="119" applyFont="1" applyFill="1" applyAlignment="1">
      <alignment horizontal="left" wrapText="1"/>
      <protection/>
    </xf>
    <xf numFmtId="167" fontId="0" fillId="49" borderId="0" xfId="119" applyNumberFormat="1" applyFont="1" applyFill="1" applyBorder="1" applyAlignment="1">
      <alignment horizontal="right"/>
      <protection/>
    </xf>
    <xf numFmtId="167" fontId="0" fillId="49" borderId="0" xfId="119" applyNumberFormat="1" applyFont="1" applyFill="1" applyBorder="1">
      <alignment/>
      <protection/>
    </xf>
    <xf numFmtId="0" fontId="85" fillId="49" borderId="20" xfId="99" applyFont="1" applyFill="1" applyBorder="1" applyAlignment="1" applyProtection="1">
      <alignment horizontal="left"/>
      <protection/>
    </xf>
    <xf numFmtId="0" fontId="85" fillId="49" borderId="21" xfId="99"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86" fillId="49" borderId="22" xfId="0" applyFont="1" applyFill="1" applyBorder="1" applyAlignment="1" applyProtection="1">
      <alignment horizontal="left"/>
      <protection/>
    </xf>
    <xf numFmtId="0" fontId="86"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0" fontId="28" fillId="49" borderId="0" xfId="104" applyNumberFormat="1" applyFont="1" applyFill="1" applyBorder="1" applyAlignment="1">
      <alignment/>
    </xf>
    <xf numFmtId="43" fontId="28" fillId="49" borderId="0" xfId="0" applyNumberFormat="1" applyFont="1" applyFill="1" applyBorder="1" applyAlignment="1">
      <alignment/>
    </xf>
    <xf numFmtId="170" fontId="87" fillId="51" borderId="0" xfId="104" applyNumberFormat="1" applyFont="1" applyFill="1" applyBorder="1" applyAlignment="1">
      <alignment/>
    </xf>
    <xf numFmtId="0" fontId="27" fillId="49" borderId="0" xfId="0" applyFont="1" applyFill="1" applyBorder="1" applyAlignment="1" applyProtection="1">
      <alignment horizontal="left"/>
      <protection/>
    </xf>
    <xf numFmtId="170" fontId="27" fillId="49" borderId="19" xfId="0" applyNumberFormat="1"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7" fillId="49" borderId="19" xfId="112" applyNumberFormat="1" applyFont="1" applyFill="1" applyBorder="1" applyAlignment="1">
      <alignment horizontal="center" vertical="center" wrapText="1"/>
    </xf>
    <xf numFmtId="167" fontId="28" fillId="49" borderId="0" xfId="0" applyNumberFormat="1" applyFont="1" applyFill="1" applyBorder="1" applyAlignment="1">
      <alignment horizontal="center" vertical="center"/>
    </xf>
    <xf numFmtId="166" fontId="27" fillId="50" borderId="0" xfId="132" applyNumberFormat="1" applyFont="1" applyFill="1" applyBorder="1" applyAlignment="1">
      <alignment/>
      <protection/>
    </xf>
    <xf numFmtId="170" fontId="27" fillId="49" borderId="0" xfId="104" applyNumberFormat="1" applyFont="1" applyFill="1" applyAlignment="1">
      <alignment/>
    </xf>
    <xf numFmtId="169" fontId="27" fillId="49" borderId="0" xfId="104" applyNumberFormat="1" applyFont="1" applyFill="1" applyAlignment="1">
      <alignment/>
    </xf>
    <xf numFmtId="0" fontId="28" fillId="52" borderId="0" xfId="0" applyFont="1" applyFill="1" applyBorder="1" applyAlignment="1">
      <alignment/>
    </xf>
    <xf numFmtId="170" fontId="28" fillId="52" borderId="0" xfId="104" applyNumberFormat="1" applyFont="1" applyFill="1" applyAlignment="1">
      <alignment/>
    </xf>
    <xf numFmtId="169" fontId="28" fillId="52" borderId="0" xfId="104" applyNumberFormat="1" applyFont="1" applyFill="1" applyAlignment="1">
      <alignment/>
    </xf>
    <xf numFmtId="170" fontId="28" fillId="49" borderId="0" xfId="104" applyNumberFormat="1" applyFont="1" applyFill="1" applyAlignment="1">
      <alignment/>
    </xf>
    <xf numFmtId="169" fontId="28" fillId="49" borderId="0" xfId="104" applyNumberFormat="1" applyFont="1" applyFill="1" applyAlignment="1">
      <alignment/>
    </xf>
    <xf numFmtId="170" fontId="28" fillId="49" borderId="19" xfId="104" applyNumberFormat="1" applyFont="1" applyFill="1" applyBorder="1" applyAlignment="1">
      <alignment/>
    </xf>
    <xf numFmtId="169" fontId="28" fillId="49" borderId="19" xfId="104" applyNumberFormat="1" applyFont="1" applyFill="1" applyBorder="1" applyAlignment="1">
      <alignment/>
    </xf>
    <xf numFmtId="0" fontId="5" fillId="49" borderId="19" xfId="119" applyFont="1" applyFill="1" applyBorder="1" applyAlignment="1" applyProtection="1">
      <alignment horizontal="left"/>
      <protection/>
    </xf>
    <xf numFmtId="0" fontId="30" fillId="49" borderId="19" xfId="119" applyFont="1" applyFill="1" applyBorder="1" applyAlignment="1">
      <alignment horizontal="center"/>
      <protection/>
    </xf>
    <xf numFmtId="167" fontId="5" fillId="49" borderId="24" xfId="119" applyNumberFormat="1" applyFont="1" applyFill="1" applyBorder="1" applyAlignment="1">
      <alignment horizontal="center" vertical="center" wrapText="1"/>
      <protection/>
    </xf>
    <xf numFmtId="49" fontId="88" fillId="49" borderId="19" xfId="112" applyNumberFormat="1" applyFont="1" applyFill="1" applyBorder="1" applyAlignment="1">
      <alignment horizontal="center" vertical="center" wrapText="1"/>
    </xf>
    <xf numFmtId="167" fontId="5" fillId="49" borderId="0" xfId="119" applyNumberFormat="1" applyFont="1" applyFill="1" applyBorder="1" applyAlignment="1">
      <alignment horizontal="center" vertical="center" wrapText="1"/>
      <protection/>
    </xf>
    <xf numFmtId="166" fontId="5" fillId="50" borderId="0" xfId="132" applyNumberFormat="1" applyFont="1" applyFill="1" applyBorder="1" applyAlignment="1">
      <alignment/>
      <protection/>
    </xf>
    <xf numFmtId="3" fontId="5" fillId="49" borderId="0" xfId="119" applyNumberFormat="1" applyFont="1" applyFill="1">
      <alignment/>
      <protection/>
    </xf>
    <xf numFmtId="169" fontId="5" fillId="49" borderId="0" xfId="119" applyNumberFormat="1" applyFont="1" applyFill="1">
      <alignment/>
      <protection/>
    </xf>
    <xf numFmtId="170" fontId="5" fillId="49" borderId="0" xfId="119" applyNumberFormat="1" applyFont="1" applyFill="1">
      <alignment/>
      <protection/>
    </xf>
    <xf numFmtId="166" fontId="5" fillId="49" borderId="0" xfId="119" applyNumberFormat="1" applyFont="1" applyFill="1">
      <alignment/>
      <protection/>
    </xf>
    <xf numFmtId="0" fontId="5" fillId="52" borderId="0" xfId="123" applyFont="1" applyFill="1" applyBorder="1" applyAlignment="1">
      <alignment horizontal="left"/>
      <protection/>
    </xf>
    <xf numFmtId="3" fontId="5" fillId="52" borderId="0" xfId="119" applyNumberFormat="1" applyFont="1" applyFill="1">
      <alignment/>
      <protection/>
    </xf>
    <xf numFmtId="169" fontId="5" fillId="52" borderId="0" xfId="119" applyNumberFormat="1" applyFont="1" applyFill="1">
      <alignment/>
      <protection/>
    </xf>
    <xf numFmtId="170" fontId="4" fillId="49" borderId="0" xfId="119" applyNumberFormat="1" applyFont="1" applyFill="1">
      <alignment/>
      <protection/>
    </xf>
    <xf numFmtId="0" fontId="5" fillId="49" borderId="0" xfId="0" applyFont="1" applyFill="1" applyBorder="1" applyAlignment="1">
      <alignment/>
    </xf>
    <xf numFmtId="0" fontId="4" fillId="52" borderId="0" xfId="119" applyFont="1" applyFill="1" applyBorder="1">
      <alignment/>
      <protection/>
    </xf>
    <xf numFmtId="3" fontId="4" fillId="52" borderId="0" xfId="119" applyNumberFormat="1" applyFont="1" applyFill="1">
      <alignment/>
      <protection/>
    </xf>
    <xf numFmtId="3" fontId="4" fillId="49" borderId="0" xfId="119" applyNumberFormat="1" applyFont="1" applyFill="1">
      <alignment/>
      <protection/>
    </xf>
    <xf numFmtId="166" fontId="4" fillId="49" borderId="0" xfId="119" applyNumberFormat="1" applyFont="1" applyFill="1">
      <alignment/>
      <protection/>
    </xf>
    <xf numFmtId="169" fontId="4" fillId="52" borderId="0" xfId="119" applyNumberFormat="1" applyFont="1" applyFill="1" applyAlignment="1">
      <alignment horizontal="right"/>
      <protection/>
    </xf>
    <xf numFmtId="169" fontId="4" fillId="49" borderId="0" xfId="119" applyNumberFormat="1" applyFont="1" applyFill="1" applyAlignment="1">
      <alignment horizontal="right"/>
      <protection/>
    </xf>
    <xf numFmtId="0" fontId="27" fillId="49" borderId="19" xfId="0" applyFont="1" applyFill="1" applyBorder="1" applyAlignment="1" applyProtection="1">
      <alignment horizontal="left"/>
      <protection/>
    </xf>
    <xf numFmtId="3" fontId="27" fillId="49" borderId="0" xfId="104" applyNumberFormat="1" applyFont="1" applyFill="1" applyAlignment="1">
      <alignment/>
    </xf>
    <xf numFmtId="167" fontId="27" fillId="49" borderId="0" xfId="104" applyNumberFormat="1" applyFont="1" applyFill="1" applyAlignment="1">
      <alignment/>
    </xf>
    <xf numFmtId="0" fontId="27" fillId="52" borderId="0" xfId="123" applyFont="1" applyFill="1" applyBorder="1" applyAlignment="1">
      <alignment horizontal="left"/>
      <protection/>
    </xf>
    <xf numFmtId="3" fontId="27" fillId="52" borderId="0" xfId="104" applyNumberFormat="1" applyFont="1" applyFill="1" applyAlignment="1">
      <alignment/>
    </xf>
    <xf numFmtId="167" fontId="27" fillId="52" borderId="0" xfId="104" applyNumberFormat="1" applyFont="1" applyFill="1" applyAlignment="1">
      <alignment/>
    </xf>
    <xf numFmtId="0" fontId="27" fillId="49" borderId="0" xfId="0" applyFont="1" applyFill="1" applyBorder="1" applyAlignment="1">
      <alignment/>
    </xf>
    <xf numFmtId="3" fontId="28" fillId="52" borderId="0" xfId="104" applyNumberFormat="1" applyFont="1" applyFill="1" applyAlignment="1">
      <alignment/>
    </xf>
    <xf numFmtId="167" fontId="28" fillId="52" borderId="0" xfId="104" applyNumberFormat="1" applyFont="1" applyFill="1" applyAlignment="1">
      <alignment/>
    </xf>
    <xf numFmtId="3" fontId="28" fillId="49" borderId="0" xfId="104" applyNumberFormat="1" applyFont="1" applyFill="1" applyAlignment="1">
      <alignment/>
    </xf>
    <xf numFmtId="167" fontId="28" fillId="49" borderId="0" xfId="104" applyNumberFormat="1" applyFont="1" applyFill="1" applyAlignment="1">
      <alignment/>
    </xf>
    <xf numFmtId="167" fontId="28" fillId="49" borderId="0" xfId="104" applyNumberFormat="1" applyFont="1" applyFill="1" applyAlignment="1">
      <alignment horizontal="right"/>
    </xf>
    <xf numFmtId="0" fontId="28" fillId="49" borderId="0" xfId="119" applyFont="1" applyFill="1">
      <alignment/>
      <protection/>
    </xf>
    <xf numFmtId="0" fontId="28" fillId="49" borderId="0" xfId="119" applyFont="1" applyFill="1" applyAlignment="1">
      <alignment/>
      <protection/>
    </xf>
    <xf numFmtId="0" fontId="28" fillId="49" borderId="19" xfId="119" applyFont="1" applyFill="1" applyBorder="1">
      <alignment/>
      <protection/>
    </xf>
    <xf numFmtId="0" fontId="28" fillId="49" borderId="0" xfId="119" applyFont="1" applyFill="1" applyBorder="1">
      <alignment/>
      <protection/>
    </xf>
    <xf numFmtId="167" fontId="28" fillId="49" borderId="0" xfId="119" applyNumberFormat="1" applyFont="1" applyFill="1" applyBorder="1" applyAlignment="1">
      <alignment horizontal="center" vertical="center"/>
      <protection/>
    </xf>
    <xf numFmtId="0" fontId="27" fillId="49" borderId="0" xfId="119" applyFont="1" applyFill="1">
      <alignment/>
      <protection/>
    </xf>
    <xf numFmtId="0" fontId="27" fillId="49" borderId="0" xfId="119" applyFont="1" applyFill="1" applyBorder="1" applyAlignment="1">
      <alignment/>
      <protection/>
    </xf>
    <xf numFmtId="170" fontId="27" fillId="49" borderId="0" xfId="104" applyNumberFormat="1" applyFont="1" applyFill="1" applyAlignment="1">
      <alignment vertical="center"/>
    </xf>
    <xf numFmtId="169" fontId="27" fillId="49" borderId="0" xfId="104" applyNumberFormat="1" applyFont="1" applyFill="1" applyAlignment="1">
      <alignment vertical="center"/>
    </xf>
    <xf numFmtId="168" fontId="28" fillId="53" borderId="0" xfId="119" applyNumberFormat="1" applyFont="1" applyFill="1" applyBorder="1" applyAlignment="1" applyProtection="1">
      <alignment horizontal="center"/>
      <protection/>
    </xf>
    <xf numFmtId="0" fontId="28" fillId="53" borderId="0" xfId="119" applyFont="1" applyFill="1" applyBorder="1" applyAlignment="1">
      <alignment/>
      <protection/>
    </xf>
    <xf numFmtId="170" fontId="28" fillId="52" borderId="0" xfId="104" applyNumberFormat="1" applyFont="1" applyFill="1" applyAlignment="1">
      <alignment vertical="center"/>
    </xf>
    <xf numFmtId="169" fontId="28" fillId="52" borderId="0" xfId="104" applyNumberFormat="1" applyFont="1" applyFill="1" applyAlignment="1">
      <alignment vertical="center"/>
    </xf>
    <xf numFmtId="170" fontId="28" fillId="49" borderId="0" xfId="104" applyNumberFormat="1" applyFont="1" applyFill="1" applyAlignment="1">
      <alignment vertical="center"/>
    </xf>
    <xf numFmtId="168" fontId="28" fillId="49" borderId="0" xfId="119" applyNumberFormat="1" applyFont="1" applyFill="1" applyBorder="1" applyAlignment="1" applyProtection="1">
      <alignment horizontal="center" vertical="center" wrapText="1"/>
      <protection/>
    </xf>
    <xf numFmtId="0" fontId="28" fillId="49" borderId="0" xfId="119" applyFont="1" applyFill="1" applyBorder="1" applyAlignment="1">
      <alignment vertical="center" wrapText="1"/>
      <protection/>
    </xf>
    <xf numFmtId="169" fontId="28" fillId="49" borderId="0" xfId="104" applyNumberFormat="1" applyFont="1" applyFill="1" applyAlignment="1">
      <alignment vertical="center"/>
    </xf>
    <xf numFmtId="170" fontId="28" fillId="49" borderId="19" xfId="104" applyNumberFormat="1" applyFont="1" applyFill="1" applyBorder="1" applyAlignment="1">
      <alignment vertical="center"/>
    </xf>
    <xf numFmtId="169" fontId="28" fillId="49" borderId="19" xfId="104" applyNumberFormat="1" applyFont="1" applyFill="1" applyBorder="1" applyAlignment="1">
      <alignment vertical="center"/>
    </xf>
    <xf numFmtId="0" fontId="28" fillId="52" borderId="0" xfId="119" applyFont="1" applyFill="1" applyBorder="1" applyAlignment="1">
      <alignment/>
      <protection/>
    </xf>
    <xf numFmtId="168" fontId="28" fillId="49" borderId="0" xfId="119" applyNumberFormat="1" applyFont="1" applyFill="1" applyBorder="1" applyAlignment="1" applyProtection="1">
      <alignment horizontal="center"/>
      <protection/>
    </xf>
    <xf numFmtId="0" fontId="28" fillId="49" borderId="0" xfId="119" applyFont="1" applyFill="1" applyBorder="1" applyAlignment="1">
      <alignment/>
      <protection/>
    </xf>
    <xf numFmtId="168" fontId="28" fillId="49" borderId="19" xfId="119" applyNumberFormat="1" applyFont="1" applyFill="1" applyBorder="1" applyAlignment="1" applyProtection="1">
      <alignment wrapText="1"/>
      <protection/>
    </xf>
    <xf numFmtId="168" fontId="28" fillId="49" borderId="19" xfId="119" applyNumberFormat="1" applyFont="1" applyFill="1" applyBorder="1" applyAlignment="1" applyProtection="1">
      <alignment vertical="center"/>
      <protection/>
    </xf>
    <xf numFmtId="0" fontId="28" fillId="49" borderId="0" xfId="0" applyFont="1" applyFill="1" applyBorder="1" applyAlignment="1">
      <alignment vertical="center" wrapText="1"/>
    </xf>
    <xf numFmtId="0" fontId="26" fillId="49" borderId="0" xfId="119" applyFont="1" applyFill="1">
      <alignment/>
      <protection/>
    </xf>
    <xf numFmtId="0" fontId="27" fillId="49" borderId="0" xfId="119" applyFont="1" applyFill="1" applyBorder="1" applyAlignment="1">
      <alignment horizontal="left"/>
      <protection/>
    </xf>
    <xf numFmtId="3" fontId="27" fillId="49" borderId="0" xfId="104" applyNumberFormat="1" applyFont="1" applyFill="1" applyBorder="1" applyAlignment="1">
      <alignment horizontal="right"/>
    </xf>
    <xf numFmtId="0" fontId="29" fillId="49" borderId="19" xfId="129" applyFont="1" applyFill="1" applyBorder="1" applyAlignment="1">
      <alignment/>
      <protection/>
    </xf>
    <xf numFmtId="0" fontId="29" fillId="49" borderId="19" xfId="119" applyFont="1" applyFill="1" applyBorder="1" applyAlignment="1">
      <alignment horizontal="center"/>
      <protection/>
    </xf>
    <xf numFmtId="0" fontId="29" fillId="49" borderId="25" xfId="119" applyFont="1" applyFill="1" applyBorder="1" applyAlignment="1">
      <alignment horizontal="center"/>
      <protection/>
    </xf>
    <xf numFmtId="49" fontId="27" fillId="49" borderId="19" xfId="112" applyNumberFormat="1" applyFont="1" applyFill="1" applyBorder="1" applyAlignment="1">
      <alignment horizontal="center" vertical="center" wrapText="1"/>
    </xf>
    <xf numFmtId="166" fontId="27" fillId="49" borderId="0" xfId="119" applyNumberFormat="1" applyFont="1" applyFill="1" applyBorder="1" applyAlignment="1">
      <alignment horizontal="right"/>
      <protection/>
    </xf>
    <xf numFmtId="0" fontId="27" fillId="49" borderId="0" xfId="119" applyFont="1" applyFill="1" applyBorder="1" applyAlignment="1">
      <alignment horizontal="right"/>
      <protection/>
    </xf>
    <xf numFmtId="0" fontId="28" fillId="52" borderId="0" xfId="119" applyFont="1" applyFill="1" applyBorder="1" applyAlignment="1">
      <alignment horizontal="left"/>
      <protection/>
    </xf>
    <xf numFmtId="3" fontId="28" fillId="52" borderId="0" xfId="104" applyNumberFormat="1" applyFont="1" applyFill="1" applyBorder="1" applyAlignment="1">
      <alignment horizontal="right"/>
    </xf>
    <xf numFmtId="166" fontId="28" fillId="52" borderId="0" xfId="119" applyNumberFormat="1" applyFont="1" applyFill="1" applyBorder="1" applyAlignment="1">
      <alignment horizontal="right"/>
      <protection/>
    </xf>
    <xf numFmtId="0" fontId="27" fillId="52" borderId="0" xfId="119" applyFont="1" applyFill="1" applyBorder="1" applyAlignment="1">
      <alignment horizontal="left"/>
      <protection/>
    </xf>
    <xf numFmtId="3" fontId="27" fillId="52" borderId="0" xfId="104" applyNumberFormat="1" applyFont="1" applyFill="1" applyBorder="1" applyAlignment="1">
      <alignment horizontal="right"/>
    </xf>
    <xf numFmtId="166" fontId="27" fillId="52" borderId="0" xfId="119" applyNumberFormat="1" applyFont="1" applyFill="1" applyBorder="1" applyAlignment="1">
      <alignment horizontal="right"/>
      <protection/>
    </xf>
    <xf numFmtId="0" fontId="28" fillId="49" borderId="0" xfId="119" applyFont="1" applyFill="1" applyBorder="1" applyAlignment="1">
      <alignment horizontal="left"/>
      <protection/>
    </xf>
    <xf numFmtId="3" fontId="28" fillId="49" borderId="0" xfId="104" applyNumberFormat="1" applyFont="1" applyFill="1" applyBorder="1" applyAlignment="1">
      <alignment horizontal="right"/>
    </xf>
    <xf numFmtId="166" fontId="28" fillId="49" borderId="0" xfId="119" applyNumberFormat="1" applyFont="1" applyFill="1" applyBorder="1" applyAlignment="1">
      <alignment horizontal="right"/>
      <protection/>
    </xf>
    <xf numFmtId="0" fontId="28" fillId="49" borderId="0" xfId="119" applyFont="1" applyFill="1" applyBorder="1" applyAlignment="1">
      <alignment horizontal="right"/>
      <protection/>
    </xf>
    <xf numFmtId="0" fontId="28" fillId="49" borderId="19" xfId="119" applyFont="1" applyFill="1" applyBorder="1" applyAlignment="1">
      <alignment horizontal="left"/>
      <protection/>
    </xf>
    <xf numFmtId="3" fontId="28" fillId="49" borderId="19" xfId="104" applyNumberFormat="1" applyFont="1" applyFill="1" applyBorder="1" applyAlignment="1">
      <alignment horizontal="right"/>
    </xf>
    <xf numFmtId="166" fontId="28" fillId="49" borderId="19" xfId="119" applyNumberFormat="1" applyFont="1" applyFill="1" applyBorder="1" applyAlignment="1">
      <alignment horizontal="right"/>
      <protection/>
    </xf>
    <xf numFmtId="0" fontId="28" fillId="49" borderId="19" xfId="119" applyFont="1" applyFill="1" applyBorder="1" applyAlignment="1">
      <alignment horizontal="right"/>
      <protection/>
    </xf>
    <xf numFmtId="3" fontId="29" fillId="49" borderId="19" xfId="119" applyNumberFormat="1" applyFont="1" applyFill="1" applyBorder="1" applyAlignment="1" applyProtection="1">
      <alignment/>
      <protection/>
    </xf>
    <xf numFmtId="0" fontId="28" fillId="49" borderId="0" xfId="119" applyFont="1" applyFill="1" applyAlignment="1">
      <alignment vertical="center"/>
      <protection/>
    </xf>
    <xf numFmtId="0" fontId="27" fillId="49" borderId="24" xfId="119" applyFont="1" applyFill="1" applyBorder="1" applyAlignment="1" applyProtection="1">
      <alignment vertical="center" wrapText="1"/>
      <protection/>
    </xf>
    <xf numFmtId="0" fontId="27" fillId="49" borderId="19" xfId="119" applyFont="1" applyFill="1" applyBorder="1" applyAlignment="1" applyProtection="1">
      <alignment vertical="center" wrapText="1"/>
      <protection/>
    </xf>
    <xf numFmtId="166" fontId="27" fillId="50" borderId="24" xfId="132" applyNumberFormat="1" applyFont="1" applyFill="1" applyBorder="1" applyAlignment="1">
      <alignment/>
      <protection/>
    </xf>
    <xf numFmtId="0" fontId="28" fillId="53" borderId="0" xfId="119" applyFont="1" applyFill="1" applyBorder="1">
      <alignment/>
      <protection/>
    </xf>
    <xf numFmtId="0" fontId="27" fillId="49" borderId="19" xfId="119" applyFont="1" applyFill="1" applyBorder="1">
      <alignment/>
      <protection/>
    </xf>
    <xf numFmtId="0" fontId="27" fillId="49" borderId="19" xfId="119" applyFont="1" applyFill="1" applyBorder="1" applyAlignment="1">
      <alignment wrapText="1"/>
      <protection/>
    </xf>
    <xf numFmtId="169" fontId="27" fillId="49" borderId="0" xfId="104" applyNumberFormat="1" applyFont="1" applyFill="1" applyBorder="1" applyAlignment="1">
      <alignment vertical="center"/>
    </xf>
    <xf numFmtId="169" fontId="27" fillId="49" borderId="0" xfId="104" applyNumberFormat="1" applyFont="1" applyFill="1" applyBorder="1" applyAlignment="1">
      <alignment wrapText="1"/>
    </xf>
    <xf numFmtId="3" fontId="27" fillId="49" borderId="0" xfId="119" applyNumberFormat="1" applyFont="1" applyFill="1" applyAlignment="1">
      <alignment horizontal="center" vertical="center"/>
      <protection/>
    </xf>
    <xf numFmtId="167" fontId="27" fillId="49" borderId="0" xfId="119" applyNumberFormat="1" applyFont="1" applyFill="1" applyAlignment="1">
      <alignment horizontal="center" vertical="center"/>
      <protection/>
    </xf>
    <xf numFmtId="3" fontId="27" fillId="54" borderId="0" xfId="119" applyNumberFormat="1" applyFont="1" applyFill="1" applyAlignment="1">
      <alignment horizontal="center" vertical="center"/>
      <protection/>
    </xf>
    <xf numFmtId="167" fontId="27" fillId="54" borderId="0" xfId="119" applyNumberFormat="1" applyFont="1" applyFill="1" applyAlignment="1">
      <alignment horizontal="center" vertical="center"/>
      <protection/>
    </xf>
    <xf numFmtId="0" fontId="28" fillId="49" borderId="0" xfId="104" applyNumberFormat="1" applyFont="1" applyFill="1" applyAlignment="1">
      <alignment horizontal="left" vertical="center" wrapText="1"/>
    </xf>
    <xf numFmtId="3" fontId="28" fillId="49" borderId="0" xfId="119" applyNumberFormat="1" applyFont="1" applyFill="1" applyAlignment="1">
      <alignment horizontal="center" vertical="center"/>
      <protection/>
    </xf>
    <xf numFmtId="167" fontId="28" fillId="49" borderId="0" xfId="119" applyNumberFormat="1" applyFont="1" applyFill="1" applyAlignment="1">
      <alignment horizontal="center" vertical="center"/>
      <protection/>
    </xf>
    <xf numFmtId="170" fontId="28" fillId="49" borderId="0" xfId="104" applyNumberFormat="1" applyFont="1" applyFill="1" applyAlignment="1">
      <alignment vertical="center" wrapText="1"/>
    </xf>
    <xf numFmtId="3" fontId="28" fillId="49" borderId="19" xfId="119" applyNumberFormat="1" applyFont="1" applyFill="1" applyBorder="1" applyAlignment="1">
      <alignment horizontal="center" vertical="center"/>
      <protection/>
    </xf>
    <xf numFmtId="167" fontId="28" fillId="49" borderId="19" xfId="119" applyNumberFormat="1" applyFont="1" applyFill="1" applyBorder="1" applyAlignment="1">
      <alignment horizontal="center" vertical="center"/>
      <protection/>
    </xf>
    <xf numFmtId="0" fontId="89" fillId="49" borderId="0" xfId="0" applyFont="1" applyFill="1" applyBorder="1" applyAlignment="1">
      <alignment vertical="center" wrapText="1"/>
    </xf>
    <xf numFmtId="49" fontId="87" fillId="49" borderId="19" xfId="109" applyNumberFormat="1" applyFont="1" applyFill="1" applyBorder="1" applyAlignment="1">
      <alignment horizontal="center" vertical="center" wrapText="1"/>
    </xf>
    <xf numFmtId="166" fontId="27" fillId="50" borderId="0" xfId="131" applyNumberFormat="1" applyFont="1" applyFill="1" applyBorder="1" applyAlignment="1">
      <alignment/>
      <protection/>
    </xf>
    <xf numFmtId="3" fontId="27" fillId="49" borderId="0" xfId="0" applyNumberFormat="1" applyFont="1" applyFill="1" applyAlignment="1">
      <alignment/>
    </xf>
    <xf numFmtId="167" fontId="27" fillId="49" borderId="0" xfId="0" applyNumberFormat="1" applyFont="1" applyFill="1" applyAlignment="1">
      <alignment/>
    </xf>
    <xf numFmtId="3" fontId="28" fillId="52" borderId="0" xfId="0" applyNumberFormat="1" applyFont="1" applyFill="1" applyAlignment="1">
      <alignment/>
    </xf>
    <xf numFmtId="167" fontId="28" fillId="52" borderId="0" xfId="0" applyNumberFormat="1" applyFont="1" applyFill="1" applyAlignment="1">
      <alignment/>
    </xf>
    <xf numFmtId="3" fontId="28" fillId="49" borderId="0" xfId="0" applyNumberFormat="1" applyFont="1" applyFill="1" applyAlignment="1">
      <alignment/>
    </xf>
    <xf numFmtId="167" fontId="28" fillId="49" borderId="0" xfId="0" applyNumberFormat="1" applyFont="1" applyFill="1" applyAlignment="1">
      <alignment/>
    </xf>
    <xf numFmtId="3" fontId="28" fillId="49" borderId="19" xfId="0" applyNumberFormat="1" applyFont="1" applyFill="1" applyBorder="1" applyAlignment="1">
      <alignment/>
    </xf>
    <xf numFmtId="167" fontId="28" fillId="49" borderId="19" xfId="0" applyNumberFormat="1" applyFont="1" applyFill="1" applyBorder="1" applyAlignment="1">
      <alignment/>
    </xf>
    <xf numFmtId="0" fontId="90" fillId="49" borderId="0" xfId="119" applyFont="1" applyFill="1" applyBorder="1" applyAlignment="1">
      <alignment vertical="center" wrapText="1"/>
      <protection/>
    </xf>
    <xf numFmtId="0" fontId="33" fillId="49" borderId="0" xfId="119" applyFont="1" applyFill="1" applyBorder="1">
      <alignment/>
      <protection/>
    </xf>
    <xf numFmtId="0" fontId="33" fillId="49" borderId="0" xfId="119" applyFont="1" applyFill="1" applyBorder="1" applyAlignment="1">
      <alignment horizontal="right"/>
      <protection/>
    </xf>
    <xf numFmtId="0" fontId="33" fillId="49" borderId="0" xfId="119" applyFont="1" applyFill="1">
      <alignment/>
      <protection/>
    </xf>
    <xf numFmtId="170" fontId="28" fillId="49" borderId="19" xfId="119" applyNumberFormat="1" applyFont="1" applyFill="1" applyBorder="1">
      <alignment/>
      <protection/>
    </xf>
    <xf numFmtId="0" fontId="27" fillId="49" borderId="19" xfId="119" applyFont="1" applyFill="1" applyBorder="1" applyAlignment="1" applyProtection="1">
      <alignment horizontal="left"/>
      <protection/>
    </xf>
    <xf numFmtId="49" fontId="87" fillId="49" borderId="19" xfId="112" applyNumberFormat="1" applyFont="1" applyFill="1" applyBorder="1" applyAlignment="1">
      <alignment horizontal="right" vertical="center" wrapText="1"/>
    </xf>
    <xf numFmtId="3" fontId="27" fillId="49" borderId="0" xfId="119" applyNumberFormat="1" applyFont="1" applyFill="1">
      <alignment/>
      <protection/>
    </xf>
    <xf numFmtId="167" fontId="27" fillId="49" borderId="0" xfId="119" applyNumberFormat="1" applyFont="1" applyFill="1" applyAlignment="1">
      <alignment horizontal="right"/>
      <protection/>
    </xf>
    <xf numFmtId="3" fontId="28" fillId="49" borderId="0" xfId="119" applyNumberFormat="1" applyFont="1" applyFill="1">
      <alignment/>
      <protection/>
    </xf>
    <xf numFmtId="167" fontId="27" fillId="49" borderId="0" xfId="119" applyNumberFormat="1" applyFont="1" applyFill="1">
      <alignment/>
      <protection/>
    </xf>
    <xf numFmtId="3" fontId="27" fillId="52" borderId="0" xfId="119" applyNumberFormat="1" applyFont="1" applyFill="1">
      <alignment/>
      <protection/>
    </xf>
    <xf numFmtId="167" fontId="27" fillId="52" borderId="0" xfId="119" applyNumberFormat="1" applyFont="1" applyFill="1" applyAlignment="1">
      <alignment horizontal="right"/>
      <protection/>
    </xf>
    <xf numFmtId="167" fontId="27" fillId="52" borderId="0" xfId="119" applyNumberFormat="1" applyFont="1" applyFill="1">
      <alignment/>
      <protection/>
    </xf>
    <xf numFmtId="0" fontId="28" fillId="52" borderId="0" xfId="119" applyFont="1" applyFill="1" applyBorder="1">
      <alignment/>
      <protection/>
    </xf>
    <xf numFmtId="3" fontId="28" fillId="52" borderId="0" xfId="119" applyNumberFormat="1" applyFont="1" applyFill="1">
      <alignment/>
      <protection/>
    </xf>
    <xf numFmtId="167" fontId="28" fillId="52" borderId="0" xfId="119" applyNumberFormat="1" applyFont="1" applyFill="1" applyAlignment="1">
      <alignment horizontal="right"/>
      <protection/>
    </xf>
    <xf numFmtId="167" fontId="28" fillId="52" borderId="0" xfId="119" applyNumberFormat="1" applyFont="1" applyFill="1">
      <alignment/>
      <protection/>
    </xf>
    <xf numFmtId="167" fontId="28" fillId="49" borderId="0" xfId="119" applyNumberFormat="1" applyFont="1" applyFill="1" applyAlignment="1">
      <alignment horizontal="right"/>
      <protection/>
    </xf>
    <xf numFmtId="167" fontId="28" fillId="49" borderId="0" xfId="119" applyNumberFormat="1" applyFont="1" applyFill="1">
      <alignment/>
      <protection/>
    </xf>
    <xf numFmtId="0" fontId="90" fillId="49" borderId="0" xfId="0" applyFont="1" applyFill="1" applyBorder="1" applyAlignment="1">
      <alignment vertical="center" wrapText="1"/>
    </xf>
    <xf numFmtId="0" fontId="33" fillId="49" borderId="0" xfId="0" applyFont="1" applyFill="1" applyAlignment="1">
      <alignment/>
    </xf>
    <xf numFmtId="0" fontId="34" fillId="49" borderId="0" xfId="119" applyFont="1" applyFill="1" applyBorder="1" applyAlignment="1">
      <alignment horizontal="left"/>
      <protection/>
    </xf>
    <xf numFmtId="3" fontId="27" fillId="49" borderId="19" xfId="119" applyNumberFormat="1" applyFont="1" applyFill="1" applyBorder="1" applyAlignment="1">
      <alignment horizontal="right"/>
      <protection/>
    </xf>
    <xf numFmtId="0" fontId="29" fillId="49" borderId="19" xfId="0" applyFont="1" applyFill="1" applyBorder="1" applyAlignment="1">
      <alignment/>
    </xf>
    <xf numFmtId="0" fontId="27" fillId="49" borderId="0" xfId="0" applyFont="1" applyFill="1" applyAlignment="1">
      <alignment/>
    </xf>
    <xf numFmtId="3" fontId="27" fillId="52" borderId="0" xfId="0" applyNumberFormat="1" applyFont="1" applyFill="1" applyAlignment="1">
      <alignment/>
    </xf>
    <xf numFmtId="167" fontId="27" fillId="52" borderId="0" xfId="0" applyNumberFormat="1" applyFont="1" applyFill="1" applyAlignment="1">
      <alignment/>
    </xf>
    <xf numFmtId="0" fontId="91" fillId="51" borderId="0" xfId="0" applyNumberFormat="1" applyFont="1" applyFill="1" applyBorder="1" applyAlignment="1">
      <alignment/>
    </xf>
    <xf numFmtId="170" fontId="34" fillId="49" borderId="0" xfId="119" applyNumberFormat="1" applyFont="1" applyFill="1" applyBorder="1" applyAlignment="1">
      <alignment horizontal="left"/>
      <protection/>
    </xf>
    <xf numFmtId="169" fontId="33" fillId="49" borderId="0" xfId="104" applyNumberFormat="1" applyFont="1" applyFill="1" applyAlignment="1">
      <alignment/>
    </xf>
    <xf numFmtId="0" fontId="87" fillId="51" borderId="0" xfId="0" applyNumberFormat="1" applyFont="1" applyFill="1" applyBorder="1" applyAlignment="1">
      <alignment/>
    </xf>
    <xf numFmtId="170" fontId="27" fillId="49" borderId="0" xfId="119" applyNumberFormat="1" applyFont="1" applyFill="1" applyBorder="1" applyAlignment="1">
      <alignment horizontal="left"/>
      <protection/>
    </xf>
    <xf numFmtId="168" fontId="28" fillId="52" borderId="0" xfId="119" applyNumberFormat="1" applyFont="1" applyFill="1" applyBorder="1" applyAlignment="1" applyProtection="1">
      <alignment horizontal="center"/>
      <protection/>
    </xf>
    <xf numFmtId="170" fontId="33" fillId="49" borderId="0" xfId="119" applyNumberFormat="1" applyFont="1" applyFill="1" applyBorder="1">
      <alignment/>
      <protection/>
    </xf>
    <xf numFmtId="0" fontId="27" fillId="49" borderId="0" xfId="119" applyFont="1" applyFill="1" applyAlignment="1">
      <alignment horizontal="center"/>
      <protection/>
    </xf>
    <xf numFmtId="168" fontId="28" fillId="49" borderId="19" xfId="119" applyNumberFormat="1" applyFont="1" applyFill="1" applyBorder="1" applyAlignment="1" applyProtection="1">
      <alignment horizontal="center"/>
      <protection/>
    </xf>
    <xf numFmtId="168" fontId="28" fillId="49" borderId="19" xfId="119" applyNumberFormat="1" applyFont="1" applyFill="1" applyBorder="1" applyAlignment="1" applyProtection="1">
      <alignment/>
      <protection/>
    </xf>
    <xf numFmtId="170" fontId="27" fillId="49" borderId="0" xfId="119" applyNumberFormat="1" applyFont="1" applyFill="1" applyBorder="1" applyAlignment="1">
      <alignment horizontal="right"/>
      <protection/>
    </xf>
    <xf numFmtId="3" fontId="27" fillId="49" borderId="0" xfId="104" applyNumberFormat="1" applyFont="1" applyFill="1" applyBorder="1" applyAlignment="1">
      <alignment horizontal="left"/>
    </xf>
    <xf numFmtId="169" fontId="27" fillId="49" borderId="0" xfId="104" applyNumberFormat="1" applyFont="1" applyFill="1" applyBorder="1" applyAlignment="1">
      <alignment horizontal="right"/>
    </xf>
    <xf numFmtId="169" fontId="28" fillId="49" borderId="0" xfId="104" applyNumberFormat="1" applyFont="1" applyFill="1" applyBorder="1" applyAlignment="1">
      <alignment horizontal="right"/>
    </xf>
    <xf numFmtId="169" fontId="27" fillId="52" borderId="0" xfId="104" applyNumberFormat="1" applyFont="1" applyFill="1" applyBorder="1" applyAlignment="1">
      <alignment horizontal="right"/>
    </xf>
    <xf numFmtId="169" fontId="28" fillId="52" borderId="0" xfId="104" applyNumberFormat="1" applyFont="1" applyFill="1" applyBorder="1" applyAlignment="1">
      <alignment horizontal="right"/>
    </xf>
    <xf numFmtId="169" fontId="28" fillId="49" borderId="19" xfId="104" applyNumberFormat="1" applyFont="1" applyFill="1" applyBorder="1" applyAlignment="1">
      <alignment horizontal="right"/>
    </xf>
    <xf numFmtId="170" fontId="91" fillId="51" borderId="0" xfId="104" applyNumberFormat="1" applyFont="1" applyFill="1" applyBorder="1" applyAlignment="1">
      <alignment/>
    </xf>
    <xf numFmtId="0" fontId="87" fillId="0" borderId="26" xfId="119" applyFont="1" applyBorder="1" applyAlignment="1">
      <alignment horizontal="left"/>
      <protection/>
    </xf>
    <xf numFmtId="3" fontId="87" fillId="49" borderId="19" xfId="119" applyNumberFormat="1" applyFont="1" applyFill="1" applyBorder="1">
      <alignment/>
      <protection/>
    </xf>
    <xf numFmtId="3" fontId="27" fillId="50" borderId="0" xfId="104" applyNumberFormat="1" applyFont="1" applyFill="1" applyBorder="1" applyAlignment="1">
      <alignment/>
    </xf>
    <xf numFmtId="1" fontId="27" fillId="55" borderId="0" xfId="132" applyNumberFormat="1" applyFont="1" applyFill="1" applyBorder="1" applyAlignment="1">
      <alignment/>
      <protection/>
    </xf>
    <xf numFmtId="3" fontId="27" fillId="55" borderId="0" xfId="104" applyNumberFormat="1" applyFont="1" applyFill="1" applyBorder="1" applyAlignment="1">
      <alignment/>
    </xf>
    <xf numFmtId="1" fontId="27" fillId="50" borderId="0" xfId="132" applyNumberFormat="1" applyFont="1" applyFill="1" applyBorder="1" applyAlignment="1">
      <alignment/>
      <protection/>
    </xf>
    <xf numFmtId="1" fontId="28" fillId="55" borderId="0" xfId="132" applyNumberFormat="1" applyFont="1" applyFill="1" applyBorder="1" applyAlignment="1">
      <alignment/>
      <protection/>
    </xf>
    <xf numFmtId="3" fontId="28" fillId="55" borderId="0" xfId="104" applyNumberFormat="1" applyFont="1" applyFill="1" applyBorder="1" applyAlignment="1">
      <alignment/>
    </xf>
    <xf numFmtId="1" fontId="28" fillId="50" borderId="0" xfId="132" applyNumberFormat="1" applyFont="1" applyFill="1" applyBorder="1" applyAlignment="1">
      <alignment/>
      <protection/>
    </xf>
    <xf numFmtId="3" fontId="28" fillId="50" borderId="0" xfId="104" applyNumberFormat="1" applyFont="1" applyFill="1" applyBorder="1" applyAlignment="1">
      <alignment/>
    </xf>
    <xf numFmtId="170" fontId="27" fillId="50" borderId="0" xfId="104" applyNumberFormat="1" applyFont="1" applyFill="1" applyBorder="1" applyAlignment="1">
      <alignment horizontal="center"/>
    </xf>
    <xf numFmtId="0" fontId="33" fillId="49" borderId="0" xfId="117" applyFont="1" applyFill="1">
      <alignment/>
      <protection/>
    </xf>
    <xf numFmtId="0" fontId="28" fillId="49" borderId="0" xfId="117" applyFont="1" applyFill="1">
      <alignment/>
      <protection/>
    </xf>
    <xf numFmtId="168" fontId="92" fillId="49" borderId="0" xfId="0" applyNumberFormat="1" applyFont="1" applyFill="1" applyBorder="1" applyAlignment="1" applyProtection="1">
      <alignment horizontal="left" vertical="center"/>
      <protection/>
    </xf>
    <xf numFmtId="168" fontId="27" fillId="49" borderId="0" xfId="0" applyNumberFormat="1" applyFont="1" applyFill="1" applyBorder="1" applyAlignment="1" applyProtection="1">
      <alignment horizontal="left" vertical="top"/>
      <protection/>
    </xf>
    <xf numFmtId="0" fontId="28" fillId="49" borderId="0" xfId="117" applyFont="1" applyFill="1" applyAlignment="1">
      <alignment horizontal="center"/>
      <protection/>
    </xf>
    <xf numFmtId="0" fontId="28" fillId="49" borderId="19" xfId="117" applyFont="1" applyFill="1" applyBorder="1" applyAlignment="1">
      <alignment horizontal="center" vertical="center"/>
      <protection/>
    </xf>
    <xf numFmtId="168" fontId="27" fillId="49" borderId="19" xfId="117" applyNumberFormat="1" applyFont="1" applyFill="1" applyBorder="1" applyAlignment="1" applyProtection="1">
      <alignment horizontal="left" vertical="top"/>
      <protection/>
    </xf>
    <xf numFmtId="0" fontId="28" fillId="49" borderId="19" xfId="117" applyFont="1" applyFill="1" applyBorder="1">
      <alignment/>
      <protection/>
    </xf>
    <xf numFmtId="0" fontId="29" fillId="49" borderId="25" xfId="0" applyFont="1" applyFill="1" applyBorder="1" applyAlignment="1">
      <alignment horizontal="center"/>
    </xf>
    <xf numFmtId="0" fontId="27" fillId="49" borderId="0" xfId="117" applyFont="1" applyFill="1">
      <alignment/>
      <protection/>
    </xf>
    <xf numFmtId="169" fontId="27" fillId="49" borderId="0" xfId="104" applyNumberFormat="1" applyFont="1" applyFill="1" applyBorder="1" applyAlignment="1">
      <alignment horizontal="center" vertical="center"/>
    </xf>
    <xf numFmtId="3" fontId="27" fillId="49" borderId="0" xfId="117" applyNumberFormat="1" applyFont="1" applyFill="1" applyAlignment="1">
      <alignment horizontal="center" vertical="center"/>
      <protection/>
    </xf>
    <xf numFmtId="169" fontId="27" fillId="49" borderId="0" xfId="104" applyNumberFormat="1" applyFont="1" applyFill="1" applyBorder="1" applyAlignment="1">
      <alignment vertical="center" wrapText="1"/>
    </xf>
    <xf numFmtId="3" fontId="28" fillId="49" borderId="0" xfId="117" applyNumberFormat="1" applyFont="1" applyFill="1" applyAlignment="1">
      <alignment horizontal="center" vertical="center"/>
      <protection/>
    </xf>
    <xf numFmtId="3" fontId="27" fillId="54" borderId="0" xfId="117" applyNumberFormat="1" applyFont="1" applyFill="1" applyAlignment="1">
      <alignment horizontal="center" vertical="center"/>
      <protection/>
    </xf>
    <xf numFmtId="0" fontId="28" fillId="49" borderId="0" xfId="104" applyNumberFormat="1" applyFont="1" applyFill="1" applyBorder="1" applyAlignment="1">
      <alignment vertical="center" wrapText="1"/>
    </xf>
    <xf numFmtId="170" fontId="28" fillId="49" borderId="0" xfId="104" applyNumberFormat="1" applyFont="1" applyFill="1" applyBorder="1" applyAlignment="1">
      <alignment horizontal="center" vertical="center" wrapText="1"/>
    </xf>
    <xf numFmtId="169" fontId="28" fillId="49" borderId="0" xfId="104" applyNumberFormat="1" applyFont="1" applyFill="1" applyBorder="1" applyAlignment="1">
      <alignment horizontal="left" vertical="center" wrapText="1"/>
    </xf>
    <xf numFmtId="0" fontId="28" fillId="49" borderId="0" xfId="104" applyNumberFormat="1" applyFont="1" applyFill="1" applyBorder="1" applyAlignment="1">
      <alignment horizontal="center" vertical="center" wrapText="1"/>
    </xf>
    <xf numFmtId="3" fontId="28" fillId="49" borderId="19" xfId="117" applyNumberFormat="1" applyFont="1" applyFill="1" applyBorder="1" applyAlignment="1">
      <alignment horizontal="center" vertical="center"/>
      <protection/>
    </xf>
    <xf numFmtId="170" fontId="4" fillId="49" borderId="0" xfId="119" applyNumberFormat="1" applyFont="1" applyFill="1" applyAlignment="1">
      <alignment horizontal="right"/>
      <protection/>
    </xf>
    <xf numFmtId="3" fontId="4" fillId="52" borderId="0" xfId="119" applyNumberFormat="1" applyFont="1" applyFill="1" applyAlignment="1">
      <alignment horizontal="right"/>
      <protection/>
    </xf>
    <xf numFmtId="3" fontId="4" fillId="49" borderId="0" xfId="119" applyNumberFormat="1" applyFont="1" applyFill="1" applyAlignment="1">
      <alignment horizontal="right"/>
      <protection/>
    </xf>
    <xf numFmtId="166" fontId="4" fillId="49" borderId="0" xfId="119" applyNumberFormat="1" applyFont="1" applyFill="1" applyAlignment="1">
      <alignment horizontal="right"/>
      <protection/>
    </xf>
    <xf numFmtId="166" fontId="4" fillId="49" borderId="0" xfId="104" applyNumberFormat="1" applyFont="1" applyFill="1" applyAlignment="1">
      <alignment horizontal="right"/>
    </xf>
    <xf numFmtId="169" fontId="27" fillId="49" borderId="0" xfId="104" applyNumberFormat="1" applyFont="1" applyFill="1" applyAlignment="1">
      <alignment horizontal="right" vertical="center"/>
    </xf>
    <xf numFmtId="3" fontId="27" fillId="49" borderId="0" xfId="117" applyNumberFormat="1" applyFont="1" applyFill="1" applyAlignment="1">
      <alignment horizontal="right" vertical="center"/>
      <protection/>
    </xf>
    <xf numFmtId="169" fontId="28" fillId="49" borderId="0" xfId="104" applyNumberFormat="1" applyFont="1" applyFill="1" applyAlignment="1">
      <alignment horizontal="right" vertical="center"/>
    </xf>
    <xf numFmtId="3" fontId="28" fillId="49" borderId="0" xfId="117" applyNumberFormat="1" applyFont="1" applyFill="1" applyAlignment="1">
      <alignment horizontal="right" vertical="center"/>
      <protection/>
    </xf>
    <xf numFmtId="169" fontId="27" fillId="54" borderId="0" xfId="104" applyNumberFormat="1" applyFont="1" applyFill="1" applyAlignment="1">
      <alignment horizontal="right" vertical="center"/>
    </xf>
    <xf numFmtId="3" fontId="27" fillId="54" borderId="0" xfId="117" applyNumberFormat="1" applyFont="1" applyFill="1" applyAlignment="1">
      <alignment horizontal="right" vertical="center"/>
      <protection/>
    </xf>
    <xf numFmtId="169" fontId="28" fillId="49" borderId="19" xfId="104" applyNumberFormat="1" applyFont="1" applyFill="1" applyBorder="1" applyAlignment="1">
      <alignment horizontal="right" vertical="center"/>
    </xf>
    <xf numFmtId="3" fontId="28" fillId="49" borderId="19" xfId="117" applyNumberFormat="1" applyFont="1" applyFill="1" applyBorder="1" applyAlignment="1">
      <alignment horizontal="right" vertical="center"/>
      <protection/>
    </xf>
    <xf numFmtId="0" fontId="29" fillId="49" borderId="25" xfId="119" applyFont="1" applyFill="1" applyBorder="1" applyAlignment="1">
      <alignment horizontal="center"/>
      <protection/>
    </xf>
    <xf numFmtId="167" fontId="28" fillId="52" borderId="0" xfId="0" applyNumberFormat="1" applyFont="1" applyFill="1" applyAlignment="1">
      <alignment horizontal="right"/>
    </xf>
    <xf numFmtId="0" fontId="28" fillId="49" borderId="19" xfId="119" applyFont="1" applyFill="1" applyBorder="1">
      <alignment/>
      <protection/>
    </xf>
    <xf numFmtId="3" fontId="28" fillId="49" borderId="19" xfId="104" applyNumberFormat="1" applyFont="1" applyFill="1" applyBorder="1" applyAlignment="1">
      <alignment/>
    </xf>
    <xf numFmtId="167" fontId="28" fillId="49" borderId="0" xfId="0" applyNumberFormat="1" applyFont="1" applyFill="1" applyAlignment="1">
      <alignment horizontal="right"/>
    </xf>
    <xf numFmtId="167" fontId="28" fillId="52" borderId="0" xfId="104" applyNumberFormat="1" applyFont="1" applyFill="1" applyAlignment="1">
      <alignment horizontal="right"/>
    </xf>
    <xf numFmtId="0" fontId="27" fillId="49" borderId="19" xfId="0" applyFont="1" applyFill="1" applyBorder="1" applyAlignment="1">
      <alignment horizontal="center" vertical="center"/>
    </xf>
    <xf numFmtId="0" fontId="4" fillId="49" borderId="19" xfId="119" applyFont="1" applyFill="1" applyBorder="1">
      <alignment/>
      <protection/>
    </xf>
    <xf numFmtId="3" fontId="4" fillId="49" borderId="19" xfId="119" applyNumberFormat="1" applyFont="1" applyFill="1" applyBorder="1">
      <alignment/>
      <protection/>
    </xf>
    <xf numFmtId="169" fontId="4" fillId="49" borderId="19" xfId="119" applyNumberFormat="1" applyFont="1" applyFill="1" applyBorder="1" applyAlignment="1">
      <alignment horizontal="right"/>
      <protection/>
    </xf>
    <xf numFmtId="170" fontId="4" fillId="49" borderId="19" xfId="119" applyNumberFormat="1" applyFont="1" applyFill="1" applyBorder="1" applyAlignment="1">
      <alignment horizontal="right"/>
      <protection/>
    </xf>
    <xf numFmtId="3" fontId="4" fillId="49" borderId="19" xfId="119" applyNumberFormat="1" applyFont="1" applyFill="1" applyBorder="1" applyAlignment="1">
      <alignment horizontal="right"/>
      <protection/>
    </xf>
    <xf numFmtId="3" fontId="28" fillId="49" borderId="19" xfId="119" applyNumberFormat="1" applyFont="1" applyFill="1" applyBorder="1">
      <alignment/>
      <protection/>
    </xf>
    <xf numFmtId="3" fontId="28" fillId="49" borderId="19" xfId="0" applyNumberFormat="1" applyFont="1" applyFill="1" applyBorder="1" applyAlignment="1">
      <alignment/>
    </xf>
    <xf numFmtId="0" fontId="93" fillId="49" borderId="0" xfId="119" applyFont="1" applyFill="1">
      <alignment/>
      <protection/>
    </xf>
    <xf numFmtId="0" fontId="28" fillId="49" borderId="19" xfId="0" applyFont="1" applyFill="1" applyBorder="1" applyAlignment="1">
      <alignment/>
    </xf>
    <xf numFmtId="3" fontId="28" fillId="49" borderId="19" xfId="104" applyNumberFormat="1" applyFont="1" applyFill="1" applyBorder="1" applyAlignment="1">
      <alignment/>
    </xf>
    <xf numFmtId="167" fontId="28" fillId="49" borderId="19" xfId="104" applyNumberFormat="1" applyFont="1" applyFill="1" applyBorder="1" applyAlignment="1">
      <alignment/>
    </xf>
    <xf numFmtId="167" fontId="28" fillId="49" borderId="19" xfId="119" applyNumberFormat="1" applyFont="1" applyFill="1" applyBorder="1" applyAlignment="1">
      <alignment horizontal="right"/>
      <protection/>
    </xf>
    <xf numFmtId="167" fontId="28" fillId="49" borderId="19" xfId="119" applyNumberFormat="1" applyFont="1" applyFill="1" applyBorder="1">
      <alignment/>
      <protection/>
    </xf>
    <xf numFmtId="167" fontId="28" fillId="49" borderId="19" xfId="0" applyNumberFormat="1" applyFont="1" applyFill="1" applyBorder="1" applyAlignment="1">
      <alignment horizontal="right"/>
    </xf>
    <xf numFmtId="0" fontId="35" fillId="49" borderId="0" xfId="0" applyFont="1" applyFill="1" applyAlignment="1">
      <alignment/>
    </xf>
    <xf numFmtId="0" fontId="35" fillId="49" borderId="0" xfId="119" applyFont="1" applyFill="1">
      <alignment/>
      <protection/>
    </xf>
    <xf numFmtId="169" fontId="26" fillId="49" borderId="0" xfId="104"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5" fillId="49" borderId="0" xfId="104" applyNumberFormat="1" applyFont="1" applyFill="1" applyBorder="1" applyAlignment="1">
      <alignment horizontal="right"/>
    </xf>
    <xf numFmtId="169" fontId="35" fillId="49" borderId="0" xfId="104" applyNumberFormat="1" applyFont="1" applyFill="1" applyBorder="1" applyAlignment="1">
      <alignment horizontal="right"/>
    </xf>
    <xf numFmtId="170" fontId="35" fillId="49" borderId="0" xfId="104" applyNumberFormat="1" applyFont="1" applyFill="1" applyBorder="1" applyAlignment="1">
      <alignment/>
    </xf>
    <xf numFmtId="0" fontId="26" fillId="49" borderId="0" xfId="119" applyFont="1" applyFill="1" applyAlignment="1">
      <alignment/>
      <protection/>
    </xf>
    <xf numFmtId="0" fontId="26" fillId="49" borderId="0" xfId="119" applyFont="1" applyFill="1" applyBorder="1">
      <alignment/>
      <protection/>
    </xf>
    <xf numFmtId="0" fontId="26" fillId="49" borderId="0" xfId="119" applyFont="1" applyFill="1" applyAlignment="1">
      <alignment wrapText="1"/>
      <protection/>
    </xf>
    <xf numFmtId="0" fontId="28" fillId="49" borderId="0" xfId="119" applyFont="1" applyFill="1" applyBorder="1" applyAlignment="1">
      <alignment wrapText="1"/>
      <protection/>
    </xf>
    <xf numFmtId="3" fontId="26" fillId="49" borderId="0" xfId="119" applyNumberFormat="1" applyFont="1" applyFill="1">
      <alignment/>
      <protection/>
    </xf>
    <xf numFmtId="170" fontId="26" fillId="49" borderId="0" xfId="104" applyNumberFormat="1" applyFont="1" applyFill="1" applyAlignment="1">
      <alignment/>
    </xf>
    <xf numFmtId="0" fontId="35" fillId="49" borderId="0" xfId="119" applyFont="1" applyFill="1" applyAlignment="1">
      <alignment/>
      <protection/>
    </xf>
    <xf numFmtId="3" fontId="35" fillId="49" borderId="0" xfId="119" applyNumberFormat="1" applyFont="1" applyFill="1">
      <alignment/>
      <protection/>
    </xf>
    <xf numFmtId="174" fontId="35" fillId="49" borderId="0" xfId="139" applyNumberFormat="1" applyFont="1" applyFill="1" applyAlignment="1">
      <alignment/>
    </xf>
    <xf numFmtId="166" fontId="35" fillId="49" borderId="0" xfId="119" applyNumberFormat="1" applyFont="1" applyFill="1">
      <alignment/>
      <protection/>
    </xf>
    <xf numFmtId="0" fontId="35" fillId="31" borderId="0" xfId="119" applyFont="1" applyFill="1" applyAlignment="1">
      <alignment horizontal="left"/>
      <protection/>
    </xf>
    <xf numFmtId="170" fontId="26" fillId="49" borderId="0" xfId="119" applyNumberFormat="1" applyFont="1" applyFill="1">
      <alignment/>
      <protection/>
    </xf>
    <xf numFmtId="3" fontId="35" fillId="49" borderId="0" xfId="119" applyNumberFormat="1" applyFont="1" applyFill="1" applyBorder="1" applyAlignment="1">
      <alignment horizontal="right"/>
      <protection/>
    </xf>
    <xf numFmtId="0" fontId="35" fillId="0" borderId="0" xfId="119" applyFont="1">
      <alignment/>
      <protection/>
    </xf>
    <xf numFmtId="0" fontId="35" fillId="49" borderId="0" xfId="119" applyFont="1" applyFill="1" applyBorder="1">
      <alignment/>
      <protection/>
    </xf>
    <xf numFmtId="170" fontId="26" fillId="49" borderId="0" xfId="0" applyNumberFormat="1" applyFont="1" applyFill="1" applyAlignment="1">
      <alignment/>
    </xf>
    <xf numFmtId="170" fontId="28" fillId="50" borderId="0" xfId="104" applyNumberFormat="1" applyFont="1" applyFill="1" applyBorder="1" applyAlignment="1">
      <alignment/>
    </xf>
    <xf numFmtId="165" fontId="28" fillId="49" borderId="0" xfId="104" applyFont="1" applyFill="1" applyAlignment="1">
      <alignment/>
    </xf>
    <xf numFmtId="0" fontId="38" fillId="49" borderId="0" xfId="0" applyFont="1" applyFill="1" applyAlignment="1">
      <alignment/>
    </xf>
    <xf numFmtId="0" fontId="39" fillId="49" borderId="0" xfId="0" applyFont="1" applyFill="1" applyAlignment="1">
      <alignment/>
    </xf>
    <xf numFmtId="3" fontId="94" fillId="0" borderId="0" xfId="0" applyNumberFormat="1" applyFont="1" applyAlignment="1">
      <alignment/>
    </xf>
    <xf numFmtId="4" fontId="26" fillId="49" borderId="0" xfId="0" applyNumberFormat="1" applyFont="1" applyFill="1" applyAlignment="1">
      <alignment/>
    </xf>
    <xf numFmtId="1" fontId="28" fillId="55" borderId="19" xfId="132" applyNumberFormat="1" applyFont="1" applyFill="1" applyBorder="1" applyAlignment="1">
      <alignment/>
      <protection/>
    </xf>
    <xf numFmtId="3" fontId="28" fillId="55" borderId="19" xfId="104" applyNumberFormat="1" applyFont="1" applyFill="1" applyBorder="1" applyAlignment="1">
      <alignment/>
    </xf>
    <xf numFmtId="0" fontId="95" fillId="56" borderId="27" xfId="0" applyFont="1" applyFill="1" applyBorder="1" applyAlignment="1">
      <alignment horizontal="center"/>
    </xf>
    <xf numFmtId="0" fontId="95" fillId="56" borderId="28" xfId="0" applyFont="1" applyFill="1" applyBorder="1" applyAlignment="1">
      <alignment horizontal="center"/>
    </xf>
    <xf numFmtId="0" fontId="95" fillId="56" borderId="22" xfId="0" applyFont="1" applyFill="1" applyBorder="1" applyAlignment="1">
      <alignment horizontal="center"/>
    </xf>
    <xf numFmtId="0" fontId="95" fillId="56" borderId="20" xfId="0" applyFont="1" applyFill="1" applyBorder="1" applyAlignment="1">
      <alignment horizontal="center"/>
    </xf>
    <xf numFmtId="2" fontId="95" fillId="56" borderId="29" xfId="0" applyNumberFormat="1" applyFont="1" applyFill="1" applyBorder="1" applyAlignment="1">
      <alignment horizontal="center"/>
    </xf>
    <xf numFmtId="2" fontId="95" fillId="56" borderId="30" xfId="0" applyNumberFormat="1" applyFont="1" applyFill="1" applyBorder="1" applyAlignment="1">
      <alignment horizontal="center"/>
    </xf>
    <xf numFmtId="0" fontId="39" fillId="49" borderId="0" xfId="0" applyFont="1" applyFill="1" applyAlignment="1">
      <alignment horizontal="center"/>
    </xf>
    <xf numFmtId="0" fontId="39" fillId="49" borderId="19" xfId="0" applyFont="1" applyFill="1" applyBorder="1" applyAlignment="1">
      <alignment horizontal="center"/>
    </xf>
    <xf numFmtId="0" fontId="95" fillId="56" borderId="0" xfId="0" applyFont="1" applyFill="1" applyBorder="1" applyAlignment="1">
      <alignment horizontal="center" vertical="center"/>
    </xf>
    <xf numFmtId="0" fontId="95" fillId="56" borderId="31" xfId="0" applyFont="1" applyFill="1" applyBorder="1" applyAlignment="1">
      <alignment horizontal="center" vertical="center"/>
    </xf>
    <xf numFmtId="0" fontId="35" fillId="49" borderId="0" xfId="119" applyFont="1" applyFill="1" applyAlignment="1">
      <alignment horizontal="left" wrapText="1"/>
      <protection/>
    </xf>
    <xf numFmtId="0" fontId="27" fillId="49" borderId="0" xfId="0" applyFont="1" applyFill="1" applyBorder="1" applyAlignment="1">
      <alignment horizontal="right" vertical="center" wrapText="1"/>
    </xf>
    <xf numFmtId="0" fontId="89" fillId="49" borderId="0" xfId="0" applyFont="1" applyFill="1" applyBorder="1" applyAlignment="1">
      <alignment horizontal="right" vertical="center" wrapText="1"/>
    </xf>
    <xf numFmtId="0" fontId="29" fillId="49" borderId="25" xfId="0" applyFont="1" applyFill="1" applyBorder="1" applyAlignment="1">
      <alignment horizontal="center"/>
    </xf>
    <xf numFmtId="0" fontId="29" fillId="49" borderId="19" xfId="0" applyFont="1" applyFill="1" applyBorder="1" applyAlignment="1">
      <alignment horizontal="center"/>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27" fillId="52" borderId="0" xfId="0" applyFont="1" applyFill="1" applyBorder="1" applyAlignment="1">
      <alignment horizontal="left" vertical="center" wrapText="1"/>
    </xf>
    <xf numFmtId="0" fontId="27" fillId="52" borderId="31" xfId="0" applyFont="1" applyFill="1" applyBorder="1" applyAlignment="1">
      <alignment horizontal="left" vertical="center" wrapText="1"/>
    </xf>
    <xf numFmtId="0" fontId="27" fillId="52" borderId="32" xfId="0" applyFont="1" applyFill="1" applyBorder="1" applyAlignment="1">
      <alignment horizontal="left" vertical="center" wrapText="1"/>
    </xf>
    <xf numFmtId="0" fontId="27" fillId="52" borderId="33" xfId="0" applyFont="1" applyFill="1" applyBorder="1" applyAlignment="1">
      <alignment horizontal="left" vertical="center" wrapText="1"/>
    </xf>
    <xf numFmtId="0" fontId="5" fillId="49" borderId="0" xfId="119" applyFont="1" applyFill="1" applyAlignment="1">
      <alignment horizontal="center" vertical="center"/>
      <protection/>
    </xf>
    <xf numFmtId="0" fontId="5" fillId="49" borderId="19" xfId="119" applyFont="1" applyFill="1" applyBorder="1" applyAlignment="1">
      <alignment horizontal="center" vertical="center"/>
      <protection/>
    </xf>
    <xf numFmtId="0" fontId="30" fillId="49" borderId="25" xfId="119" applyFont="1" applyFill="1" applyBorder="1" applyAlignment="1">
      <alignment horizontal="center"/>
      <protection/>
    </xf>
    <xf numFmtId="167" fontId="27" fillId="49" borderId="24" xfId="0" applyNumberFormat="1" applyFont="1" applyFill="1" applyBorder="1" applyAlignment="1">
      <alignment horizontal="center" vertical="center" wrapText="1"/>
    </xf>
    <xf numFmtId="167" fontId="27" fillId="49" borderId="19" xfId="0" applyNumberFormat="1" applyFont="1" applyFill="1" applyBorder="1" applyAlignment="1">
      <alignment horizontal="center" vertical="center" wrapText="1"/>
    </xf>
    <xf numFmtId="0" fontId="2" fillId="49" borderId="0" xfId="119" applyFont="1" applyFill="1" applyAlignment="1">
      <alignment horizontal="left" wrapText="1"/>
      <protection/>
    </xf>
    <xf numFmtId="0" fontId="25" fillId="49" borderId="0" xfId="0" applyFont="1" applyFill="1" applyBorder="1" applyAlignment="1">
      <alignment horizontal="right" vertical="center" wrapText="1"/>
    </xf>
    <xf numFmtId="0" fontId="30" fillId="49" borderId="19" xfId="119" applyFont="1" applyFill="1" applyBorder="1" applyAlignment="1">
      <alignment horizontal="center"/>
      <protection/>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9" fillId="49" borderId="19" xfId="119" applyFont="1" applyFill="1" applyBorder="1" applyAlignment="1">
      <alignment horizontal="center"/>
      <protection/>
    </xf>
    <xf numFmtId="0" fontId="29" fillId="49" borderId="0" xfId="119" applyFont="1" applyFill="1" applyBorder="1" applyAlignment="1">
      <alignment horizontal="center"/>
      <protection/>
    </xf>
    <xf numFmtId="168" fontId="28" fillId="49" borderId="19" xfId="119" applyNumberFormat="1" applyFont="1" applyFill="1" applyBorder="1" applyAlignment="1" applyProtection="1">
      <alignment horizontal="left"/>
      <protection/>
    </xf>
    <xf numFmtId="0" fontId="84" fillId="49" borderId="0" xfId="0" applyFont="1" applyFill="1" applyBorder="1" applyAlignment="1">
      <alignment horizontal="right" vertical="center" wrapText="1"/>
    </xf>
    <xf numFmtId="0" fontId="29" fillId="49" borderId="25" xfId="119" applyFont="1" applyFill="1" applyBorder="1" applyAlignment="1">
      <alignment horizontal="center"/>
      <protection/>
    </xf>
    <xf numFmtId="168" fontId="27" fillId="31" borderId="24" xfId="119" applyNumberFormat="1" applyFont="1" applyFill="1" applyBorder="1" applyAlignment="1" applyProtection="1">
      <alignment horizontal="center" vertical="center" wrapText="1"/>
      <protection/>
    </xf>
    <xf numFmtId="168" fontId="27" fillId="31" borderId="19" xfId="119" applyNumberFormat="1" applyFont="1" applyFill="1" applyBorder="1" applyAlignment="1" applyProtection="1">
      <alignment horizontal="center" vertical="center" wrapText="1"/>
      <protection/>
    </xf>
    <xf numFmtId="0" fontId="27" fillId="49" borderId="24" xfId="119" applyFont="1" applyFill="1" applyBorder="1" applyAlignment="1">
      <alignment horizontal="center"/>
      <protection/>
    </xf>
    <xf numFmtId="0" fontId="27" fillId="49" borderId="0" xfId="119" applyFont="1" applyFill="1" applyBorder="1" applyAlignment="1">
      <alignment horizontal="center" vertical="center" wrapText="1"/>
      <protection/>
    </xf>
    <xf numFmtId="0" fontId="27" fillId="49" borderId="19" xfId="119" applyFont="1" applyFill="1" applyBorder="1" applyAlignment="1">
      <alignment horizontal="center" vertical="center" wrapText="1"/>
      <protection/>
    </xf>
    <xf numFmtId="0" fontId="27" fillId="49" borderId="24" xfId="119" applyFont="1" applyFill="1" applyBorder="1" applyAlignment="1">
      <alignment horizontal="center" vertical="center" wrapText="1"/>
      <protection/>
    </xf>
    <xf numFmtId="0" fontId="27" fillId="49" borderId="25" xfId="119" applyFont="1" applyFill="1" applyBorder="1" applyAlignment="1">
      <alignment horizontal="center" vertical="center" wrapText="1"/>
      <protection/>
    </xf>
    <xf numFmtId="0" fontId="28" fillId="49" borderId="19" xfId="104" applyNumberFormat="1" applyFont="1" applyFill="1" applyBorder="1" applyAlignment="1">
      <alignment horizontal="center" vertical="center"/>
    </xf>
    <xf numFmtId="169" fontId="27" fillId="54" borderId="0" xfId="104" applyNumberFormat="1" applyFont="1" applyFill="1" applyAlignment="1">
      <alignment horizontal="center" vertical="center"/>
    </xf>
    <xf numFmtId="0" fontId="28" fillId="49" borderId="0" xfId="104" applyNumberFormat="1" applyFont="1" applyFill="1" applyAlignment="1">
      <alignment horizontal="center" vertical="center" wrapText="1"/>
    </xf>
    <xf numFmtId="170" fontId="27" fillId="54" borderId="0" xfId="104" applyNumberFormat="1" applyFont="1" applyFill="1" applyAlignment="1">
      <alignment horizontal="center" vertical="center"/>
    </xf>
    <xf numFmtId="0" fontId="28" fillId="49" borderId="0" xfId="104" applyNumberFormat="1" applyFont="1" applyFill="1" applyAlignment="1">
      <alignment horizontal="center" vertical="center"/>
    </xf>
    <xf numFmtId="168" fontId="27" fillId="49" borderId="0" xfId="119" applyNumberFormat="1" applyFont="1" applyFill="1" applyBorder="1" applyAlignment="1" applyProtection="1">
      <alignment horizontal="center" vertical="center" wrapText="1"/>
      <protection/>
    </xf>
    <xf numFmtId="168" fontId="27" fillId="49" borderId="19" xfId="119" applyNumberFormat="1" applyFont="1" applyFill="1" applyBorder="1" applyAlignment="1" applyProtection="1">
      <alignment horizontal="center" vertical="center" wrapText="1"/>
      <protection/>
    </xf>
    <xf numFmtId="0" fontId="29" fillId="49" borderId="24" xfId="0" applyFont="1" applyFill="1" applyBorder="1" applyAlignment="1">
      <alignment horizontal="center"/>
    </xf>
    <xf numFmtId="0" fontId="95" fillId="56" borderId="32" xfId="0" applyFont="1" applyFill="1" applyBorder="1" applyAlignment="1">
      <alignment horizontal="center" vertical="center"/>
    </xf>
    <xf numFmtId="0" fontId="95" fillId="56" borderId="33" xfId="0" applyFont="1" applyFill="1" applyBorder="1" applyAlignment="1">
      <alignment horizontal="center" vertical="center"/>
    </xf>
    <xf numFmtId="0" fontId="27" fillId="49" borderId="0" xfId="119" applyFont="1" applyFill="1" applyAlignment="1">
      <alignment horizontal="center" vertical="center"/>
      <protection/>
    </xf>
    <xf numFmtId="0" fontId="27" fillId="49" borderId="19" xfId="119"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0" fontId="34" fillId="49" borderId="0" xfId="0" applyFont="1" applyFill="1" applyBorder="1" applyAlignment="1">
      <alignment horizontal="right" vertical="center" wrapText="1"/>
    </xf>
    <xf numFmtId="0" fontId="90" fillId="49" borderId="0" xfId="0" applyFont="1" applyFill="1" applyBorder="1" applyAlignment="1">
      <alignment horizontal="right" vertical="center" wrapText="1"/>
    </xf>
    <xf numFmtId="168" fontId="27" fillId="49" borderId="24" xfId="119" applyNumberFormat="1" applyFont="1" applyFill="1" applyBorder="1" applyAlignment="1" applyProtection="1">
      <alignment horizontal="left"/>
      <protection/>
    </xf>
    <xf numFmtId="0" fontId="27" fillId="49" borderId="24" xfId="119" applyFont="1" applyFill="1" applyBorder="1" applyAlignment="1" applyProtection="1">
      <alignment horizontal="center" vertical="center" wrapText="1"/>
      <protection/>
    </xf>
    <xf numFmtId="0" fontId="27" fillId="49" borderId="0" xfId="119" applyFont="1" applyFill="1" applyBorder="1" applyAlignment="1" applyProtection="1">
      <alignment horizontal="center" vertical="center" wrapText="1"/>
      <protection/>
    </xf>
    <xf numFmtId="0" fontId="27" fillId="49" borderId="19" xfId="119" applyFont="1" applyFill="1" applyBorder="1" applyAlignment="1" applyProtection="1">
      <alignment horizontal="center" vertical="center" wrapText="1"/>
      <protection/>
    </xf>
    <xf numFmtId="0" fontId="28" fillId="49" borderId="0" xfId="104" applyNumberFormat="1" applyFont="1" applyFill="1" applyBorder="1" applyAlignment="1">
      <alignment horizontal="left" vertical="center" wrapText="1"/>
    </xf>
    <xf numFmtId="168" fontId="27" fillId="49" borderId="24" xfId="117" applyNumberFormat="1" applyFont="1" applyFill="1" applyBorder="1" applyAlignment="1" applyProtection="1">
      <alignment horizontal="center" vertical="center" wrapText="1"/>
      <protection/>
    </xf>
    <xf numFmtId="168" fontId="27" fillId="49" borderId="19" xfId="117" applyNumberFormat="1" applyFont="1" applyFill="1" applyBorder="1" applyAlignment="1" applyProtection="1">
      <alignment horizontal="center" vertical="center" wrapText="1"/>
      <protection/>
    </xf>
    <xf numFmtId="170" fontId="27" fillId="54" borderId="0" xfId="104" applyNumberFormat="1" applyFont="1" applyFill="1" applyBorder="1" applyAlignment="1">
      <alignment horizontal="center" vertical="center"/>
    </xf>
    <xf numFmtId="170" fontId="27" fillId="54" borderId="0" xfId="104" applyNumberFormat="1" applyFont="1" applyFill="1" applyBorder="1" applyAlignment="1">
      <alignment horizontal="left" vertical="center" wrapText="1"/>
    </xf>
    <xf numFmtId="0" fontId="28" fillId="49" borderId="19" xfId="104" applyNumberFormat="1" applyFont="1" applyFill="1" applyBorder="1" applyAlignment="1">
      <alignment horizontal="left" vertical="center" wrapText="1"/>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4" xfId="83"/>
    <cellStyle name="Encabezado 4 2" xfId="84"/>
    <cellStyle name="Énfasis1" xfId="85"/>
    <cellStyle name="Énfasis1 2" xfId="86"/>
    <cellStyle name="Énfasis2" xfId="87"/>
    <cellStyle name="Énfasis2 2" xfId="88"/>
    <cellStyle name="Énfasis3" xfId="89"/>
    <cellStyle name="Énfasis3 2" xfId="90"/>
    <cellStyle name="Énfasis4" xfId="91"/>
    <cellStyle name="Énfasis4 2" xfId="92"/>
    <cellStyle name="Énfasis5" xfId="93"/>
    <cellStyle name="Énfasis5 2" xfId="94"/>
    <cellStyle name="Énfasis6" xfId="95"/>
    <cellStyle name="Énfasis6 2" xfId="96"/>
    <cellStyle name="Entrada" xfId="97"/>
    <cellStyle name="Entrada 2" xfId="98"/>
    <cellStyle name="Hyperlink" xfId="99"/>
    <cellStyle name="Hipervínculo 2" xfId="100"/>
    <cellStyle name="Followed Hyperlink" xfId="101"/>
    <cellStyle name="Incorrecto" xfId="102"/>
    <cellStyle name="Incorrecto 2" xfId="103"/>
    <cellStyle name="Comma" xfId="104"/>
    <cellStyle name="Comma [0]" xfId="105"/>
    <cellStyle name="Millares 2" xfId="106"/>
    <cellStyle name="Millares 2 2" xfId="107"/>
    <cellStyle name="Millares 2 3" xfId="108"/>
    <cellStyle name="Millares 3" xfId="109"/>
    <cellStyle name="Millares 3 2" xfId="110"/>
    <cellStyle name="Millares 3 2 2" xfId="111"/>
    <cellStyle name="Millares 3 3" xfId="112"/>
    <cellStyle name="Currency" xfId="113"/>
    <cellStyle name="Currency [0]" xfId="114"/>
    <cellStyle name="Neutral" xfId="115"/>
    <cellStyle name="Neutral 2" xfId="116"/>
    <cellStyle name="Normal 2" xfId="117"/>
    <cellStyle name="Normal 2 2" xfId="118"/>
    <cellStyle name="Normal 2 3" xfId="119"/>
    <cellStyle name="Normal 3" xfId="120"/>
    <cellStyle name="Normal 3 2" xfId="121"/>
    <cellStyle name="Normal 3 2 2" xfId="122"/>
    <cellStyle name="Normal 3 3" xfId="123"/>
    <cellStyle name="Normal 4" xfId="124"/>
    <cellStyle name="Normal 4 2" xfId="125"/>
    <cellStyle name="Normal 5" xfId="126"/>
    <cellStyle name="Normal 5 2" xfId="127"/>
    <cellStyle name="Normal 6" xfId="128"/>
    <cellStyle name="Normal_cuadro2.3 " xfId="129"/>
    <cellStyle name="Normal_cuadro2.3  2 2" xfId="130"/>
    <cellStyle name="Normal_cuadro2.3 _MPAIS macro" xfId="131"/>
    <cellStyle name="Normal_cuadro2.3 _MPAIS macro 2" xfId="132"/>
    <cellStyle name="Notas" xfId="133"/>
    <cellStyle name="Notas 2" xfId="134"/>
    <cellStyle name="Notas 2 2" xfId="135"/>
    <cellStyle name="Notas 3" xfId="136"/>
    <cellStyle name="Notas 3 2" xfId="137"/>
    <cellStyle name="Percent" xfId="138"/>
    <cellStyle name="Porcentaje 2" xfId="139"/>
    <cellStyle name="Salida" xfId="140"/>
    <cellStyle name="Salida 2" xfId="141"/>
    <cellStyle name="Texto de advertencia" xfId="142"/>
    <cellStyle name="Texto de advertencia 2" xfId="143"/>
    <cellStyle name="Texto explicativo" xfId="144"/>
    <cellStyle name="Texto explicativo 2" xfId="145"/>
    <cellStyle name="Título" xfId="146"/>
    <cellStyle name="Título 1"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1</xdr:col>
      <xdr:colOff>247650</xdr:colOff>
      <xdr:row>3</xdr:row>
      <xdr:rowOff>76200</xdr:rowOff>
    </xdr:to>
    <xdr:pic>
      <xdr:nvPicPr>
        <xdr:cNvPr id="1" name="Imagen 3"/>
        <xdr:cNvPicPr preferRelativeResize="1">
          <a:picLocks noChangeAspect="1"/>
        </xdr:cNvPicPr>
      </xdr:nvPicPr>
      <xdr:blipFill>
        <a:blip r:embed="rId1"/>
        <a:stretch>
          <a:fillRect/>
        </a:stretch>
      </xdr:blipFill>
      <xdr:spPr>
        <a:xfrm>
          <a:off x="209550" y="285750"/>
          <a:ext cx="952500" cy="447675"/>
        </a:xfrm>
        <a:prstGeom prst="rect">
          <a:avLst/>
        </a:prstGeom>
        <a:noFill/>
        <a:ln w="9525" cmpd="sng">
          <a:noFill/>
        </a:ln>
      </xdr:spPr>
    </xdr:pic>
    <xdr:clientData/>
  </xdr:twoCellAnchor>
  <xdr:twoCellAnchor editAs="oneCell">
    <xdr:from>
      <xdr:col>1</xdr:col>
      <xdr:colOff>1952625</xdr:colOff>
      <xdr:row>1</xdr:row>
      <xdr:rowOff>66675</xdr:rowOff>
    </xdr:from>
    <xdr:to>
      <xdr:col>1</xdr:col>
      <xdr:colOff>3886200</xdr:colOff>
      <xdr:row>3</xdr:row>
      <xdr:rowOff>57150</xdr:rowOff>
    </xdr:to>
    <xdr:pic>
      <xdr:nvPicPr>
        <xdr:cNvPr id="2" name="Imagen 4"/>
        <xdr:cNvPicPr preferRelativeResize="1">
          <a:picLocks noChangeAspect="1"/>
        </xdr:cNvPicPr>
      </xdr:nvPicPr>
      <xdr:blipFill>
        <a:blip r:embed="rId2"/>
        <a:stretch>
          <a:fillRect/>
        </a:stretch>
      </xdr:blipFill>
      <xdr:spPr>
        <a:xfrm>
          <a:off x="2867025" y="285750"/>
          <a:ext cx="1933575" cy="428625"/>
        </a:xfrm>
        <a:prstGeom prst="rect">
          <a:avLst/>
        </a:prstGeom>
        <a:noFill/>
        <a:ln w="9525" cmpd="sng">
          <a:noFill/>
        </a:ln>
      </xdr:spPr>
    </xdr:pic>
    <xdr:clientData/>
  </xdr:twoCellAnchor>
  <xdr:twoCellAnchor>
    <xdr:from>
      <xdr:col>0</xdr:col>
      <xdr:colOff>0</xdr:colOff>
      <xdr:row>4</xdr:row>
      <xdr:rowOff>123825</xdr:rowOff>
    </xdr:from>
    <xdr:to>
      <xdr:col>1</xdr:col>
      <xdr:colOff>4257675</xdr:colOff>
      <xdr:row>4</xdr:row>
      <xdr:rowOff>171450</xdr:rowOff>
    </xdr:to>
    <xdr:pic>
      <xdr:nvPicPr>
        <xdr:cNvPr id="3" name="Imagen 2" descr="linea"/>
        <xdr:cNvPicPr preferRelativeResize="1">
          <a:picLocks noChangeAspect="0"/>
        </xdr:cNvPicPr>
      </xdr:nvPicPr>
      <xdr:blipFill>
        <a:blip r:embed="rId3"/>
        <a:stretch>
          <a:fillRect/>
        </a:stretch>
      </xdr:blipFill>
      <xdr:spPr>
        <a:xfrm>
          <a:off x="0" y="1000125"/>
          <a:ext cx="5172075" cy="47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180975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685800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3</xdr:row>
      <xdr:rowOff>200025</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923925</xdr:colOff>
      <xdr:row>3</xdr:row>
      <xdr:rowOff>200025</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400050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447675</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800100</xdr:colOff>
      <xdr:row>5</xdr:row>
      <xdr:rowOff>152400</xdr:rowOff>
    </xdr:to>
    <xdr:pic>
      <xdr:nvPicPr>
        <xdr:cNvPr id="1" name="14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847725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ramose\AppData\Local\Microsoft\Windows\Temporary%20Internet%20Files\Content.Outlook\GLYNKPCW\Users\naramose\AppData\Local\Microsoft\Windows\Temporary%20Internet%20Files\Content.Outlook\GLYNKPCW\Anexo%20estad&#237;stico%20movimiento%20%20Pa&#237;s%20y%20CII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I.3"/>
      <sheetName val="Cuadro I.4"/>
      <sheetName val="Cuadro S.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D26" sqref="D26"/>
    </sheetView>
  </sheetViews>
  <sheetFormatPr defaultColWidth="11.421875" defaultRowHeight="12.75"/>
  <cols>
    <col min="1" max="1" width="13.7109375" style="140" customWidth="1"/>
    <col min="2" max="2" width="64.00390625" style="140" customWidth="1"/>
    <col min="3" max="5" width="11.421875" style="140" customWidth="1"/>
    <col min="6" max="6" width="16.421875" style="140" bestFit="1" customWidth="1"/>
    <col min="7" max="16384" width="11.421875" style="140" customWidth="1"/>
  </cols>
  <sheetData>
    <row r="1" spans="1:3" ht="17.25">
      <c r="A1" s="422" t="s">
        <v>86</v>
      </c>
      <c r="B1" s="422"/>
      <c r="C1" s="411"/>
    </row>
    <row r="2" spans="1:3" ht="17.25">
      <c r="A2" s="422"/>
      <c r="B2" s="422"/>
      <c r="C2" s="411"/>
    </row>
    <row r="3" spans="1:3" ht="17.25">
      <c r="A3" s="422"/>
      <c r="B3" s="422"/>
      <c r="C3" s="411"/>
    </row>
    <row r="4" spans="1:3" ht="17.25">
      <c r="A4" s="422"/>
      <c r="B4" s="422"/>
      <c r="C4" s="411"/>
    </row>
    <row r="5" spans="1:3" ht="18" thickBot="1">
      <c r="A5" s="423"/>
      <c r="B5" s="423"/>
      <c r="C5" s="411"/>
    </row>
    <row r="6" spans="1:3" ht="20.25">
      <c r="A6" s="416" t="s">
        <v>58</v>
      </c>
      <c r="B6" s="417"/>
      <c r="C6" s="411"/>
    </row>
    <row r="7" spans="1:3" ht="20.25">
      <c r="A7" s="418" t="s">
        <v>59</v>
      </c>
      <c r="B7" s="419"/>
      <c r="C7" s="411"/>
    </row>
    <row r="8" spans="1:3" ht="21" thickBot="1">
      <c r="A8" s="420" t="s">
        <v>91</v>
      </c>
      <c r="B8" s="421"/>
      <c r="C8" s="411"/>
    </row>
    <row r="9" spans="1:3" ht="18" thickTop="1">
      <c r="A9" s="136"/>
      <c r="B9" s="137"/>
      <c r="C9" s="411"/>
    </row>
    <row r="10" spans="1:3" ht="14.25">
      <c r="A10" s="138" t="s">
        <v>9</v>
      </c>
      <c r="B10" s="134" t="s">
        <v>3</v>
      </c>
      <c r="C10" s="141"/>
    </row>
    <row r="11" spans="1:3" ht="14.25">
      <c r="A11" s="138" t="s">
        <v>45</v>
      </c>
      <c r="B11" s="134" t="s">
        <v>60</v>
      </c>
      <c r="C11" s="141"/>
    </row>
    <row r="12" spans="1:3" ht="14.25">
      <c r="A12" s="138" t="s">
        <v>31</v>
      </c>
      <c r="B12" s="134" t="s">
        <v>61</v>
      </c>
      <c r="C12" s="141"/>
    </row>
    <row r="13" spans="1:3" ht="14.25">
      <c r="A13" s="138" t="s">
        <v>37</v>
      </c>
      <c r="B13" s="134" t="s">
        <v>47</v>
      </c>
      <c r="C13" s="141"/>
    </row>
    <row r="14" spans="1:3" ht="14.25">
      <c r="A14" s="138" t="s">
        <v>66</v>
      </c>
      <c r="B14" s="134" t="s">
        <v>67</v>
      </c>
      <c r="C14" s="141"/>
    </row>
    <row r="15" spans="1:3" ht="14.25">
      <c r="A15" s="138" t="s">
        <v>38</v>
      </c>
      <c r="B15" s="134" t="s">
        <v>10</v>
      </c>
      <c r="C15" s="141"/>
    </row>
    <row r="16" spans="1:3" ht="14.25">
      <c r="A16" s="138" t="s">
        <v>4</v>
      </c>
      <c r="B16" s="134" t="s">
        <v>20</v>
      </c>
      <c r="C16" s="141"/>
    </row>
    <row r="17" spans="1:3" ht="14.25">
      <c r="A17" s="138" t="s">
        <v>19</v>
      </c>
      <c r="B17" s="134" t="s">
        <v>32</v>
      </c>
      <c r="C17" s="141"/>
    </row>
    <row r="18" spans="1:3" ht="14.25">
      <c r="A18" s="138" t="s">
        <v>5</v>
      </c>
      <c r="B18" s="134" t="s">
        <v>6</v>
      </c>
      <c r="C18" s="141"/>
    </row>
    <row r="19" spans="1:6" ht="16.5">
      <c r="A19" s="138" t="s">
        <v>51</v>
      </c>
      <c r="B19" s="134" t="s">
        <v>8</v>
      </c>
      <c r="C19" s="141"/>
      <c r="F19" s="412"/>
    </row>
    <row r="20" spans="1:6" ht="14.25">
      <c r="A20" s="138" t="s">
        <v>34</v>
      </c>
      <c r="B20" s="134" t="s">
        <v>8</v>
      </c>
      <c r="C20" s="141"/>
      <c r="F20" s="413"/>
    </row>
    <row r="21" spans="1:6" ht="14.25">
      <c r="A21" s="138" t="s">
        <v>39</v>
      </c>
      <c r="B21" s="134" t="s">
        <v>48</v>
      </c>
      <c r="C21" s="141"/>
      <c r="F21" s="413"/>
    </row>
    <row r="22" spans="1:6" ht="14.25">
      <c r="A22" s="138" t="s">
        <v>73</v>
      </c>
      <c r="B22" s="134" t="s">
        <v>74</v>
      </c>
      <c r="C22" s="141"/>
      <c r="F22" s="413"/>
    </row>
    <row r="23" spans="1:3" ht="14.25">
      <c r="A23" s="138" t="s">
        <v>40</v>
      </c>
      <c r="B23" s="134" t="s">
        <v>28</v>
      </c>
      <c r="C23" s="141"/>
    </row>
    <row r="24" spans="1:3" ht="14.25">
      <c r="A24" s="138" t="s">
        <v>26</v>
      </c>
      <c r="B24" s="134" t="s">
        <v>29</v>
      </c>
      <c r="C24" s="141"/>
    </row>
    <row r="25" spans="1:3" ht="15" thickBot="1">
      <c r="A25" s="139" t="s">
        <v>27</v>
      </c>
      <c r="B25" s="135" t="s">
        <v>35</v>
      </c>
      <c r="C25" s="141"/>
    </row>
    <row r="26" spans="2:3" ht="14.25">
      <c r="B26" s="141"/>
      <c r="C26" s="141"/>
    </row>
    <row r="27" spans="1:3" ht="14.25">
      <c r="A27" s="410" t="s">
        <v>109</v>
      </c>
      <c r="B27" s="141"/>
      <c r="C27" s="141"/>
    </row>
  </sheetData>
  <sheetProtection/>
  <mergeCells count="4">
    <mergeCell ref="A6:B6"/>
    <mergeCell ref="A7:B7"/>
    <mergeCell ref="A8:B8"/>
    <mergeCell ref="A1:B5"/>
  </mergeCells>
  <hyperlinks>
    <hyperlink ref="B10" location="'Cuadro I.1'!A1" display="Ingresos totales, según  tipo de operación  "/>
    <hyperlink ref="B11" location="'Cuadro I.2'!A1" display="Ingresos totales, según Zonas Francas - Miles de dólares CIF "/>
    <hyperlink ref="B12" location="'Cuadro I.2.1'!A1" display="Ingresos totales, según Zonas Francas  - Toneladas métricas"/>
    <hyperlink ref="B13" location="'Cuadro I.3'!A1" display="Ingresos totales, según sección CIIU Rev 3. "/>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19" location="'Cuadro S.2'!A1" display="Salidas totales, según Zonas Francas  "/>
    <hyperlink ref="B20" location="'Cuadro S.2.1'!A1" display="Salidas totales, según Zonas Francas  "/>
    <hyperlink ref="B21" location="'Cuadro S.3'!A1" display="Salidas totales, según sección CIIU Rev 3."/>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V28"/>
  <sheetViews>
    <sheetView zoomScalePageLayoutView="0" workbookViewId="0" topLeftCell="A1">
      <selection activeCell="Q11" sqref="Q11"/>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3" width="13.8515625" style="2" bestFit="1" customWidth="1"/>
    <col min="14" max="14" width="11.28125" style="2" customWidth="1"/>
    <col min="15" max="15" width="12.7109375" style="2" bestFit="1" customWidth="1"/>
    <col min="16" max="16" width="1.57421875" style="2" customWidth="1"/>
    <col min="17" max="18" width="13.8515625" style="2" bestFit="1" customWidth="1"/>
    <col min="19" max="19" width="10.28125" style="2" customWidth="1"/>
    <col min="20" max="20" width="12.7109375" style="2" bestFit="1" customWidth="1"/>
    <col min="21" max="16384" width="11.421875" style="2" customWidth="1"/>
  </cols>
  <sheetData>
    <row r="1" spans="15:20" ht="12.75" customHeight="1">
      <c r="O1" s="127"/>
      <c r="P1" s="100"/>
      <c r="Q1" s="100"/>
      <c r="R1" s="100"/>
      <c r="S1" s="100"/>
      <c r="T1" s="100"/>
    </row>
    <row r="2" spans="15:20" ht="12.75">
      <c r="O2" s="100"/>
      <c r="P2" s="100"/>
      <c r="Q2" s="100"/>
      <c r="R2" s="100"/>
      <c r="S2" s="100"/>
      <c r="T2" s="100"/>
    </row>
    <row r="3" spans="15:20" ht="12.75">
      <c r="O3" s="100"/>
      <c r="P3" s="100"/>
      <c r="Q3" s="100"/>
      <c r="R3" s="100"/>
      <c r="S3" s="100"/>
      <c r="T3" s="100"/>
    </row>
    <row r="4" spans="15:20" ht="12.75">
      <c r="O4" s="100"/>
      <c r="P4" s="100"/>
      <c r="Q4" s="100"/>
      <c r="R4" s="100"/>
      <c r="S4" s="100"/>
      <c r="T4" s="100"/>
    </row>
    <row r="5" spans="15:20" ht="12.75">
      <c r="O5" s="100"/>
      <c r="P5" s="100"/>
      <c r="Q5" s="100"/>
      <c r="R5" s="100"/>
      <c r="S5" s="100"/>
      <c r="T5" s="100"/>
    </row>
    <row r="6" spans="15:20" ht="12.75">
      <c r="O6" s="100"/>
      <c r="P6" s="100"/>
      <c r="Q6" s="100"/>
      <c r="R6" s="100"/>
      <c r="S6" s="100"/>
      <c r="T6" s="100"/>
    </row>
    <row r="7" spans="1:20" ht="14.25">
      <c r="A7" s="424" t="s">
        <v>58</v>
      </c>
      <c r="B7" s="424"/>
      <c r="C7" s="424"/>
      <c r="D7" s="424"/>
      <c r="E7" s="424"/>
      <c r="F7" s="424"/>
      <c r="G7" s="425"/>
      <c r="H7" s="140"/>
      <c r="I7" s="140"/>
      <c r="J7" s="140"/>
      <c r="K7" s="140"/>
      <c r="L7" s="140"/>
      <c r="M7" s="140"/>
      <c r="N7" s="140"/>
      <c r="O7" s="263"/>
      <c r="P7" s="263"/>
      <c r="Q7" s="263"/>
      <c r="R7" s="263"/>
      <c r="S7" s="263"/>
      <c r="T7" s="263"/>
    </row>
    <row r="8" spans="1:20" ht="14.25">
      <c r="A8" s="467"/>
      <c r="B8" s="467"/>
      <c r="C8" s="467"/>
      <c r="D8" s="467"/>
      <c r="E8" s="467"/>
      <c r="F8" s="467"/>
      <c r="G8" s="468"/>
      <c r="H8" s="140"/>
      <c r="I8" s="140"/>
      <c r="J8" s="140"/>
      <c r="K8" s="140"/>
      <c r="L8" s="140"/>
      <c r="M8" s="140"/>
      <c r="N8" s="140"/>
      <c r="O8" s="140"/>
      <c r="P8" s="140"/>
      <c r="Q8" s="140"/>
      <c r="R8" s="140"/>
      <c r="S8" s="140"/>
      <c r="T8" s="140"/>
    </row>
    <row r="9" spans="1:20" ht="12.75" customHeight="1">
      <c r="A9" s="433" t="s">
        <v>88</v>
      </c>
      <c r="B9" s="433"/>
      <c r="C9" s="433"/>
      <c r="D9" s="433"/>
      <c r="E9" s="433"/>
      <c r="F9" s="433"/>
      <c r="G9" s="434"/>
      <c r="H9" s="141"/>
      <c r="I9" s="141"/>
      <c r="J9" s="141"/>
      <c r="K9" s="141"/>
      <c r="L9" s="141"/>
      <c r="M9" s="141"/>
      <c r="N9" s="141"/>
      <c r="O9" s="141"/>
      <c r="P9" s="141"/>
      <c r="Q9" s="141"/>
      <c r="R9" s="141"/>
      <c r="S9" s="141"/>
      <c r="T9" s="141"/>
    </row>
    <row r="10" spans="1:20" ht="12.75">
      <c r="A10" s="433"/>
      <c r="B10" s="433"/>
      <c r="C10" s="433"/>
      <c r="D10" s="433"/>
      <c r="E10" s="433"/>
      <c r="F10" s="433"/>
      <c r="G10" s="434"/>
      <c r="H10" s="141"/>
      <c r="I10" s="141"/>
      <c r="J10" s="141"/>
      <c r="K10" s="141"/>
      <c r="L10" s="141"/>
      <c r="M10" s="141"/>
      <c r="N10" s="141"/>
      <c r="O10" s="141"/>
      <c r="P10" s="141"/>
      <c r="Q10" s="141"/>
      <c r="R10" s="141"/>
      <c r="S10" s="141"/>
      <c r="T10" s="141"/>
    </row>
    <row r="11" spans="1:20" ht="12.75">
      <c r="A11" s="433"/>
      <c r="B11" s="433"/>
      <c r="C11" s="433"/>
      <c r="D11" s="433"/>
      <c r="E11" s="433"/>
      <c r="F11" s="433"/>
      <c r="G11" s="434"/>
      <c r="H11" s="141"/>
      <c r="I11" s="141"/>
      <c r="J11" s="141"/>
      <c r="K11" s="141"/>
      <c r="L11" s="141"/>
      <c r="M11" s="141"/>
      <c r="N11" s="141"/>
      <c r="O11" s="141"/>
      <c r="P11" s="141"/>
      <c r="Q11" s="141"/>
      <c r="R11" s="141"/>
      <c r="S11" s="141"/>
      <c r="T11" s="141"/>
    </row>
    <row r="12" spans="1:20" ht="12.75">
      <c r="A12" s="433"/>
      <c r="B12" s="433"/>
      <c r="C12" s="433"/>
      <c r="D12" s="433"/>
      <c r="E12" s="433"/>
      <c r="F12" s="433"/>
      <c r="G12" s="434"/>
      <c r="H12" s="141"/>
      <c r="I12" s="141"/>
      <c r="J12" s="141"/>
      <c r="K12" s="141"/>
      <c r="L12" s="141"/>
      <c r="M12" s="141"/>
      <c r="N12" s="141"/>
      <c r="O12" s="141"/>
      <c r="P12" s="141"/>
      <c r="Q12" s="141"/>
      <c r="R12" s="141"/>
      <c r="S12" s="141"/>
      <c r="T12" s="141"/>
    </row>
    <row r="13" spans="1:20" ht="12.75">
      <c r="A13" s="435"/>
      <c r="B13" s="435"/>
      <c r="C13" s="435"/>
      <c r="D13" s="435"/>
      <c r="E13" s="435"/>
      <c r="F13" s="435"/>
      <c r="G13" s="436"/>
      <c r="H13" s="141"/>
      <c r="I13" s="141"/>
      <c r="J13" s="141"/>
      <c r="K13" s="141"/>
      <c r="L13" s="141"/>
      <c r="M13" s="141"/>
      <c r="N13" s="141"/>
      <c r="O13" s="141"/>
      <c r="P13" s="141"/>
      <c r="Q13" s="141"/>
      <c r="R13" s="141"/>
      <c r="S13" s="141"/>
      <c r="T13" s="141"/>
    </row>
    <row r="14" spans="1:20" ht="12.75">
      <c r="A14" s="141"/>
      <c r="B14" s="141"/>
      <c r="C14" s="141"/>
      <c r="D14" s="141"/>
      <c r="E14" s="141"/>
      <c r="F14" s="141"/>
      <c r="G14" s="141"/>
      <c r="H14" s="141"/>
      <c r="I14" s="141"/>
      <c r="J14" s="141"/>
      <c r="K14" s="141"/>
      <c r="L14" s="141"/>
      <c r="M14" s="141"/>
      <c r="N14" s="141"/>
      <c r="O14" s="141"/>
      <c r="P14" s="141"/>
      <c r="Q14" s="141"/>
      <c r="R14" s="141"/>
      <c r="S14" s="141"/>
      <c r="T14" s="141"/>
    </row>
    <row r="15" spans="1:20" s="1" customFormat="1" ht="13.5" thickBot="1">
      <c r="A15" s="148"/>
      <c r="B15" s="430" t="s">
        <v>91</v>
      </c>
      <c r="C15" s="430"/>
      <c r="D15" s="430"/>
      <c r="E15" s="430"/>
      <c r="F15" s="430"/>
      <c r="G15" s="430"/>
      <c r="H15" s="430"/>
      <c r="I15" s="430"/>
      <c r="J15" s="430"/>
      <c r="K15" s="142"/>
      <c r="L15" s="430" t="s">
        <v>268</v>
      </c>
      <c r="M15" s="430"/>
      <c r="N15" s="430"/>
      <c r="O15" s="430"/>
      <c r="P15" s="430"/>
      <c r="Q15" s="430"/>
      <c r="R15" s="430"/>
      <c r="S15" s="430"/>
      <c r="T15" s="430"/>
    </row>
    <row r="16" spans="1:20" s="1" customFormat="1" ht="13.5" thickBot="1">
      <c r="A16" s="431" t="s">
        <v>41</v>
      </c>
      <c r="B16" s="429" t="s">
        <v>7</v>
      </c>
      <c r="C16" s="429"/>
      <c r="D16" s="429"/>
      <c r="E16" s="429"/>
      <c r="F16" s="466"/>
      <c r="G16" s="429" t="s">
        <v>22</v>
      </c>
      <c r="H16" s="429"/>
      <c r="I16" s="429"/>
      <c r="J16" s="429"/>
      <c r="K16" s="142"/>
      <c r="L16" s="429" t="s">
        <v>7</v>
      </c>
      <c r="M16" s="429"/>
      <c r="N16" s="429"/>
      <c r="O16" s="429"/>
      <c r="P16" s="466"/>
      <c r="Q16" s="429" t="s">
        <v>22</v>
      </c>
      <c r="R16" s="429"/>
      <c r="S16" s="429"/>
      <c r="T16" s="429"/>
    </row>
    <row r="17" spans="1:20" s="1" customFormat="1" ht="24.75" thickBot="1">
      <c r="A17" s="432"/>
      <c r="B17" s="370">
        <v>2019</v>
      </c>
      <c r="C17" s="370">
        <v>2020</v>
      </c>
      <c r="D17" s="264" t="s">
        <v>52</v>
      </c>
      <c r="E17" s="264" t="s">
        <v>53</v>
      </c>
      <c r="F17" s="151"/>
      <c r="G17" s="370">
        <v>2019</v>
      </c>
      <c r="H17" s="370">
        <v>2020</v>
      </c>
      <c r="I17" s="264" t="s">
        <v>52</v>
      </c>
      <c r="J17" s="264" t="s">
        <v>53</v>
      </c>
      <c r="K17" s="142"/>
      <c r="L17" s="370">
        <v>2019</v>
      </c>
      <c r="M17" s="370">
        <v>2020</v>
      </c>
      <c r="N17" s="264" t="s">
        <v>52</v>
      </c>
      <c r="O17" s="264" t="s">
        <v>53</v>
      </c>
      <c r="P17" s="151"/>
      <c r="Q17" s="370">
        <v>2019</v>
      </c>
      <c r="R17" s="370">
        <v>2020</v>
      </c>
      <c r="S17" s="264" t="s">
        <v>52</v>
      </c>
      <c r="T17" s="264" t="s">
        <v>53</v>
      </c>
    </row>
    <row r="18" spans="1:20" s="5" customFormat="1" ht="12.75">
      <c r="A18" s="265" t="s">
        <v>1</v>
      </c>
      <c r="B18" s="266">
        <v>2258742.0461734766</v>
      </c>
      <c r="C18" s="266">
        <v>1491051.031842714</v>
      </c>
      <c r="D18" s="267">
        <v>-33.98754699020653</v>
      </c>
      <c r="E18" s="267">
        <v>-33.98754699020653</v>
      </c>
      <c r="F18" s="266"/>
      <c r="G18" s="266">
        <v>1752273.2186800041</v>
      </c>
      <c r="H18" s="266">
        <v>1455978.0466949996</v>
      </c>
      <c r="I18" s="267">
        <v>-16.909187952333436</v>
      </c>
      <c r="J18" s="267">
        <v>-16.909187952333436</v>
      </c>
      <c r="K18" s="266"/>
      <c r="L18" s="266">
        <v>10593179.558907714</v>
      </c>
      <c r="M18" s="266">
        <v>9356688.7558567</v>
      </c>
      <c r="N18" s="267">
        <v>-11.672518115783825</v>
      </c>
      <c r="O18" s="267">
        <v>-11.672518115783832</v>
      </c>
      <c r="P18" s="266"/>
      <c r="Q18" s="266">
        <v>8777131.577467995</v>
      </c>
      <c r="R18" s="266">
        <v>8516133.173938498</v>
      </c>
      <c r="S18" s="267">
        <v>-2.9736184449998815</v>
      </c>
      <c r="T18" s="267">
        <v>-2.9736184449998806</v>
      </c>
    </row>
    <row r="19" spans="1:20" ht="12.75">
      <c r="A19" s="268" t="s">
        <v>16</v>
      </c>
      <c r="B19" s="268">
        <v>334141.10726603697</v>
      </c>
      <c r="C19" s="268">
        <v>215694.9679450179</v>
      </c>
      <c r="D19" s="269">
        <v>-35.44794003053161</v>
      </c>
      <c r="E19" s="269">
        <v>-5.243898457625034</v>
      </c>
      <c r="F19" s="270"/>
      <c r="G19" s="268">
        <v>482034.1403130016</v>
      </c>
      <c r="H19" s="268">
        <v>538623.1543069996</v>
      </c>
      <c r="I19" s="269">
        <v>11.739627810854403</v>
      </c>
      <c r="J19" s="269">
        <v>3.229462927968898</v>
      </c>
      <c r="K19" s="270"/>
      <c r="L19" s="268">
        <v>1575929.2295423856</v>
      </c>
      <c r="M19" s="268">
        <v>1197721.8210537576</v>
      </c>
      <c r="N19" s="269">
        <v>-23.999009688934503</v>
      </c>
      <c r="O19" s="269">
        <v>-3.5702916804671414</v>
      </c>
      <c r="P19" s="270"/>
      <c r="Q19" s="268">
        <v>2543848.3650760013</v>
      </c>
      <c r="R19" s="268">
        <v>2392806.0536129987</v>
      </c>
      <c r="S19" s="269">
        <v>-5.937551684944475</v>
      </c>
      <c r="T19" s="269">
        <v>-1.7208618798736863</v>
      </c>
    </row>
    <row r="20" spans="1:20" ht="12.75">
      <c r="A20" s="270" t="s">
        <v>64</v>
      </c>
      <c r="B20" s="270">
        <v>1824376.0157004138</v>
      </c>
      <c r="C20" s="270">
        <v>1228510.4285213612</v>
      </c>
      <c r="D20" s="271">
        <v>-32.661336372057505</v>
      </c>
      <c r="E20" s="271">
        <v>-26.380417728022802</v>
      </c>
      <c r="F20" s="270"/>
      <c r="G20" s="270">
        <v>1139340.8426020024</v>
      </c>
      <c r="H20" s="270">
        <v>819432.2320089997</v>
      </c>
      <c r="I20" s="271">
        <v>-28.078393982822746</v>
      </c>
      <c r="J20" s="271">
        <v>-18.256776807556953</v>
      </c>
      <c r="K20" s="270"/>
      <c r="L20" s="270">
        <v>8555964.62089703</v>
      </c>
      <c r="M20" s="270">
        <v>7780929.980534402</v>
      </c>
      <c r="N20" s="271">
        <v>-9.058413337400783</v>
      </c>
      <c r="O20" s="271">
        <v>-7.316355170350238</v>
      </c>
      <c r="P20" s="270"/>
      <c r="Q20" s="270">
        <v>5520140.936060994</v>
      </c>
      <c r="R20" s="270">
        <v>5333273.800023999</v>
      </c>
      <c r="S20" s="271">
        <v>-3.385187773309606</v>
      </c>
      <c r="T20" s="271">
        <v>-2.129022840636302</v>
      </c>
    </row>
    <row r="21" spans="1:20" ht="12.75">
      <c r="A21" s="268" t="s">
        <v>13</v>
      </c>
      <c r="B21" s="268">
        <v>27556.479220059005</v>
      </c>
      <c r="C21" s="268">
        <v>16784.772103805997</v>
      </c>
      <c r="D21" s="269">
        <v>-39.08956231394042</v>
      </c>
      <c r="E21" s="269">
        <v>-0.47688965344676265</v>
      </c>
      <c r="F21" s="270"/>
      <c r="G21" s="268">
        <v>32017.359024999994</v>
      </c>
      <c r="H21" s="268">
        <v>33399.22230900001</v>
      </c>
      <c r="I21" s="269">
        <v>4.315981474052943</v>
      </c>
      <c r="J21" s="269">
        <v>0.07886117697107652</v>
      </c>
      <c r="K21" s="270"/>
      <c r="L21" s="268">
        <v>132652.884449015</v>
      </c>
      <c r="M21" s="268">
        <v>138415.84184746403</v>
      </c>
      <c r="N21" s="269">
        <v>4.344389058998566</v>
      </c>
      <c r="O21" s="269">
        <v>0.05440252727145551</v>
      </c>
      <c r="P21" s="270"/>
      <c r="Q21" s="268">
        <v>154748.247637</v>
      </c>
      <c r="R21" s="268">
        <v>205847.345804</v>
      </c>
      <c r="S21" s="269">
        <v>33.02079276972849</v>
      </c>
      <c r="T21" s="269">
        <v>0.5821844838030897</v>
      </c>
    </row>
    <row r="22" spans="1:20" ht="13.5" thickBot="1">
      <c r="A22" s="272" t="s">
        <v>55</v>
      </c>
      <c r="B22" s="272">
        <v>72668.44398696699</v>
      </c>
      <c r="C22" s="272">
        <v>30060.863272528997</v>
      </c>
      <c r="D22" s="273">
        <v>-58.632851313122394</v>
      </c>
      <c r="E22" s="273">
        <v>-1.8863411511119328</v>
      </c>
      <c r="F22" s="272"/>
      <c r="G22" s="272">
        <v>98880.87673999996</v>
      </c>
      <c r="H22" s="272">
        <v>64523.438070000004</v>
      </c>
      <c r="I22" s="273">
        <v>-34.746292511483624</v>
      </c>
      <c r="J22" s="273">
        <v>-1.960735249716456</v>
      </c>
      <c r="K22" s="272"/>
      <c r="L22" s="272">
        <v>328632.82401928195</v>
      </c>
      <c r="M22" s="272">
        <v>239621.11242107692</v>
      </c>
      <c r="N22" s="273">
        <v>-27.085459848338942</v>
      </c>
      <c r="O22" s="273">
        <v>-0.8402737922379105</v>
      </c>
      <c r="P22" s="272"/>
      <c r="Q22" s="272">
        <v>558394.0286939997</v>
      </c>
      <c r="R22" s="272">
        <v>584205.9744975001</v>
      </c>
      <c r="S22" s="273">
        <v>4.622532562511572</v>
      </c>
      <c r="T22" s="273">
        <v>0.2940817917070176</v>
      </c>
    </row>
    <row r="23" spans="1:22" s="1" customFormat="1" ht="12.75">
      <c r="A23" s="385" t="s">
        <v>89</v>
      </c>
      <c r="B23" s="82"/>
      <c r="C23" s="82"/>
      <c r="D23" s="82"/>
      <c r="E23" s="82"/>
      <c r="F23" s="82"/>
      <c r="G23" s="82"/>
      <c r="H23" s="82"/>
      <c r="I23" s="82"/>
      <c r="J23" s="82"/>
      <c r="K23" s="82"/>
      <c r="L23" s="82"/>
      <c r="M23" s="82"/>
      <c r="N23" s="82"/>
      <c r="O23" s="82"/>
      <c r="P23" s="82"/>
      <c r="Q23" s="82"/>
      <c r="R23" s="82"/>
      <c r="S23" s="82"/>
      <c r="T23" s="82"/>
      <c r="U23" s="82"/>
      <c r="V23" s="82"/>
    </row>
    <row r="24" ht="12.75">
      <c r="A24" s="385" t="s">
        <v>90</v>
      </c>
    </row>
    <row r="25" spans="1:13" ht="12.75">
      <c r="A25" s="108"/>
      <c r="C25" s="58"/>
      <c r="M25" s="58"/>
    </row>
    <row r="26" spans="3:13" ht="12.75">
      <c r="C26" s="58"/>
      <c r="M26" s="58"/>
    </row>
    <row r="27" spans="3:18" ht="12.75">
      <c r="C27" s="58"/>
      <c r="M27" s="58"/>
      <c r="Q27" s="59"/>
      <c r="R27" s="59"/>
    </row>
    <row r="28" spans="3:18" ht="12.75">
      <c r="C28" s="58"/>
      <c r="M28" s="58"/>
      <c r="Q28" s="59"/>
      <c r="R28" s="59"/>
    </row>
  </sheetData>
  <sheetProtection/>
  <mergeCells count="9">
    <mergeCell ref="L15:T15"/>
    <mergeCell ref="L16:P16"/>
    <mergeCell ref="Q16:T16"/>
    <mergeCell ref="A7:G8"/>
    <mergeCell ref="A9:G13"/>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1:P62"/>
  <sheetViews>
    <sheetView tabSelected="1" zoomScalePageLayoutView="0" workbookViewId="0" topLeftCell="A14">
      <selection activeCell="J49" sqref="J49"/>
    </sheetView>
  </sheetViews>
  <sheetFormatPr defaultColWidth="11.421875" defaultRowHeight="12.75"/>
  <cols>
    <col min="1" max="1" width="39.57421875" style="20" customWidth="1"/>
    <col min="2" max="3" width="14.00390625" style="20" bestFit="1" customWidth="1"/>
    <col min="4" max="4" width="11.7109375" style="34" bestFit="1" customWidth="1"/>
    <col min="5" max="5" width="12.8515625" style="20" bestFit="1" customWidth="1"/>
    <col min="6" max="6" width="14.140625" style="20" customWidth="1"/>
    <col min="7" max="7" width="2.140625" style="20" customWidth="1"/>
    <col min="8" max="9" width="15.28125" style="20" bestFit="1" customWidth="1"/>
    <col min="10" max="10" width="11.7109375" style="34" bestFit="1" customWidth="1"/>
    <col min="11" max="11" width="12.421875" style="20" customWidth="1"/>
    <col min="12" max="12" width="12.8515625" style="20" customWidth="1"/>
    <col min="13" max="16384" width="11.421875" style="20" customWidth="1"/>
  </cols>
  <sheetData>
    <row r="1" spans="7:12" ht="12.75" customHeight="1">
      <c r="G1" s="129"/>
      <c r="H1" s="130"/>
      <c r="I1" s="130"/>
      <c r="J1" s="130"/>
      <c r="K1" s="130"/>
      <c r="L1" s="130"/>
    </row>
    <row r="2" spans="5:12" ht="12.75">
      <c r="E2" s="24"/>
      <c r="F2" s="24"/>
      <c r="G2" s="130"/>
      <c r="H2" s="130"/>
      <c r="I2" s="130"/>
      <c r="J2" s="130"/>
      <c r="K2" s="130"/>
      <c r="L2" s="130"/>
    </row>
    <row r="3" spans="5:12" ht="15">
      <c r="E3" s="24"/>
      <c r="F3" s="67"/>
      <c r="G3" s="130"/>
      <c r="H3" s="130"/>
      <c r="I3" s="130"/>
      <c r="J3" s="130"/>
      <c r="K3" s="130"/>
      <c r="L3" s="130"/>
    </row>
    <row r="4" spans="5:12" ht="12.75">
      <c r="E4" s="24"/>
      <c r="F4" s="66"/>
      <c r="G4" s="130"/>
      <c r="H4" s="130"/>
      <c r="I4" s="130"/>
      <c r="J4" s="130"/>
      <c r="K4" s="130"/>
      <c r="L4" s="130"/>
    </row>
    <row r="5" spans="4:12" s="90" customFormat="1" ht="12.75">
      <c r="D5" s="34"/>
      <c r="E5" s="91"/>
      <c r="F5" s="66"/>
      <c r="G5" s="130"/>
      <c r="H5" s="130"/>
      <c r="I5" s="130"/>
      <c r="J5" s="130"/>
      <c r="K5" s="130"/>
      <c r="L5" s="130"/>
    </row>
    <row r="6" spans="4:12" s="90" customFormat="1" ht="10.5" customHeight="1">
      <c r="D6" s="34"/>
      <c r="E6" s="91"/>
      <c r="F6" s="66"/>
      <c r="G6" s="130"/>
      <c r="H6" s="130"/>
      <c r="I6" s="130"/>
      <c r="J6" s="130"/>
      <c r="K6" s="130"/>
      <c r="L6" s="130"/>
    </row>
    <row r="7" spans="1:12" ht="20.25">
      <c r="A7" s="424" t="s">
        <v>58</v>
      </c>
      <c r="B7" s="424"/>
      <c r="C7" s="424"/>
      <c r="D7" s="424"/>
      <c r="E7" s="424"/>
      <c r="F7" s="424"/>
      <c r="G7" s="425"/>
      <c r="H7" s="274"/>
      <c r="I7" s="274"/>
      <c r="J7" s="274"/>
      <c r="K7" s="274"/>
      <c r="L7" s="274"/>
    </row>
    <row r="8" spans="1:12" ht="20.25">
      <c r="A8" s="424"/>
      <c r="B8" s="424"/>
      <c r="C8" s="424"/>
      <c r="D8" s="424"/>
      <c r="E8" s="424"/>
      <c r="F8" s="424"/>
      <c r="G8" s="425"/>
      <c r="H8" s="275"/>
      <c r="I8" s="275"/>
      <c r="J8" s="276"/>
      <c r="K8" s="277"/>
      <c r="L8" s="277"/>
    </row>
    <row r="9" spans="1:12" s="90" customFormat="1" ht="12.75" customHeight="1">
      <c r="A9" s="433" t="s">
        <v>102</v>
      </c>
      <c r="B9" s="433"/>
      <c r="C9" s="433"/>
      <c r="D9" s="433"/>
      <c r="E9" s="433"/>
      <c r="F9" s="433"/>
      <c r="G9" s="434"/>
      <c r="H9" s="198"/>
      <c r="I9" s="198"/>
      <c r="J9" s="238"/>
      <c r="K9" s="195"/>
      <c r="L9" s="195"/>
    </row>
    <row r="10" spans="1:12" s="90" customFormat="1" ht="12.75">
      <c r="A10" s="433"/>
      <c r="B10" s="433"/>
      <c r="C10" s="433"/>
      <c r="D10" s="433"/>
      <c r="E10" s="433"/>
      <c r="F10" s="433"/>
      <c r="G10" s="434"/>
      <c r="H10" s="198"/>
      <c r="I10" s="198"/>
      <c r="J10" s="238"/>
      <c r="K10" s="195"/>
      <c r="L10" s="195"/>
    </row>
    <row r="11" spans="1:12" s="90" customFormat="1" ht="12.75">
      <c r="A11" s="433"/>
      <c r="B11" s="433"/>
      <c r="C11" s="433"/>
      <c r="D11" s="433"/>
      <c r="E11" s="433"/>
      <c r="F11" s="433"/>
      <c r="G11" s="434"/>
      <c r="H11" s="198"/>
      <c r="I11" s="198"/>
      <c r="J11" s="238"/>
      <c r="K11" s="195"/>
      <c r="L11" s="195"/>
    </row>
    <row r="12" spans="1:12" s="90" customFormat="1" ht="12.75">
      <c r="A12" s="433"/>
      <c r="B12" s="433"/>
      <c r="C12" s="433"/>
      <c r="D12" s="433"/>
      <c r="E12" s="433"/>
      <c r="F12" s="433"/>
      <c r="G12" s="434"/>
      <c r="H12" s="198"/>
      <c r="I12" s="198"/>
      <c r="J12" s="238"/>
      <c r="K12" s="195"/>
      <c r="L12" s="195"/>
    </row>
    <row r="13" spans="1:12" s="90" customFormat="1" ht="12.75">
      <c r="A13" s="435"/>
      <c r="B13" s="435"/>
      <c r="C13" s="435"/>
      <c r="D13" s="435"/>
      <c r="E13" s="435"/>
      <c r="F13" s="435"/>
      <c r="G13" s="436"/>
      <c r="H13" s="198"/>
      <c r="I13" s="198"/>
      <c r="J13" s="238"/>
      <c r="K13" s="195"/>
      <c r="L13" s="195"/>
    </row>
    <row r="14" spans="1:12" ht="13.5" thickBot="1">
      <c r="A14" s="198"/>
      <c r="B14" s="278"/>
      <c r="C14" s="278"/>
      <c r="D14" s="278"/>
      <c r="E14" s="278"/>
      <c r="F14" s="278"/>
      <c r="G14" s="278"/>
      <c r="H14" s="278"/>
      <c r="I14" s="278"/>
      <c r="J14" s="278"/>
      <c r="K14" s="278"/>
      <c r="L14" s="278"/>
    </row>
    <row r="15" spans="1:12" ht="13.5" thickBot="1">
      <c r="A15" s="279"/>
      <c r="B15" s="447" t="s">
        <v>91</v>
      </c>
      <c r="C15" s="447"/>
      <c r="D15" s="447"/>
      <c r="E15" s="447"/>
      <c r="F15" s="447"/>
      <c r="G15" s="195"/>
      <c r="H15" s="447" t="s">
        <v>268</v>
      </c>
      <c r="I15" s="447"/>
      <c r="J15" s="447"/>
      <c r="K15" s="447"/>
      <c r="L15" s="447"/>
    </row>
    <row r="16" spans="1:12" ht="13.5" customHeight="1" thickBot="1">
      <c r="A16" s="469" t="s">
        <v>44</v>
      </c>
      <c r="B16" s="451" t="s">
        <v>7</v>
      </c>
      <c r="C16" s="451"/>
      <c r="D16" s="451"/>
      <c r="E16" s="451"/>
      <c r="F16" s="440" t="s">
        <v>87</v>
      </c>
      <c r="G16" s="195"/>
      <c r="H16" s="451" t="s">
        <v>7</v>
      </c>
      <c r="I16" s="451"/>
      <c r="J16" s="451"/>
      <c r="K16" s="451"/>
      <c r="L16" s="440" t="s">
        <v>87</v>
      </c>
    </row>
    <row r="17" spans="1:12" ht="24.75" thickBot="1">
      <c r="A17" s="470"/>
      <c r="B17" s="370">
        <v>2019</v>
      </c>
      <c r="C17" s="370">
        <v>2020</v>
      </c>
      <c r="D17" s="280" t="s">
        <v>52</v>
      </c>
      <c r="E17" s="150" t="s">
        <v>53</v>
      </c>
      <c r="F17" s="441"/>
      <c r="G17" s="195"/>
      <c r="H17" s="370">
        <v>2019</v>
      </c>
      <c r="I17" s="370">
        <v>2020</v>
      </c>
      <c r="J17" s="280" t="s">
        <v>52</v>
      </c>
      <c r="K17" s="150" t="s">
        <v>53</v>
      </c>
      <c r="L17" s="441"/>
    </row>
    <row r="18" spans="1:12" s="26" customFormat="1" ht="12.75">
      <c r="A18" s="152" t="s">
        <v>1</v>
      </c>
      <c r="B18" s="281">
        <v>2258742.046173481</v>
      </c>
      <c r="C18" s="281">
        <v>1491051.0318427144</v>
      </c>
      <c r="D18" s="282">
        <v>-33.98754699020663</v>
      </c>
      <c r="E18" s="282">
        <v>-33.987546990206624</v>
      </c>
      <c r="F18" s="282">
        <v>100.00000000000001</v>
      </c>
      <c r="G18" s="283"/>
      <c r="H18" s="281">
        <v>10593179.558907714</v>
      </c>
      <c r="I18" s="281">
        <v>9356688.755856706</v>
      </c>
      <c r="J18" s="284">
        <v>-11.67251811578377</v>
      </c>
      <c r="K18" s="284">
        <v>-11.672518115783774</v>
      </c>
      <c r="L18" s="284">
        <v>99.99999999999999</v>
      </c>
    </row>
    <row r="19" spans="1:15" s="26" customFormat="1" ht="14.25">
      <c r="A19" s="186" t="s">
        <v>84</v>
      </c>
      <c r="B19" s="285">
        <v>815095.3641658489</v>
      </c>
      <c r="C19" s="285">
        <v>497817.30486127717</v>
      </c>
      <c r="D19" s="286">
        <v>-38.92526853336571</v>
      </c>
      <c r="E19" s="286">
        <v>-14.046670793686705</v>
      </c>
      <c r="F19" s="286">
        <v>33.38700649608552</v>
      </c>
      <c r="G19" s="283"/>
      <c r="H19" s="285">
        <v>3398875.296173648</v>
      </c>
      <c r="I19" s="285">
        <v>3309110.236476789</v>
      </c>
      <c r="J19" s="287">
        <v>-2.641022452277486</v>
      </c>
      <c r="K19" s="287">
        <v>-0.8473854256664254</v>
      </c>
      <c r="L19" s="287">
        <v>35.36625319940765</v>
      </c>
      <c r="O19" s="90"/>
    </row>
    <row r="20" spans="1:12" s="26" customFormat="1" ht="14.25">
      <c r="A20" s="189" t="s">
        <v>85</v>
      </c>
      <c r="B20" s="281">
        <v>1443646.682007632</v>
      </c>
      <c r="C20" s="281">
        <v>993233.7269814372</v>
      </c>
      <c r="D20" s="282">
        <v>-31.199666832595096</v>
      </c>
      <c r="E20" s="282">
        <v>-19.940876196519923</v>
      </c>
      <c r="F20" s="282">
        <v>66.6129935039145</v>
      </c>
      <c r="G20" s="283"/>
      <c r="H20" s="281">
        <v>7194304.262734065</v>
      </c>
      <c r="I20" s="281">
        <v>6047578.5193799175</v>
      </c>
      <c r="J20" s="284">
        <v>-15.939355655196541</v>
      </c>
      <c r="K20" s="284">
        <v>-10.825132690117348</v>
      </c>
      <c r="L20" s="284">
        <v>64.63374680059233</v>
      </c>
    </row>
    <row r="21" spans="1:12" s="26" customFormat="1" ht="12.75">
      <c r="A21" s="288" t="s">
        <v>140</v>
      </c>
      <c r="B21" s="289">
        <v>395792.60880000034</v>
      </c>
      <c r="C21" s="289">
        <v>282829.8156199999</v>
      </c>
      <c r="D21" s="290">
        <v>-28.540905178217248</v>
      </c>
      <c r="E21" s="290">
        <v>-5.0011373973123625</v>
      </c>
      <c r="F21" s="290">
        <v>18.968486629895214</v>
      </c>
      <c r="G21" s="283"/>
      <c r="H21" s="289">
        <v>2208403.2149300007</v>
      </c>
      <c r="I21" s="289">
        <v>1618577.9808700006</v>
      </c>
      <c r="J21" s="291">
        <v>-26.708222034475515</v>
      </c>
      <c r="K21" s="291">
        <v>-5.567971644207817</v>
      </c>
      <c r="L21" s="291">
        <v>17.298619448647056</v>
      </c>
    </row>
    <row r="22" spans="1:16" s="72" customFormat="1" ht="12.75">
      <c r="A22" s="198" t="s">
        <v>111</v>
      </c>
      <c r="B22" s="283">
        <v>92082.32936000002</v>
      </c>
      <c r="C22" s="283">
        <v>40937.74008000001</v>
      </c>
      <c r="D22" s="292">
        <v>-55.54224098746234</v>
      </c>
      <c r="E22" s="292">
        <v>-2.2642952685386843</v>
      </c>
      <c r="F22" s="292">
        <v>2.745562640428687</v>
      </c>
      <c r="G22" s="283"/>
      <c r="H22" s="283">
        <v>402049.5199900002</v>
      </c>
      <c r="I22" s="283">
        <v>333030.2830500001</v>
      </c>
      <c r="J22" s="293">
        <v>-17.166849730778633</v>
      </c>
      <c r="K22" s="293">
        <v>-0.6515441049232705</v>
      </c>
      <c r="L22" s="293">
        <v>3.5592749928925844</v>
      </c>
      <c r="O22" s="90"/>
      <c r="P22" s="90"/>
    </row>
    <row r="23" spans="1:12" s="72" customFormat="1" ht="12.75">
      <c r="A23" s="288" t="s">
        <v>121</v>
      </c>
      <c r="B23" s="289">
        <v>109080.13504671009</v>
      </c>
      <c r="C23" s="289">
        <v>61668.280941701996</v>
      </c>
      <c r="D23" s="290">
        <v>-43.46515897207633</v>
      </c>
      <c r="E23" s="290">
        <v>-2.099038010353072</v>
      </c>
      <c r="F23" s="290">
        <v>4.135893381562488</v>
      </c>
      <c r="G23" s="283"/>
      <c r="H23" s="289">
        <v>512624.1469790322</v>
      </c>
      <c r="I23" s="289">
        <v>411894.6521628322</v>
      </c>
      <c r="J23" s="291">
        <v>-19.649775651383848</v>
      </c>
      <c r="K23" s="291">
        <v>-0.950890091648616</v>
      </c>
      <c r="L23" s="291">
        <v>4.402141215876307</v>
      </c>
    </row>
    <row r="24" spans="1:15" s="72" customFormat="1" ht="12.75">
      <c r="A24" s="198" t="s">
        <v>117</v>
      </c>
      <c r="B24" s="283">
        <v>73334.33946999992</v>
      </c>
      <c r="C24" s="283">
        <v>37286.89848000002</v>
      </c>
      <c r="D24" s="292">
        <v>-49.15492694216796</v>
      </c>
      <c r="E24" s="292">
        <v>-1.5959078218368326</v>
      </c>
      <c r="F24" s="292">
        <v>2.500712429266692</v>
      </c>
      <c r="G24" s="283"/>
      <c r="H24" s="283">
        <v>352920.8105599999</v>
      </c>
      <c r="I24" s="283">
        <v>218900.42788</v>
      </c>
      <c r="J24" s="293">
        <v>-37.97463302527896</v>
      </c>
      <c r="K24" s="293">
        <v>-1.2651572828981579</v>
      </c>
      <c r="L24" s="293">
        <v>2.339507421821442</v>
      </c>
      <c r="M24" s="90"/>
      <c r="N24" s="90"/>
      <c r="O24" s="90"/>
    </row>
    <row r="25" spans="1:15" s="72" customFormat="1" ht="12.75">
      <c r="A25" s="288" t="s">
        <v>113</v>
      </c>
      <c r="B25" s="289">
        <v>69468.60912000001</v>
      </c>
      <c r="C25" s="289">
        <v>37270.703420000005</v>
      </c>
      <c r="D25" s="290">
        <v>-46.348856134979435</v>
      </c>
      <c r="E25" s="290">
        <v>-1.425479538690407</v>
      </c>
      <c r="F25" s="290">
        <v>2.4996262786484933</v>
      </c>
      <c r="G25" s="283"/>
      <c r="H25" s="289">
        <v>361384.50869</v>
      </c>
      <c r="I25" s="289">
        <v>234512.97347999996</v>
      </c>
      <c r="J25" s="291">
        <v>-35.107076302164344</v>
      </c>
      <c r="K25" s="291">
        <v>-1.1976719029870013</v>
      </c>
      <c r="L25" s="291">
        <v>2.5063671518752764</v>
      </c>
      <c r="O25" s="90"/>
    </row>
    <row r="26" spans="1:15" s="72" customFormat="1" ht="12.75">
      <c r="A26" s="198" t="s">
        <v>114</v>
      </c>
      <c r="B26" s="283">
        <v>41063.42036000004</v>
      </c>
      <c r="C26" s="283">
        <v>10009.743290000002</v>
      </c>
      <c r="D26" s="292">
        <v>-75.62369816677396</v>
      </c>
      <c r="E26" s="292">
        <v>-1.3748217563226333</v>
      </c>
      <c r="F26" s="292">
        <v>0.6713213080057675</v>
      </c>
      <c r="G26" s="283"/>
      <c r="H26" s="283">
        <v>244980.42969000008</v>
      </c>
      <c r="I26" s="283">
        <v>117742.20832000002</v>
      </c>
      <c r="J26" s="293">
        <v>-51.9381166614036</v>
      </c>
      <c r="K26" s="293">
        <v>-1.2011334336630455</v>
      </c>
      <c r="L26" s="293">
        <v>1.2583747455134777</v>
      </c>
      <c r="O26" s="90"/>
    </row>
    <row r="27" spans="1:12" s="72" customFormat="1" ht="12.75">
      <c r="A27" s="288" t="s">
        <v>112</v>
      </c>
      <c r="B27" s="289">
        <v>57488.48226999997</v>
      </c>
      <c r="C27" s="289">
        <v>29925.994740000002</v>
      </c>
      <c r="D27" s="290">
        <v>-47.944364578195334</v>
      </c>
      <c r="E27" s="290">
        <v>-1.2202583104473301</v>
      </c>
      <c r="F27" s="290">
        <v>2.00704027567829</v>
      </c>
      <c r="G27" s="283"/>
      <c r="H27" s="289">
        <v>203359.69752</v>
      </c>
      <c r="I27" s="289">
        <v>211682.95435999995</v>
      </c>
      <c r="J27" s="291">
        <v>4.092874321462547</v>
      </c>
      <c r="K27" s="291">
        <v>0.07857184704285522</v>
      </c>
      <c r="L27" s="291">
        <v>2.2623703735736593</v>
      </c>
    </row>
    <row r="28" spans="1:12" s="72" customFormat="1" ht="12.75">
      <c r="A28" s="198" t="s">
        <v>110</v>
      </c>
      <c r="B28" s="283">
        <v>34439.803150000036</v>
      </c>
      <c r="C28" s="283">
        <v>7809.376679999997</v>
      </c>
      <c r="D28" s="292">
        <v>-77.32456063704305</v>
      </c>
      <c r="E28" s="292">
        <v>-1.1789937020526295</v>
      </c>
      <c r="F28" s="292">
        <v>0.5237497921415061</v>
      </c>
      <c r="G28" s="283"/>
      <c r="H28" s="283">
        <v>103540.38794000002</v>
      </c>
      <c r="I28" s="283">
        <v>82111.08395999993</v>
      </c>
      <c r="J28" s="293">
        <v>-20.696565278872637</v>
      </c>
      <c r="K28" s="293">
        <v>-0.20229340832781753</v>
      </c>
      <c r="L28" s="293">
        <v>0.8775656228663531</v>
      </c>
    </row>
    <row r="29" spans="1:16" s="72" customFormat="1" ht="12.75">
      <c r="A29" s="288" t="s">
        <v>116</v>
      </c>
      <c r="B29" s="289">
        <v>38826.51424000002</v>
      </c>
      <c r="C29" s="289">
        <v>14350.740029999988</v>
      </c>
      <c r="D29" s="290">
        <v>-63.03881429763914</v>
      </c>
      <c r="E29" s="290">
        <v>-1.0836020098649277</v>
      </c>
      <c r="F29" s="290">
        <v>0.962458006032472</v>
      </c>
      <c r="G29" s="283"/>
      <c r="H29" s="289">
        <v>181529.49729999993</v>
      </c>
      <c r="I29" s="289">
        <v>80245.03448999998</v>
      </c>
      <c r="J29" s="291">
        <v>-55.79504395509609</v>
      </c>
      <c r="K29" s="291">
        <v>-0.9561290096780312</v>
      </c>
      <c r="L29" s="291">
        <v>0.8576221415911859</v>
      </c>
      <c r="N29" s="90"/>
      <c r="P29" s="90"/>
    </row>
    <row r="30" spans="1:12" s="72" customFormat="1" ht="12.75">
      <c r="A30" s="198" t="s">
        <v>115</v>
      </c>
      <c r="B30" s="283">
        <v>139936.25493000017</v>
      </c>
      <c r="C30" s="283">
        <v>115668.53640000003</v>
      </c>
      <c r="D30" s="292">
        <v>-17.341980848450955</v>
      </c>
      <c r="E30" s="292">
        <v>-1.0743908792556418</v>
      </c>
      <c r="F30" s="292">
        <v>7.757516941392082</v>
      </c>
      <c r="G30" s="283"/>
      <c r="H30" s="283">
        <v>655095.3805200002</v>
      </c>
      <c r="I30" s="283">
        <v>775982.3651800002</v>
      </c>
      <c r="J30" s="293">
        <v>18.453341033185524</v>
      </c>
      <c r="K30" s="293">
        <v>1.1411775283120464</v>
      </c>
      <c r="L30" s="293">
        <v>8.293343782481632</v>
      </c>
    </row>
    <row r="31" spans="1:12" s="72" customFormat="1" ht="12.75">
      <c r="A31" s="288" t="s">
        <v>141</v>
      </c>
      <c r="B31" s="289">
        <v>23945.20707000001</v>
      </c>
      <c r="C31" s="289">
        <v>8670.416249999997</v>
      </c>
      <c r="D31" s="290">
        <v>-63.79059815747924</v>
      </c>
      <c r="E31" s="290">
        <v>-0.6762521132449334</v>
      </c>
      <c r="F31" s="290">
        <v>0.5814969484501593</v>
      </c>
      <c r="G31" s="283"/>
      <c r="H31" s="289">
        <v>128067.80132000003</v>
      </c>
      <c r="I31" s="289">
        <v>132956.46568000002</v>
      </c>
      <c r="J31" s="291">
        <v>3.817247043841099</v>
      </c>
      <c r="K31" s="291">
        <v>0.04614916921604679</v>
      </c>
      <c r="L31" s="291">
        <v>1.420977753446993</v>
      </c>
    </row>
    <row r="32" spans="1:12" s="72" customFormat="1" ht="12.75">
      <c r="A32" s="198" t="s">
        <v>119</v>
      </c>
      <c r="B32" s="283">
        <v>29411.513029999984</v>
      </c>
      <c r="C32" s="283">
        <v>16038.480320000006</v>
      </c>
      <c r="D32" s="292">
        <v>-45.468700288758946</v>
      </c>
      <c r="E32" s="292">
        <v>-0.5920566597082273</v>
      </c>
      <c r="F32" s="292">
        <v>1.0756493223561143</v>
      </c>
      <c r="G32" s="283"/>
      <c r="H32" s="283">
        <v>122273.24404999996</v>
      </c>
      <c r="I32" s="283">
        <v>99587.74312</v>
      </c>
      <c r="J32" s="293">
        <v>-18.553119373133995</v>
      </c>
      <c r="K32" s="293">
        <v>-0.21415195318693453</v>
      </c>
      <c r="L32" s="293">
        <v>1.0643481440767628</v>
      </c>
    </row>
    <row r="33" spans="1:12" s="72" customFormat="1" ht="12.75">
      <c r="A33" s="288" t="s">
        <v>118</v>
      </c>
      <c r="B33" s="289">
        <v>35716.265930921014</v>
      </c>
      <c r="C33" s="289">
        <v>22550.724939737</v>
      </c>
      <c r="D33" s="290">
        <v>-36.86147095177179</v>
      </c>
      <c r="E33" s="290">
        <v>-0.5828704970311976</v>
      </c>
      <c r="F33" s="290">
        <v>1.5124046366050734</v>
      </c>
      <c r="G33" s="283"/>
      <c r="H33" s="289">
        <v>178554.65388503505</v>
      </c>
      <c r="I33" s="289">
        <v>148936.81994708197</v>
      </c>
      <c r="J33" s="291">
        <v>-16.58754521011978</v>
      </c>
      <c r="K33" s="291">
        <v>-0.2795934287080757</v>
      </c>
      <c r="L33" s="291">
        <v>1.5917684539186658</v>
      </c>
    </row>
    <row r="34" spans="1:12" s="72" customFormat="1" ht="12.75">
      <c r="A34" s="198" t="s">
        <v>124</v>
      </c>
      <c r="B34" s="283">
        <v>39038.57160000003</v>
      </c>
      <c r="C34" s="283">
        <v>28777.621660000008</v>
      </c>
      <c r="D34" s="292">
        <v>-26.284132639730128</v>
      </c>
      <c r="E34" s="292">
        <v>-0.4542771919167586</v>
      </c>
      <c r="F34" s="292">
        <v>1.9300225844339616</v>
      </c>
      <c r="G34" s="283"/>
      <c r="H34" s="283">
        <v>170227.17824000007</v>
      </c>
      <c r="I34" s="283">
        <v>155360.13150999998</v>
      </c>
      <c r="J34" s="293">
        <v>-8.733650456826181</v>
      </c>
      <c r="K34" s="293">
        <v>-0.14034546141057816</v>
      </c>
      <c r="L34" s="293">
        <v>1.6604178632398583</v>
      </c>
    </row>
    <row r="35" spans="1:12" s="72" customFormat="1" ht="12.75">
      <c r="A35" s="288" t="s">
        <v>126</v>
      </c>
      <c r="B35" s="289">
        <v>51353.80564</v>
      </c>
      <c r="C35" s="289">
        <v>43232.87704</v>
      </c>
      <c r="D35" s="290">
        <v>-15.813684105379188</v>
      </c>
      <c r="E35" s="290">
        <v>-0.35953324611624465</v>
      </c>
      <c r="F35" s="290">
        <v>2.8994900990458174</v>
      </c>
      <c r="G35" s="283"/>
      <c r="H35" s="289">
        <v>226574.27143</v>
      </c>
      <c r="I35" s="289">
        <v>211768.99200000003</v>
      </c>
      <c r="J35" s="291">
        <v>-6.5344045184645205</v>
      </c>
      <c r="K35" s="291">
        <v>-0.13976237585390824</v>
      </c>
      <c r="L35" s="291">
        <v>2.263289904427416</v>
      </c>
    </row>
    <row r="36" spans="1:12" s="72" customFormat="1" ht="12.75">
      <c r="A36" s="198" t="s">
        <v>130</v>
      </c>
      <c r="B36" s="283">
        <v>17715.33228999999</v>
      </c>
      <c r="C36" s="283">
        <v>10582.319390000006</v>
      </c>
      <c r="D36" s="292">
        <v>-40.26462943642583</v>
      </c>
      <c r="E36" s="292">
        <v>-0.31579581706038423</v>
      </c>
      <c r="F36" s="292">
        <v>0.7097221465935913</v>
      </c>
      <c r="G36" s="283"/>
      <c r="H36" s="283">
        <v>62389.78939</v>
      </c>
      <c r="I36" s="283">
        <v>72333.25885999999</v>
      </c>
      <c r="J36" s="293">
        <v>15.93765513110348</v>
      </c>
      <c r="K36" s="293">
        <v>0.0938667131497701</v>
      </c>
      <c r="L36" s="293">
        <v>0.7730647106832944</v>
      </c>
    </row>
    <row r="37" spans="1:12" s="72" customFormat="1" ht="12.75">
      <c r="A37" s="288" t="s">
        <v>123</v>
      </c>
      <c r="B37" s="289">
        <v>10823.258310000001</v>
      </c>
      <c r="C37" s="289">
        <v>7340.17361000001</v>
      </c>
      <c r="D37" s="290">
        <v>-32.18147992256494</v>
      </c>
      <c r="E37" s="290">
        <v>-0.1542046249106072</v>
      </c>
      <c r="F37" s="290">
        <v>0.4922818504024414</v>
      </c>
      <c r="G37" s="283"/>
      <c r="H37" s="289">
        <v>26487.53681</v>
      </c>
      <c r="I37" s="289">
        <v>46732.966769999985</v>
      </c>
      <c r="J37" s="291">
        <v>76.43379641234363</v>
      </c>
      <c r="K37" s="291">
        <v>0.19111759455616678</v>
      </c>
      <c r="L37" s="291">
        <v>0.4994605248651457</v>
      </c>
    </row>
    <row r="38" spans="1:12" s="72" customFormat="1" ht="12.75">
      <c r="A38" s="198" t="s">
        <v>120</v>
      </c>
      <c r="B38" s="283">
        <v>15285.796979999996</v>
      </c>
      <c r="C38" s="283">
        <v>11868.938549999993</v>
      </c>
      <c r="D38" s="292">
        <v>-22.353158520099637</v>
      </c>
      <c r="E38" s="292">
        <v>-0.15127262698228322</v>
      </c>
      <c r="F38" s="292">
        <v>0.7960115580572568</v>
      </c>
      <c r="G38" s="283"/>
      <c r="H38" s="283">
        <v>147398.79479</v>
      </c>
      <c r="I38" s="283">
        <v>76038.35429999999</v>
      </c>
      <c r="J38" s="293">
        <v>-48.41317772758433</v>
      </c>
      <c r="K38" s="293">
        <v>-0.6736451515163231</v>
      </c>
      <c r="L38" s="293">
        <v>0.8126630722049475</v>
      </c>
    </row>
    <row r="39" spans="1:12" s="72" customFormat="1" ht="12.75">
      <c r="A39" s="288" t="s">
        <v>128</v>
      </c>
      <c r="B39" s="289">
        <v>2107.0333100000003</v>
      </c>
      <c r="C39" s="289">
        <v>3.83844</v>
      </c>
      <c r="D39" s="290">
        <v>-99.81782727488063</v>
      </c>
      <c r="E39" s="290">
        <v>-0.09311354847106192</v>
      </c>
      <c r="F39" s="290">
        <v>0.0002574318328498969</v>
      </c>
      <c r="G39" s="283"/>
      <c r="H39" s="289">
        <v>3730.05353</v>
      </c>
      <c r="I39" s="289">
        <v>13.60144</v>
      </c>
      <c r="J39" s="291">
        <v>-99.63535536713866</v>
      </c>
      <c r="K39" s="291">
        <v>-0.03508344278819354</v>
      </c>
      <c r="L39" s="291">
        <v>0.00014536595535986322</v>
      </c>
    </row>
    <row r="40" spans="1:12" s="73" customFormat="1" ht="12">
      <c r="A40" s="198" t="s">
        <v>129</v>
      </c>
      <c r="B40" s="283">
        <v>4757.230159999999</v>
      </c>
      <c r="C40" s="283">
        <v>2793.5108599999994</v>
      </c>
      <c r="D40" s="292">
        <v>-41.27862714130275</v>
      </c>
      <c r="E40" s="292">
        <v>-0.08693862600763655</v>
      </c>
      <c r="F40" s="292">
        <v>0.18735179416009934</v>
      </c>
      <c r="G40" s="283"/>
      <c r="H40" s="283">
        <v>21742.759349999997</v>
      </c>
      <c r="I40" s="283">
        <v>17345.34563</v>
      </c>
      <c r="J40" s="293">
        <v>-20.224726996300035</v>
      </c>
      <c r="K40" s="293">
        <v>-0.041511745322038385</v>
      </c>
      <c r="L40" s="293">
        <v>0.18537910240033248</v>
      </c>
    </row>
    <row r="41" spans="1:12" s="73" customFormat="1" ht="12">
      <c r="A41" s="288" t="s">
        <v>127</v>
      </c>
      <c r="B41" s="289">
        <v>2935.6329299999993</v>
      </c>
      <c r="C41" s="289">
        <v>1015.6067500000001</v>
      </c>
      <c r="D41" s="290">
        <v>-65.40416413710142</v>
      </c>
      <c r="E41" s="290">
        <v>-0.08500422539407286</v>
      </c>
      <c r="F41" s="290">
        <v>0.06811348024385612</v>
      </c>
      <c r="G41" s="283"/>
      <c r="H41" s="289">
        <v>12489.02921</v>
      </c>
      <c r="I41" s="289">
        <v>7070.211030000001</v>
      </c>
      <c r="J41" s="291">
        <v>-43.38862604037419</v>
      </c>
      <c r="K41" s="291">
        <v>-0.05115384054302527</v>
      </c>
      <c r="L41" s="291">
        <v>0.07556317426476848</v>
      </c>
    </row>
    <row r="42" spans="1:12" s="73" customFormat="1" ht="12">
      <c r="A42" s="198" t="s">
        <v>134</v>
      </c>
      <c r="B42" s="283">
        <v>644.0344199999997</v>
      </c>
      <c r="C42" s="283">
        <v>231.97993999999994</v>
      </c>
      <c r="D42" s="292">
        <v>-63.98019534421777</v>
      </c>
      <c r="E42" s="292">
        <v>-0.018242653281195093</v>
      </c>
      <c r="F42" s="292">
        <v>0.015558148919511341</v>
      </c>
      <c r="G42" s="283"/>
      <c r="H42" s="283">
        <v>3695.0951299999997</v>
      </c>
      <c r="I42" s="283">
        <v>2058.1312699999994</v>
      </c>
      <c r="J42" s="293">
        <v>-44.300993679694535</v>
      </c>
      <c r="K42" s="293">
        <v>-0.015452998326866758</v>
      </c>
      <c r="L42" s="293">
        <v>0.021996363496773762</v>
      </c>
    </row>
    <row r="43" spans="1:12" s="73" customFormat="1" ht="12">
      <c r="A43" s="288" t="s">
        <v>133</v>
      </c>
      <c r="B43" s="289">
        <v>4731.353109999999</v>
      </c>
      <c r="C43" s="289">
        <v>4384.6003599999995</v>
      </c>
      <c r="D43" s="290">
        <v>-7.328828390912467</v>
      </c>
      <c r="E43" s="290">
        <v>-0.015351586985660066</v>
      </c>
      <c r="F43" s="290">
        <v>0.29406105266439436</v>
      </c>
      <c r="G43" s="283"/>
      <c r="H43" s="289">
        <v>31735.13682999998</v>
      </c>
      <c r="I43" s="289">
        <v>28410.19638</v>
      </c>
      <c r="J43" s="290">
        <v>-10.477158071859428</v>
      </c>
      <c r="K43" s="291">
        <v>-0.031387558678773304</v>
      </c>
      <c r="L43" s="291">
        <v>0.30363515471450286</v>
      </c>
    </row>
    <row r="44" spans="1:12" s="73" customFormat="1" ht="12">
      <c r="A44" s="198" t="s">
        <v>137</v>
      </c>
      <c r="B44" s="283">
        <v>3442.9094499999997</v>
      </c>
      <c r="C44" s="283">
        <v>3285.0991400000003</v>
      </c>
      <c r="D44" s="292">
        <v>-4.583632311329</v>
      </c>
      <c r="E44" s="292">
        <v>-0.006986645963727683</v>
      </c>
      <c r="F44" s="292">
        <v>0.22032103998077873</v>
      </c>
      <c r="G44" s="283"/>
      <c r="H44" s="283">
        <v>16665.51493</v>
      </c>
      <c r="I44" s="283">
        <v>19321.56047</v>
      </c>
      <c r="J44" s="293">
        <v>15.937374579520402</v>
      </c>
      <c r="K44" s="293">
        <v>0.0250731664202421</v>
      </c>
      <c r="L44" s="293">
        <v>0.20649998064652839</v>
      </c>
    </row>
    <row r="45" spans="1:12" s="73" customFormat="1" ht="12">
      <c r="A45" s="288" t="s">
        <v>131</v>
      </c>
      <c r="B45" s="289">
        <v>75.91047999999999</v>
      </c>
      <c r="C45" s="289">
        <v>67.5084</v>
      </c>
      <c r="D45" s="290">
        <v>-11.06840583803449</v>
      </c>
      <c r="E45" s="290">
        <v>-0.00037198050190077734</v>
      </c>
      <c r="F45" s="290">
        <v>0.004527571394828103</v>
      </c>
      <c r="G45" s="283"/>
      <c r="H45" s="289">
        <v>439.75302999999997</v>
      </c>
      <c r="I45" s="289">
        <v>883.0130899999999</v>
      </c>
      <c r="J45" s="291">
        <v>100.7974999057994</v>
      </c>
      <c r="K45" s="291">
        <v>0.004184391074795541</v>
      </c>
      <c r="L45" s="291">
        <v>0.009437239102853438</v>
      </c>
    </row>
    <row r="46" spans="1:12" s="73" customFormat="1" ht="12">
      <c r="A46" s="198" t="s">
        <v>132</v>
      </c>
      <c r="B46" s="283">
        <v>0</v>
      </c>
      <c r="C46" s="283">
        <v>0</v>
      </c>
      <c r="D46" s="292" t="s">
        <v>155</v>
      </c>
      <c r="E46" s="292">
        <v>0</v>
      </c>
      <c r="F46" s="292">
        <v>0</v>
      </c>
      <c r="G46" s="283"/>
      <c r="H46" s="283">
        <v>168.3</v>
      </c>
      <c r="I46" s="283">
        <v>0</v>
      </c>
      <c r="J46" s="293">
        <v>-100</v>
      </c>
      <c r="K46" s="293">
        <v>-0.0015887581161453833</v>
      </c>
      <c r="L46" s="293">
        <v>0</v>
      </c>
    </row>
    <row r="47" spans="1:12" s="73" customFormat="1" ht="12">
      <c r="A47" s="288" t="s">
        <v>136</v>
      </c>
      <c r="B47" s="289">
        <v>2638.85023</v>
      </c>
      <c r="C47" s="289">
        <v>4813.992399999999</v>
      </c>
      <c r="D47" s="290">
        <v>82.42764766532429</v>
      </c>
      <c r="E47" s="290">
        <v>0.09629883030179973</v>
      </c>
      <c r="F47" s="290">
        <v>0.32285899658649714</v>
      </c>
      <c r="G47" s="283"/>
      <c r="H47" s="289">
        <v>15476.149</v>
      </c>
      <c r="I47" s="289">
        <v>21026.92271</v>
      </c>
      <c r="J47" s="291">
        <v>35.86663394104048</v>
      </c>
      <c r="K47" s="291">
        <v>0.05239950554158595</v>
      </c>
      <c r="L47" s="291">
        <v>0.2247261104719172</v>
      </c>
    </row>
    <row r="48" spans="1:12" s="73" customFormat="1" ht="12">
      <c r="A48" s="198" t="s">
        <v>122</v>
      </c>
      <c r="B48" s="283">
        <v>21236.434170000008</v>
      </c>
      <c r="C48" s="283">
        <v>23891.352049999994</v>
      </c>
      <c r="D48" s="292">
        <v>12.501712193050274</v>
      </c>
      <c r="E48" s="292">
        <v>0.11753966702384903</v>
      </c>
      <c r="F48" s="292">
        <v>1.6023161876943866</v>
      </c>
      <c r="G48" s="283"/>
      <c r="H48" s="283">
        <v>133958.48169000004</v>
      </c>
      <c r="I48" s="283">
        <v>131834.03065</v>
      </c>
      <c r="J48" s="293">
        <v>-1.5859025969825247</v>
      </c>
      <c r="K48" s="293">
        <v>-0.020054895021708884</v>
      </c>
      <c r="L48" s="293">
        <v>1.4089816824085344</v>
      </c>
    </row>
    <row r="49" spans="1:12" s="73" customFormat="1" ht="12">
      <c r="A49" s="288" t="s">
        <v>142</v>
      </c>
      <c r="B49" s="289">
        <v>537.30352</v>
      </c>
      <c r="C49" s="289">
        <v>4489.071960000001</v>
      </c>
      <c r="D49" s="290">
        <v>735.481584040246</v>
      </c>
      <c r="E49" s="290">
        <v>0.17495439316298486</v>
      </c>
      <c r="F49" s="290">
        <v>0.3010676270719041</v>
      </c>
      <c r="G49" s="283"/>
      <c r="H49" s="289">
        <v>1751.3179200000002</v>
      </c>
      <c r="I49" s="289">
        <v>25203.57471</v>
      </c>
      <c r="J49" s="290" t="s">
        <v>143</v>
      </c>
      <c r="K49" s="291">
        <v>0.22139015636980494</v>
      </c>
      <c r="L49" s="291">
        <v>0.2693642523293737</v>
      </c>
    </row>
    <row r="50" spans="1:12" s="73" customFormat="1" ht="12">
      <c r="A50" s="198" t="s">
        <v>138</v>
      </c>
      <c r="B50" s="283">
        <v>4884.129709999998</v>
      </c>
      <c r="C50" s="283">
        <v>9436.121</v>
      </c>
      <c r="D50" s="292">
        <v>93.19963965494283</v>
      </c>
      <c r="E50" s="292">
        <v>0.20152771750592322</v>
      </c>
      <c r="F50" s="292">
        <v>0.6328503048174265</v>
      </c>
      <c r="G50" s="283"/>
      <c r="H50" s="283">
        <v>32386.519549999994</v>
      </c>
      <c r="I50" s="283">
        <v>51901.25774000001</v>
      </c>
      <c r="J50" s="293">
        <v>60.25574362775274</v>
      </c>
      <c r="K50" s="293">
        <v>0.18421983769349254</v>
      </c>
      <c r="L50" s="293">
        <v>0.5546968494331186</v>
      </c>
    </row>
    <row r="51" spans="1:12" s="73" customFormat="1" ht="12">
      <c r="A51" s="288" t="s">
        <v>125</v>
      </c>
      <c r="B51" s="289">
        <v>5268.811749999998</v>
      </c>
      <c r="C51" s="289">
        <v>11336.16133</v>
      </c>
      <c r="D51" s="290">
        <v>115.15593776908055</v>
      </c>
      <c r="E51" s="290">
        <v>0.2686163119103687</v>
      </c>
      <c r="F51" s="290">
        <v>0.7602799024249501</v>
      </c>
      <c r="G51" s="283"/>
      <c r="H51" s="289">
        <v>26679.69321</v>
      </c>
      <c r="I51" s="289">
        <v>44137.87505</v>
      </c>
      <c r="J51" s="291">
        <v>65.43621661082813</v>
      </c>
      <c r="K51" s="291">
        <v>0.16480587101272695</v>
      </c>
      <c r="L51" s="291">
        <v>0.4717253742396041</v>
      </c>
    </row>
    <row r="52" spans="1:12" s="73" customFormat="1" ht="12">
      <c r="A52" s="198" t="s">
        <v>135</v>
      </c>
      <c r="B52" s="283">
        <v>14682.406770000003</v>
      </c>
      <c r="C52" s="283">
        <v>22751.40007</v>
      </c>
      <c r="D52" s="292">
        <v>54.95688429288759</v>
      </c>
      <c r="E52" s="292">
        <v>0.3572339441623988</v>
      </c>
      <c r="F52" s="292">
        <v>1.5258632725590016</v>
      </c>
      <c r="G52" s="283"/>
      <c r="H52" s="283">
        <v>78440.58279999999</v>
      </c>
      <c r="I52" s="283">
        <v>45728.193060000005</v>
      </c>
      <c r="J52" s="293">
        <v>-41.70339965908564</v>
      </c>
      <c r="K52" s="293">
        <v>-0.3088061479378249</v>
      </c>
      <c r="L52" s="293">
        <v>0.4887219640749191</v>
      </c>
    </row>
    <row r="53" spans="1:12" s="73" customFormat="1" ht="12">
      <c r="A53" s="288" t="s">
        <v>139</v>
      </c>
      <c r="B53" s="289">
        <v>98203.60038000013</v>
      </c>
      <c r="C53" s="289">
        <v>113753.87806999998</v>
      </c>
      <c r="D53" s="290">
        <v>15.834732769295456</v>
      </c>
      <c r="E53" s="290">
        <v>0.6884485865193621</v>
      </c>
      <c r="F53" s="290">
        <v>7.629106961511393</v>
      </c>
      <c r="G53" s="283"/>
      <c r="H53" s="289">
        <v>505048.03409000015</v>
      </c>
      <c r="I53" s="289">
        <v>602727.3675100001</v>
      </c>
      <c r="J53" s="291">
        <v>19.34060264109323</v>
      </c>
      <c r="K53" s="291">
        <v>0.9220964572233863</v>
      </c>
      <c r="L53" s="291">
        <v>6.441673793335598</v>
      </c>
    </row>
    <row r="54" spans="1:12" s="73" customFormat="1" ht="12.75" thickBot="1">
      <c r="A54" s="366" t="s">
        <v>144</v>
      </c>
      <c r="B54" s="376">
        <v>2698.7940199997424</v>
      </c>
      <c r="C54" s="376">
        <v>4160.224769998193</v>
      </c>
      <c r="D54" s="382">
        <v>54.15125197285673</v>
      </c>
      <c r="E54" s="382">
        <v>0.0647010911438183</v>
      </c>
      <c r="F54" s="382">
        <v>0.2790129030564958</v>
      </c>
      <c r="G54" s="376"/>
      <c r="H54" s="376">
        <v>22036.978429994582</v>
      </c>
      <c r="I54" s="376">
        <v>21522.542700000762</v>
      </c>
      <c r="J54" s="383">
        <v>-2.3344204452894535</v>
      </c>
      <c r="K54" s="383">
        <v>-0.004856291986113231</v>
      </c>
      <c r="L54" s="383">
        <v>0.23002306971607864</v>
      </c>
    </row>
    <row r="55" spans="1:12" s="73" customFormat="1" ht="12.75">
      <c r="A55" s="91"/>
      <c r="B55" s="68"/>
      <c r="C55" s="68"/>
      <c r="D55" s="132"/>
      <c r="E55" s="132"/>
      <c r="F55" s="132"/>
      <c r="G55" s="51"/>
      <c r="H55" s="68"/>
      <c r="I55" s="68"/>
      <c r="J55" s="133"/>
      <c r="K55" s="133"/>
      <c r="L55" s="133"/>
    </row>
    <row r="56" spans="1:13" s="73" customFormat="1" ht="12.75">
      <c r="A56" s="385" t="s">
        <v>89</v>
      </c>
      <c r="B56" s="68"/>
      <c r="C56" s="68"/>
      <c r="D56" s="117"/>
      <c r="E56" s="68"/>
      <c r="F56" s="68"/>
      <c r="G56" s="68"/>
      <c r="H56" s="68"/>
      <c r="I56" s="68"/>
      <c r="J56" s="117"/>
      <c r="K56" s="68"/>
      <c r="L56" s="68"/>
      <c r="M56" s="68"/>
    </row>
    <row r="57" spans="1:12" s="63" customFormat="1" ht="12.75">
      <c r="A57" s="385" t="s">
        <v>90</v>
      </c>
      <c r="B57" s="65"/>
      <c r="C57" s="65"/>
      <c r="D57" s="118"/>
      <c r="E57" s="65"/>
      <c r="F57" s="65"/>
      <c r="G57" s="65"/>
      <c r="H57" s="65"/>
      <c r="I57" s="65"/>
      <c r="J57" s="118"/>
      <c r="K57" s="65"/>
      <c r="L57" s="65"/>
    </row>
    <row r="58" spans="1:10" s="63" customFormat="1" ht="12.75">
      <c r="A58" s="386" t="s">
        <v>42</v>
      </c>
      <c r="B58" s="64"/>
      <c r="C58" s="64"/>
      <c r="D58" s="69"/>
      <c r="E58" s="64"/>
      <c r="F58" s="64"/>
      <c r="J58" s="119"/>
    </row>
    <row r="59" spans="1:10" s="63" customFormat="1" ht="12.75">
      <c r="A59" s="386" t="s">
        <v>43</v>
      </c>
      <c r="B59" s="64"/>
      <c r="C59" s="64"/>
      <c r="D59" s="69"/>
      <c r="E59" s="64"/>
      <c r="F59" s="64"/>
      <c r="J59" s="119"/>
    </row>
    <row r="60" spans="1:10" s="63" customFormat="1" ht="12.75">
      <c r="A60" s="386" t="s">
        <v>80</v>
      </c>
      <c r="B60" s="64"/>
      <c r="C60" s="64"/>
      <c r="D60" s="69"/>
      <c r="E60" s="64"/>
      <c r="F60" s="64"/>
      <c r="J60" s="119"/>
    </row>
    <row r="61" ht="12.75">
      <c r="A61" s="386" t="s">
        <v>76</v>
      </c>
    </row>
    <row r="62" ht="14.25">
      <c r="A62" s="220"/>
    </row>
  </sheetData>
  <sheetProtection/>
  <mergeCells count="9">
    <mergeCell ref="H15:L15"/>
    <mergeCell ref="H16:K16"/>
    <mergeCell ref="L16:L17"/>
    <mergeCell ref="A7:G8"/>
    <mergeCell ref="A9:G13"/>
    <mergeCell ref="A16:A17"/>
    <mergeCell ref="B15:F15"/>
    <mergeCell ref="B16:E16"/>
    <mergeCell ref="F16:F17"/>
  </mergeCell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M61"/>
  <sheetViews>
    <sheetView zoomScalePageLayoutView="0" workbookViewId="0" topLeftCell="A10">
      <selection activeCell="Q26" sqref="Q26"/>
    </sheetView>
  </sheetViews>
  <sheetFormatPr defaultColWidth="11.421875" defaultRowHeight="12.75"/>
  <cols>
    <col min="1" max="1" width="40.421875" style="140"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9" width="15.28125" style="2" bestFit="1" customWidth="1"/>
    <col min="10" max="10" width="10.57421875" style="2" customWidth="1"/>
    <col min="11" max="11" width="14.7109375" style="2" bestFit="1" customWidth="1"/>
    <col min="12" max="12" width="13.28125" style="2" customWidth="1"/>
    <col min="13" max="16384" width="11.421875" style="2" customWidth="1"/>
  </cols>
  <sheetData>
    <row r="1" spans="1:12" ht="12.75" customHeight="1">
      <c r="A1" s="2"/>
      <c r="G1" s="127"/>
      <c r="H1" s="100"/>
      <c r="I1" s="100"/>
      <c r="J1" s="100"/>
      <c r="K1" s="100"/>
      <c r="L1" s="100"/>
    </row>
    <row r="2" spans="1:12" ht="12.75">
      <c r="A2" s="2"/>
      <c r="G2" s="100"/>
      <c r="H2" s="100"/>
      <c r="I2" s="100"/>
      <c r="J2" s="100"/>
      <c r="K2" s="100"/>
      <c r="L2" s="100"/>
    </row>
    <row r="3" spans="1:12" ht="12.75">
      <c r="A3" s="2"/>
      <c r="G3" s="100"/>
      <c r="H3" s="100"/>
      <c r="I3" s="100"/>
      <c r="J3" s="100"/>
      <c r="K3" s="100"/>
      <c r="L3" s="100"/>
    </row>
    <row r="4" spans="1:12" ht="12.75">
      <c r="A4" s="2"/>
      <c r="G4" s="100"/>
      <c r="H4" s="100"/>
      <c r="I4" s="100"/>
      <c r="J4" s="100"/>
      <c r="K4" s="100"/>
      <c r="L4" s="100"/>
    </row>
    <row r="5" spans="1:12" ht="12.75">
      <c r="A5" s="2"/>
      <c r="G5" s="100"/>
      <c r="H5" s="100"/>
      <c r="I5" s="100"/>
      <c r="J5" s="100"/>
      <c r="K5" s="100"/>
      <c r="L5" s="100"/>
    </row>
    <row r="6" spans="1:12" ht="12.75">
      <c r="A6" s="2"/>
      <c r="G6" s="100"/>
      <c r="H6" s="100"/>
      <c r="I6" s="100"/>
      <c r="J6" s="100"/>
      <c r="K6" s="100"/>
      <c r="L6" s="100"/>
    </row>
    <row r="7" spans="1:12" ht="20.25">
      <c r="A7" s="424" t="s">
        <v>58</v>
      </c>
      <c r="B7" s="424"/>
      <c r="C7" s="424"/>
      <c r="D7" s="424"/>
      <c r="E7" s="424"/>
      <c r="F7" s="424"/>
      <c r="G7" s="425"/>
      <c r="H7" s="294"/>
      <c r="I7" s="294"/>
      <c r="J7" s="294"/>
      <c r="K7" s="294"/>
      <c r="L7" s="294"/>
    </row>
    <row r="8" spans="1:12" ht="20.25">
      <c r="A8" s="424"/>
      <c r="B8" s="424"/>
      <c r="C8" s="424"/>
      <c r="D8" s="424"/>
      <c r="E8" s="424"/>
      <c r="F8" s="424"/>
      <c r="G8" s="425"/>
      <c r="H8" s="295"/>
      <c r="I8" s="295"/>
      <c r="J8" s="295"/>
      <c r="K8" s="295"/>
      <c r="L8" s="295"/>
    </row>
    <row r="9" spans="1:12" ht="12.75" customHeight="1">
      <c r="A9" s="433" t="s">
        <v>103</v>
      </c>
      <c r="B9" s="433"/>
      <c r="C9" s="433"/>
      <c r="D9" s="433"/>
      <c r="E9" s="433"/>
      <c r="F9" s="433"/>
      <c r="G9" s="434"/>
      <c r="H9" s="141"/>
      <c r="I9" s="141"/>
      <c r="J9" s="141"/>
      <c r="K9" s="141"/>
      <c r="L9" s="141"/>
    </row>
    <row r="10" spans="1:12" ht="12.75">
      <c r="A10" s="433"/>
      <c r="B10" s="433"/>
      <c r="C10" s="433"/>
      <c r="D10" s="433"/>
      <c r="E10" s="433"/>
      <c r="F10" s="433"/>
      <c r="G10" s="434"/>
      <c r="H10" s="141"/>
      <c r="I10" s="141"/>
      <c r="J10" s="141"/>
      <c r="K10" s="141"/>
      <c r="L10" s="141"/>
    </row>
    <row r="11" spans="1:12" ht="12.75">
      <c r="A11" s="433"/>
      <c r="B11" s="433"/>
      <c r="C11" s="433"/>
      <c r="D11" s="433"/>
      <c r="E11" s="433"/>
      <c r="F11" s="433"/>
      <c r="G11" s="434"/>
      <c r="H11" s="141"/>
      <c r="I11" s="141"/>
      <c r="J11" s="141"/>
      <c r="K11" s="141"/>
      <c r="L11" s="141"/>
    </row>
    <row r="12" spans="1:12" ht="12.75">
      <c r="A12" s="433"/>
      <c r="B12" s="433"/>
      <c r="C12" s="433"/>
      <c r="D12" s="433"/>
      <c r="E12" s="433"/>
      <c r="F12" s="433"/>
      <c r="G12" s="434"/>
      <c r="H12" s="141"/>
      <c r="I12" s="141"/>
      <c r="J12" s="141"/>
      <c r="K12" s="141"/>
      <c r="L12" s="141"/>
    </row>
    <row r="13" spans="1:12" ht="12.75">
      <c r="A13" s="435"/>
      <c r="B13" s="435"/>
      <c r="C13" s="435"/>
      <c r="D13" s="435"/>
      <c r="E13" s="435"/>
      <c r="F13" s="435"/>
      <c r="G13" s="436"/>
      <c r="H13" s="141"/>
      <c r="I13" s="141"/>
      <c r="J13" s="141"/>
      <c r="K13" s="141"/>
      <c r="L13" s="141"/>
    </row>
    <row r="14" spans="1:12" ht="13.5" thickBot="1">
      <c r="A14" s="221"/>
      <c r="B14" s="297"/>
      <c r="C14" s="297"/>
      <c r="D14" s="297"/>
      <c r="E14" s="297"/>
      <c r="F14" s="297"/>
      <c r="G14" s="297"/>
      <c r="H14" s="297"/>
      <c r="I14" s="297"/>
      <c r="J14" s="297"/>
      <c r="K14" s="297"/>
      <c r="L14" s="297"/>
    </row>
    <row r="15" spans="1:12" ht="13.5" thickBot="1">
      <c r="A15" s="148"/>
      <c r="B15" s="430" t="s">
        <v>91</v>
      </c>
      <c r="C15" s="430"/>
      <c r="D15" s="430"/>
      <c r="E15" s="430"/>
      <c r="F15" s="298"/>
      <c r="G15" s="141"/>
      <c r="H15" s="430" t="s">
        <v>267</v>
      </c>
      <c r="I15" s="430"/>
      <c r="J15" s="430"/>
      <c r="K15" s="430"/>
      <c r="L15" s="298"/>
    </row>
    <row r="16" spans="1:12" ht="13.5" customHeight="1" thickBot="1">
      <c r="A16" s="471" t="s">
        <v>44</v>
      </c>
      <c r="B16" s="429" t="s">
        <v>22</v>
      </c>
      <c r="C16" s="429"/>
      <c r="D16" s="429"/>
      <c r="E16" s="429"/>
      <c r="F16" s="440" t="s">
        <v>87</v>
      </c>
      <c r="G16" s="141"/>
      <c r="H16" s="429" t="s">
        <v>22</v>
      </c>
      <c r="I16" s="429"/>
      <c r="J16" s="429"/>
      <c r="K16" s="429"/>
      <c r="L16" s="440" t="s">
        <v>87</v>
      </c>
    </row>
    <row r="17" spans="1:12" s="5" customFormat="1" ht="24.75" thickBot="1">
      <c r="A17" s="472"/>
      <c r="B17" s="370">
        <v>2019</v>
      </c>
      <c r="C17" s="370">
        <v>2020</v>
      </c>
      <c r="D17" s="264" t="s">
        <v>52</v>
      </c>
      <c r="E17" s="264" t="s">
        <v>53</v>
      </c>
      <c r="F17" s="441"/>
      <c r="G17" s="299"/>
      <c r="H17" s="370">
        <v>2019</v>
      </c>
      <c r="I17" s="370">
        <v>2020</v>
      </c>
      <c r="J17" s="264" t="s">
        <v>52</v>
      </c>
      <c r="K17" s="264" t="s">
        <v>53</v>
      </c>
      <c r="L17" s="441"/>
    </row>
    <row r="18" spans="1:13" s="5" customFormat="1" ht="12.75">
      <c r="A18" s="265" t="s">
        <v>1</v>
      </c>
      <c r="B18" s="266">
        <v>1752273.2186800006</v>
      </c>
      <c r="C18" s="266">
        <v>1455978.0466950005</v>
      </c>
      <c r="D18" s="267">
        <v>-16.909187952333216</v>
      </c>
      <c r="E18" s="267">
        <v>-16.90918795233322</v>
      </c>
      <c r="F18" s="267">
        <v>100</v>
      </c>
      <c r="G18" s="266">
        <v>0</v>
      </c>
      <c r="H18" s="266">
        <v>8777131.577468012</v>
      </c>
      <c r="I18" s="266">
        <v>8516133.173938496</v>
      </c>
      <c r="J18" s="267">
        <v>-2.9736184450000813</v>
      </c>
      <c r="K18" s="267">
        <v>-2.9736184450000747</v>
      </c>
      <c r="L18" s="267">
        <v>100</v>
      </c>
      <c r="M18" s="16"/>
    </row>
    <row r="19" spans="1:13" s="5" customFormat="1" ht="14.25">
      <c r="A19" s="186" t="s">
        <v>84</v>
      </c>
      <c r="B19" s="300">
        <v>1065347.761263</v>
      </c>
      <c r="C19" s="300">
        <v>963889.8812520001</v>
      </c>
      <c r="D19" s="301">
        <v>-9.523451749757172</v>
      </c>
      <c r="E19" s="301">
        <v>-5.790071943656649</v>
      </c>
      <c r="F19" s="301">
        <v>66.20222629317684</v>
      </c>
      <c r="G19" s="266">
        <v>0</v>
      </c>
      <c r="H19" s="300">
        <v>5384538.083636002</v>
      </c>
      <c r="I19" s="300">
        <v>5405751.780298999</v>
      </c>
      <c r="J19" s="301">
        <v>0.3939743081670777</v>
      </c>
      <c r="K19" s="301">
        <v>0.24169281815776172</v>
      </c>
      <c r="L19" s="301">
        <v>63.476599882702104</v>
      </c>
      <c r="M19" s="16"/>
    </row>
    <row r="20" spans="1:12" s="5" customFormat="1" ht="14.25">
      <c r="A20" s="189" t="s">
        <v>85</v>
      </c>
      <c r="B20" s="266">
        <v>686925.4574170004</v>
      </c>
      <c r="C20" s="266">
        <v>492088.16544300027</v>
      </c>
      <c r="D20" s="267">
        <v>-28.363673215232655</v>
      </c>
      <c r="E20" s="267">
        <v>-11.11911600867657</v>
      </c>
      <c r="F20" s="267">
        <v>33.79777370682316</v>
      </c>
      <c r="G20" s="266">
        <v>0</v>
      </c>
      <c r="H20" s="266">
        <v>3392593.49383201</v>
      </c>
      <c r="I20" s="266">
        <v>3110381.393639498</v>
      </c>
      <c r="J20" s="267">
        <v>-8.318476726009017</v>
      </c>
      <c r="K20" s="267">
        <v>-3.215311263157836</v>
      </c>
      <c r="L20" s="267">
        <v>36.52340011729789</v>
      </c>
    </row>
    <row r="21" spans="1:13" ht="12.75">
      <c r="A21" s="155" t="s">
        <v>116</v>
      </c>
      <c r="B21" s="268">
        <v>161050.4497599997</v>
      </c>
      <c r="C21" s="268">
        <v>94128.8179099999</v>
      </c>
      <c r="D21" s="269">
        <v>-41.553210158510964</v>
      </c>
      <c r="E21" s="269">
        <v>-3.81913226411189</v>
      </c>
      <c r="F21" s="269">
        <v>6.464988817906131</v>
      </c>
      <c r="G21" s="270">
        <v>0</v>
      </c>
      <c r="H21" s="268">
        <v>923218.8097299993</v>
      </c>
      <c r="I21" s="268">
        <v>627655.9936</v>
      </c>
      <c r="J21" s="269">
        <v>-32.0143841324505</v>
      </c>
      <c r="K21" s="269">
        <v>-3.36741922484956</v>
      </c>
      <c r="L21" s="269">
        <v>7.370199370775281</v>
      </c>
      <c r="M21" s="5"/>
    </row>
    <row r="22" spans="1:13" ht="12.75">
      <c r="A22" s="142" t="s">
        <v>111</v>
      </c>
      <c r="B22" s="270">
        <v>90573.70617000002</v>
      </c>
      <c r="C22" s="270">
        <v>45141.38170000002</v>
      </c>
      <c r="D22" s="271">
        <v>-50.1606110549644</v>
      </c>
      <c r="E22" s="271">
        <v>-2.5927648716918976</v>
      </c>
      <c r="F22" s="271">
        <v>3.1004163697707368</v>
      </c>
      <c r="G22" s="270">
        <v>0</v>
      </c>
      <c r="H22" s="270">
        <v>427145.7546799999</v>
      </c>
      <c r="I22" s="270">
        <v>479075.19241999974</v>
      </c>
      <c r="J22" s="368">
        <v>12.15731098133077</v>
      </c>
      <c r="K22" s="271">
        <v>0.5916447450019907</v>
      </c>
      <c r="L22" s="271">
        <v>5.625501417545817</v>
      </c>
      <c r="M22" s="5"/>
    </row>
    <row r="23" spans="1:13" ht="12.75">
      <c r="A23" s="155" t="s">
        <v>119</v>
      </c>
      <c r="B23" s="268">
        <v>37534.32766999997</v>
      </c>
      <c r="C23" s="268">
        <v>19048.625139999996</v>
      </c>
      <c r="D23" s="269">
        <v>-49.25012296084106</v>
      </c>
      <c r="E23" s="269">
        <v>-1.0549554905555985</v>
      </c>
      <c r="F23" s="269">
        <v>1.3083044200590424</v>
      </c>
      <c r="G23" s="270">
        <v>0</v>
      </c>
      <c r="H23" s="268">
        <v>164631.68245000002</v>
      </c>
      <c r="I23" s="268">
        <v>122333.12123000002</v>
      </c>
      <c r="J23" s="365">
        <v>-25.692843923189823</v>
      </c>
      <c r="K23" s="269">
        <v>-0.48191782072158595</v>
      </c>
      <c r="L23" s="269">
        <v>1.436486709770698</v>
      </c>
      <c r="M23" s="5"/>
    </row>
    <row r="24" spans="1:13" ht="12.75">
      <c r="A24" s="142" t="s">
        <v>115</v>
      </c>
      <c r="B24" s="270">
        <v>85199.82390999998</v>
      </c>
      <c r="C24" s="270">
        <v>66831.45718999999</v>
      </c>
      <c r="D24" s="271">
        <v>-21.55916042667324</v>
      </c>
      <c r="E24" s="271">
        <v>-1.0482592853777115</v>
      </c>
      <c r="F24" s="271">
        <v>4.5901418185325085</v>
      </c>
      <c r="G24" s="270">
        <v>0</v>
      </c>
      <c r="H24" s="270">
        <v>327113.22696</v>
      </c>
      <c r="I24" s="270">
        <v>404768.04406000004</v>
      </c>
      <c r="J24" s="368">
        <v>23.73943047845506</v>
      </c>
      <c r="K24" s="271">
        <v>0.8847402641125907</v>
      </c>
      <c r="L24" s="271">
        <v>4.752955781606278</v>
      </c>
      <c r="M24" s="5"/>
    </row>
    <row r="25" spans="1:13" ht="12.75">
      <c r="A25" s="155" t="s">
        <v>117</v>
      </c>
      <c r="B25" s="268">
        <v>46698.72261000001</v>
      </c>
      <c r="C25" s="268">
        <v>28688.191290000002</v>
      </c>
      <c r="D25" s="269">
        <v>-38.56750316365882</v>
      </c>
      <c r="E25" s="269">
        <v>-1.0278380750216265</v>
      </c>
      <c r="F25" s="269">
        <v>1.9703725173000244</v>
      </c>
      <c r="G25" s="270">
        <v>0</v>
      </c>
      <c r="H25" s="268">
        <v>226411.19791000005</v>
      </c>
      <c r="I25" s="268">
        <v>178343.05627</v>
      </c>
      <c r="J25" s="365">
        <v>-21.230461250908384</v>
      </c>
      <c r="K25" s="269">
        <v>-0.547652057118489</v>
      </c>
      <c r="L25" s="269">
        <v>2.094178808943177</v>
      </c>
      <c r="M25" s="5"/>
    </row>
    <row r="26" spans="1:13" ht="12.75">
      <c r="A26" s="142" t="s">
        <v>141</v>
      </c>
      <c r="B26" s="270">
        <v>34590.760910000005</v>
      </c>
      <c r="C26" s="270">
        <v>17627.74717999999</v>
      </c>
      <c r="D26" s="271">
        <v>-49.039145956156446</v>
      </c>
      <c r="E26" s="271">
        <v>-0.9680575808137024</v>
      </c>
      <c r="F26" s="271">
        <v>1.2107151766480357</v>
      </c>
      <c r="G26" s="270">
        <v>0</v>
      </c>
      <c r="H26" s="270">
        <v>155903.44490999996</v>
      </c>
      <c r="I26" s="270">
        <v>226652.64379999996</v>
      </c>
      <c r="J26" s="368">
        <v>45.38013828420668</v>
      </c>
      <c r="K26" s="271">
        <v>0.8060628721987259</v>
      </c>
      <c r="L26" s="271">
        <v>2.6614502048137747</v>
      </c>
      <c r="M26" s="5"/>
    </row>
    <row r="27" spans="1:13" ht="12.75">
      <c r="A27" s="155" t="s">
        <v>112</v>
      </c>
      <c r="B27" s="268">
        <v>26622.719099999995</v>
      </c>
      <c r="C27" s="268">
        <v>15885.167700000002</v>
      </c>
      <c r="D27" s="269">
        <v>-40.33228671972877</v>
      </c>
      <c r="E27" s="269">
        <v>-0.6127783775688054</v>
      </c>
      <c r="F27" s="269">
        <v>1.091030715473943</v>
      </c>
      <c r="G27" s="270">
        <v>0</v>
      </c>
      <c r="H27" s="268">
        <v>107884.48891999999</v>
      </c>
      <c r="I27" s="268">
        <v>106751.5143735</v>
      </c>
      <c r="J27" s="365">
        <v>-1.0501737162050384</v>
      </c>
      <c r="K27" s="269">
        <v>-0.012908255236921238</v>
      </c>
      <c r="L27" s="269">
        <v>1.2535209606654159</v>
      </c>
      <c r="M27" s="5"/>
    </row>
    <row r="28" spans="1:13" ht="12.75">
      <c r="A28" s="142" t="s">
        <v>130</v>
      </c>
      <c r="B28" s="270">
        <v>22144.421920000015</v>
      </c>
      <c r="C28" s="270">
        <v>14919.139090000008</v>
      </c>
      <c r="D28" s="271">
        <v>-32.62800382011509</v>
      </c>
      <c r="E28" s="271">
        <v>-0.41233768529789344</v>
      </c>
      <c r="F28" s="271">
        <v>1.0246815962552271</v>
      </c>
      <c r="G28" s="270">
        <v>0</v>
      </c>
      <c r="H28" s="270">
        <v>89964.97325000001</v>
      </c>
      <c r="I28" s="270">
        <v>84911.41819000003</v>
      </c>
      <c r="J28" s="368">
        <v>-5.617247332422215</v>
      </c>
      <c r="K28" s="271">
        <v>-0.05757638489746573</v>
      </c>
      <c r="L28" s="271">
        <v>0.9970654105063818</v>
      </c>
      <c r="M28" s="5"/>
    </row>
    <row r="29" spans="1:13" ht="12.75">
      <c r="A29" s="155" t="s">
        <v>121</v>
      </c>
      <c r="B29" s="268">
        <v>21385.347060000022</v>
      </c>
      <c r="C29" s="268">
        <v>14901.67859099999</v>
      </c>
      <c r="D29" s="269">
        <v>-30.318275643640757</v>
      </c>
      <c r="E29" s="269">
        <v>-0.37001469861442166</v>
      </c>
      <c r="F29" s="269">
        <v>1.0234823680773264</v>
      </c>
      <c r="G29" s="270">
        <v>0</v>
      </c>
      <c r="H29" s="268">
        <v>97938.56797600003</v>
      </c>
      <c r="I29" s="268">
        <v>83524.63463499997</v>
      </c>
      <c r="J29" s="365">
        <v>-14.717320907257115</v>
      </c>
      <c r="K29" s="269">
        <v>-0.1642214567912191</v>
      </c>
      <c r="L29" s="269">
        <v>0.9807812175907051</v>
      </c>
      <c r="M29" s="5"/>
    </row>
    <row r="30" spans="1:13" ht="12.75">
      <c r="A30" s="142" t="s">
        <v>114</v>
      </c>
      <c r="B30" s="270">
        <v>10855.45535</v>
      </c>
      <c r="C30" s="270">
        <v>5297.790410000001</v>
      </c>
      <c r="D30" s="271">
        <v>-51.19697664271632</v>
      </c>
      <c r="E30" s="271">
        <v>-0.3171688570453999</v>
      </c>
      <c r="F30" s="271">
        <v>0.3638647177425325</v>
      </c>
      <c r="G30" s="270">
        <v>0</v>
      </c>
      <c r="H30" s="270">
        <v>52040.25108000001</v>
      </c>
      <c r="I30" s="270">
        <v>41481.34315999998</v>
      </c>
      <c r="J30" s="368">
        <v>-20.289886579847803</v>
      </c>
      <c r="K30" s="271">
        <v>-0.12030021228240503</v>
      </c>
      <c r="L30" s="271">
        <v>0.4870912926413985</v>
      </c>
      <c r="M30" s="5"/>
    </row>
    <row r="31" spans="1:13" ht="12.75">
      <c r="A31" s="155" t="s">
        <v>113</v>
      </c>
      <c r="B31" s="268">
        <v>9154.207139999995</v>
      </c>
      <c r="C31" s="268">
        <v>4133.63543</v>
      </c>
      <c r="D31" s="269">
        <v>-54.844418890875104</v>
      </c>
      <c r="E31" s="269">
        <v>-0.28651763072553416</v>
      </c>
      <c r="F31" s="269">
        <v>0.2839078129909412</v>
      </c>
      <c r="G31" s="270">
        <v>0</v>
      </c>
      <c r="H31" s="268">
        <v>62521.74026</v>
      </c>
      <c r="I31" s="268">
        <v>32159.88514</v>
      </c>
      <c r="J31" s="365">
        <v>-48.56207615741117</v>
      </c>
      <c r="K31" s="269">
        <v>-0.34592001785574983</v>
      </c>
      <c r="L31" s="269">
        <v>0.3776348312449752</v>
      </c>
      <c r="M31" s="5"/>
    </row>
    <row r="32" spans="1:13" ht="12.75">
      <c r="A32" s="142" t="s">
        <v>123</v>
      </c>
      <c r="B32" s="270">
        <v>7568.802330000012</v>
      </c>
      <c r="C32" s="270">
        <v>3012.0485400000002</v>
      </c>
      <c r="D32" s="271">
        <v>-60.204423253843984</v>
      </c>
      <c r="E32" s="271">
        <v>-0.2600481329865126</v>
      </c>
      <c r="F32" s="271">
        <v>0.20687458487696322</v>
      </c>
      <c r="G32" s="270">
        <v>0</v>
      </c>
      <c r="H32" s="270">
        <v>41940.85283999999</v>
      </c>
      <c r="I32" s="270">
        <v>30741.911959999998</v>
      </c>
      <c r="J32" s="368">
        <v>-26.701748108753986</v>
      </c>
      <c r="K32" s="271">
        <v>-0.12759226384106015</v>
      </c>
      <c r="L32" s="271">
        <v>0.3609843966987031</v>
      </c>
      <c r="M32" s="5"/>
    </row>
    <row r="33" spans="1:13" ht="12.75">
      <c r="A33" s="155" t="s">
        <v>140</v>
      </c>
      <c r="B33" s="268">
        <v>19746.814260000006</v>
      </c>
      <c r="C33" s="268">
        <v>15773.877810000018</v>
      </c>
      <c r="D33" s="269">
        <v>-20.119379246138646</v>
      </c>
      <c r="E33" s="269">
        <v>-0.22673042124063442</v>
      </c>
      <c r="F33" s="269">
        <v>1.0833870638232463</v>
      </c>
      <c r="G33" s="270">
        <v>0</v>
      </c>
      <c r="H33" s="268">
        <v>98596.3417</v>
      </c>
      <c r="I33" s="268">
        <v>76465.8769600001</v>
      </c>
      <c r="J33" s="365">
        <v>-22.44552318922387</v>
      </c>
      <c r="K33" s="269">
        <v>-0.25213778037475887</v>
      </c>
      <c r="L33" s="269">
        <v>0.897894330657074</v>
      </c>
      <c r="M33" s="5"/>
    </row>
    <row r="34" spans="1:13" ht="12.75">
      <c r="A34" s="142" t="s">
        <v>110</v>
      </c>
      <c r="B34" s="270">
        <v>3329.6804300000013</v>
      </c>
      <c r="C34" s="270">
        <v>1211.9138099999996</v>
      </c>
      <c r="D34" s="271">
        <v>-63.60269895330468</v>
      </c>
      <c r="E34" s="271">
        <v>-0.1208582427342769</v>
      </c>
      <c r="F34" s="271">
        <v>0.08323709363276356</v>
      </c>
      <c r="G34" s="270">
        <v>0</v>
      </c>
      <c r="H34" s="270">
        <v>8450.09261</v>
      </c>
      <c r="I34" s="270">
        <v>8637.62253</v>
      </c>
      <c r="J34" s="368">
        <v>2.219264671467336</v>
      </c>
      <c r="K34" s="271">
        <v>0.0021365740999190943</v>
      </c>
      <c r="L34" s="271">
        <v>0.10142657886601976</v>
      </c>
      <c r="M34" s="5"/>
    </row>
    <row r="35" spans="1:13" ht="12.75">
      <c r="A35" s="155" t="s">
        <v>126</v>
      </c>
      <c r="B35" s="268">
        <v>7213.508680000001</v>
      </c>
      <c r="C35" s="268">
        <v>5565.551209999998</v>
      </c>
      <c r="D35" s="365">
        <v>-22.845435461512498</v>
      </c>
      <c r="E35" s="269">
        <v>-0.0940468331326447</v>
      </c>
      <c r="F35" s="269">
        <v>0.38225515986546155</v>
      </c>
      <c r="G35" s="270">
        <v>0</v>
      </c>
      <c r="H35" s="268">
        <v>33432.15988000001</v>
      </c>
      <c r="I35" s="268">
        <v>27990.31497999999</v>
      </c>
      <c r="J35" s="365">
        <v>-16.277275891036503</v>
      </c>
      <c r="K35" s="269">
        <v>-0.06200026571288863</v>
      </c>
      <c r="L35" s="269">
        <v>0.32867399332900726</v>
      </c>
      <c r="M35" s="5"/>
    </row>
    <row r="36" spans="1:13" ht="12.75">
      <c r="A36" s="142" t="s">
        <v>136</v>
      </c>
      <c r="B36" s="270">
        <v>6091.409219999998</v>
      </c>
      <c r="C36" s="270">
        <v>4462.123400000003</v>
      </c>
      <c r="D36" s="271">
        <v>-26.74727244806573</v>
      </c>
      <c r="E36" s="271">
        <v>-0.09298126585689342</v>
      </c>
      <c r="F36" s="271">
        <v>0.30646914011710596</v>
      </c>
      <c r="G36" s="270">
        <v>0</v>
      </c>
      <c r="H36" s="270">
        <v>50767.76724</v>
      </c>
      <c r="I36" s="270">
        <v>41747.08004000001</v>
      </c>
      <c r="J36" s="368">
        <v>-17.76853245752471</v>
      </c>
      <c r="K36" s="271">
        <v>-0.10277488858839968</v>
      </c>
      <c r="L36" s="271">
        <v>0.4902116863056644</v>
      </c>
      <c r="M36" s="5"/>
    </row>
    <row r="37" spans="1:13" ht="12.75">
      <c r="A37" s="155" t="s">
        <v>118</v>
      </c>
      <c r="B37" s="268">
        <v>2858.180299999999</v>
      </c>
      <c r="C37" s="268">
        <v>1619.4964320000008</v>
      </c>
      <c r="D37" s="365">
        <v>-43.3381990632291</v>
      </c>
      <c r="E37" s="269">
        <v>-0.07069011012638242</v>
      </c>
      <c r="F37" s="269">
        <v>0.11123082766777831</v>
      </c>
      <c r="G37" s="270">
        <v>0</v>
      </c>
      <c r="H37" s="268">
        <v>14517.585741000006</v>
      </c>
      <c r="I37" s="268">
        <v>18269.92174</v>
      </c>
      <c r="J37" s="365">
        <v>25.846832014243205</v>
      </c>
      <c r="K37" s="269">
        <v>0.04275127888742957</v>
      </c>
      <c r="L37" s="269">
        <v>0.21453306761231192</v>
      </c>
      <c r="M37" s="5"/>
    </row>
    <row r="38" spans="1:13" ht="12.75">
      <c r="A38" s="142" t="s">
        <v>124</v>
      </c>
      <c r="B38" s="270">
        <v>14508.668960000003</v>
      </c>
      <c r="C38" s="270">
        <v>13421.871420000001</v>
      </c>
      <c r="D38" s="271">
        <v>-7.490677077244445</v>
      </c>
      <c r="E38" s="271">
        <v>-0.062022150907419166</v>
      </c>
      <c r="F38" s="271">
        <v>0.921845727720071</v>
      </c>
      <c r="G38" s="270">
        <v>0</v>
      </c>
      <c r="H38" s="270">
        <v>63168.28812999999</v>
      </c>
      <c r="I38" s="270">
        <v>70610.96076999999</v>
      </c>
      <c r="J38" s="368">
        <v>11.78229276165126</v>
      </c>
      <c r="K38" s="271">
        <v>0.08479618397320449</v>
      </c>
      <c r="L38" s="271">
        <v>0.8291434542861218</v>
      </c>
      <c r="M38" s="5"/>
    </row>
    <row r="39" spans="1:13" ht="12.75">
      <c r="A39" s="155" t="s">
        <v>122</v>
      </c>
      <c r="B39" s="268">
        <v>10060.811987000001</v>
      </c>
      <c r="C39" s="268">
        <v>9042.125572999998</v>
      </c>
      <c r="D39" s="269">
        <v>-10.125290238166585</v>
      </c>
      <c r="E39" s="269">
        <v>-0.05813513572771419</v>
      </c>
      <c r="F39" s="269">
        <v>0.6210344718813023</v>
      </c>
      <c r="G39" s="270">
        <v>0</v>
      </c>
      <c r="H39" s="268">
        <v>55526.59275500001</v>
      </c>
      <c r="I39" s="268">
        <v>52360.666024000006</v>
      </c>
      <c r="J39" s="365">
        <v>-5.701640554407916</v>
      </c>
      <c r="K39" s="269">
        <v>-0.03607017512563368</v>
      </c>
      <c r="L39" s="269">
        <v>0.6148408550518769</v>
      </c>
      <c r="M39" s="5"/>
    </row>
    <row r="40" spans="1:13" ht="12.75">
      <c r="A40" s="142" t="s">
        <v>129</v>
      </c>
      <c r="B40" s="270">
        <v>2272.72342</v>
      </c>
      <c r="C40" s="270">
        <v>1707.6465700000003</v>
      </c>
      <c r="D40" s="271">
        <v>-24.863423548475584</v>
      </c>
      <c r="E40" s="271">
        <v>-0.03224821585903572</v>
      </c>
      <c r="F40" s="271">
        <v>0.11728518667408999</v>
      </c>
      <c r="G40" s="270">
        <v>0</v>
      </c>
      <c r="H40" s="270">
        <v>11647.650339999998</v>
      </c>
      <c r="I40" s="270">
        <v>10019.27565</v>
      </c>
      <c r="J40" s="368">
        <v>-13.980284799655118</v>
      </c>
      <c r="K40" s="271">
        <v>-0.018552469854505066</v>
      </c>
      <c r="L40" s="271">
        <v>0.11765052806667581</v>
      </c>
      <c r="M40" s="5"/>
    </row>
    <row r="41" spans="1:13" ht="12.75">
      <c r="A41" s="155" t="s">
        <v>139</v>
      </c>
      <c r="B41" s="268">
        <v>13488.73019000001</v>
      </c>
      <c r="C41" s="268">
        <v>12949.109949999987</v>
      </c>
      <c r="D41" s="269">
        <v>-4.00052660553677</v>
      </c>
      <c r="E41" s="269">
        <v>-0.030795439560876263</v>
      </c>
      <c r="F41" s="269">
        <v>0.8893753569563663</v>
      </c>
      <c r="G41" s="270">
        <v>0</v>
      </c>
      <c r="H41" s="268">
        <v>64161.89889999998</v>
      </c>
      <c r="I41" s="268">
        <v>71969.03726</v>
      </c>
      <c r="J41" s="365">
        <v>12.167872980455098</v>
      </c>
      <c r="K41" s="269">
        <v>0.08894863078094795</v>
      </c>
      <c r="L41" s="269">
        <v>0.845090556829751</v>
      </c>
      <c r="M41" s="5"/>
    </row>
    <row r="42" spans="1:13" ht="12.75">
      <c r="A42" s="142" t="s">
        <v>128</v>
      </c>
      <c r="B42" s="270">
        <v>506.14213</v>
      </c>
      <c r="C42" s="270">
        <v>0.001</v>
      </c>
      <c r="D42" s="271">
        <v>-99.99980242703764</v>
      </c>
      <c r="E42" s="271">
        <v>-0.028884829409267558</v>
      </c>
      <c r="F42" s="271">
        <v>6.868235426144999E-08</v>
      </c>
      <c r="G42" s="270">
        <v>0</v>
      </c>
      <c r="H42" s="270">
        <v>512.86968</v>
      </c>
      <c r="I42" s="270">
        <v>0.004</v>
      </c>
      <c r="J42" s="368">
        <v>-99.9992200747761</v>
      </c>
      <c r="K42" s="271">
        <v>-0.005843203733171666</v>
      </c>
      <c r="L42" s="271">
        <v>4.696967412676217E-08</v>
      </c>
      <c r="M42" s="5"/>
    </row>
    <row r="43" spans="1:13" ht="12.75">
      <c r="A43" s="155" t="s">
        <v>120</v>
      </c>
      <c r="B43" s="268">
        <v>3174.8067999999994</v>
      </c>
      <c r="C43" s="268">
        <v>2950.6413300000013</v>
      </c>
      <c r="D43" s="269">
        <v>-7.060759413769613</v>
      </c>
      <c r="E43" s="269">
        <v>-0.012792837761274652</v>
      </c>
      <c r="F43" s="269">
        <v>0.2026569931255361</v>
      </c>
      <c r="G43" s="270">
        <v>0</v>
      </c>
      <c r="H43" s="268">
        <v>21819.418750000004</v>
      </c>
      <c r="I43" s="268">
        <v>16565.343770000003</v>
      </c>
      <c r="J43" s="365">
        <v>-24.079811841917188</v>
      </c>
      <c r="K43" s="269">
        <v>-0.05986095723445532</v>
      </c>
      <c r="L43" s="269">
        <v>0.19451719966867254</v>
      </c>
      <c r="M43" s="5"/>
    </row>
    <row r="44" spans="1:13" ht="12.75">
      <c r="A44" s="142" t="s">
        <v>131</v>
      </c>
      <c r="B44" s="270">
        <v>249.06078</v>
      </c>
      <c r="C44" s="270">
        <v>61.97129</v>
      </c>
      <c r="D44" s="271">
        <v>-75.1180053318712</v>
      </c>
      <c r="E44" s="271">
        <v>-0.010676958821577825</v>
      </c>
      <c r="F44" s="271">
        <v>0.004256334093819054</v>
      </c>
      <c r="G44" s="270">
        <v>0</v>
      </c>
      <c r="H44" s="270">
        <v>1520.123</v>
      </c>
      <c r="I44" s="270">
        <v>2045.3653499999998</v>
      </c>
      <c r="J44" s="368">
        <v>34.552621728636424</v>
      </c>
      <c r="K44" s="271">
        <v>0.00598421415201707</v>
      </c>
      <c r="L44" s="271">
        <v>0.02401753598991771</v>
      </c>
      <c r="M44" s="5"/>
    </row>
    <row r="45" spans="1:13" ht="12.75">
      <c r="A45" s="155" t="s">
        <v>134</v>
      </c>
      <c r="B45" s="268">
        <v>188.59878000000003</v>
      </c>
      <c r="C45" s="268">
        <v>147.12746999999996</v>
      </c>
      <c r="D45" s="269">
        <v>-21.989171934198115</v>
      </c>
      <c r="E45" s="269">
        <v>-0.0023667148226599434</v>
      </c>
      <c r="F45" s="269">
        <v>0.010105061016130854</v>
      </c>
      <c r="G45" s="270">
        <v>0</v>
      </c>
      <c r="H45" s="268">
        <v>1055.0030699999998</v>
      </c>
      <c r="I45" s="268">
        <v>1075.76388</v>
      </c>
      <c r="J45" s="365">
        <v>1.9678435627680235</v>
      </c>
      <c r="K45" s="269">
        <v>0.00023653296998868786</v>
      </c>
      <c r="L45" s="269">
        <v>0.012632069720235319</v>
      </c>
      <c r="M45" s="5"/>
    </row>
    <row r="46" spans="1:13" ht="12.75">
      <c r="A46" s="142" t="s">
        <v>127</v>
      </c>
      <c r="B46" s="270">
        <v>225.52617000000006</v>
      </c>
      <c r="C46" s="270">
        <v>188.92775999999998</v>
      </c>
      <c r="D46" s="271">
        <v>-16.228010257080182</v>
      </c>
      <c r="E46" s="271">
        <v>-0.002088624628274004</v>
      </c>
      <c r="F46" s="271">
        <v>0.0129760033421422</v>
      </c>
      <c r="G46" s="270">
        <v>0</v>
      </c>
      <c r="H46" s="270">
        <v>1300.04038</v>
      </c>
      <c r="I46" s="270">
        <v>999.0485699999999</v>
      </c>
      <c r="J46" s="368">
        <v>-23.152497001670056</v>
      </c>
      <c r="K46" s="271">
        <v>-0.0034292730756444773</v>
      </c>
      <c r="L46" s="271">
        <v>0.011731246442426934</v>
      </c>
      <c r="M46" s="5"/>
    </row>
    <row r="47" spans="1:13" ht="12.75">
      <c r="A47" s="155" t="s">
        <v>132</v>
      </c>
      <c r="B47" s="268">
        <v>0</v>
      </c>
      <c r="C47" s="268">
        <v>0</v>
      </c>
      <c r="D47" s="269" t="s">
        <v>155</v>
      </c>
      <c r="E47" s="269">
        <v>0</v>
      </c>
      <c r="F47" s="269">
        <v>0</v>
      </c>
      <c r="G47" s="270">
        <v>0</v>
      </c>
      <c r="H47" s="268">
        <v>1000</v>
      </c>
      <c r="I47" s="268">
        <v>0</v>
      </c>
      <c r="J47" s="365">
        <v>-100</v>
      </c>
      <c r="K47" s="269">
        <v>-0.011393243808343086</v>
      </c>
      <c r="L47" s="269">
        <v>0</v>
      </c>
      <c r="M47" s="5"/>
    </row>
    <row r="48" spans="1:13" ht="12.75">
      <c r="A48" s="142" t="s">
        <v>137</v>
      </c>
      <c r="B48" s="270">
        <v>6352.57032</v>
      </c>
      <c r="C48" s="270">
        <v>6728.730799999999</v>
      </c>
      <c r="D48" s="271">
        <v>5.921390257038506</v>
      </c>
      <c r="E48" s="271">
        <v>0.02146699932350531</v>
      </c>
      <c r="F48" s="271">
        <v>0.46214507253552983</v>
      </c>
      <c r="G48" s="270">
        <v>0</v>
      </c>
      <c r="H48" s="270">
        <v>42927.72411</v>
      </c>
      <c r="I48" s="270">
        <v>41139.34892</v>
      </c>
      <c r="J48" s="368">
        <v>-4.166014451214295</v>
      </c>
      <c r="K48" s="271">
        <v>-0.020375394560461946</v>
      </c>
      <c r="L48" s="271">
        <v>0.48307545313989125</v>
      </c>
      <c r="M48" s="5"/>
    </row>
    <row r="49" spans="1:13" ht="12.75">
      <c r="A49" s="155" t="s">
        <v>133</v>
      </c>
      <c r="B49" s="268">
        <v>967.7116500000005</v>
      </c>
      <c r="C49" s="268">
        <v>1441.6654199999996</v>
      </c>
      <c r="D49" s="269">
        <v>48.97675562756725</v>
      </c>
      <c r="E49" s="269">
        <v>0.027047937784327486</v>
      </c>
      <c r="F49" s="269">
        <v>0.09901697510292208</v>
      </c>
      <c r="G49" s="270">
        <v>0</v>
      </c>
      <c r="H49" s="268">
        <v>6408.096170000002</v>
      </c>
      <c r="I49" s="268">
        <v>5883.93985</v>
      </c>
      <c r="J49" s="365">
        <v>-8.179595094934445</v>
      </c>
      <c r="K49" s="269">
        <v>-0.005971840747443921</v>
      </c>
      <c r="L49" s="269">
        <v>0.06909168433399247</v>
      </c>
      <c r="M49" s="5"/>
    </row>
    <row r="50" spans="1:13" ht="12.75">
      <c r="A50" s="142" t="s">
        <v>142</v>
      </c>
      <c r="B50" s="270">
        <v>85.9298</v>
      </c>
      <c r="C50" s="270">
        <v>729.20894</v>
      </c>
      <c r="D50" s="271">
        <v>748.6100747354234</v>
      </c>
      <c r="E50" s="271">
        <v>0.03671112091096082</v>
      </c>
      <c r="F50" s="271">
        <v>0.050083786747696424</v>
      </c>
      <c r="G50" s="270">
        <v>0</v>
      </c>
      <c r="H50" s="270">
        <v>1131.2910200000001</v>
      </c>
      <c r="I50" s="270">
        <v>2136.5548199999994</v>
      </c>
      <c r="J50" s="368">
        <v>88.85987621469845</v>
      </c>
      <c r="K50" s="271">
        <v>0.011453215565101434</v>
      </c>
      <c r="L50" s="271">
        <v>0.025088320912340742</v>
      </c>
      <c r="M50" s="5"/>
    </row>
    <row r="51" spans="1:13" ht="12.75">
      <c r="A51" s="155" t="s">
        <v>138</v>
      </c>
      <c r="B51" s="268">
        <v>2472.6187399999976</v>
      </c>
      <c r="C51" s="268">
        <v>6805.346070000001</v>
      </c>
      <c r="D51" s="269">
        <v>175.22828165574805</v>
      </c>
      <c r="E51" s="269">
        <v>0.2472632283488232</v>
      </c>
      <c r="F51" s="269">
        <v>0.4674071896515065</v>
      </c>
      <c r="G51" s="270">
        <v>0</v>
      </c>
      <c r="H51" s="268">
        <v>11028.23891</v>
      </c>
      <c r="I51" s="268">
        <v>25898.16180000001</v>
      </c>
      <c r="J51" s="365">
        <v>134.83497239542487</v>
      </c>
      <c r="K51" s="269">
        <v>0.1694166568970317</v>
      </c>
      <c r="L51" s="269">
        <v>0.3041070550570402</v>
      </c>
      <c r="M51" s="5"/>
    </row>
    <row r="52" spans="1:13" ht="12.75">
      <c r="A52" s="142" t="s">
        <v>135</v>
      </c>
      <c r="B52" s="270">
        <v>26570.076370000006</v>
      </c>
      <c r="C52" s="270">
        <v>39327.68383</v>
      </c>
      <c r="D52" s="271">
        <v>48.01494464052227</v>
      </c>
      <c r="E52" s="271">
        <v>0.7280604031379528</v>
      </c>
      <c r="F52" s="271">
        <v>2.7011179130943583</v>
      </c>
      <c r="G52" s="270">
        <v>0</v>
      </c>
      <c r="H52" s="270">
        <v>141668.30288</v>
      </c>
      <c r="I52" s="270">
        <v>67067.45154</v>
      </c>
      <c r="J52" s="368">
        <v>-52.658816279595435</v>
      </c>
      <c r="K52" s="271">
        <v>-0.849945687626578</v>
      </c>
      <c r="L52" s="271">
        <v>0.7875340858365535</v>
      </c>
      <c r="M52" s="5"/>
    </row>
    <row r="53" spans="1:13" ht="12.75">
      <c r="A53" s="155" t="s">
        <v>125</v>
      </c>
      <c r="B53" s="268">
        <v>5716.4705300000005</v>
      </c>
      <c r="C53" s="268">
        <v>28336.466427</v>
      </c>
      <c r="D53" s="269">
        <v>395.6986356929579</v>
      </c>
      <c r="E53" s="269">
        <v>1.2908943454628496</v>
      </c>
      <c r="F53" s="269">
        <v>1.946215225656898</v>
      </c>
      <c r="G53" s="270">
        <v>0</v>
      </c>
      <c r="H53" s="268">
        <v>46691.13448</v>
      </c>
      <c r="I53" s="268">
        <v>130513.26778700002</v>
      </c>
      <c r="J53" s="365">
        <v>179.52473042372733</v>
      </c>
      <c r="K53" s="269">
        <v>0.9550060013020865</v>
      </c>
      <c r="L53" s="269">
        <v>1.5325414142935594</v>
      </c>
      <c r="M53" s="5"/>
    </row>
    <row r="54" spans="1:13" ht="13.5" thickBot="1">
      <c r="A54" s="379" t="s">
        <v>144</v>
      </c>
      <c r="B54" s="377">
        <v>7466.673970000982</v>
      </c>
      <c r="C54" s="377">
        <v>10000.998760000348</v>
      </c>
      <c r="D54" s="273">
        <v>33.94181666671905</v>
      </c>
      <c r="E54" s="273">
        <v>0.14463068675491655</v>
      </c>
      <c r="F54" s="273">
        <v>0.6868921398026661</v>
      </c>
      <c r="G54" s="377">
        <v>0</v>
      </c>
      <c r="H54" s="377">
        <v>38547.88312000942</v>
      </c>
      <c r="I54" s="377">
        <v>20587.62855999756</v>
      </c>
      <c r="J54" s="384">
        <v>-46.59206448275511</v>
      </c>
      <c r="K54" s="273">
        <v>-0.2046255590621208</v>
      </c>
      <c r="L54" s="273">
        <v>0.2417485511264768</v>
      </c>
      <c r="M54" s="5"/>
    </row>
    <row r="55" spans="1:13" ht="12.75">
      <c r="A55" s="142"/>
      <c r="B55" s="270"/>
      <c r="C55" s="270"/>
      <c r="D55" s="271"/>
      <c r="E55" s="271"/>
      <c r="F55" s="271"/>
      <c r="G55" s="270"/>
      <c r="H55" s="270"/>
      <c r="I55" s="270"/>
      <c r="J55" s="368"/>
      <c r="K55" s="271"/>
      <c r="L55" s="271"/>
      <c r="M55" s="5"/>
    </row>
    <row r="56" spans="1:13" s="12" customFormat="1" ht="12.75">
      <c r="A56" s="385" t="s">
        <v>89</v>
      </c>
      <c r="B56" s="106"/>
      <c r="C56" s="106"/>
      <c r="D56" s="106"/>
      <c r="E56" s="106"/>
      <c r="F56" s="106"/>
      <c r="G56" s="106"/>
      <c r="H56" s="106"/>
      <c r="I56" s="106"/>
      <c r="J56" s="106"/>
      <c r="K56" s="106"/>
      <c r="L56" s="106"/>
      <c r="M56" s="5"/>
    </row>
    <row r="57" spans="1:13" s="12" customFormat="1" ht="12.75">
      <c r="A57" s="385" t="s">
        <v>90</v>
      </c>
      <c r="B57" s="107"/>
      <c r="C57" s="107"/>
      <c r="D57" s="107"/>
      <c r="E57" s="107"/>
      <c r="F57" s="107"/>
      <c r="G57" s="107"/>
      <c r="H57" s="107"/>
      <c r="I57" s="107"/>
      <c r="J57" s="107"/>
      <c r="K57" s="107"/>
      <c r="L57" s="107"/>
      <c r="M57" s="5"/>
    </row>
    <row r="58" spans="1:13" ht="12.75">
      <c r="A58" s="385" t="s">
        <v>42</v>
      </c>
      <c r="B58" s="10"/>
      <c r="C58" s="10"/>
      <c r="M58" s="5"/>
    </row>
    <row r="59" spans="1:13" ht="12.75">
      <c r="A59" s="385" t="s">
        <v>43</v>
      </c>
      <c r="M59" s="5"/>
    </row>
    <row r="60" ht="12.75">
      <c r="A60" s="386" t="s">
        <v>80</v>
      </c>
    </row>
    <row r="61" ht="12.75">
      <c r="A61" s="386" t="s">
        <v>76</v>
      </c>
    </row>
  </sheetData>
  <sheetProtection/>
  <mergeCells count="9">
    <mergeCell ref="A7:G8"/>
    <mergeCell ref="A9:G13"/>
    <mergeCell ref="L16:L17"/>
    <mergeCell ref="A16:A17"/>
    <mergeCell ref="B15:E15"/>
    <mergeCell ref="F16:F17"/>
    <mergeCell ref="B16:E16"/>
    <mergeCell ref="H15:K15"/>
    <mergeCell ref="H16:K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F38"/>
  <sheetViews>
    <sheetView zoomScalePageLayoutView="0" workbookViewId="0" topLeftCell="A1">
      <selection activeCell="S8" sqref="S8"/>
    </sheetView>
  </sheetViews>
  <sheetFormatPr defaultColWidth="11.421875" defaultRowHeight="12.75"/>
  <cols>
    <col min="1" max="1" width="7.8515625" style="20" customWidth="1"/>
    <col min="2" max="2" width="47.421875" style="24" bestFit="1" customWidth="1"/>
    <col min="3" max="4" width="15.140625" style="20" bestFit="1" customWidth="1"/>
    <col min="5" max="5" width="9.8515625" style="20" customWidth="1"/>
    <col min="6" max="6" width="12.57421875" style="20" customWidth="1"/>
    <col min="7" max="7" width="1.7109375" style="20" customWidth="1"/>
    <col min="8" max="9" width="15.140625" style="20" bestFit="1" customWidth="1"/>
    <col min="10" max="10" width="11.140625" style="20" customWidth="1"/>
    <col min="11" max="11" width="12.28125" style="20" customWidth="1"/>
    <col min="12" max="12" width="1.7109375" style="20" customWidth="1"/>
    <col min="13" max="14" width="16.8515625" style="20" bestFit="1" customWidth="1"/>
    <col min="15" max="15" width="10.57421875" style="20" customWidth="1"/>
    <col min="16" max="16" width="12.8515625" style="20" customWidth="1"/>
    <col min="17" max="17" width="1.7109375" style="20" customWidth="1"/>
    <col min="18" max="19" width="16.8515625" style="20" bestFit="1" customWidth="1"/>
    <col min="20" max="20" width="9.7109375" style="20" customWidth="1"/>
    <col min="21" max="21" width="12.8515625" style="20" customWidth="1"/>
    <col min="22" max="16384" width="11.421875" style="20" customWidth="1"/>
  </cols>
  <sheetData>
    <row r="1" spans="1:21" ht="20.25">
      <c r="A1" s="277"/>
      <c r="B1" s="275"/>
      <c r="C1" s="277"/>
      <c r="D1" s="277"/>
      <c r="E1" s="277"/>
      <c r="F1" s="277"/>
      <c r="G1" s="277"/>
      <c r="H1" s="277"/>
      <c r="I1" s="277"/>
      <c r="J1" s="277"/>
      <c r="K1" s="277"/>
      <c r="L1" s="277"/>
      <c r="M1" s="277"/>
      <c r="N1" s="277"/>
      <c r="O1" s="277"/>
      <c r="P1" s="473"/>
      <c r="Q1" s="474"/>
      <c r="R1" s="474"/>
      <c r="S1" s="474"/>
      <c r="T1" s="474"/>
      <c r="U1" s="474"/>
    </row>
    <row r="2" spans="1:21" ht="20.25">
      <c r="A2" s="277"/>
      <c r="B2" s="275"/>
      <c r="C2" s="277"/>
      <c r="D2" s="277"/>
      <c r="E2" s="277"/>
      <c r="F2" s="277"/>
      <c r="G2" s="277"/>
      <c r="H2" s="277"/>
      <c r="I2" s="277"/>
      <c r="J2" s="277"/>
      <c r="K2" s="277"/>
      <c r="L2" s="277"/>
      <c r="M2" s="277"/>
      <c r="N2" s="277"/>
      <c r="O2" s="277"/>
      <c r="P2" s="474"/>
      <c r="Q2" s="474"/>
      <c r="R2" s="474"/>
      <c r="S2" s="474"/>
      <c r="T2" s="474"/>
      <c r="U2" s="474"/>
    </row>
    <row r="3" spans="1:21" ht="20.25">
      <c r="A3" s="277"/>
      <c r="B3" s="275"/>
      <c r="C3" s="277"/>
      <c r="D3" s="277"/>
      <c r="E3" s="277"/>
      <c r="F3" s="277"/>
      <c r="G3" s="277"/>
      <c r="H3" s="277"/>
      <c r="I3" s="277"/>
      <c r="J3" s="277"/>
      <c r="K3" s="277"/>
      <c r="L3" s="277"/>
      <c r="M3" s="277"/>
      <c r="N3" s="277"/>
      <c r="O3" s="277"/>
      <c r="P3" s="474"/>
      <c r="Q3" s="474"/>
      <c r="R3" s="474"/>
      <c r="S3" s="474"/>
      <c r="T3" s="474"/>
      <c r="U3" s="474"/>
    </row>
    <row r="4" spans="1:21" ht="20.25">
      <c r="A4" s="277"/>
      <c r="B4" s="275"/>
      <c r="C4" s="277"/>
      <c r="D4" s="277"/>
      <c r="E4" s="277"/>
      <c r="F4" s="277"/>
      <c r="G4" s="277"/>
      <c r="H4" s="277"/>
      <c r="I4" s="277"/>
      <c r="J4" s="277"/>
      <c r="K4" s="277"/>
      <c r="L4" s="277"/>
      <c r="M4" s="277"/>
      <c r="N4" s="277"/>
      <c r="O4" s="277"/>
      <c r="P4" s="474"/>
      <c r="Q4" s="474"/>
      <c r="R4" s="474"/>
      <c r="S4" s="474"/>
      <c r="T4" s="474"/>
      <c r="U4" s="474"/>
    </row>
    <row r="5" spans="1:21" s="90" customFormat="1" ht="20.25">
      <c r="A5" s="277"/>
      <c r="B5" s="275"/>
      <c r="C5" s="277"/>
      <c r="D5" s="277"/>
      <c r="E5" s="277"/>
      <c r="F5" s="277"/>
      <c r="G5" s="277"/>
      <c r="H5" s="277"/>
      <c r="I5" s="277"/>
      <c r="J5" s="277"/>
      <c r="K5" s="277"/>
      <c r="L5" s="277"/>
      <c r="M5" s="277"/>
      <c r="N5" s="277"/>
      <c r="O5" s="277"/>
      <c r="P5" s="474"/>
      <c r="Q5" s="474"/>
      <c r="R5" s="474"/>
      <c r="S5" s="474"/>
      <c r="T5" s="474"/>
      <c r="U5" s="474"/>
    </row>
    <row r="6" spans="1:21" s="90" customFormat="1" ht="20.25">
      <c r="A6" s="277"/>
      <c r="B6" s="275"/>
      <c r="C6" s="277"/>
      <c r="D6" s="277"/>
      <c r="E6" s="277"/>
      <c r="F6" s="277"/>
      <c r="G6" s="277"/>
      <c r="H6" s="277"/>
      <c r="I6" s="277"/>
      <c r="J6" s="277"/>
      <c r="K6" s="277"/>
      <c r="L6" s="277"/>
      <c r="M6" s="277"/>
      <c r="N6" s="277"/>
      <c r="O6" s="277"/>
      <c r="P6" s="474"/>
      <c r="Q6" s="474"/>
      <c r="R6" s="474"/>
      <c r="S6" s="474"/>
      <c r="T6" s="474"/>
      <c r="U6" s="474"/>
    </row>
    <row r="7" spans="1:21" ht="20.25">
      <c r="A7" s="424" t="s">
        <v>58</v>
      </c>
      <c r="B7" s="424"/>
      <c r="C7" s="424"/>
      <c r="D7" s="424"/>
      <c r="E7" s="424"/>
      <c r="F7" s="424"/>
      <c r="G7" s="425"/>
      <c r="H7" s="277"/>
      <c r="I7" s="277"/>
      <c r="J7" s="277"/>
      <c r="K7" s="277"/>
      <c r="L7" s="277"/>
      <c r="M7" s="277"/>
      <c r="N7" s="277"/>
      <c r="O7" s="277"/>
      <c r="P7" s="474"/>
      <c r="Q7" s="474"/>
      <c r="R7" s="474"/>
      <c r="S7" s="474"/>
      <c r="T7" s="474"/>
      <c r="U7" s="474"/>
    </row>
    <row r="8" spans="1:21" ht="20.25">
      <c r="A8" s="424"/>
      <c r="B8" s="424"/>
      <c r="C8" s="424"/>
      <c r="D8" s="424"/>
      <c r="E8" s="424"/>
      <c r="F8" s="424"/>
      <c r="G8" s="425"/>
      <c r="H8" s="277"/>
      <c r="I8" s="277"/>
      <c r="J8" s="277"/>
      <c r="K8" s="277"/>
      <c r="L8" s="277"/>
      <c r="M8" s="277"/>
      <c r="N8" s="277"/>
      <c r="O8" s="277"/>
      <c r="P8" s="277"/>
      <c r="Q8" s="277"/>
      <c r="R8" s="302"/>
      <c r="S8" s="302"/>
      <c r="T8" s="277"/>
      <c r="U8" s="277"/>
    </row>
    <row r="9" spans="1:21" s="63" customFormat="1" ht="12" customHeight="1">
      <c r="A9" s="433" t="s">
        <v>104</v>
      </c>
      <c r="B9" s="433"/>
      <c r="C9" s="433"/>
      <c r="D9" s="433"/>
      <c r="E9" s="433"/>
      <c r="F9" s="433"/>
      <c r="G9" s="434"/>
      <c r="H9" s="195"/>
      <c r="I9" s="195"/>
      <c r="J9" s="195"/>
      <c r="K9" s="195"/>
      <c r="L9" s="195"/>
      <c r="M9" s="195"/>
      <c r="N9" s="195"/>
      <c r="O9" s="195"/>
      <c r="P9" s="195"/>
      <c r="Q9" s="195"/>
      <c r="R9" s="305"/>
      <c r="S9" s="305"/>
      <c r="T9" s="195"/>
      <c r="U9" s="195"/>
    </row>
    <row r="10" spans="1:21" s="63" customFormat="1" ht="12">
      <c r="A10" s="433"/>
      <c r="B10" s="433"/>
      <c r="C10" s="433"/>
      <c r="D10" s="433"/>
      <c r="E10" s="433"/>
      <c r="F10" s="433"/>
      <c r="G10" s="434"/>
      <c r="H10" s="195"/>
      <c r="I10" s="195"/>
      <c r="J10" s="195"/>
      <c r="K10" s="195"/>
      <c r="L10" s="195"/>
      <c r="M10" s="195"/>
      <c r="N10" s="195"/>
      <c r="O10" s="195"/>
      <c r="P10" s="195"/>
      <c r="Q10" s="195"/>
      <c r="R10" s="305"/>
      <c r="S10" s="305"/>
      <c r="T10" s="195"/>
      <c r="U10" s="195"/>
    </row>
    <row r="11" spans="1:21" s="63" customFormat="1" ht="12">
      <c r="A11" s="433"/>
      <c r="B11" s="433"/>
      <c r="C11" s="433"/>
      <c r="D11" s="433"/>
      <c r="E11" s="433"/>
      <c r="F11" s="433"/>
      <c r="G11" s="434"/>
      <c r="H11" s="195"/>
      <c r="I11" s="195"/>
      <c r="J11" s="195"/>
      <c r="K11" s="195"/>
      <c r="L11" s="195"/>
      <c r="M11" s="195"/>
      <c r="N11" s="195"/>
      <c r="O11" s="195"/>
      <c r="P11" s="195"/>
      <c r="Q11" s="195"/>
      <c r="R11" s="305"/>
      <c r="S11" s="305"/>
      <c r="T11" s="195"/>
      <c r="U11" s="195"/>
    </row>
    <row r="12" spans="1:21" s="63" customFormat="1" ht="12">
      <c r="A12" s="433"/>
      <c r="B12" s="433"/>
      <c r="C12" s="433"/>
      <c r="D12" s="433"/>
      <c r="E12" s="433"/>
      <c r="F12" s="433"/>
      <c r="G12" s="434"/>
      <c r="H12" s="195"/>
      <c r="I12" s="195"/>
      <c r="J12" s="195"/>
      <c r="K12" s="195"/>
      <c r="L12" s="195"/>
      <c r="M12" s="195"/>
      <c r="N12" s="195"/>
      <c r="O12" s="195"/>
      <c r="P12" s="195"/>
      <c r="Q12" s="195"/>
      <c r="R12" s="305"/>
      <c r="S12" s="305"/>
      <c r="T12" s="195"/>
      <c r="U12" s="195"/>
    </row>
    <row r="13" spans="1:21" s="63" customFormat="1" ht="12">
      <c r="A13" s="435"/>
      <c r="B13" s="435"/>
      <c r="C13" s="435"/>
      <c r="D13" s="435"/>
      <c r="E13" s="435"/>
      <c r="F13" s="435"/>
      <c r="G13" s="436"/>
      <c r="H13" s="195"/>
      <c r="I13" s="195"/>
      <c r="J13" s="195"/>
      <c r="K13" s="195"/>
      <c r="L13" s="195"/>
      <c r="M13" s="195"/>
      <c r="N13" s="195"/>
      <c r="O13" s="195"/>
      <c r="P13" s="195"/>
      <c r="Q13" s="195"/>
      <c r="R13" s="305"/>
      <c r="S13" s="305"/>
      <c r="T13" s="195"/>
      <c r="U13" s="195"/>
    </row>
    <row r="14" spans="1:21" s="63" customFormat="1" ht="12.75" thickBot="1">
      <c r="A14" s="221"/>
      <c r="B14" s="221"/>
      <c r="C14" s="306"/>
      <c r="D14" s="306"/>
      <c r="E14" s="306"/>
      <c r="F14" s="306"/>
      <c r="G14" s="306"/>
      <c r="H14" s="306"/>
      <c r="I14" s="306"/>
      <c r="J14" s="306"/>
      <c r="K14" s="306"/>
      <c r="L14" s="306"/>
      <c r="M14" s="306"/>
      <c r="N14" s="306"/>
      <c r="O14" s="306"/>
      <c r="P14" s="306"/>
      <c r="Q14" s="306"/>
      <c r="R14" s="306"/>
      <c r="S14" s="306"/>
      <c r="T14" s="306"/>
      <c r="U14" s="306"/>
    </row>
    <row r="15" spans="1:21" s="93" customFormat="1" ht="12.75" thickBot="1">
      <c r="A15" s="198"/>
      <c r="B15" s="198"/>
      <c r="C15" s="451" t="s">
        <v>91</v>
      </c>
      <c r="D15" s="451"/>
      <c r="E15" s="451"/>
      <c r="F15" s="451"/>
      <c r="G15" s="451"/>
      <c r="H15" s="451"/>
      <c r="I15" s="451"/>
      <c r="J15" s="451"/>
      <c r="K15" s="451"/>
      <c r="L15" s="198"/>
      <c r="M15" s="451" t="s">
        <v>267</v>
      </c>
      <c r="N15" s="451"/>
      <c r="O15" s="451"/>
      <c r="P15" s="451"/>
      <c r="Q15" s="451"/>
      <c r="R15" s="451"/>
      <c r="S15" s="451"/>
      <c r="T15" s="451"/>
      <c r="U15" s="451"/>
    </row>
    <row r="16" spans="1:53" s="63" customFormat="1" ht="12.75" thickBot="1">
      <c r="A16" s="452" t="s">
        <v>2</v>
      </c>
      <c r="B16" s="452" t="s">
        <v>15</v>
      </c>
      <c r="C16" s="451" t="s">
        <v>7</v>
      </c>
      <c r="D16" s="451"/>
      <c r="E16" s="451"/>
      <c r="F16" s="451"/>
      <c r="G16" s="451"/>
      <c r="H16" s="447" t="s">
        <v>22</v>
      </c>
      <c r="I16" s="447"/>
      <c r="J16" s="447"/>
      <c r="K16" s="447"/>
      <c r="L16" s="198"/>
      <c r="M16" s="451" t="s">
        <v>7</v>
      </c>
      <c r="N16" s="451"/>
      <c r="O16" s="451"/>
      <c r="P16" s="451"/>
      <c r="Q16" s="451"/>
      <c r="R16" s="447" t="s">
        <v>22</v>
      </c>
      <c r="S16" s="447"/>
      <c r="T16" s="447"/>
      <c r="U16" s="447"/>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row>
    <row r="17" spans="1:53" s="63" customFormat="1" ht="24.75" thickBot="1">
      <c r="A17" s="453"/>
      <c r="B17" s="453"/>
      <c r="C17" s="370">
        <v>2019</v>
      </c>
      <c r="D17" s="370">
        <v>2020</v>
      </c>
      <c r="E17" s="150" t="s">
        <v>52</v>
      </c>
      <c r="F17" s="150" t="s">
        <v>53</v>
      </c>
      <c r="G17" s="199"/>
      <c r="H17" s="370">
        <v>2019</v>
      </c>
      <c r="I17" s="370">
        <v>2020</v>
      </c>
      <c r="J17" s="150" t="s">
        <v>52</v>
      </c>
      <c r="K17" s="150" t="s">
        <v>53</v>
      </c>
      <c r="L17" s="198"/>
      <c r="M17" s="370">
        <v>2019</v>
      </c>
      <c r="N17" s="370">
        <v>2020</v>
      </c>
      <c r="O17" s="150" t="s">
        <v>52</v>
      </c>
      <c r="P17" s="150" t="s">
        <v>53</v>
      </c>
      <c r="Q17" s="199"/>
      <c r="R17" s="370">
        <v>2019</v>
      </c>
      <c r="S17" s="370">
        <v>2020</v>
      </c>
      <c r="T17" s="150" t="s">
        <v>52</v>
      </c>
      <c r="U17" s="150" t="s">
        <v>53</v>
      </c>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row>
    <row r="18" spans="1:58" s="25" customFormat="1" ht="12">
      <c r="A18" s="475" t="s">
        <v>1</v>
      </c>
      <c r="B18" s="475"/>
      <c r="C18" s="153">
        <v>2258742.047</v>
      </c>
      <c r="D18" s="153">
        <v>1491051.0330000003</v>
      </c>
      <c r="E18" s="154">
        <v>-33.98754696312605</v>
      </c>
      <c r="F18" s="154">
        <v>-33.98754696312605</v>
      </c>
      <c r="G18" s="153"/>
      <c r="H18" s="153">
        <v>1752273.2189999998</v>
      </c>
      <c r="I18" s="153">
        <v>1455978.046</v>
      </c>
      <c r="J18" s="154">
        <v>-16.909188007170005</v>
      </c>
      <c r="K18" s="154">
        <v>-16.90918800717001</v>
      </c>
      <c r="L18" s="153"/>
      <c r="M18" s="153">
        <v>10593179.558</v>
      </c>
      <c r="N18" s="153">
        <v>9356688.756</v>
      </c>
      <c r="O18" s="154">
        <v>-11.672518106862439</v>
      </c>
      <c r="P18" s="154">
        <v>-11.67251810686244</v>
      </c>
      <c r="Q18" s="153"/>
      <c r="R18" s="153">
        <v>8777131.577</v>
      </c>
      <c r="S18" s="153">
        <v>8516133.172</v>
      </c>
      <c r="T18" s="154">
        <v>-2.9736184619122197</v>
      </c>
      <c r="U18" s="154">
        <v>-2.973618461912227</v>
      </c>
      <c r="V18" s="40"/>
      <c r="W18" s="103"/>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row>
    <row r="19" spans="1:25" s="25" customFormat="1" ht="12">
      <c r="A19" s="307" t="s">
        <v>24</v>
      </c>
      <c r="B19" s="214" t="s">
        <v>25</v>
      </c>
      <c r="C19" s="156">
        <v>1778574.396</v>
      </c>
      <c r="D19" s="156">
        <v>1079720.8070000003</v>
      </c>
      <c r="E19" s="157">
        <v>-39.29290731788988</v>
      </c>
      <c r="F19" s="157">
        <v>-30.939946857951227</v>
      </c>
      <c r="G19" s="158"/>
      <c r="H19" s="156">
        <v>1680106.228</v>
      </c>
      <c r="I19" s="156">
        <v>1376900.828</v>
      </c>
      <c r="J19" s="157">
        <v>-18.046799359879518</v>
      </c>
      <c r="K19" s="157">
        <v>-17.303545857593793</v>
      </c>
      <c r="L19" s="158"/>
      <c r="M19" s="156">
        <v>7985670.438</v>
      </c>
      <c r="N19" s="156">
        <v>7105053.414999999</v>
      </c>
      <c r="O19" s="157">
        <v>-11.027465130661597</v>
      </c>
      <c r="P19" s="157">
        <v>-8.313056700100551</v>
      </c>
      <c r="Q19" s="158"/>
      <c r="R19" s="156">
        <v>8370691.533000001</v>
      </c>
      <c r="S19" s="156">
        <v>7870142.779000001</v>
      </c>
      <c r="T19" s="157">
        <v>-5.979777800038066</v>
      </c>
      <c r="U19" s="157">
        <v>-5.70287399258843</v>
      </c>
      <c r="V19" s="93"/>
      <c r="W19" s="102"/>
      <c r="X19" s="93"/>
      <c r="Y19" s="93"/>
    </row>
    <row r="20" spans="1:25" s="63" customFormat="1" ht="12">
      <c r="A20" s="215" t="s">
        <v>62</v>
      </c>
      <c r="B20" s="216" t="s">
        <v>65</v>
      </c>
      <c r="C20" s="158">
        <v>3981.937</v>
      </c>
      <c r="D20" s="158">
        <v>11992.031</v>
      </c>
      <c r="E20" s="159">
        <v>201.1607416189659</v>
      </c>
      <c r="F20" s="159">
        <v>0.35462632887357776</v>
      </c>
      <c r="G20" s="158"/>
      <c r="H20" s="158">
        <v>10724.619</v>
      </c>
      <c r="I20" s="158">
        <v>43091.213</v>
      </c>
      <c r="J20" s="159">
        <v>301.7971454277304</v>
      </c>
      <c r="K20" s="159">
        <v>1.84712028061875</v>
      </c>
      <c r="L20" s="158"/>
      <c r="M20" s="158">
        <v>19308.050000000003</v>
      </c>
      <c r="N20" s="158">
        <v>94116.80500000001</v>
      </c>
      <c r="O20" s="159">
        <v>387.4485253560043</v>
      </c>
      <c r="P20" s="159">
        <v>0.7061973658655132</v>
      </c>
      <c r="Q20" s="158"/>
      <c r="R20" s="158">
        <v>57051.477999999996</v>
      </c>
      <c r="S20" s="158">
        <v>290446.24199999997</v>
      </c>
      <c r="T20" s="159">
        <v>409.0950351890971</v>
      </c>
      <c r="U20" s="159">
        <v>2.6591234499844845</v>
      </c>
      <c r="V20" s="93"/>
      <c r="W20" s="102"/>
      <c r="X20" s="93"/>
      <c r="Y20" s="93"/>
    </row>
    <row r="21" spans="1:25" s="63" customFormat="1" ht="12">
      <c r="A21" s="307" t="s">
        <v>23</v>
      </c>
      <c r="B21" s="214" t="s">
        <v>57</v>
      </c>
      <c r="C21" s="156">
        <v>1425.584</v>
      </c>
      <c r="D21" s="156">
        <v>584.54</v>
      </c>
      <c r="E21" s="157">
        <v>-58.99645338331519</v>
      </c>
      <c r="F21" s="157">
        <v>-0.03723506192825569</v>
      </c>
      <c r="G21" s="158"/>
      <c r="H21" s="156">
        <v>21985.706</v>
      </c>
      <c r="I21" s="156">
        <v>13124.958</v>
      </c>
      <c r="J21" s="157">
        <v>-40.30231278449734</v>
      </c>
      <c r="K21" s="157">
        <v>-0.505671598693765</v>
      </c>
      <c r="L21" s="158"/>
      <c r="M21" s="156">
        <v>17253.914999999997</v>
      </c>
      <c r="N21" s="156">
        <v>43827.487</v>
      </c>
      <c r="O21" s="157">
        <v>154.01473810436653</v>
      </c>
      <c r="P21" s="157">
        <v>0.2508554854045834</v>
      </c>
      <c r="Q21" s="158"/>
      <c r="R21" s="156">
        <v>153330.284</v>
      </c>
      <c r="S21" s="156">
        <v>220166.265</v>
      </c>
      <c r="T21" s="157">
        <v>43.58955012435768</v>
      </c>
      <c r="U21" s="157">
        <v>0.7614786267433895</v>
      </c>
      <c r="V21" s="93"/>
      <c r="W21" s="102"/>
      <c r="X21" s="93"/>
      <c r="Y21" s="93"/>
    </row>
    <row r="22" spans="1:25" s="63" customFormat="1" ht="12.75" thickBot="1">
      <c r="A22" s="449" t="s">
        <v>50</v>
      </c>
      <c r="B22" s="449"/>
      <c r="C22" s="160">
        <v>474760.13</v>
      </c>
      <c r="D22" s="160">
        <v>398753.655</v>
      </c>
      <c r="E22" s="161">
        <v>-16.009447760493277</v>
      </c>
      <c r="F22" s="161">
        <v>-3.364991372120146</v>
      </c>
      <c r="G22" s="160"/>
      <c r="H22" s="160">
        <v>39456.666</v>
      </c>
      <c r="I22" s="160">
        <v>22861.047</v>
      </c>
      <c r="J22" s="161">
        <v>-42.060368202422374</v>
      </c>
      <c r="K22" s="161">
        <v>-0.9470908315012032</v>
      </c>
      <c r="L22" s="160"/>
      <c r="M22" s="160">
        <v>2570947.155</v>
      </c>
      <c r="N22" s="160">
        <v>2113691.049</v>
      </c>
      <c r="O22" s="161">
        <v>-17.78551165902902</v>
      </c>
      <c r="P22" s="161">
        <v>-4.316514258031986</v>
      </c>
      <c r="Q22" s="160"/>
      <c r="R22" s="160">
        <v>196058.282</v>
      </c>
      <c r="S22" s="160">
        <v>135377.886</v>
      </c>
      <c r="T22" s="161">
        <v>-30.95018245645955</v>
      </c>
      <c r="U22" s="161">
        <v>-0.6913465460516705</v>
      </c>
      <c r="V22" s="93"/>
      <c r="W22" s="102"/>
      <c r="X22" s="93"/>
      <c r="Y22" s="93"/>
    </row>
    <row r="23" spans="1:22" ht="14.25">
      <c r="A23" s="385" t="s">
        <v>89</v>
      </c>
      <c r="B23" s="392"/>
      <c r="C23" s="51"/>
      <c r="D23" s="51"/>
      <c r="E23" s="51"/>
      <c r="F23" s="51"/>
      <c r="G23" s="51"/>
      <c r="H23" s="51"/>
      <c r="I23" s="51"/>
      <c r="J23" s="51"/>
      <c r="K23" s="51"/>
      <c r="L23" s="51"/>
      <c r="M23" s="51"/>
      <c r="N23" s="51"/>
      <c r="O23" s="51"/>
      <c r="P23" s="51"/>
      <c r="Q23" s="51"/>
      <c r="R23" s="51"/>
      <c r="S23" s="51"/>
      <c r="T23" s="51"/>
      <c r="U23" s="51"/>
      <c r="V23" s="51"/>
    </row>
    <row r="24" spans="1:21" ht="14.25">
      <c r="A24" s="385" t="s">
        <v>90</v>
      </c>
      <c r="B24" s="220"/>
      <c r="C24" s="68"/>
      <c r="D24" s="68"/>
      <c r="E24" s="68"/>
      <c r="F24" s="68"/>
      <c r="G24" s="68"/>
      <c r="H24" s="68"/>
      <c r="I24" s="68"/>
      <c r="J24" s="68"/>
      <c r="K24" s="68"/>
      <c r="L24" s="68"/>
      <c r="M24" s="68"/>
      <c r="N24" s="68"/>
      <c r="O24" s="68"/>
      <c r="P24" s="68"/>
      <c r="Q24" s="68"/>
      <c r="R24" s="68"/>
      <c r="S24" s="68"/>
      <c r="T24" s="68"/>
      <c r="U24" s="68"/>
    </row>
    <row r="25" spans="1:21" ht="14.25">
      <c r="A25" s="386"/>
      <c r="B25" s="393"/>
      <c r="C25" s="45"/>
      <c r="D25" s="45"/>
      <c r="E25" s="45"/>
      <c r="F25" s="45"/>
      <c r="G25" s="45"/>
      <c r="H25" s="45"/>
      <c r="I25" s="45"/>
      <c r="J25" s="45"/>
      <c r="K25" s="45"/>
      <c r="L25" s="45"/>
      <c r="M25" s="45"/>
      <c r="N25" s="45"/>
      <c r="O25" s="45"/>
      <c r="P25" s="45"/>
      <c r="Q25" s="45"/>
      <c r="R25" s="45"/>
      <c r="S25" s="45"/>
      <c r="T25" s="45"/>
      <c r="U25" s="45"/>
    </row>
    <row r="26" ht="12.75">
      <c r="A26" s="9"/>
    </row>
    <row r="27" spans="3:11" ht="12.75">
      <c r="C27" s="15"/>
      <c r="D27" s="45"/>
      <c r="E27" s="45"/>
      <c r="F27" s="45"/>
      <c r="G27" s="45"/>
      <c r="H27" s="45"/>
      <c r="I27" s="45"/>
      <c r="J27" s="45"/>
      <c r="K27" s="45"/>
    </row>
    <row r="28" spans="3:11" ht="12.75">
      <c r="C28" s="33"/>
      <c r="D28" s="90"/>
      <c r="E28" s="90"/>
      <c r="F28" s="90"/>
      <c r="G28" s="90"/>
      <c r="H28" s="90"/>
      <c r="I28" s="90"/>
      <c r="J28" s="90"/>
      <c r="K28" s="90"/>
    </row>
    <row r="29" spans="3:11" ht="12.75">
      <c r="C29" s="33"/>
      <c r="D29" s="45"/>
      <c r="E29" s="45"/>
      <c r="F29" s="45"/>
      <c r="G29" s="45"/>
      <c r="H29" s="45"/>
      <c r="I29" s="45"/>
      <c r="J29" s="45"/>
      <c r="K29" s="45"/>
    </row>
    <row r="30" spans="3:11" ht="12.75">
      <c r="C30" s="33"/>
      <c r="D30" s="90"/>
      <c r="E30" s="90"/>
      <c r="F30" s="90"/>
      <c r="G30" s="90"/>
      <c r="H30" s="90"/>
      <c r="I30" s="90"/>
      <c r="J30" s="90"/>
      <c r="K30" s="90"/>
    </row>
    <row r="31" spans="3:11" ht="12.75">
      <c r="C31" s="33"/>
      <c r="D31" s="45"/>
      <c r="E31" s="45"/>
      <c r="F31" s="45"/>
      <c r="G31" s="45"/>
      <c r="H31" s="45"/>
      <c r="I31" s="45"/>
      <c r="J31" s="45"/>
      <c r="K31" s="45"/>
    </row>
    <row r="32" spans="3:21" ht="12.75">
      <c r="C32" s="33"/>
      <c r="D32" s="33"/>
      <c r="E32" s="33"/>
      <c r="F32" s="33"/>
      <c r="G32" s="33"/>
      <c r="H32" s="33"/>
      <c r="I32" s="33"/>
      <c r="J32" s="33"/>
      <c r="K32" s="33"/>
      <c r="L32" s="33"/>
      <c r="M32" s="33"/>
      <c r="N32" s="33"/>
      <c r="O32" s="33"/>
      <c r="P32" s="33"/>
      <c r="Q32" s="33"/>
      <c r="R32" s="33"/>
      <c r="S32" s="33"/>
      <c r="T32" s="33"/>
      <c r="U32" s="33"/>
    </row>
    <row r="33" spans="3:21" ht="12.75">
      <c r="C33" s="45"/>
      <c r="D33" s="45"/>
      <c r="E33" s="45"/>
      <c r="F33" s="45"/>
      <c r="G33" s="45"/>
      <c r="H33" s="45"/>
      <c r="I33" s="45"/>
      <c r="J33" s="45"/>
      <c r="K33" s="45"/>
      <c r="L33" s="45"/>
      <c r="M33" s="45"/>
      <c r="N33" s="45"/>
      <c r="O33" s="45"/>
      <c r="P33" s="45"/>
      <c r="Q33" s="45"/>
      <c r="R33" s="45"/>
      <c r="S33" s="45"/>
      <c r="T33" s="45"/>
      <c r="U33" s="45"/>
    </row>
    <row r="34" spans="4:11" ht="12.75">
      <c r="D34" s="90"/>
      <c r="E34" s="90"/>
      <c r="F34" s="90"/>
      <c r="G34" s="90"/>
      <c r="H34" s="90"/>
      <c r="I34" s="90"/>
      <c r="J34" s="90"/>
      <c r="K34" s="90"/>
    </row>
    <row r="35" spans="4:11" ht="12.75">
      <c r="D35" s="45"/>
      <c r="E35" s="45"/>
      <c r="F35" s="45"/>
      <c r="G35" s="45"/>
      <c r="H35" s="45"/>
      <c r="I35" s="45"/>
      <c r="J35" s="45"/>
      <c r="K35" s="45"/>
    </row>
    <row r="36" spans="4:11" ht="12.75">
      <c r="D36" s="90"/>
      <c r="E36" s="90"/>
      <c r="F36" s="90"/>
      <c r="G36" s="90"/>
      <c r="H36" s="90"/>
      <c r="I36" s="90"/>
      <c r="J36" s="90"/>
      <c r="K36" s="90"/>
    </row>
    <row r="37" spans="4:11" ht="12.75">
      <c r="D37" s="45"/>
      <c r="E37" s="45"/>
      <c r="F37" s="45"/>
      <c r="G37" s="45"/>
      <c r="H37" s="45"/>
      <c r="I37" s="45"/>
      <c r="J37" s="45"/>
      <c r="K37" s="45"/>
    </row>
    <row r="38" spans="4:11" ht="12.75">
      <c r="D38" s="90"/>
      <c r="E38" s="90"/>
      <c r="F38" s="90"/>
      <c r="G38" s="90"/>
      <c r="H38" s="90"/>
      <c r="I38" s="90"/>
      <c r="J38" s="90"/>
      <c r="K38" s="90"/>
    </row>
  </sheetData>
  <sheetProtection/>
  <mergeCells count="13">
    <mergeCell ref="R16:U16"/>
    <mergeCell ref="C15:K15"/>
    <mergeCell ref="A18:B18"/>
    <mergeCell ref="P1:U7"/>
    <mergeCell ref="H16:K16"/>
    <mergeCell ref="A7:G8"/>
    <mergeCell ref="A9:G13"/>
    <mergeCell ref="A22:B22"/>
    <mergeCell ref="A16:A17"/>
    <mergeCell ref="B16:B17"/>
    <mergeCell ref="C16:G16"/>
    <mergeCell ref="M15:U15"/>
    <mergeCell ref="M16:Q16"/>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14.xml><?xml version="1.0" encoding="utf-8"?>
<worksheet xmlns="http://schemas.openxmlformats.org/spreadsheetml/2006/main" xmlns:r="http://schemas.openxmlformats.org/officeDocument/2006/relationships">
  <dimension ref="A1:BE37"/>
  <sheetViews>
    <sheetView zoomScalePageLayoutView="0" workbookViewId="0" topLeftCell="A1">
      <selection activeCell="P1" sqref="P1:U10"/>
    </sheetView>
  </sheetViews>
  <sheetFormatPr defaultColWidth="11.421875" defaultRowHeight="12.75"/>
  <cols>
    <col min="1" max="1" width="22.140625" style="20" customWidth="1"/>
    <col min="2" max="2" width="41.8515625" style="24" bestFit="1" customWidth="1"/>
    <col min="3" max="4" width="15.140625" style="20" bestFit="1" customWidth="1"/>
    <col min="5" max="5" width="9.7109375" style="20" customWidth="1"/>
    <col min="6" max="6" width="12.8515625" style="20" bestFit="1" customWidth="1"/>
    <col min="7" max="7" width="2.28125" style="90" customWidth="1"/>
    <col min="8" max="9" width="15.140625" style="20" bestFit="1" customWidth="1"/>
    <col min="10" max="10" width="11.7109375" style="20" bestFit="1" customWidth="1"/>
    <col min="11" max="11" width="12.7109375" style="20" customWidth="1"/>
    <col min="12" max="12" width="1.7109375" style="20" customWidth="1"/>
    <col min="13" max="14" width="16.8515625" style="20" bestFit="1" customWidth="1"/>
    <col min="15" max="15" width="10.57421875" style="20" customWidth="1"/>
    <col min="16" max="16" width="12.421875" style="20" customWidth="1"/>
    <col min="17" max="17" width="1.8515625" style="20" customWidth="1"/>
    <col min="18" max="19" width="16.8515625" style="20" bestFit="1" customWidth="1"/>
    <col min="20" max="20" width="10.7109375" style="20" customWidth="1"/>
    <col min="21" max="21" width="13.00390625" style="20" bestFit="1" customWidth="1"/>
    <col min="22" max="16384" width="11.421875" style="20" customWidth="1"/>
  </cols>
  <sheetData>
    <row r="1" spans="1:21" ht="20.25">
      <c r="A1" s="277"/>
      <c r="B1" s="275"/>
      <c r="C1" s="277"/>
      <c r="D1" s="277"/>
      <c r="E1" s="277"/>
      <c r="F1" s="277"/>
      <c r="G1" s="277"/>
      <c r="H1" s="277"/>
      <c r="I1" s="277"/>
      <c r="J1" s="277"/>
      <c r="K1" s="277"/>
      <c r="L1" s="277"/>
      <c r="M1" s="277"/>
      <c r="N1" s="277"/>
      <c r="O1" s="277"/>
      <c r="P1" s="473"/>
      <c r="Q1" s="474"/>
      <c r="R1" s="474"/>
      <c r="S1" s="474"/>
      <c r="T1" s="474"/>
      <c r="U1" s="474"/>
    </row>
    <row r="2" spans="1:21" ht="20.25">
      <c r="A2" s="277"/>
      <c r="B2" s="275"/>
      <c r="C2" s="277"/>
      <c r="D2" s="277"/>
      <c r="E2" s="277"/>
      <c r="F2" s="277"/>
      <c r="G2" s="277"/>
      <c r="H2" s="277"/>
      <c r="I2" s="277"/>
      <c r="J2" s="277"/>
      <c r="K2" s="277"/>
      <c r="L2" s="277"/>
      <c r="M2" s="277"/>
      <c r="N2" s="277"/>
      <c r="O2" s="277"/>
      <c r="P2" s="474"/>
      <c r="Q2" s="474"/>
      <c r="R2" s="474"/>
      <c r="S2" s="474"/>
      <c r="T2" s="474"/>
      <c r="U2" s="474"/>
    </row>
    <row r="3" spans="1:21" ht="20.25">
      <c r="A3" s="277"/>
      <c r="B3" s="275"/>
      <c r="C3" s="277"/>
      <c r="D3" s="277"/>
      <c r="E3" s="277"/>
      <c r="F3" s="277"/>
      <c r="G3" s="277"/>
      <c r="H3" s="277"/>
      <c r="I3" s="277"/>
      <c r="J3" s="277"/>
      <c r="K3" s="277"/>
      <c r="L3" s="277"/>
      <c r="M3" s="277"/>
      <c r="N3" s="277"/>
      <c r="O3" s="277"/>
      <c r="P3" s="474"/>
      <c r="Q3" s="474"/>
      <c r="R3" s="474"/>
      <c r="S3" s="474"/>
      <c r="T3" s="474"/>
      <c r="U3" s="474"/>
    </row>
    <row r="4" spans="1:21" ht="20.25">
      <c r="A4" s="277"/>
      <c r="B4" s="275"/>
      <c r="C4" s="277"/>
      <c r="D4" s="277"/>
      <c r="E4" s="277"/>
      <c r="F4" s="277"/>
      <c r="G4" s="277"/>
      <c r="H4" s="277"/>
      <c r="I4" s="277"/>
      <c r="J4" s="277"/>
      <c r="K4" s="277"/>
      <c r="L4" s="277"/>
      <c r="M4" s="277"/>
      <c r="N4" s="277"/>
      <c r="O4" s="277"/>
      <c r="P4" s="474"/>
      <c r="Q4" s="474"/>
      <c r="R4" s="474"/>
      <c r="S4" s="474"/>
      <c r="T4" s="474"/>
      <c r="U4" s="474"/>
    </row>
    <row r="5" spans="1:21" s="90" customFormat="1" ht="20.25">
      <c r="A5" s="277"/>
      <c r="B5" s="275"/>
      <c r="C5" s="277"/>
      <c r="D5" s="277"/>
      <c r="E5" s="277"/>
      <c r="F5" s="277"/>
      <c r="G5" s="277"/>
      <c r="H5" s="277"/>
      <c r="I5" s="277"/>
      <c r="J5" s="277"/>
      <c r="K5" s="277"/>
      <c r="L5" s="277"/>
      <c r="M5" s="277"/>
      <c r="N5" s="277"/>
      <c r="O5" s="277"/>
      <c r="P5" s="474"/>
      <c r="Q5" s="474"/>
      <c r="R5" s="474"/>
      <c r="S5" s="474"/>
      <c r="T5" s="474"/>
      <c r="U5" s="474"/>
    </row>
    <row r="6" spans="1:21" s="90" customFormat="1" ht="20.25">
      <c r="A6" s="277"/>
      <c r="B6" s="275"/>
      <c r="C6" s="277"/>
      <c r="D6" s="277"/>
      <c r="E6" s="277"/>
      <c r="F6" s="277"/>
      <c r="G6" s="277"/>
      <c r="H6" s="277"/>
      <c r="I6" s="277"/>
      <c r="J6" s="277"/>
      <c r="K6" s="277"/>
      <c r="L6" s="277"/>
      <c r="M6" s="277"/>
      <c r="N6" s="277"/>
      <c r="O6" s="277"/>
      <c r="P6" s="474"/>
      <c r="Q6" s="474"/>
      <c r="R6" s="474"/>
      <c r="S6" s="474"/>
      <c r="T6" s="474"/>
      <c r="U6" s="474"/>
    </row>
    <row r="7" spans="1:21" s="90" customFormat="1" ht="20.25">
      <c r="A7" s="424" t="s">
        <v>58</v>
      </c>
      <c r="B7" s="424"/>
      <c r="C7" s="424"/>
      <c r="D7" s="424"/>
      <c r="E7" s="424"/>
      <c r="F7" s="424"/>
      <c r="G7" s="425"/>
      <c r="H7" s="277"/>
      <c r="I7" s="277"/>
      <c r="J7" s="277"/>
      <c r="K7" s="277"/>
      <c r="L7" s="277"/>
      <c r="M7" s="277"/>
      <c r="N7" s="277"/>
      <c r="O7" s="277"/>
      <c r="P7" s="474"/>
      <c r="Q7" s="474"/>
      <c r="R7" s="474"/>
      <c r="S7" s="474"/>
      <c r="T7" s="474"/>
      <c r="U7" s="474"/>
    </row>
    <row r="8" spans="1:21" s="90" customFormat="1" ht="20.25">
      <c r="A8" s="424"/>
      <c r="B8" s="424"/>
      <c r="C8" s="424"/>
      <c r="D8" s="424"/>
      <c r="E8" s="424"/>
      <c r="F8" s="424"/>
      <c r="G8" s="425"/>
      <c r="H8" s="277"/>
      <c r="I8" s="277"/>
      <c r="J8" s="277"/>
      <c r="K8" s="277"/>
      <c r="L8" s="277"/>
      <c r="M8" s="277"/>
      <c r="N8" s="277"/>
      <c r="O8" s="277"/>
      <c r="P8" s="474"/>
      <c r="Q8" s="474"/>
      <c r="R8" s="474"/>
      <c r="S8" s="474"/>
      <c r="T8" s="474"/>
      <c r="U8" s="474"/>
    </row>
    <row r="9" spans="1:21" s="90" customFormat="1" ht="20.25" customHeight="1">
      <c r="A9" s="433" t="s">
        <v>105</v>
      </c>
      <c r="B9" s="433"/>
      <c r="C9" s="433"/>
      <c r="D9" s="433"/>
      <c r="E9" s="433"/>
      <c r="F9" s="433"/>
      <c r="G9" s="434"/>
      <c r="H9" s="277"/>
      <c r="I9" s="277"/>
      <c r="J9" s="277"/>
      <c r="K9" s="277"/>
      <c r="L9" s="277"/>
      <c r="M9" s="277"/>
      <c r="N9" s="277"/>
      <c r="O9" s="277"/>
      <c r="P9" s="474"/>
      <c r="Q9" s="474"/>
      <c r="R9" s="474"/>
      <c r="S9" s="474"/>
      <c r="T9" s="474"/>
      <c r="U9" s="474"/>
    </row>
    <row r="10" spans="1:21" ht="20.25">
      <c r="A10" s="433"/>
      <c r="B10" s="433"/>
      <c r="C10" s="433"/>
      <c r="D10" s="433"/>
      <c r="E10" s="433"/>
      <c r="F10" s="433"/>
      <c r="G10" s="434"/>
      <c r="H10" s="277"/>
      <c r="I10" s="277"/>
      <c r="J10" s="277"/>
      <c r="K10" s="277"/>
      <c r="L10" s="277"/>
      <c r="M10" s="277"/>
      <c r="N10" s="277"/>
      <c r="O10" s="277"/>
      <c r="P10" s="474"/>
      <c r="Q10" s="474"/>
      <c r="R10" s="474"/>
      <c r="S10" s="474"/>
      <c r="T10" s="474"/>
      <c r="U10" s="474"/>
    </row>
    <row r="11" spans="1:21" ht="18" customHeight="1">
      <c r="A11" s="433"/>
      <c r="B11" s="433"/>
      <c r="C11" s="433"/>
      <c r="D11" s="433"/>
      <c r="E11" s="433"/>
      <c r="F11" s="433"/>
      <c r="G11" s="434"/>
      <c r="H11" s="277"/>
      <c r="I11" s="277"/>
      <c r="J11" s="277"/>
      <c r="K11" s="277"/>
      <c r="L11" s="277"/>
      <c r="M11" s="277"/>
      <c r="N11" s="277"/>
      <c r="O11" s="277"/>
      <c r="P11" s="277"/>
      <c r="Q11" s="277"/>
      <c r="R11" s="277"/>
      <c r="S11" s="277"/>
      <c r="T11" s="277"/>
      <c r="U11" s="277"/>
    </row>
    <row r="12" spans="1:21" s="22" customFormat="1" ht="10.5" customHeight="1">
      <c r="A12" s="435"/>
      <c r="B12" s="435"/>
      <c r="C12" s="435"/>
      <c r="D12" s="435"/>
      <c r="E12" s="435"/>
      <c r="F12" s="435"/>
      <c r="G12" s="436"/>
      <c r="H12" s="308"/>
      <c r="I12" s="308"/>
      <c r="J12" s="308"/>
      <c r="K12" s="308"/>
      <c r="L12" s="308"/>
      <c r="M12" s="308"/>
      <c r="N12" s="308"/>
      <c r="O12" s="308"/>
      <c r="P12" s="308"/>
      <c r="Q12" s="308"/>
      <c r="R12" s="308"/>
      <c r="S12" s="308"/>
      <c r="T12" s="308"/>
      <c r="U12" s="308"/>
    </row>
    <row r="13" spans="1:21" s="22" customFormat="1" ht="9.75" customHeight="1" thickBot="1">
      <c r="A13" s="296"/>
      <c r="B13" s="296"/>
      <c r="C13" s="303"/>
      <c r="D13" s="303"/>
      <c r="E13" s="303"/>
      <c r="F13" s="303"/>
      <c r="G13" s="303"/>
      <c r="H13" s="303"/>
      <c r="I13" s="303"/>
      <c r="J13" s="303"/>
      <c r="K13" s="303"/>
      <c r="L13" s="303"/>
      <c r="M13" s="303"/>
      <c r="N13" s="303"/>
      <c r="O13" s="303"/>
      <c r="P13" s="303"/>
      <c r="Q13" s="303"/>
      <c r="R13" s="303"/>
      <c r="S13" s="303"/>
      <c r="T13" s="303"/>
      <c r="U13" s="303"/>
    </row>
    <row r="14" spans="1:21" s="24" customFormat="1" ht="13.5" thickBot="1">
      <c r="A14" s="198"/>
      <c r="B14" s="198"/>
      <c r="C14" s="451" t="s">
        <v>91</v>
      </c>
      <c r="D14" s="451"/>
      <c r="E14" s="451"/>
      <c r="F14" s="451"/>
      <c r="G14" s="451"/>
      <c r="H14" s="451"/>
      <c r="I14" s="451"/>
      <c r="J14" s="451"/>
      <c r="K14" s="447"/>
      <c r="L14" s="198"/>
      <c r="M14" s="451" t="s">
        <v>269</v>
      </c>
      <c r="N14" s="451"/>
      <c r="O14" s="451"/>
      <c r="P14" s="451"/>
      <c r="Q14" s="451"/>
      <c r="R14" s="451"/>
      <c r="S14" s="451"/>
      <c r="T14" s="451"/>
      <c r="U14" s="451"/>
    </row>
    <row r="15" spans="1:52" ht="13.5" thickBot="1">
      <c r="A15" s="452" t="s">
        <v>2</v>
      </c>
      <c r="B15" s="452" t="s">
        <v>15</v>
      </c>
      <c r="C15" s="451" t="s">
        <v>7</v>
      </c>
      <c r="D15" s="451"/>
      <c r="E15" s="451"/>
      <c r="F15" s="451"/>
      <c r="G15" s="224"/>
      <c r="H15" s="447" t="s">
        <v>22</v>
      </c>
      <c r="I15" s="447"/>
      <c r="J15" s="447"/>
      <c r="K15" s="447"/>
      <c r="L15" s="198"/>
      <c r="M15" s="451" t="s">
        <v>7</v>
      </c>
      <c r="N15" s="451"/>
      <c r="O15" s="451"/>
      <c r="P15" s="451"/>
      <c r="Q15" s="451"/>
      <c r="R15" s="447" t="s">
        <v>22</v>
      </c>
      <c r="S15" s="447"/>
      <c r="T15" s="447"/>
      <c r="U15" s="447"/>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1:52" ht="24.75" thickBot="1">
      <c r="A16" s="453"/>
      <c r="B16" s="453"/>
      <c r="C16" s="370">
        <v>2019</v>
      </c>
      <c r="D16" s="370">
        <v>2020</v>
      </c>
      <c r="E16" s="150" t="s">
        <v>52</v>
      </c>
      <c r="F16" s="150" t="s">
        <v>53</v>
      </c>
      <c r="G16" s="150"/>
      <c r="H16" s="370">
        <v>2019</v>
      </c>
      <c r="I16" s="370">
        <v>2020</v>
      </c>
      <c r="J16" s="150" t="s">
        <v>52</v>
      </c>
      <c r="K16" s="150" t="s">
        <v>53</v>
      </c>
      <c r="L16" s="198"/>
      <c r="M16" s="370">
        <v>2019</v>
      </c>
      <c r="N16" s="370">
        <v>2020</v>
      </c>
      <c r="O16" s="150" t="s">
        <v>52</v>
      </c>
      <c r="P16" s="150" t="s">
        <v>53</v>
      </c>
      <c r="Q16" s="199"/>
      <c r="R16" s="370">
        <v>2019</v>
      </c>
      <c r="S16" s="370">
        <v>2020</v>
      </c>
      <c r="T16" s="150" t="s">
        <v>52</v>
      </c>
      <c r="U16" s="150" t="s">
        <v>53</v>
      </c>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1:57" s="26" customFormat="1" ht="12.75">
      <c r="A17" s="309" t="s">
        <v>49</v>
      </c>
      <c r="B17" s="201"/>
      <c r="C17" s="153">
        <v>2258742.046</v>
      </c>
      <c r="D17" s="153">
        <v>1491051.0320000001</v>
      </c>
      <c r="E17" s="154">
        <v>-33.98754697817318</v>
      </c>
      <c r="F17" s="154">
        <v>-33.987546978173185</v>
      </c>
      <c r="G17" s="153"/>
      <c r="H17" s="153">
        <v>1752273.2179999999</v>
      </c>
      <c r="I17" s="153">
        <v>1455978.0459999999</v>
      </c>
      <c r="J17" s="154">
        <v>-16.909187959751147</v>
      </c>
      <c r="K17" s="154">
        <v>-16.909187959751158</v>
      </c>
      <c r="L17" s="153"/>
      <c r="M17" s="153">
        <v>10593179.558</v>
      </c>
      <c r="N17" s="153">
        <v>9356688.756000001</v>
      </c>
      <c r="O17" s="154">
        <v>-11.672518106862428</v>
      </c>
      <c r="P17" s="154">
        <v>-11.672518106862434</v>
      </c>
      <c r="Q17" s="153"/>
      <c r="R17" s="153">
        <v>8777131.574000001</v>
      </c>
      <c r="S17" s="153">
        <v>8516133.173999999</v>
      </c>
      <c r="T17" s="154">
        <v>-2.9736184059624082</v>
      </c>
      <c r="U17" s="154">
        <v>-2.9736184059623874</v>
      </c>
      <c r="V17" s="40"/>
      <c r="W17" s="103"/>
      <c r="X17" s="40"/>
      <c r="Y17" s="40"/>
      <c r="Z17" s="40"/>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row>
    <row r="18" spans="1:26" s="26" customFormat="1" ht="12.75">
      <c r="A18" s="204" t="s">
        <v>23</v>
      </c>
      <c r="B18" s="214" t="s">
        <v>68</v>
      </c>
      <c r="C18" s="156">
        <v>1776294.11</v>
      </c>
      <c r="D18" s="156">
        <v>1077732.428</v>
      </c>
      <c r="E18" s="157">
        <v>-39.326915405917774</v>
      </c>
      <c r="F18" s="157">
        <v>-30.92702343931132</v>
      </c>
      <c r="G18" s="158"/>
      <c r="H18" s="156">
        <v>1686987.612</v>
      </c>
      <c r="I18" s="156">
        <v>1380930.6979999999</v>
      </c>
      <c r="J18" s="157">
        <v>-18.142214668497523</v>
      </c>
      <c r="K18" s="157">
        <v>-17.466278138367354</v>
      </c>
      <c r="L18" s="158"/>
      <c r="M18" s="156">
        <v>7975681.8270000005</v>
      </c>
      <c r="N18" s="156">
        <v>7093957.147000001</v>
      </c>
      <c r="O18" s="157">
        <v>-11.055163672842427</v>
      </c>
      <c r="P18" s="157">
        <v>-8.323513022434504</v>
      </c>
      <c r="Q18" s="158"/>
      <c r="R18" s="156">
        <v>8399328.622</v>
      </c>
      <c r="S18" s="156">
        <v>7892682.506999999</v>
      </c>
      <c r="T18" s="157">
        <v>-6.031983481072089</v>
      </c>
      <c r="U18" s="157">
        <v>-5.7723427150255935</v>
      </c>
      <c r="V18" s="93"/>
      <c r="W18" s="102"/>
      <c r="X18" s="93"/>
      <c r="Y18" s="93"/>
      <c r="Z18" s="25"/>
    </row>
    <row r="19" spans="1:26" ht="12.75">
      <c r="A19" s="215" t="s">
        <v>69</v>
      </c>
      <c r="B19" s="216" t="s">
        <v>70</v>
      </c>
      <c r="C19" s="158">
        <v>4026.659</v>
      </c>
      <c r="D19" s="158">
        <v>11992.573</v>
      </c>
      <c r="E19" s="159">
        <v>197.8293667280989</v>
      </c>
      <c r="F19" s="159">
        <v>0.352670373055959</v>
      </c>
      <c r="G19" s="158"/>
      <c r="H19" s="158">
        <v>10729.551</v>
      </c>
      <c r="I19" s="158">
        <v>43087.626</v>
      </c>
      <c r="J19" s="159">
        <v>301.57902227222746</v>
      </c>
      <c r="K19" s="159">
        <v>1.8466341131968382</v>
      </c>
      <c r="L19" s="158"/>
      <c r="M19" s="158">
        <v>19475.322</v>
      </c>
      <c r="N19" s="158">
        <v>94103.84</v>
      </c>
      <c r="O19" s="159">
        <v>383.1952971047154</v>
      </c>
      <c r="P19" s="159">
        <v>0.7044959220354226</v>
      </c>
      <c r="Q19" s="158"/>
      <c r="R19" s="158">
        <v>57084.96599999999</v>
      </c>
      <c r="S19" s="158">
        <v>290422.021</v>
      </c>
      <c r="T19" s="159">
        <v>408.7539528358483</v>
      </c>
      <c r="U19" s="159">
        <v>2.6584659581861705</v>
      </c>
      <c r="V19" s="93"/>
      <c r="W19" s="102"/>
      <c r="X19" s="93"/>
      <c r="Y19" s="93"/>
      <c r="Z19" s="63"/>
    </row>
    <row r="20" spans="1:26" ht="12.75">
      <c r="A20" s="204" t="s">
        <v>75</v>
      </c>
      <c r="B20" s="205" t="s">
        <v>71</v>
      </c>
      <c r="C20" s="156">
        <v>860.04</v>
      </c>
      <c r="D20" s="156">
        <v>284.196</v>
      </c>
      <c r="E20" s="157">
        <v>-66.955490442305</v>
      </c>
      <c r="F20" s="157">
        <v>-0.02549401340537139</v>
      </c>
      <c r="G20" s="158"/>
      <c r="H20" s="156">
        <v>15114.155</v>
      </c>
      <c r="I20" s="156">
        <v>8845.716</v>
      </c>
      <c r="J20" s="157">
        <v>-41.47396265289062</v>
      </c>
      <c r="K20" s="157">
        <v>-0.35773182718358487</v>
      </c>
      <c r="L20" s="158"/>
      <c r="M20" s="156">
        <v>14534.36</v>
      </c>
      <c r="N20" s="156">
        <v>42187.43400000001</v>
      </c>
      <c r="O20" s="157">
        <v>190.26000456848467</v>
      </c>
      <c r="P20" s="157">
        <v>0.2610460235153508</v>
      </c>
      <c r="Q20" s="158"/>
      <c r="R20" s="156">
        <v>123341.118</v>
      </c>
      <c r="S20" s="156">
        <v>196046.245</v>
      </c>
      <c r="T20" s="157">
        <v>58.946382341045414</v>
      </c>
      <c r="U20" s="157">
        <v>0.8283472383548433</v>
      </c>
      <c r="V20" s="93"/>
      <c r="W20" s="102"/>
      <c r="X20" s="93"/>
      <c r="Y20" s="93"/>
      <c r="Z20" s="63"/>
    </row>
    <row r="21" spans="1:26" ht="13.5" thickBot="1">
      <c r="A21" s="310" t="s">
        <v>72</v>
      </c>
      <c r="B21" s="311" t="s">
        <v>56</v>
      </c>
      <c r="C21" s="160">
        <v>477561.237</v>
      </c>
      <c r="D21" s="160">
        <v>401041.835</v>
      </c>
      <c r="E21" s="161">
        <v>-16.02295079070666</v>
      </c>
      <c r="F21" s="161">
        <v>-3.387699898512448</v>
      </c>
      <c r="G21" s="160"/>
      <c r="H21" s="160">
        <v>39441.9</v>
      </c>
      <c r="I21" s="160">
        <v>23114.006</v>
      </c>
      <c r="J21" s="161">
        <v>-41.39733126446748</v>
      </c>
      <c r="K21" s="161">
        <v>-0.9318121073970556</v>
      </c>
      <c r="L21" s="160"/>
      <c r="M21" s="160">
        <v>2583488.049</v>
      </c>
      <c r="N21" s="160">
        <v>2126440.335</v>
      </c>
      <c r="O21" s="161">
        <v>-17.691110054753732</v>
      </c>
      <c r="P21" s="161">
        <v>-4.314547029978703</v>
      </c>
      <c r="Q21" s="160"/>
      <c r="R21" s="160">
        <v>197376.868</v>
      </c>
      <c r="S21" s="160">
        <v>136982.401</v>
      </c>
      <c r="T21" s="161">
        <v>-30.59855372717738</v>
      </c>
      <c r="U21" s="161">
        <v>-0.6880888874778075</v>
      </c>
      <c r="V21" s="93"/>
      <c r="W21" s="102"/>
      <c r="X21" s="93"/>
      <c r="Y21" s="93"/>
      <c r="Z21" s="63"/>
    </row>
    <row r="22" spans="1:22" ht="12.75">
      <c r="A22" s="385" t="s">
        <v>89</v>
      </c>
      <c r="B22" s="20"/>
      <c r="C22" s="51"/>
      <c r="D22" s="51"/>
      <c r="E22" s="51"/>
      <c r="F22" s="51"/>
      <c r="G22" s="51"/>
      <c r="H22" s="51"/>
      <c r="I22" s="51"/>
      <c r="J22" s="51"/>
      <c r="K22" s="51"/>
      <c r="L22" s="51"/>
      <c r="M22" s="51"/>
      <c r="N22" s="51"/>
      <c r="O22" s="51"/>
      <c r="P22" s="51"/>
      <c r="Q22" s="51"/>
      <c r="R22" s="51"/>
      <c r="S22" s="51"/>
      <c r="T22" s="51"/>
      <c r="U22" s="51"/>
      <c r="V22" s="51"/>
    </row>
    <row r="23" spans="1:21" ht="12.75">
      <c r="A23" s="385" t="s">
        <v>90</v>
      </c>
      <c r="B23" s="20"/>
      <c r="C23" s="45"/>
      <c r="D23" s="45"/>
      <c r="E23" s="45"/>
      <c r="F23" s="45"/>
      <c r="G23" s="45"/>
      <c r="H23" s="45"/>
      <c r="I23" s="45"/>
      <c r="J23" s="45"/>
      <c r="K23" s="45"/>
      <c r="L23" s="45"/>
      <c r="M23" s="45"/>
      <c r="N23" s="45"/>
      <c r="O23" s="45"/>
      <c r="P23" s="45"/>
      <c r="Q23" s="45"/>
      <c r="R23" s="45"/>
      <c r="S23" s="45"/>
      <c r="T23" s="45"/>
      <c r="U23" s="45"/>
    </row>
    <row r="24" ht="12.75">
      <c r="A24" s="386"/>
    </row>
    <row r="25" spans="2:20" ht="12.75">
      <c r="B25" s="28"/>
      <c r="C25" s="33"/>
      <c r="D25" s="33"/>
      <c r="E25" s="33"/>
      <c r="F25" s="33"/>
      <c r="G25" s="33"/>
      <c r="H25" s="33"/>
      <c r="R25" s="90"/>
      <c r="S25" s="90"/>
      <c r="T25" s="90"/>
    </row>
    <row r="26" spans="3:20" ht="12.75">
      <c r="C26" s="45"/>
      <c r="D26" s="45"/>
      <c r="E26" s="45"/>
      <c r="F26" s="45"/>
      <c r="G26" s="45"/>
      <c r="H26" s="45"/>
      <c r="I26" s="45"/>
      <c r="J26" s="45"/>
      <c r="K26" s="45"/>
      <c r="R26" s="90"/>
      <c r="S26" s="90"/>
      <c r="T26" s="90"/>
    </row>
    <row r="27" spans="3:20" ht="12.75">
      <c r="C27" s="45"/>
      <c r="D27" s="45"/>
      <c r="E27" s="45"/>
      <c r="F27" s="45"/>
      <c r="G27" s="45"/>
      <c r="H27" s="45"/>
      <c r="I27" s="45"/>
      <c r="J27" s="45"/>
      <c r="K27" s="45"/>
      <c r="R27" s="90"/>
      <c r="S27" s="90"/>
      <c r="T27" s="90"/>
    </row>
    <row r="28" spans="3:20" ht="12.75">
      <c r="C28" s="45"/>
      <c r="D28" s="45"/>
      <c r="E28" s="45"/>
      <c r="F28" s="45"/>
      <c r="G28" s="45"/>
      <c r="H28" s="45"/>
      <c r="I28" s="45"/>
      <c r="J28" s="45"/>
      <c r="K28" s="45"/>
      <c r="R28" s="90"/>
      <c r="S28" s="90"/>
      <c r="T28" s="90"/>
    </row>
    <row r="29" spans="3:22" ht="12.75">
      <c r="C29" s="45"/>
      <c r="D29" s="45"/>
      <c r="E29" s="45"/>
      <c r="F29" s="45"/>
      <c r="G29" s="45"/>
      <c r="H29" s="45"/>
      <c r="I29" s="45"/>
      <c r="J29" s="45"/>
      <c r="K29" s="45"/>
      <c r="M29" s="33"/>
      <c r="N29" s="33"/>
      <c r="O29" s="33"/>
      <c r="P29" s="33"/>
      <c r="Q29" s="33"/>
      <c r="R29" s="33"/>
      <c r="S29" s="33"/>
      <c r="T29" s="33"/>
      <c r="U29" s="33"/>
      <c r="V29" s="33"/>
    </row>
    <row r="30" spans="3:21" ht="12.75">
      <c r="C30" s="45"/>
      <c r="D30" s="45"/>
      <c r="E30" s="45"/>
      <c r="F30" s="45"/>
      <c r="G30" s="45"/>
      <c r="H30" s="45"/>
      <c r="I30" s="45"/>
      <c r="J30" s="45"/>
      <c r="K30" s="45"/>
      <c r="L30" s="45"/>
      <c r="M30" s="45"/>
      <c r="N30" s="45"/>
      <c r="O30" s="45"/>
      <c r="P30" s="45"/>
      <c r="Q30" s="45"/>
      <c r="R30" s="45"/>
      <c r="S30" s="45"/>
      <c r="T30" s="45"/>
      <c r="U30" s="45"/>
    </row>
    <row r="31" spans="18:20" ht="12.75">
      <c r="R31" s="90"/>
      <c r="S31" s="90"/>
      <c r="T31" s="90"/>
    </row>
    <row r="32" spans="18:20" ht="12.75">
      <c r="R32" s="90"/>
      <c r="S32" s="90"/>
      <c r="T32" s="90"/>
    </row>
    <row r="33" spans="18:20" ht="12.75">
      <c r="R33" s="90"/>
      <c r="S33" s="90"/>
      <c r="T33" s="90"/>
    </row>
    <row r="34" spans="18:20" ht="12.75">
      <c r="R34" s="90"/>
      <c r="S34" s="90"/>
      <c r="T34" s="90"/>
    </row>
    <row r="35" spans="18:20" ht="12.75">
      <c r="R35" s="90"/>
      <c r="S35" s="90"/>
      <c r="T35" s="90"/>
    </row>
    <row r="36" spans="18:20" ht="12.75">
      <c r="R36" s="90"/>
      <c r="S36" s="90"/>
      <c r="T36" s="90"/>
    </row>
    <row r="37" spans="18:20" ht="12.75">
      <c r="R37" s="90"/>
      <c r="S37" s="90"/>
      <c r="T37" s="90"/>
    </row>
  </sheetData>
  <sheetProtection/>
  <mergeCells count="11">
    <mergeCell ref="A7:G8"/>
    <mergeCell ref="A9:G12"/>
    <mergeCell ref="P1:U10"/>
    <mergeCell ref="M14:U14"/>
    <mergeCell ref="M15:Q15"/>
    <mergeCell ref="R15:U15"/>
    <mergeCell ref="C14:K14"/>
    <mergeCell ref="A15:A16"/>
    <mergeCell ref="B15:B16"/>
    <mergeCell ref="C15:F15"/>
    <mergeCell ref="H15:K15"/>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R124"/>
  <sheetViews>
    <sheetView zoomScale="106" zoomScaleNormal="106" zoomScalePageLayoutView="0" workbookViewId="0" topLeftCell="A1">
      <selection activeCell="L12" sqref="L12"/>
    </sheetView>
  </sheetViews>
  <sheetFormatPr defaultColWidth="11.421875" defaultRowHeight="12.75"/>
  <cols>
    <col min="1" max="1" width="20.8515625" style="20" customWidth="1"/>
    <col min="2" max="3" width="15.57421875" style="20" bestFit="1" customWidth="1"/>
    <col min="4" max="4" width="10.28125" style="20" customWidth="1"/>
    <col min="5" max="5" width="14.57421875" style="20" bestFit="1" customWidth="1"/>
    <col min="6" max="6" width="1.28515625" style="90" customWidth="1"/>
    <col min="7" max="8" width="17.28125" style="20" bestFit="1" customWidth="1"/>
    <col min="9" max="9" width="11.57421875" style="35" bestFit="1" customWidth="1"/>
    <col min="10" max="10" width="14.7109375" style="20" customWidth="1"/>
    <col min="11" max="11" width="12.7109375" style="20" bestFit="1" customWidth="1"/>
    <col min="12" max="12" width="13.00390625" style="20" bestFit="1" customWidth="1"/>
    <col min="13" max="16384" width="11.421875" style="20" customWidth="1"/>
  </cols>
  <sheetData>
    <row r="1" spans="8:10" ht="12.75" customHeight="1">
      <c r="H1" s="127"/>
      <c r="I1" s="100"/>
      <c r="J1" s="100"/>
    </row>
    <row r="2" spans="8:10" ht="12.75">
      <c r="H2" s="100"/>
      <c r="I2" s="100"/>
      <c r="J2" s="100"/>
    </row>
    <row r="3" spans="8:10" ht="12.75">
      <c r="H3" s="100"/>
      <c r="I3" s="100"/>
      <c r="J3" s="100"/>
    </row>
    <row r="4" spans="8:10" ht="12.75">
      <c r="H4" s="100"/>
      <c r="I4" s="100"/>
      <c r="J4" s="100"/>
    </row>
    <row r="5" spans="8:10" s="90" customFormat="1" ht="12.75">
      <c r="H5" s="100"/>
      <c r="I5" s="100"/>
      <c r="J5" s="100"/>
    </row>
    <row r="6" spans="8:10" s="90" customFormat="1" ht="12.75">
      <c r="H6" s="100"/>
      <c r="I6" s="100"/>
      <c r="J6" s="100"/>
    </row>
    <row r="7" spans="1:10" ht="20.25">
      <c r="A7" s="424" t="s">
        <v>58</v>
      </c>
      <c r="B7" s="424"/>
      <c r="C7" s="424"/>
      <c r="D7" s="424"/>
      <c r="E7" s="424"/>
      <c r="F7" s="424"/>
      <c r="G7" s="425"/>
      <c r="H7" s="294"/>
      <c r="I7" s="294"/>
      <c r="J7" s="294"/>
    </row>
    <row r="8" spans="1:10" ht="20.25">
      <c r="A8" s="424"/>
      <c r="B8" s="424"/>
      <c r="C8" s="424"/>
      <c r="D8" s="424"/>
      <c r="E8" s="424"/>
      <c r="F8" s="424"/>
      <c r="G8" s="425"/>
      <c r="H8" s="277"/>
      <c r="I8" s="304"/>
      <c r="J8" s="277"/>
    </row>
    <row r="9" spans="1:10" s="90" customFormat="1" ht="12.75" customHeight="1">
      <c r="A9" s="433" t="s">
        <v>106</v>
      </c>
      <c r="B9" s="433"/>
      <c r="C9" s="433"/>
      <c r="D9" s="433"/>
      <c r="E9" s="433"/>
      <c r="F9" s="433"/>
      <c r="G9" s="434"/>
      <c r="H9" s="195"/>
      <c r="I9" s="159"/>
      <c r="J9" s="195"/>
    </row>
    <row r="10" spans="1:10" s="90" customFormat="1" ht="12.75">
      <c r="A10" s="433"/>
      <c r="B10" s="433"/>
      <c r="C10" s="433"/>
      <c r="D10" s="433"/>
      <c r="E10" s="433"/>
      <c r="F10" s="433"/>
      <c r="G10" s="434"/>
      <c r="H10" s="195"/>
      <c r="I10" s="159"/>
      <c r="J10" s="195"/>
    </row>
    <row r="11" spans="1:10" s="90" customFormat="1" ht="12.75">
      <c r="A11" s="433"/>
      <c r="B11" s="433"/>
      <c r="C11" s="433"/>
      <c r="D11" s="433"/>
      <c r="E11" s="433"/>
      <c r="F11" s="433"/>
      <c r="G11" s="434"/>
      <c r="H11" s="195"/>
      <c r="I11" s="159"/>
      <c r="J11" s="195"/>
    </row>
    <row r="12" spans="1:10" s="90" customFormat="1" ht="12.75">
      <c r="A12" s="433"/>
      <c r="B12" s="433"/>
      <c r="C12" s="433"/>
      <c r="D12" s="433"/>
      <c r="E12" s="433"/>
      <c r="F12" s="433"/>
      <c r="G12" s="434"/>
      <c r="H12" s="195"/>
      <c r="I12" s="159"/>
      <c r="J12" s="195"/>
    </row>
    <row r="13" spans="1:10" s="90" customFormat="1" ht="12.75">
      <c r="A13" s="435"/>
      <c r="B13" s="435"/>
      <c r="C13" s="435"/>
      <c r="D13" s="435"/>
      <c r="E13" s="435"/>
      <c r="F13" s="435"/>
      <c r="G13" s="436"/>
      <c r="H13" s="195"/>
      <c r="I13" s="159"/>
      <c r="J13" s="195"/>
    </row>
    <row r="14" spans="1:10" s="90" customFormat="1" ht="13.5" thickBot="1">
      <c r="A14" s="146"/>
      <c r="B14" s="312"/>
      <c r="C14" s="312"/>
      <c r="D14" s="312"/>
      <c r="E14" s="312"/>
      <c r="F14" s="312"/>
      <c r="G14" s="312"/>
      <c r="H14" s="312"/>
      <c r="I14" s="312"/>
      <c r="J14" s="312"/>
    </row>
    <row r="15" spans="1:10" ht="13.5" thickBot="1">
      <c r="A15" s="223"/>
      <c r="B15" s="451" t="s">
        <v>91</v>
      </c>
      <c r="C15" s="451"/>
      <c r="D15" s="451"/>
      <c r="E15" s="451"/>
      <c r="F15" s="225"/>
      <c r="G15" s="451" t="s">
        <v>267</v>
      </c>
      <c r="H15" s="451"/>
      <c r="I15" s="451"/>
      <c r="J15" s="451"/>
    </row>
    <row r="16" spans="1:10" ht="13.5" thickBot="1">
      <c r="A16" s="455" t="s">
        <v>30</v>
      </c>
      <c r="B16" s="451" t="s">
        <v>7</v>
      </c>
      <c r="C16" s="451"/>
      <c r="D16" s="451"/>
      <c r="E16" s="451"/>
      <c r="F16" s="225"/>
      <c r="G16" s="451" t="s">
        <v>7</v>
      </c>
      <c r="H16" s="451"/>
      <c r="I16" s="451"/>
      <c r="J16" s="451"/>
    </row>
    <row r="17" spans="1:10" ht="24.75" thickBot="1">
      <c r="A17" s="456"/>
      <c r="B17" s="370">
        <v>2019</v>
      </c>
      <c r="C17" s="370">
        <v>2020</v>
      </c>
      <c r="D17" s="226" t="s">
        <v>52</v>
      </c>
      <c r="E17" s="226" t="s">
        <v>53</v>
      </c>
      <c r="F17" s="226"/>
      <c r="G17" s="370">
        <v>2019</v>
      </c>
      <c r="H17" s="370">
        <v>2020</v>
      </c>
      <c r="I17" s="226" t="s">
        <v>52</v>
      </c>
      <c r="J17" s="226" t="s">
        <v>53</v>
      </c>
    </row>
    <row r="18" spans="1:18" s="26" customFormat="1" ht="12.75">
      <c r="A18" s="313" t="s">
        <v>49</v>
      </c>
      <c r="B18" s="222">
        <v>334141.10726603796</v>
      </c>
      <c r="C18" s="222">
        <v>215694.96794501803</v>
      </c>
      <c r="D18" s="314">
        <v>-35.447940030531754</v>
      </c>
      <c r="E18" s="314">
        <v>-35.447940030531754</v>
      </c>
      <c r="F18" s="221">
        <v>0</v>
      </c>
      <c r="G18" s="222">
        <v>1575929.2295423893</v>
      </c>
      <c r="H18" s="222">
        <v>1197721.8210537585</v>
      </c>
      <c r="I18" s="314">
        <v>-23.999009688934635</v>
      </c>
      <c r="J18" s="314">
        <v>-23.999009688934635</v>
      </c>
      <c r="K18" s="77"/>
      <c r="L18" s="71"/>
      <c r="M18" s="77"/>
      <c r="O18" s="77"/>
      <c r="P18" s="77"/>
      <c r="Q18" s="77"/>
      <c r="R18" s="77"/>
    </row>
    <row r="19" spans="1:11" s="26" customFormat="1" ht="12.75">
      <c r="A19" s="235"/>
      <c r="B19" s="236"/>
      <c r="C19" s="236"/>
      <c r="D19" s="315"/>
      <c r="E19" s="315"/>
      <c r="F19" s="235"/>
      <c r="G19" s="236"/>
      <c r="H19" s="236"/>
      <c r="I19" s="315"/>
      <c r="J19" s="315"/>
      <c r="K19" s="77"/>
    </row>
    <row r="20" spans="1:18" s="26" customFormat="1" ht="12.75">
      <c r="A20" s="232" t="s">
        <v>145</v>
      </c>
      <c r="B20" s="233">
        <v>80984.527728556</v>
      </c>
      <c r="C20" s="233">
        <v>46240.15210995701</v>
      </c>
      <c r="D20" s="316">
        <v>-42.902485935406354</v>
      </c>
      <c r="E20" s="316">
        <v>-10.398114707549606</v>
      </c>
      <c r="F20" s="221">
        <v>0</v>
      </c>
      <c r="G20" s="233">
        <v>402742.628533085</v>
      </c>
      <c r="H20" s="233">
        <v>355952.97499439004</v>
      </c>
      <c r="I20" s="316">
        <v>-11.617755415938358</v>
      </c>
      <c r="J20" s="316">
        <v>-2.9690199700326345</v>
      </c>
      <c r="K20" s="77"/>
      <c r="L20" s="77"/>
      <c r="M20" s="77"/>
      <c r="O20" s="77"/>
      <c r="P20" s="77"/>
      <c r="Q20" s="77"/>
      <c r="R20" s="77"/>
    </row>
    <row r="21" spans="1:18" s="31" customFormat="1" ht="12.75">
      <c r="A21" s="221" t="s">
        <v>146</v>
      </c>
      <c r="B21" s="222">
        <v>36170.215133491</v>
      </c>
      <c r="C21" s="222">
        <v>24450.529723507003</v>
      </c>
      <c r="D21" s="314">
        <v>-32.40148107145876</v>
      </c>
      <c r="E21" s="314">
        <v>-3.5074060494607053</v>
      </c>
      <c r="F21" s="221">
        <v>0</v>
      </c>
      <c r="G21" s="222">
        <v>169576.361234573</v>
      </c>
      <c r="H21" s="222">
        <v>161707.810263895</v>
      </c>
      <c r="I21" s="314">
        <v>-4.6401225462041396</v>
      </c>
      <c r="J21" s="314">
        <v>-0.4992959596899433</v>
      </c>
      <c r="K21" s="77"/>
      <c r="L21" s="125"/>
      <c r="M21" s="110"/>
      <c r="O21" s="110"/>
      <c r="P21" s="110"/>
      <c r="Q21" s="110"/>
      <c r="R21" s="110"/>
    </row>
    <row r="22" spans="1:12" s="31" customFormat="1" ht="12.75">
      <c r="A22" s="229" t="s">
        <v>147</v>
      </c>
      <c r="B22" s="230">
        <v>1913.1319954240003</v>
      </c>
      <c r="C22" s="230">
        <v>1046.09779</v>
      </c>
      <c r="D22" s="317">
        <v>-45.320145577924066</v>
      </c>
      <c r="E22" s="317">
        <v>-0.2594814545621534</v>
      </c>
      <c r="F22" s="235">
        <v>0</v>
      </c>
      <c r="G22" s="230">
        <v>10381.645626151003</v>
      </c>
      <c r="H22" s="230">
        <v>8284.900884649</v>
      </c>
      <c r="I22" s="317">
        <v>-20.196651060987637</v>
      </c>
      <c r="J22" s="317">
        <v>-0.13304815357164518</v>
      </c>
      <c r="K22" s="77"/>
      <c r="L22" s="99"/>
    </row>
    <row r="23" spans="1:12" s="32" customFormat="1" ht="12.75">
      <c r="A23" s="235" t="s">
        <v>148</v>
      </c>
      <c r="B23" s="236">
        <v>12444.883688814005</v>
      </c>
      <c r="C23" s="236">
        <v>7784.763867000001</v>
      </c>
      <c r="D23" s="315">
        <v>-37.44606971299154</v>
      </c>
      <c r="E23" s="315">
        <v>-1.3946562456632101</v>
      </c>
      <c r="F23" s="235">
        <v>0</v>
      </c>
      <c r="G23" s="236">
        <v>49678.38621275199</v>
      </c>
      <c r="H23" s="236">
        <v>42895.878669058</v>
      </c>
      <c r="I23" s="315">
        <v>-13.652833879601712</v>
      </c>
      <c r="J23" s="315">
        <v>-0.4303814801165571</v>
      </c>
      <c r="K23" s="77"/>
      <c r="L23" s="99"/>
    </row>
    <row r="24" spans="1:12" s="32" customFormat="1" ht="12.75">
      <c r="A24" s="229" t="s">
        <v>149</v>
      </c>
      <c r="B24" s="230">
        <v>21812.199449252996</v>
      </c>
      <c r="C24" s="230">
        <v>15619.668066507002</v>
      </c>
      <c r="D24" s="317">
        <v>-28.39021987284308</v>
      </c>
      <c r="E24" s="317">
        <v>-1.853268349235342</v>
      </c>
      <c r="F24" s="235">
        <v>0</v>
      </c>
      <c r="G24" s="230">
        <v>109516.32939566999</v>
      </c>
      <c r="H24" s="230">
        <v>110527.030710188</v>
      </c>
      <c r="I24" s="317">
        <v>0.9228772732753354</v>
      </c>
      <c r="J24" s="317">
        <v>0.06413367399825988</v>
      </c>
      <c r="K24" s="77"/>
      <c r="L24" s="99"/>
    </row>
    <row r="25" spans="1:18" s="26" customFormat="1" ht="12.75">
      <c r="A25" s="221" t="s">
        <v>150</v>
      </c>
      <c r="B25" s="222">
        <v>44814.312595065</v>
      </c>
      <c r="C25" s="222">
        <v>21789.622386450006</v>
      </c>
      <c r="D25" s="314">
        <v>-51.37798367379285</v>
      </c>
      <c r="E25" s="314">
        <v>-6.890708658088898</v>
      </c>
      <c r="F25" s="221">
        <v>0</v>
      </c>
      <c r="G25" s="222">
        <v>233166.26729851202</v>
      </c>
      <c r="H25" s="222">
        <v>194245.16473049505</v>
      </c>
      <c r="I25" s="314">
        <v>-16.69242425971853</v>
      </c>
      <c r="J25" s="314">
        <v>-2.469724010342691</v>
      </c>
      <c r="K25" s="77"/>
      <c r="L25" s="99"/>
      <c r="M25" s="77"/>
      <c r="O25" s="77"/>
      <c r="P25" s="77"/>
      <c r="Q25" s="77"/>
      <c r="R25" s="77"/>
    </row>
    <row r="26" spans="1:12" s="26" customFormat="1" ht="12.75">
      <c r="A26" s="229" t="s">
        <v>151</v>
      </c>
      <c r="B26" s="230">
        <v>6531.743839899998</v>
      </c>
      <c r="C26" s="230">
        <v>5403.05803606</v>
      </c>
      <c r="D26" s="317">
        <v>-17.280007169682253</v>
      </c>
      <c r="E26" s="317">
        <v>-0.33778717412980747</v>
      </c>
      <c r="F26" s="235">
        <v>0</v>
      </c>
      <c r="G26" s="230">
        <v>34295.33375756901</v>
      </c>
      <c r="H26" s="230">
        <v>30948.68037093501</v>
      </c>
      <c r="I26" s="317">
        <v>-9.75833450197985</v>
      </c>
      <c r="J26" s="317">
        <v>-0.212360639291257</v>
      </c>
      <c r="K26" s="77"/>
      <c r="L26" s="99"/>
    </row>
    <row r="27" spans="1:18" ht="12.75">
      <c r="A27" s="235" t="s">
        <v>152</v>
      </c>
      <c r="B27" s="236">
        <v>4175.97558588</v>
      </c>
      <c r="C27" s="236">
        <v>1588.76158</v>
      </c>
      <c r="D27" s="315">
        <v>-61.954720583808154</v>
      </c>
      <c r="E27" s="315">
        <v>-0.7742878531314915</v>
      </c>
      <c r="F27" s="235">
        <v>0</v>
      </c>
      <c r="G27" s="236">
        <v>13300.035631579998</v>
      </c>
      <c r="H27" s="236">
        <v>6782.71724</v>
      </c>
      <c r="I27" s="315">
        <v>-49.002262641350256</v>
      </c>
      <c r="J27" s="315">
        <v>-0.4135540016268665</v>
      </c>
      <c r="K27" s="77"/>
      <c r="L27" s="99"/>
      <c r="O27" s="90"/>
      <c r="P27" s="90"/>
      <c r="Q27" s="90"/>
      <c r="R27" s="90"/>
    </row>
    <row r="28" spans="1:18" ht="12.75">
      <c r="A28" s="229" t="s">
        <v>153</v>
      </c>
      <c r="B28" s="230">
        <v>6223.888456200002</v>
      </c>
      <c r="C28" s="230">
        <v>1136.64012</v>
      </c>
      <c r="D28" s="317">
        <v>-81.7374599818266</v>
      </c>
      <c r="E28" s="317">
        <v>-1.522485029700226</v>
      </c>
      <c r="F28" s="235">
        <v>0</v>
      </c>
      <c r="G28" s="230">
        <v>45972.428644308005</v>
      </c>
      <c r="H28" s="230">
        <v>10339.5363213</v>
      </c>
      <c r="I28" s="317">
        <v>-77.50926669265674</v>
      </c>
      <c r="J28" s="317">
        <v>-2.2610718587505936</v>
      </c>
      <c r="K28" s="77"/>
      <c r="L28" s="99"/>
      <c r="O28" s="90"/>
      <c r="P28" s="90"/>
      <c r="Q28" s="90"/>
      <c r="R28" s="90"/>
    </row>
    <row r="29" spans="1:18" ht="12.75">
      <c r="A29" s="235" t="s">
        <v>154</v>
      </c>
      <c r="B29" s="236">
        <v>1595.90944</v>
      </c>
      <c r="C29" s="236">
        <v>614.782182</v>
      </c>
      <c r="D29" s="315">
        <v>-61.477627327024265</v>
      </c>
      <c r="E29" s="315">
        <v>-0.2936266255976825</v>
      </c>
      <c r="F29" s="235">
        <v>0</v>
      </c>
      <c r="G29" s="236">
        <v>5097.72108</v>
      </c>
      <c r="H29" s="236">
        <v>3426.8499519999996</v>
      </c>
      <c r="I29" s="315">
        <v>-32.77682520833408</v>
      </c>
      <c r="J29" s="315">
        <v>-0.10602450266660642</v>
      </c>
      <c r="K29" s="77"/>
      <c r="L29" s="99"/>
      <c r="O29" s="90"/>
      <c r="P29" s="90"/>
      <c r="Q29" s="90"/>
      <c r="R29" s="90"/>
    </row>
    <row r="30" spans="1:18" ht="12.75">
      <c r="A30" s="229" t="s">
        <v>156</v>
      </c>
      <c r="B30" s="230">
        <v>8462.093838734</v>
      </c>
      <c r="C30" s="230">
        <v>5101.621798140001</v>
      </c>
      <c r="D30" s="317">
        <v>-39.71206305006838</v>
      </c>
      <c r="E30" s="317">
        <v>-1.0057044666217743</v>
      </c>
      <c r="F30" s="235">
        <v>0</v>
      </c>
      <c r="G30" s="230">
        <v>30264.173683470995</v>
      </c>
      <c r="H30" s="230">
        <v>30748.942001567004</v>
      </c>
      <c r="I30" s="317">
        <v>1.6017893736869793</v>
      </c>
      <c r="J30" s="317">
        <v>0.030760792363548763</v>
      </c>
      <c r="K30" s="77"/>
      <c r="L30" s="99"/>
      <c r="O30" s="90"/>
      <c r="P30" s="90"/>
      <c r="Q30" s="90"/>
      <c r="R30" s="90"/>
    </row>
    <row r="31" spans="1:18" ht="12.75">
      <c r="A31" s="235" t="s">
        <v>157</v>
      </c>
      <c r="B31" s="236">
        <v>5920.973104351002</v>
      </c>
      <c r="C31" s="236">
        <v>3513.7891202500014</v>
      </c>
      <c r="D31" s="315">
        <v>-40.65520889348563</v>
      </c>
      <c r="E31" s="315">
        <v>-0.7204094114000879</v>
      </c>
      <c r="F31" s="235">
        <v>0</v>
      </c>
      <c r="G31" s="236">
        <v>59914.32666988401</v>
      </c>
      <c r="H31" s="236">
        <v>71909.64000393302</v>
      </c>
      <c r="I31" s="315">
        <v>20.020776333081038</v>
      </c>
      <c r="J31" s="315">
        <v>0.7611581224070666</v>
      </c>
      <c r="K31" s="77"/>
      <c r="L31" s="99"/>
      <c r="O31" s="90"/>
      <c r="P31" s="90"/>
      <c r="Q31" s="90"/>
      <c r="R31" s="90"/>
    </row>
    <row r="32" spans="1:18" ht="12.75">
      <c r="A32" s="229" t="s">
        <v>158</v>
      </c>
      <c r="B32" s="230">
        <v>123.37464999999999</v>
      </c>
      <c r="C32" s="230">
        <v>234.98542999999998</v>
      </c>
      <c r="D32" s="317">
        <v>90.46492127839876</v>
      </c>
      <c r="E32" s="317">
        <v>0.033402289503738684</v>
      </c>
      <c r="F32" s="235">
        <v>0</v>
      </c>
      <c r="G32" s="230">
        <v>1929.86988</v>
      </c>
      <c r="H32" s="230">
        <v>2927.3485399999995</v>
      </c>
      <c r="I32" s="317">
        <v>51.68631679976268</v>
      </c>
      <c r="J32" s="317">
        <v>0.06329463539994386</v>
      </c>
      <c r="K32" s="77"/>
      <c r="L32" s="99"/>
      <c r="O32" s="90"/>
      <c r="P32" s="90"/>
      <c r="Q32" s="90"/>
      <c r="R32" s="90"/>
    </row>
    <row r="33" spans="1:18" ht="12.75">
      <c r="A33" s="235" t="s">
        <v>159</v>
      </c>
      <c r="B33" s="236">
        <v>158.40380000000002</v>
      </c>
      <c r="C33" s="236">
        <v>75.93169</v>
      </c>
      <c r="D33" s="315">
        <v>-52.0644769885571</v>
      </c>
      <c r="E33" s="315">
        <v>-0.024681821005141106</v>
      </c>
      <c r="F33" s="235">
        <v>0</v>
      </c>
      <c r="G33" s="236">
        <v>4267.0181059999995</v>
      </c>
      <c r="H33" s="236">
        <v>851.5961580000001</v>
      </c>
      <c r="I33" s="315">
        <v>-80.04235892970453</v>
      </c>
      <c r="J33" s="315">
        <v>-0.21672432263926938</v>
      </c>
      <c r="K33" s="77"/>
      <c r="L33" s="99"/>
      <c r="O33" s="90"/>
      <c r="P33" s="90"/>
      <c r="Q33" s="90"/>
      <c r="R33" s="90"/>
    </row>
    <row r="34" spans="1:18" ht="12.75">
      <c r="A34" s="229" t="s">
        <v>160</v>
      </c>
      <c r="B34" s="230">
        <v>11621.949879999996</v>
      </c>
      <c r="C34" s="230">
        <v>4120.052430000002</v>
      </c>
      <c r="D34" s="317">
        <v>-64.54938738730817</v>
      </c>
      <c r="E34" s="317">
        <v>-2.2451285660064273</v>
      </c>
      <c r="F34" s="235">
        <v>0</v>
      </c>
      <c r="G34" s="230">
        <v>38125.3598457</v>
      </c>
      <c r="H34" s="230">
        <v>36309.85414275999</v>
      </c>
      <c r="I34" s="317">
        <v>-4.761937225740742</v>
      </c>
      <c r="J34" s="317">
        <v>-0.1152022355386593</v>
      </c>
      <c r="K34" s="77"/>
      <c r="L34" s="94"/>
      <c r="O34" s="90"/>
      <c r="P34" s="90"/>
      <c r="Q34" s="90"/>
      <c r="R34" s="90"/>
    </row>
    <row r="35" spans="1:18" ht="12.75">
      <c r="A35" s="235"/>
      <c r="B35" s="236"/>
      <c r="C35" s="236"/>
      <c r="D35" s="315"/>
      <c r="E35" s="315"/>
      <c r="F35" s="235"/>
      <c r="G35" s="236"/>
      <c r="H35" s="236"/>
      <c r="I35" s="315"/>
      <c r="J35" s="315"/>
      <c r="K35" s="77"/>
      <c r="L35" s="99"/>
      <c r="O35" s="90"/>
      <c r="P35" s="90"/>
      <c r="Q35" s="90"/>
      <c r="R35" s="90"/>
    </row>
    <row r="36" spans="1:18" ht="12.75">
      <c r="A36" s="229" t="s">
        <v>161</v>
      </c>
      <c r="B36" s="230">
        <v>135458.00897842195</v>
      </c>
      <c r="C36" s="230">
        <v>77759.81246828705</v>
      </c>
      <c r="D36" s="317">
        <v>-42.59489486467061</v>
      </c>
      <c r="E36" s="317">
        <v>-17.267613967711103</v>
      </c>
      <c r="F36" s="235">
        <v>0</v>
      </c>
      <c r="G36" s="230">
        <v>638190.9330673371</v>
      </c>
      <c r="H36" s="230">
        <v>383191.339287582</v>
      </c>
      <c r="I36" s="317">
        <v>-39.95663062058098</v>
      </c>
      <c r="J36" s="317">
        <v>-16.180903875601103</v>
      </c>
      <c r="K36" s="77"/>
      <c r="L36" s="99"/>
      <c r="O36" s="90"/>
      <c r="P36" s="90"/>
      <c r="Q36" s="90"/>
      <c r="R36" s="90"/>
    </row>
    <row r="37" spans="1:18" ht="12.75">
      <c r="A37" s="235" t="s">
        <v>162</v>
      </c>
      <c r="B37" s="236">
        <v>32936.94257</v>
      </c>
      <c r="C37" s="236">
        <v>11593.540680000004</v>
      </c>
      <c r="D37" s="315">
        <v>-64.80079881318504</v>
      </c>
      <c r="E37" s="315">
        <v>-6.387541498450447</v>
      </c>
      <c r="F37" s="235">
        <v>0</v>
      </c>
      <c r="G37" s="236">
        <v>173894.92592</v>
      </c>
      <c r="H37" s="236">
        <v>107387.07954800001</v>
      </c>
      <c r="I37" s="315">
        <v>-38.245995977247084</v>
      </c>
      <c r="J37" s="315">
        <v>-4.220230523379037</v>
      </c>
      <c r="K37" s="77"/>
      <c r="L37" s="99"/>
      <c r="O37" s="90"/>
      <c r="P37" s="90"/>
      <c r="Q37" s="90"/>
      <c r="R37" s="90"/>
    </row>
    <row r="38" spans="1:18" ht="12.75">
      <c r="A38" s="229" t="s">
        <v>163</v>
      </c>
      <c r="B38" s="230">
        <v>677.88136</v>
      </c>
      <c r="C38" s="230">
        <v>2006.0522400000002</v>
      </c>
      <c r="D38" s="317">
        <v>195.9296948362764</v>
      </c>
      <c r="E38" s="317">
        <v>0.39748802261031935</v>
      </c>
      <c r="F38" s="235">
        <v>0</v>
      </c>
      <c r="G38" s="230">
        <v>2527.639779987</v>
      </c>
      <c r="H38" s="230">
        <v>7009.111797539999</v>
      </c>
      <c r="I38" s="317">
        <v>177.2986820762905</v>
      </c>
      <c r="J38" s="317">
        <v>0.2843701311926493</v>
      </c>
      <c r="K38" s="77"/>
      <c r="L38" s="99"/>
      <c r="O38" s="90"/>
      <c r="P38" s="90"/>
      <c r="Q38" s="90"/>
      <c r="R38" s="90"/>
    </row>
    <row r="39" spans="1:18" ht="12.75">
      <c r="A39" s="235"/>
      <c r="B39" s="236"/>
      <c r="C39" s="236"/>
      <c r="D39" s="315"/>
      <c r="E39" s="315"/>
      <c r="F39" s="235"/>
      <c r="G39" s="236"/>
      <c r="H39" s="236"/>
      <c r="I39" s="315"/>
      <c r="J39" s="315"/>
      <c r="K39" s="77"/>
      <c r="L39" s="99"/>
      <c r="O39" s="90"/>
      <c r="P39" s="90"/>
      <c r="Q39" s="90"/>
      <c r="R39" s="90"/>
    </row>
    <row r="40" spans="1:18" s="26" customFormat="1" ht="12.75">
      <c r="A40" s="232" t="s">
        <v>164</v>
      </c>
      <c r="B40" s="233">
        <v>25700.573240053996</v>
      </c>
      <c r="C40" s="233">
        <v>28361.16504699999</v>
      </c>
      <c r="D40" s="316">
        <v>10.352266395363884</v>
      </c>
      <c r="E40" s="316">
        <v>0.7962479770044195</v>
      </c>
      <c r="F40" s="221">
        <v>0</v>
      </c>
      <c r="G40" s="233">
        <v>96609.89962693102</v>
      </c>
      <c r="H40" s="233">
        <v>84847.379534573</v>
      </c>
      <c r="I40" s="316">
        <v>-12.17527410522129</v>
      </c>
      <c r="J40" s="316">
        <v>-0.7463863143000115</v>
      </c>
      <c r="K40" s="77"/>
      <c r="L40" s="99"/>
      <c r="M40" s="77"/>
      <c r="O40" s="77"/>
      <c r="P40" s="77"/>
      <c r="Q40" s="77"/>
      <c r="R40" s="77"/>
    </row>
    <row r="41" spans="1:18" ht="12.75">
      <c r="A41" s="235" t="s">
        <v>165</v>
      </c>
      <c r="B41" s="236">
        <v>153.0717600110001</v>
      </c>
      <c r="C41" s="236">
        <v>10253.992660029997</v>
      </c>
      <c r="D41" s="315" t="s">
        <v>143</v>
      </c>
      <c r="E41" s="315">
        <v>3.022950687709549</v>
      </c>
      <c r="F41" s="235">
        <v>0</v>
      </c>
      <c r="G41" s="236">
        <v>765.4551499970001</v>
      </c>
      <c r="H41" s="236">
        <v>10571.290999955996</v>
      </c>
      <c r="I41" s="315" t="s">
        <v>143</v>
      </c>
      <c r="J41" s="315">
        <v>0.6222256473284887</v>
      </c>
      <c r="K41" s="77"/>
      <c r="L41" s="99"/>
      <c r="R41" s="90"/>
    </row>
    <row r="42" spans="1:12" ht="12.75">
      <c r="A42" s="229" t="s">
        <v>166</v>
      </c>
      <c r="B42" s="230">
        <v>0</v>
      </c>
      <c r="C42" s="230">
        <v>0</v>
      </c>
      <c r="D42" s="317" t="s">
        <v>155</v>
      </c>
      <c r="E42" s="317">
        <v>0</v>
      </c>
      <c r="F42" s="235">
        <v>0</v>
      </c>
      <c r="G42" s="230">
        <v>0</v>
      </c>
      <c r="H42" s="230">
        <v>0.149</v>
      </c>
      <c r="I42" s="317" t="s">
        <v>155</v>
      </c>
      <c r="J42" s="317">
        <v>9.454739286945384E-06</v>
      </c>
      <c r="K42" s="77"/>
      <c r="L42" s="99"/>
    </row>
    <row r="43" spans="1:12" ht="12.75">
      <c r="A43" s="235" t="s">
        <v>167</v>
      </c>
      <c r="B43" s="236">
        <v>1026.81256</v>
      </c>
      <c r="C43" s="236">
        <v>207.220699473</v>
      </c>
      <c r="D43" s="315">
        <v>-79.81903342972355</v>
      </c>
      <c r="E43" s="315">
        <v>-0.245283158134283</v>
      </c>
      <c r="F43" s="235">
        <v>0</v>
      </c>
      <c r="G43" s="236">
        <v>1335.2286600000002</v>
      </c>
      <c r="H43" s="236">
        <v>889.967169473</v>
      </c>
      <c r="I43" s="315">
        <v>-33.347208898811395</v>
      </c>
      <c r="J43" s="315">
        <v>-0.028253901392278447</v>
      </c>
      <c r="K43" s="77"/>
      <c r="L43" s="99"/>
    </row>
    <row r="44" spans="1:12" s="26" customFormat="1" ht="12.75">
      <c r="A44" s="229" t="s">
        <v>168</v>
      </c>
      <c r="B44" s="230">
        <v>37.6575</v>
      </c>
      <c r="C44" s="230">
        <v>3.2706</v>
      </c>
      <c r="D44" s="317">
        <v>-91.31487751443935</v>
      </c>
      <c r="E44" s="317">
        <v>-0.010291131277248594</v>
      </c>
      <c r="F44" s="235">
        <v>0</v>
      </c>
      <c r="G44" s="230">
        <v>37.6575</v>
      </c>
      <c r="H44" s="230">
        <v>29.1166</v>
      </c>
      <c r="I44" s="317">
        <v>-22.68047533691828</v>
      </c>
      <c r="J44" s="317">
        <v>-0.0005419596159454487</v>
      </c>
      <c r="K44" s="77"/>
      <c r="L44" s="99"/>
    </row>
    <row r="45" spans="1:12" s="26" customFormat="1" ht="12.75">
      <c r="A45" s="235" t="s">
        <v>169</v>
      </c>
      <c r="B45" s="236">
        <v>0</v>
      </c>
      <c r="C45" s="236">
        <v>0</v>
      </c>
      <c r="D45" s="315" t="s">
        <v>155</v>
      </c>
      <c r="E45" s="315">
        <v>0</v>
      </c>
      <c r="F45" s="235">
        <v>0</v>
      </c>
      <c r="G45" s="236">
        <v>7.86048</v>
      </c>
      <c r="H45" s="236">
        <v>313.31672</v>
      </c>
      <c r="I45" s="315" t="s">
        <v>143</v>
      </c>
      <c r="J45" s="315">
        <v>0.01938261149510482</v>
      </c>
      <c r="K45" s="77"/>
      <c r="L45" s="99"/>
    </row>
    <row r="46" spans="1:12" ht="12.75">
      <c r="A46" s="229" t="s">
        <v>170</v>
      </c>
      <c r="B46" s="230">
        <v>0</v>
      </c>
      <c r="C46" s="230">
        <v>0</v>
      </c>
      <c r="D46" s="317" t="s">
        <v>155</v>
      </c>
      <c r="E46" s="317">
        <v>0</v>
      </c>
      <c r="F46" s="235">
        <v>0</v>
      </c>
      <c r="G46" s="230">
        <v>0</v>
      </c>
      <c r="H46" s="230">
        <v>25.990250006</v>
      </c>
      <c r="I46" s="317" t="s">
        <v>155</v>
      </c>
      <c r="J46" s="317">
        <v>0.001649201596035307</v>
      </c>
      <c r="K46" s="77"/>
      <c r="L46" s="99"/>
    </row>
    <row r="47" spans="1:12" ht="12.75">
      <c r="A47" s="235" t="s">
        <v>171</v>
      </c>
      <c r="B47" s="236">
        <v>282.67409000000004</v>
      </c>
      <c r="C47" s="236">
        <v>573.34244</v>
      </c>
      <c r="D47" s="315">
        <v>102.82808374831949</v>
      </c>
      <c r="E47" s="315">
        <v>0.08698970096144873</v>
      </c>
      <c r="F47" s="235">
        <v>0</v>
      </c>
      <c r="G47" s="236">
        <v>2005.3144700000003</v>
      </c>
      <c r="H47" s="236">
        <v>1742.1820400000001</v>
      </c>
      <c r="I47" s="315">
        <v>-13.121753916232404</v>
      </c>
      <c r="J47" s="315">
        <v>-0.016696969956982603</v>
      </c>
      <c r="K47" s="77"/>
      <c r="L47" s="99"/>
    </row>
    <row r="48" spans="1:12" ht="12.75">
      <c r="A48" s="229" t="s">
        <v>172</v>
      </c>
      <c r="B48" s="230">
        <v>0</v>
      </c>
      <c r="C48" s="230">
        <v>0</v>
      </c>
      <c r="D48" s="317" t="s">
        <v>155</v>
      </c>
      <c r="E48" s="317">
        <v>0</v>
      </c>
      <c r="F48" s="235">
        <v>0</v>
      </c>
      <c r="G48" s="230">
        <v>0</v>
      </c>
      <c r="H48" s="230">
        <v>0.249</v>
      </c>
      <c r="I48" s="317" t="s">
        <v>155</v>
      </c>
      <c r="J48" s="317">
        <v>1.580020189563356E-05</v>
      </c>
      <c r="K48" s="77"/>
      <c r="L48" s="99"/>
    </row>
    <row r="49" spans="1:12" ht="12.75">
      <c r="A49" s="235" t="s">
        <v>173</v>
      </c>
      <c r="B49" s="236">
        <v>0</v>
      </c>
      <c r="C49" s="236">
        <v>0.029</v>
      </c>
      <c r="D49" s="315" t="s">
        <v>155</v>
      </c>
      <c r="E49" s="315">
        <v>8.6789680674969E-06</v>
      </c>
      <c r="F49" s="235">
        <v>0</v>
      </c>
      <c r="G49" s="236">
        <v>0</v>
      </c>
      <c r="H49" s="236">
        <v>0.029</v>
      </c>
      <c r="I49" s="315" t="s">
        <v>155</v>
      </c>
      <c r="J49" s="315">
        <v>1.8401841565195714E-06</v>
      </c>
      <c r="K49" s="77"/>
      <c r="L49" s="99"/>
    </row>
    <row r="50" spans="1:12" ht="12.75">
      <c r="A50" s="229" t="s">
        <v>174</v>
      </c>
      <c r="B50" s="230">
        <v>10194.922571808003</v>
      </c>
      <c r="C50" s="230">
        <v>3860.1942199999994</v>
      </c>
      <c r="D50" s="317">
        <v>-62.13611047253478</v>
      </c>
      <c r="E50" s="317">
        <v>-1.8958243131589292</v>
      </c>
      <c r="F50" s="235">
        <v>0</v>
      </c>
      <c r="G50" s="230">
        <v>38954.222552602</v>
      </c>
      <c r="H50" s="230">
        <v>16056.55631239</v>
      </c>
      <c r="I50" s="317">
        <v>-58.780960675808736</v>
      </c>
      <c r="J50" s="317">
        <v>-1.4529628495348685</v>
      </c>
      <c r="K50" s="77"/>
      <c r="L50" s="99"/>
    </row>
    <row r="51" spans="1:12" ht="12.75">
      <c r="A51" s="235" t="s">
        <v>175</v>
      </c>
      <c r="B51" s="236">
        <v>0</v>
      </c>
      <c r="C51" s="236">
        <v>0</v>
      </c>
      <c r="D51" s="315" t="s">
        <v>155</v>
      </c>
      <c r="E51" s="315">
        <v>0</v>
      </c>
      <c r="F51" s="235">
        <v>0</v>
      </c>
      <c r="G51" s="236">
        <v>0</v>
      </c>
      <c r="H51" s="236">
        <v>0</v>
      </c>
      <c r="I51" s="315" t="s">
        <v>155</v>
      </c>
      <c r="J51" s="315">
        <v>0</v>
      </c>
      <c r="K51" s="77"/>
      <c r="L51" s="99"/>
    </row>
    <row r="52" spans="1:12" ht="12.75">
      <c r="A52" s="229" t="s">
        <v>176</v>
      </c>
      <c r="B52" s="230">
        <v>96.785</v>
      </c>
      <c r="C52" s="230">
        <v>61.1016</v>
      </c>
      <c r="D52" s="317">
        <v>-36.868729658521474</v>
      </c>
      <c r="E52" s="317">
        <v>-0.010679141004817894</v>
      </c>
      <c r="F52" s="235">
        <v>0</v>
      </c>
      <c r="G52" s="230">
        <v>330.1155</v>
      </c>
      <c r="H52" s="230">
        <v>249.72067</v>
      </c>
      <c r="I52" s="317">
        <v>-24.353545955885135</v>
      </c>
      <c r="J52" s="317">
        <v>-0.005101423876968425</v>
      </c>
      <c r="K52" s="77"/>
      <c r="L52" s="99"/>
    </row>
    <row r="53" spans="1:12" ht="12.75">
      <c r="A53" s="235" t="s">
        <v>177</v>
      </c>
      <c r="B53" s="236">
        <v>319.43935999999997</v>
      </c>
      <c r="C53" s="236">
        <v>252.91226999999998</v>
      </c>
      <c r="D53" s="315">
        <v>-20.82620313288882</v>
      </c>
      <c r="E53" s="315">
        <v>-0.019909878956327322</v>
      </c>
      <c r="F53" s="235">
        <v>0</v>
      </c>
      <c r="G53" s="236">
        <v>915.971698</v>
      </c>
      <c r="H53" s="236">
        <v>1216.407691998</v>
      </c>
      <c r="I53" s="315">
        <v>32.79970272596786</v>
      </c>
      <c r="J53" s="315">
        <v>0.01906405366218375</v>
      </c>
      <c r="K53" s="77"/>
      <c r="L53" s="99"/>
    </row>
    <row r="54" spans="1:12" ht="12.75">
      <c r="A54" s="229" t="s">
        <v>178</v>
      </c>
      <c r="B54" s="230">
        <v>133.56211000000008</v>
      </c>
      <c r="C54" s="230">
        <v>9.289379985</v>
      </c>
      <c r="D54" s="317">
        <v>-93.04489874785597</v>
      </c>
      <c r="E54" s="317">
        <v>-0.037191691567615495</v>
      </c>
      <c r="F54" s="235">
        <v>0</v>
      </c>
      <c r="G54" s="230">
        <v>279.52431000000007</v>
      </c>
      <c r="H54" s="230">
        <v>32.357669998</v>
      </c>
      <c r="I54" s="317">
        <v>-88.42402294168976</v>
      </c>
      <c r="J54" s="317">
        <v>-0.01568386672247783</v>
      </c>
      <c r="K54" s="77"/>
      <c r="L54" s="99"/>
    </row>
    <row r="55" spans="1:12" ht="12.75">
      <c r="A55" s="235" t="s">
        <v>179</v>
      </c>
      <c r="B55" s="236">
        <v>1.73826</v>
      </c>
      <c r="C55" s="236">
        <v>0</v>
      </c>
      <c r="D55" s="315">
        <v>-100</v>
      </c>
      <c r="E55" s="315">
        <v>-0.0005202173459657643</v>
      </c>
      <c r="F55" s="235">
        <v>0</v>
      </c>
      <c r="G55" s="236">
        <v>47.43739000000001</v>
      </c>
      <c r="H55" s="236">
        <v>0.013</v>
      </c>
      <c r="I55" s="315">
        <v>-99.97259545687484</v>
      </c>
      <c r="J55" s="315">
        <v>-0.003009296934848456</v>
      </c>
      <c r="K55" s="77"/>
      <c r="L55" s="99"/>
    </row>
    <row r="56" spans="1:12" ht="12.75">
      <c r="A56" s="229" t="s">
        <v>180</v>
      </c>
      <c r="B56" s="230">
        <v>0</v>
      </c>
      <c r="C56" s="230">
        <v>0</v>
      </c>
      <c r="D56" s="317" t="s">
        <v>155</v>
      </c>
      <c r="E56" s="317">
        <v>0</v>
      </c>
      <c r="F56" s="235">
        <v>0</v>
      </c>
      <c r="G56" s="230">
        <v>513.745</v>
      </c>
      <c r="H56" s="230">
        <v>1110.762</v>
      </c>
      <c r="I56" s="317">
        <v>116.20881955055525</v>
      </c>
      <c r="J56" s="317">
        <v>0.0378834905025119</v>
      </c>
      <c r="K56" s="77"/>
      <c r="L56" s="99"/>
    </row>
    <row r="57" spans="1:12" ht="12.75">
      <c r="A57" s="235" t="s">
        <v>181</v>
      </c>
      <c r="B57" s="236">
        <v>4674.8733783</v>
      </c>
      <c r="C57" s="236">
        <v>4542.90638002</v>
      </c>
      <c r="D57" s="315">
        <v>-2.822899950457891</v>
      </c>
      <c r="E57" s="315">
        <v>-0.03949439186329441</v>
      </c>
      <c r="F57" s="235">
        <v>0</v>
      </c>
      <c r="G57" s="236">
        <v>24790.5412383</v>
      </c>
      <c r="H57" s="236">
        <v>19735.552350028</v>
      </c>
      <c r="I57" s="315">
        <v>-20.39079679495792</v>
      </c>
      <c r="J57" s="315">
        <v>-0.3207624297786419</v>
      </c>
      <c r="K57" s="77"/>
      <c r="L57" s="99"/>
    </row>
    <row r="58" spans="1:12" ht="12.75">
      <c r="A58" s="229" t="s">
        <v>182</v>
      </c>
      <c r="B58" s="230">
        <v>0</v>
      </c>
      <c r="C58" s="230">
        <v>0.029</v>
      </c>
      <c r="D58" s="317" t="s">
        <v>155</v>
      </c>
      <c r="E58" s="317">
        <v>8.6789680674969E-06</v>
      </c>
      <c r="F58" s="235">
        <v>0</v>
      </c>
      <c r="G58" s="230">
        <v>0.02</v>
      </c>
      <c r="H58" s="230">
        <v>0.13462319</v>
      </c>
      <c r="I58" s="317">
        <v>573.11595</v>
      </c>
      <c r="J58" s="317">
        <v>7.273371662335605E-06</v>
      </c>
      <c r="K58" s="77"/>
      <c r="L58" s="99"/>
    </row>
    <row r="59" spans="1:12" ht="12.75">
      <c r="A59" s="235" t="s">
        <v>183</v>
      </c>
      <c r="B59" s="236">
        <v>0</v>
      </c>
      <c r="C59" s="236">
        <v>0</v>
      </c>
      <c r="D59" s="315" t="s">
        <v>155</v>
      </c>
      <c r="E59" s="315">
        <v>0</v>
      </c>
      <c r="F59" s="235">
        <v>0</v>
      </c>
      <c r="G59" s="236">
        <v>0</v>
      </c>
      <c r="H59" s="236">
        <v>0</v>
      </c>
      <c r="I59" s="315" t="s">
        <v>155</v>
      </c>
      <c r="J59" s="315">
        <v>0</v>
      </c>
      <c r="K59" s="77"/>
      <c r="L59" s="99"/>
    </row>
    <row r="60" spans="1:12" ht="12.75">
      <c r="A60" s="229" t="s">
        <v>184</v>
      </c>
      <c r="B60" s="230">
        <v>0</v>
      </c>
      <c r="C60" s="230">
        <v>0</v>
      </c>
      <c r="D60" s="317" t="s">
        <v>155</v>
      </c>
      <c r="E60" s="317">
        <v>0</v>
      </c>
      <c r="F60" s="235">
        <v>0</v>
      </c>
      <c r="G60" s="230">
        <v>0</v>
      </c>
      <c r="H60" s="230">
        <v>0</v>
      </c>
      <c r="I60" s="317" t="s">
        <v>155</v>
      </c>
      <c r="J60" s="317">
        <v>0</v>
      </c>
      <c r="K60" s="77"/>
      <c r="L60" s="99"/>
    </row>
    <row r="61" spans="1:12" ht="12.75">
      <c r="A61" s="235" t="s">
        <v>185</v>
      </c>
      <c r="B61" s="236">
        <v>0.60081</v>
      </c>
      <c r="C61" s="236">
        <v>0</v>
      </c>
      <c r="D61" s="315">
        <v>-100</v>
      </c>
      <c r="E61" s="315">
        <v>-0.0001798072691252694</v>
      </c>
      <c r="F61" s="235">
        <v>0</v>
      </c>
      <c r="G61" s="236">
        <v>198.61875</v>
      </c>
      <c r="H61" s="236">
        <v>41.82776999999999</v>
      </c>
      <c r="I61" s="315">
        <v>-78.94067403001984</v>
      </c>
      <c r="J61" s="315">
        <v>-0.009949113009695759</v>
      </c>
      <c r="K61" s="77"/>
      <c r="L61" s="99"/>
    </row>
    <row r="62" spans="1:12" ht="12.75">
      <c r="A62" s="229" t="s">
        <v>186</v>
      </c>
      <c r="B62" s="230">
        <v>8040.543819999998</v>
      </c>
      <c r="C62" s="230">
        <v>8310.252071080002</v>
      </c>
      <c r="D62" s="317">
        <v>3.3543533511891654</v>
      </c>
      <c r="E62" s="317">
        <v>0.08071687236771653</v>
      </c>
      <c r="F62" s="235">
        <v>0</v>
      </c>
      <c r="G62" s="230">
        <v>21614.62933</v>
      </c>
      <c r="H62" s="230">
        <v>30794.749401079996</v>
      </c>
      <c r="I62" s="317">
        <v>42.47179042917226</v>
      </c>
      <c r="J62" s="317">
        <v>0.5825210865430599</v>
      </c>
      <c r="K62" s="77"/>
      <c r="L62" s="99"/>
    </row>
    <row r="63" spans="1:12" ht="12.75">
      <c r="A63" s="235" t="s">
        <v>187</v>
      </c>
      <c r="B63" s="236">
        <v>0</v>
      </c>
      <c r="C63" s="236">
        <v>0</v>
      </c>
      <c r="D63" s="315" t="s">
        <v>155</v>
      </c>
      <c r="E63" s="315">
        <v>0</v>
      </c>
      <c r="F63" s="235">
        <v>0</v>
      </c>
      <c r="G63" s="236">
        <v>0</v>
      </c>
      <c r="H63" s="236">
        <v>2</v>
      </c>
      <c r="I63" s="315" t="s">
        <v>155</v>
      </c>
      <c r="J63" s="315">
        <v>0.00012690925217376356</v>
      </c>
      <c r="K63" s="77"/>
      <c r="L63" s="99"/>
    </row>
    <row r="64" spans="1:12" ht="12.75">
      <c r="A64" s="229" t="s">
        <v>188</v>
      </c>
      <c r="B64" s="230">
        <v>114.57897</v>
      </c>
      <c r="C64" s="230">
        <v>43.5575</v>
      </c>
      <c r="D64" s="317">
        <v>-61.98473419686004</v>
      </c>
      <c r="E64" s="317">
        <v>-0.021254933456437555</v>
      </c>
      <c r="F64" s="235">
        <v>0</v>
      </c>
      <c r="G64" s="230">
        <v>983.1799199999999</v>
      </c>
      <c r="H64" s="230">
        <v>430.081740015</v>
      </c>
      <c r="I64" s="317">
        <v>-56.25604924732392</v>
      </c>
      <c r="J64" s="317">
        <v>-0.03509663820028301</v>
      </c>
      <c r="K64" s="77"/>
      <c r="L64" s="99"/>
    </row>
    <row r="65" spans="1:12" ht="12.75">
      <c r="A65" s="235" t="s">
        <v>189</v>
      </c>
      <c r="B65" s="236">
        <v>501.22319993499997</v>
      </c>
      <c r="C65" s="236">
        <v>153.25222641200003</v>
      </c>
      <c r="D65" s="315">
        <v>-69.42435497162258</v>
      </c>
      <c r="E65" s="315">
        <v>-0.10413892991799746</v>
      </c>
      <c r="F65" s="235">
        <v>0</v>
      </c>
      <c r="G65" s="236">
        <v>2994.046578032</v>
      </c>
      <c r="H65" s="236">
        <v>1333.700356439</v>
      </c>
      <c r="I65" s="315">
        <v>-55.45492290518583</v>
      </c>
      <c r="J65" s="315">
        <v>-0.10535664866595078</v>
      </c>
      <c r="K65" s="77"/>
      <c r="L65" s="99"/>
    </row>
    <row r="66" spans="1:12" ht="12.75">
      <c r="A66" s="229" t="s">
        <v>190</v>
      </c>
      <c r="B66" s="230">
        <v>17.9425</v>
      </c>
      <c r="C66" s="230">
        <v>0</v>
      </c>
      <c r="D66" s="317">
        <v>-100</v>
      </c>
      <c r="E66" s="317">
        <v>-0.005369737398312522</v>
      </c>
      <c r="F66" s="235">
        <v>0</v>
      </c>
      <c r="G66" s="230">
        <v>17.9425</v>
      </c>
      <c r="H66" s="230">
        <v>0</v>
      </c>
      <c r="I66" s="317">
        <v>-100</v>
      </c>
      <c r="J66" s="317">
        <v>-0.0011385346285638764</v>
      </c>
      <c r="K66" s="77"/>
      <c r="L66" s="99"/>
    </row>
    <row r="67" spans="1:12" ht="12.75">
      <c r="A67" s="235" t="s">
        <v>191</v>
      </c>
      <c r="B67" s="236">
        <v>2.3289500000000003</v>
      </c>
      <c r="C67" s="236">
        <v>0.06</v>
      </c>
      <c r="D67" s="315">
        <v>-97.42373172459692</v>
      </c>
      <c r="E67" s="315">
        <v>-0.0006790394688533482</v>
      </c>
      <c r="F67" s="235">
        <v>0</v>
      </c>
      <c r="G67" s="236">
        <v>16.1907</v>
      </c>
      <c r="H67" s="236">
        <v>0.169</v>
      </c>
      <c r="I67" s="315">
        <v>-98.95619089971403</v>
      </c>
      <c r="J67" s="315">
        <v>-0.0010166509827761938</v>
      </c>
      <c r="K67" s="77"/>
      <c r="L67" s="99"/>
    </row>
    <row r="68" spans="1:12" ht="12.75">
      <c r="A68" s="229" t="s">
        <v>192</v>
      </c>
      <c r="B68" s="230">
        <v>101.8184</v>
      </c>
      <c r="C68" s="230">
        <v>89.755</v>
      </c>
      <c r="D68" s="317">
        <v>-11.847956754378375</v>
      </c>
      <c r="E68" s="317">
        <v>-0.0036102711512221402</v>
      </c>
      <c r="F68" s="235">
        <v>0</v>
      </c>
      <c r="G68" s="230">
        <v>802.1979</v>
      </c>
      <c r="H68" s="230">
        <v>271.05617</v>
      </c>
      <c r="I68" s="317">
        <v>-66.2108103249834</v>
      </c>
      <c r="J68" s="317">
        <v>-0.033703399876289515</v>
      </c>
      <c r="K68" s="77"/>
      <c r="L68" s="99"/>
    </row>
    <row r="69" spans="1:12" ht="12.75">
      <c r="A69" s="235"/>
      <c r="B69" s="236"/>
      <c r="C69" s="236"/>
      <c r="D69" s="315"/>
      <c r="E69" s="315"/>
      <c r="F69" s="235"/>
      <c r="G69" s="236"/>
      <c r="H69" s="236"/>
      <c r="I69" s="315"/>
      <c r="J69" s="315"/>
      <c r="K69" s="77"/>
      <c r="L69" s="99"/>
    </row>
    <row r="70" spans="1:12" ht="12.75">
      <c r="A70" s="229" t="s">
        <v>193</v>
      </c>
      <c r="B70" s="230">
        <v>10.891129999999999</v>
      </c>
      <c r="C70" s="230">
        <v>241.22341</v>
      </c>
      <c r="D70" s="317" t="s">
        <v>143</v>
      </c>
      <c r="E70" s="317">
        <v>0.06893263803564673</v>
      </c>
      <c r="F70" s="235">
        <v>0</v>
      </c>
      <c r="G70" s="230">
        <v>81.2202</v>
      </c>
      <c r="H70" s="230">
        <v>12817.222399999999</v>
      </c>
      <c r="I70" s="317" t="s">
        <v>143</v>
      </c>
      <c r="J70" s="317">
        <v>0.8081582574427035</v>
      </c>
      <c r="K70" s="77"/>
      <c r="L70" s="99"/>
    </row>
    <row r="71" spans="1:12" ht="12.75">
      <c r="A71" s="235" t="s">
        <v>194</v>
      </c>
      <c r="B71" s="236">
        <v>3207.2820200009996</v>
      </c>
      <c r="C71" s="236">
        <v>1881.9356099999998</v>
      </c>
      <c r="D71" s="315">
        <v>-41.32303931291289</v>
      </c>
      <c r="E71" s="315">
        <v>-0.39664273002656325</v>
      </c>
      <c r="F71" s="235">
        <v>0</v>
      </c>
      <c r="G71" s="236">
        <v>16780.878490001</v>
      </c>
      <c r="H71" s="236">
        <v>10419.6868</v>
      </c>
      <c r="I71" s="315">
        <v>-37.907381867947855</v>
      </c>
      <c r="J71" s="315">
        <v>-0.4036470401559932</v>
      </c>
      <c r="K71" s="77"/>
      <c r="L71" s="99"/>
    </row>
    <row r="72" spans="1:12" ht="12.75">
      <c r="A72" s="229" t="s">
        <v>195</v>
      </c>
      <c r="B72" s="230">
        <v>5059.975503931999</v>
      </c>
      <c r="C72" s="230">
        <v>3430.6469015680004</v>
      </c>
      <c r="D72" s="317">
        <v>-32.20032589284044</v>
      </c>
      <c r="E72" s="317">
        <v>-0.48761692797850015</v>
      </c>
      <c r="F72" s="235">
        <v>0</v>
      </c>
      <c r="G72" s="230">
        <v>18346.93944446</v>
      </c>
      <c r="H72" s="230">
        <v>15032.500990607</v>
      </c>
      <c r="I72" s="317">
        <v>-18.06534797744601</v>
      </c>
      <c r="J72" s="317">
        <v>-0.21031645277722466</v>
      </c>
      <c r="K72" s="77"/>
      <c r="L72" s="99"/>
    </row>
    <row r="73" spans="1:12" ht="12.75">
      <c r="A73" s="235" t="s">
        <v>196</v>
      </c>
      <c r="B73" s="236">
        <v>3927.650657379999</v>
      </c>
      <c r="C73" s="236">
        <v>2439.1278909879998</v>
      </c>
      <c r="D73" s="315">
        <v>-37.89855300891097</v>
      </c>
      <c r="E73" s="315">
        <v>-0.44547729507787276</v>
      </c>
      <c r="F73" s="235">
        <v>0</v>
      </c>
      <c r="G73" s="236">
        <v>21638.491368094</v>
      </c>
      <c r="H73" s="236">
        <v>16637.997272946002</v>
      </c>
      <c r="I73" s="315">
        <v>-23.109254753874563</v>
      </c>
      <c r="J73" s="315">
        <v>-0.3173044830572765</v>
      </c>
      <c r="K73" s="77"/>
      <c r="L73" s="99"/>
    </row>
    <row r="74" spans="1:12" ht="12.75">
      <c r="A74" s="229" t="s">
        <v>197</v>
      </c>
      <c r="B74" s="230">
        <v>7821.91955</v>
      </c>
      <c r="C74" s="230">
        <v>486.24511</v>
      </c>
      <c r="D74" s="317">
        <v>-93.78355777131459</v>
      </c>
      <c r="E74" s="317">
        <v>-2.195382214424593</v>
      </c>
      <c r="F74" s="235">
        <v>0</v>
      </c>
      <c r="G74" s="230">
        <v>22173.19099</v>
      </c>
      <c r="H74" s="230">
        <v>4219.845719999999</v>
      </c>
      <c r="I74" s="317">
        <v>-80.96870350368998</v>
      </c>
      <c r="J74" s="317">
        <v>-1.1392228111165374</v>
      </c>
      <c r="K74" s="77"/>
      <c r="L74" s="99"/>
    </row>
    <row r="75" spans="1:12" ht="12.75">
      <c r="A75" s="235" t="s">
        <v>198</v>
      </c>
      <c r="B75" s="236">
        <v>17021.79185</v>
      </c>
      <c r="C75" s="236">
        <v>92.95206</v>
      </c>
      <c r="D75" s="315">
        <v>-99.45392317789387</v>
      </c>
      <c r="E75" s="315">
        <v>-5.066374481282102</v>
      </c>
      <c r="F75" s="235">
        <v>0</v>
      </c>
      <c r="G75" s="236">
        <v>82511.42528</v>
      </c>
      <c r="H75" s="236">
        <v>54909.992439999995</v>
      </c>
      <c r="I75" s="315">
        <v>-33.451649570147865</v>
      </c>
      <c r="J75" s="315">
        <v>-1.7514386003243794</v>
      </c>
      <c r="K75" s="77"/>
      <c r="L75" s="99"/>
    </row>
    <row r="76" spans="1:12" ht="12.75">
      <c r="A76" s="229" t="s">
        <v>206</v>
      </c>
      <c r="B76" s="230">
        <v>252.85025</v>
      </c>
      <c r="C76" s="230">
        <v>13.938</v>
      </c>
      <c r="D76" s="317">
        <v>-94.48764634403169</v>
      </c>
      <c r="E76" s="317">
        <v>-0.07150040650633918</v>
      </c>
      <c r="F76" s="235">
        <v>0</v>
      </c>
      <c r="G76" s="230">
        <v>778.22342</v>
      </c>
      <c r="H76" s="230">
        <v>296.08958</v>
      </c>
      <c r="I76" s="317">
        <v>-61.95313936966842</v>
      </c>
      <c r="J76" s="317">
        <v>-0.030593622541032487</v>
      </c>
      <c r="K76" s="77"/>
      <c r="L76" s="99"/>
    </row>
    <row r="77" spans="1:12" ht="12.75">
      <c r="A77" s="235" t="s">
        <v>207</v>
      </c>
      <c r="B77" s="236">
        <v>0</v>
      </c>
      <c r="C77" s="236">
        <v>78.44575999999999</v>
      </c>
      <c r="D77" s="315" t="s">
        <v>155</v>
      </c>
      <c r="E77" s="315">
        <v>0.023476836071397437</v>
      </c>
      <c r="F77" s="235">
        <v>0</v>
      </c>
      <c r="G77" s="236">
        <v>27.360319999999998</v>
      </c>
      <c r="H77" s="236">
        <v>242.46432000000001</v>
      </c>
      <c r="I77" s="315">
        <v>786.1896352089449</v>
      </c>
      <c r="J77" s="315">
        <v>0.013649343889792618</v>
      </c>
      <c r="K77" s="77"/>
      <c r="L77" s="99"/>
    </row>
    <row r="78" spans="1:12" ht="12.75">
      <c r="A78" s="229"/>
      <c r="B78" s="230"/>
      <c r="C78" s="230"/>
      <c r="D78" s="317"/>
      <c r="E78" s="317"/>
      <c r="F78" s="235"/>
      <c r="G78" s="230"/>
      <c r="H78" s="230"/>
      <c r="I78" s="317"/>
      <c r="J78" s="317"/>
      <c r="K78" s="77"/>
      <c r="L78" s="99"/>
    </row>
    <row r="79" spans="1:12" s="90" customFormat="1" ht="13.5" thickBot="1">
      <c r="A79" s="239" t="s">
        <v>208</v>
      </c>
      <c r="B79" s="240">
        <v>21080.812427692996</v>
      </c>
      <c r="C79" s="240">
        <v>41069.73065721797</v>
      </c>
      <c r="D79" s="318">
        <v>94.82043587308029</v>
      </c>
      <c r="E79" s="318">
        <v>5.982178724753585</v>
      </c>
      <c r="F79" s="239">
        <v>0</v>
      </c>
      <c r="G79" s="240">
        <v>99625.47310249439</v>
      </c>
      <c r="H79" s="240">
        <v>144758.13636812035</v>
      </c>
      <c r="I79" s="318">
        <v>45.30233268673525</v>
      </c>
      <c r="J79" s="318">
        <v>2.8638762718254394</v>
      </c>
      <c r="K79" s="77"/>
      <c r="L79" s="99"/>
    </row>
    <row r="80" spans="1:9" ht="12.75">
      <c r="A80" s="385" t="s">
        <v>89</v>
      </c>
      <c r="B80" s="236"/>
      <c r="C80" s="236"/>
      <c r="D80" s="315"/>
      <c r="E80" s="315"/>
      <c r="F80" s="41"/>
      <c r="G80" s="51"/>
      <c r="H80" s="51"/>
      <c r="I80" s="54"/>
    </row>
    <row r="81" spans="1:9" ht="12.75">
      <c r="A81" s="385" t="s">
        <v>90</v>
      </c>
      <c r="B81" s="389"/>
      <c r="C81" s="389"/>
      <c r="D81" s="390"/>
      <c r="E81" s="390"/>
      <c r="F81" s="41"/>
      <c r="G81" s="47"/>
      <c r="H81" s="47"/>
      <c r="I81" s="54"/>
    </row>
    <row r="82" spans="1:9" ht="12.75">
      <c r="A82" s="391" t="s">
        <v>78</v>
      </c>
      <c r="B82" s="389"/>
      <c r="C82" s="389"/>
      <c r="D82" s="390"/>
      <c r="E82" s="390"/>
      <c r="F82" s="41"/>
      <c r="G82" s="47"/>
      <c r="H82" s="47"/>
      <c r="I82" s="54"/>
    </row>
    <row r="83" spans="1:9" ht="12.75">
      <c r="A83" s="391" t="s">
        <v>79</v>
      </c>
      <c r="B83" s="389"/>
      <c r="C83" s="389"/>
      <c r="D83" s="390"/>
      <c r="E83" s="390"/>
      <c r="F83" s="41"/>
      <c r="G83" s="52"/>
      <c r="H83" s="47"/>
      <c r="I83" s="54"/>
    </row>
    <row r="84" spans="1:9" ht="12.75">
      <c r="A84" s="426" t="s">
        <v>77</v>
      </c>
      <c r="B84" s="426"/>
      <c r="C84" s="426"/>
      <c r="D84" s="426"/>
      <c r="E84" s="426"/>
      <c r="F84" s="123"/>
      <c r="G84" s="47"/>
      <c r="H84" s="47"/>
      <c r="I84" s="54"/>
    </row>
    <row r="85" spans="1:9" ht="12.75">
      <c r="A85" s="9"/>
      <c r="B85" s="43"/>
      <c r="C85" s="43"/>
      <c r="D85" s="41"/>
      <c r="E85" s="41"/>
      <c r="F85" s="41"/>
      <c r="G85" s="47"/>
      <c r="H85" s="47"/>
      <c r="I85" s="54"/>
    </row>
    <row r="86" spans="1:6" ht="12.75">
      <c r="A86" s="9"/>
      <c r="B86" s="43"/>
      <c r="C86" s="43"/>
      <c r="D86" s="41"/>
      <c r="E86" s="41"/>
      <c r="F86" s="41"/>
    </row>
    <row r="87" spans="1:6" ht="12.75">
      <c r="A87" s="9"/>
      <c r="B87" s="43"/>
      <c r="C87" s="43"/>
      <c r="D87" s="41"/>
      <c r="E87" s="41"/>
      <c r="F87" s="41"/>
    </row>
    <row r="88" spans="1:6" ht="12.75">
      <c r="A88" s="9"/>
      <c r="B88" s="43"/>
      <c r="C88" s="43"/>
      <c r="D88" s="41"/>
      <c r="E88" s="41"/>
      <c r="F88" s="41"/>
    </row>
    <row r="89" spans="1:6" ht="12.75">
      <c r="A89" s="9"/>
      <c r="B89" s="43"/>
      <c r="C89" s="43"/>
      <c r="D89" s="41"/>
      <c r="E89" s="41"/>
      <c r="F89" s="41"/>
    </row>
    <row r="90" spans="1:6" ht="12.75">
      <c r="A90" s="9"/>
      <c r="B90" s="43"/>
      <c r="C90" s="43"/>
      <c r="D90" s="41"/>
      <c r="E90" s="41"/>
      <c r="F90" s="41"/>
    </row>
    <row r="91" spans="1:6" ht="12.75">
      <c r="A91" s="9"/>
      <c r="B91" s="43"/>
      <c r="C91" s="43"/>
      <c r="D91" s="41"/>
      <c r="E91" s="41"/>
      <c r="F91" s="41"/>
    </row>
    <row r="92" spans="1:6" ht="12.75">
      <c r="A92" s="9"/>
      <c r="B92" s="43"/>
      <c r="C92" s="43"/>
      <c r="D92" s="41"/>
      <c r="E92" s="41"/>
      <c r="F92" s="41"/>
    </row>
    <row r="93" spans="1:6" ht="12.75">
      <c r="A93" s="9"/>
      <c r="B93" s="43"/>
      <c r="C93" s="43"/>
      <c r="D93" s="41"/>
      <c r="E93" s="41"/>
      <c r="F93" s="41"/>
    </row>
    <row r="94" spans="1:6" ht="12.75">
      <c r="A94" s="9"/>
      <c r="B94" s="43"/>
      <c r="C94" s="43"/>
      <c r="D94" s="41"/>
      <c r="E94" s="41"/>
      <c r="F94" s="41"/>
    </row>
    <row r="95" spans="2:6" ht="12.75">
      <c r="B95" s="33"/>
      <c r="C95" s="33"/>
      <c r="D95" s="33"/>
      <c r="E95" s="35"/>
      <c r="F95" s="35"/>
    </row>
    <row r="96" spans="2:6" ht="12.75">
      <c r="B96" s="33"/>
      <c r="C96" s="33"/>
      <c r="D96" s="33"/>
      <c r="E96" s="35"/>
      <c r="F96" s="35"/>
    </row>
    <row r="97" spans="2:6" ht="12.75">
      <c r="B97" s="33"/>
      <c r="C97" s="33"/>
      <c r="D97" s="33"/>
      <c r="E97" s="35"/>
      <c r="F97" s="35"/>
    </row>
    <row r="98" spans="2:6" ht="12.75">
      <c r="B98" s="33"/>
      <c r="C98" s="33"/>
      <c r="D98" s="33"/>
      <c r="E98" s="35"/>
      <c r="F98" s="35"/>
    </row>
    <row r="99" spans="2:6" ht="12.75">
      <c r="B99" s="33"/>
      <c r="C99" s="33"/>
      <c r="D99" s="33"/>
      <c r="E99" s="35"/>
      <c r="F99" s="35"/>
    </row>
    <row r="100" spans="2:6" ht="12.75">
      <c r="B100" s="33"/>
      <c r="C100" s="33"/>
      <c r="D100" s="33"/>
      <c r="E100" s="35"/>
      <c r="F100" s="35"/>
    </row>
    <row r="101" spans="2:6" ht="12.75">
      <c r="B101" s="33"/>
      <c r="C101" s="33"/>
      <c r="D101" s="33"/>
      <c r="E101" s="35"/>
      <c r="F101" s="35"/>
    </row>
    <row r="102" spans="2:6" ht="12.75">
      <c r="B102" s="33"/>
      <c r="C102" s="33"/>
      <c r="D102" s="33"/>
      <c r="E102" s="35"/>
      <c r="F102" s="35"/>
    </row>
    <row r="103" spans="2:6" ht="12.75">
      <c r="B103" s="33"/>
      <c r="C103" s="33"/>
      <c r="D103" s="33"/>
      <c r="E103" s="35"/>
      <c r="F103" s="35"/>
    </row>
    <row r="104" spans="2:6" ht="12.75">
      <c r="B104" s="33"/>
      <c r="C104" s="33"/>
      <c r="D104" s="33"/>
      <c r="E104" s="35"/>
      <c r="F104" s="35"/>
    </row>
    <row r="105" spans="2:6" ht="12.75">
      <c r="B105" s="33"/>
      <c r="C105" s="33"/>
      <c r="D105" s="33"/>
      <c r="E105" s="35"/>
      <c r="F105" s="35"/>
    </row>
    <row r="106" spans="2:6" ht="12.75">
      <c r="B106" s="33"/>
      <c r="C106" s="33"/>
      <c r="D106" s="33"/>
      <c r="E106" s="35"/>
      <c r="F106" s="35"/>
    </row>
    <row r="107" spans="2:6" ht="12.75">
      <c r="B107" s="33"/>
      <c r="C107" s="33"/>
      <c r="D107" s="33"/>
      <c r="E107" s="35"/>
      <c r="F107" s="35"/>
    </row>
    <row r="108" spans="2:6" ht="12.75">
      <c r="B108" s="33"/>
      <c r="C108" s="33"/>
      <c r="D108" s="33"/>
      <c r="E108" s="35"/>
      <c r="F108" s="35"/>
    </row>
    <row r="109" spans="2:6" ht="12.75">
      <c r="B109" s="33"/>
      <c r="C109" s="33"/>
      <c r="D109" s="33"/>
      <c r="E109" s="35"/>
      <c r="F109" s="35"/>
    </row>
    <row r="110" spans="2:6" ht="12.75">
      <c r="B110" s="33"/>
      <c r="C110" s="33"/>
      <c r="D110" s="33"/>
      <c r="E110" s="35"/>
      <c r="F110" s="35"/>
    </row>
    <row r="111" spans="2:6" ht="12.75">
      <c r="B111" s="33"/>
      <c r="C111" s="33"/>
      <c r="D111" s="33"/>
      <c r="E111" s="35"/>
      <c r="F111" s="35"/>
    </row>
    <row r="112" spans="2:6" ht="12.75">
      <c r="B112" s="33"/>
      <c r="C112" s="33"/>
      <c r="D112" s="33"/>
      <c r="E112" s="35"/>
      <c r="F112" s="35"/>
    </row>
    <row r="113" spans="2:6" ht="12.75">
      <c r="B113" s="33"/>
      <c r="C113" s="33"/>
      <c r="D113" s="33"/>
      <c r="E113" s="35"/>
      <c r="F113" s="35"/>
    </row>
    <row r="114" spans="3:6" ht="12.75">
      <c r="C114" s="33"/>
      <c r="D114" s="33"/>
      <c r="E114" s="35"/>
      <c r="F114" s="35"/>
    </row>
    <row r="115" spans="3:6" ht="12.75">
      <c r="C115" s="33"/>
      <c r="D115" s="33"/>
      <c r="E115" s="35"/>
      <c r="F115" s="35"/>
    </row>
    <row r="116" spans="3:6" ht="12.75">
      <c r="C116" s="33"/>
      <c r="D116" s="33"/>
      <c r="E116" s="35"/>
      <c r="F116" s="35"/>
    </row>
    <row r="117" spans="3:6" ht="12.75">
      <c r="C117" s="33"/>
      <c r="D117" s="33"/>
      <c r="E117" s="35"/>
      <c r="F117" s="35"/>
    </row>
    <row r="118" spans="3:6" ht="12.75">
      <c r="C118" s="33"/>
      <c r="D118" s="33"/>
      <c r="E118" s="35"/>
      <c r="F118" s="35"/>
    </row>
    <row r="119" spans="3:6" ht="12.75">
      <c r="C119" s="33"/>
      <c r="D119" s="33"/>
      <c r="E119" s="35"/>
      <c r="F119" s="35"/>
    </row>
    <row r="120" spans="3:6" ht="12.75">
      <c r="C120" s="33"/>
      <c r="D120" s="33"/>
      <c r="E120" s="35"/>
      <c r="F120" s="35"/>
    </row>
    <row r="121" spans="3:6" ht="12.75">
      <c r="C121" s="33"/>
      <c r="D121" s="33"/>
      <c r="E121" s="35"/>
      <c r="F121" s="35"/>
    </row>
    <row r="122" spans="3:6" ht="12.75">
      <c r="C122" s="33"/>
      <c r="D122" s="33"/>
      <c r="E122" s="35"/>
      <c r="F122" s="35"/>
    </row>
    <row r="123" spans="5:6" ht="12.75">
      <c r="E123" s="35"/>
      <c r="F123" s="35"/>
    </row>
    <row r="124" spans="5:6" ht="12.75">
      <c r="E124" s="35"/>
      <c r="F124" s="35"/>
    </row>
  </sheetData>
  <sheetProtection/>
  <mergeCells count="8">
    <mergeCell ref="A7:G8"/>
    <mergeCell ref="A9:G13"/>
    <mergeCell ref="A84:E84"/>
    <mergeCell ref="B15:E15"/>
    <mergeCell ref="A16:A17"/>
    <mergeCell ref="B16:E16"/>
    <mergeCell ref="G15:J15"/>
    <mergeCell ref="G16:J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59"/>
  <sheetViews>
    <sheetView zoomScalePageLayoutView="0" workbookViewId="0" topLeftCell="A15">
      <selection activeCell="G61" sqref="G61"/>
    </sheetView>
  </sheetViews>
  <sheetFormatPr defaultColWidth="11.421875" defaultRowHeight="12.75"/>
  <cols>
    <col min="1" max="1" width="38.8515625" style="20" customWidth="1"/>
    <col min="2" max="2" width="16.421875" style="20" customWidth="1"/>
    <col min="3" max="3" width="16.57421875" style="20" bestFit="1" customWidth="1"/>
    <col min="4" max="5" width="13.8515625" style="20" bestFit="1" customWidth="1"/>
    <col min="6" max="6" width="16.421875" style="20" customWidth="1"/>
    <col min="7" max="7" width="16.57421875" style="20" bestFit="1" customWidth="1"/>
    <col min="8" max="9" width="13.8515625" style="20" bestFit="1" customWidth="1"/>
    <col min="10" max="10" width="11.421875" style="20" customWidth="1"/>
    <col min="11" max="18" width="3.57421875" style="20" customWidth="1"/>
    <col min="19" max="16384" width="11.421875" style="20" customWidth="1"/>
  </cols>
  <sheetData>
    <row r="1" spans="5:9" ht="12.75" customHeight="1">
      <c r="E1" s="129"/>
      <c r="F1" s="130"/>
      <c r="G1" s="130"/>
      <c r="H1" s="130"/>
      <c r="I1" s="130"/>
    </row>
    <row r="2" spans="5:9" ht="12.75">
      <c r="E2" s="130"/>
      <c r="F2" s="130"/>
      <c r="G2" s="130"/>
      <c r="H2" s="130"/>
      <c r="I2" s="130"/>
    </row>
    <row r="3" spans="5:9" ht="12.75">
      <c r="E3" s="130"/>
      <c r="F3" s="130"/>
      <c r="G3" s="130"/>
      <c r="H3" s="130"/>
      <c r="I3" s="130"/>
    </row>
    <row r="4" spans="5:9" ht="12.75">
      <c r="E4" s="130"/>
      <c r="F4" s="130"/>
      <c r="G4" s="130"/>
      <c r="H4" s="130"/>
      <c r="I4" s="130"/>
    </row>
    <row r="5" spans="5:9" s="90" customFormat="1" ht="12.75">
      <c r="E5" s="130"/>
      <c r="F5" s="130"/>
      <c r="G5" s="130"/>
      <c r="H5" s="130"/>
      <c r="I5" s="130"/>
    </row>
    <row r="6" spans="5:9" s="90" customFormat="1" ht="12.75">
      <c r="E6" s="130"/>
      <c r="F6" s="130"/>
      <c r="G6" s="130"/>
      <c r="H6" s="130"/>
      <c r="I6" s="130"/>
    </row>
    <row r="7" spans="1:9" ht="20.25">
      <c r="A7" s="424" t="s">
        <v>58</v>
      </c>
      <c r="B7" s="424"/>
      <c r="C7" s="424"/>
      <c r="D7" s="424"/>
      <c r="E7" s="424"/>
      <c r="F7" s="424"/>
      <c r="G7" s="425"/>
      <c r="H7" s="274"/>
      <c r="I7" s="274"/>
    </row>
    <row r="8" spans="1:9" ht="20.25">
      <c r="A8" s="424"/>
      <c r="B8" s="424"/>
      <c r="C8" s="424"/>
      <c r="D8" s="424"/>
      <c r="E8" s="424"/>
      <c r="F8" s="424"/>
      <c r="G8" s="425"/>
      <c r="H8" s="319"/>
      <c r="I8" s="319"/>
    </row>
    <row r="9" spans="1:9" s="90" customFormat="1" ht="12.75" customHeight="1">
      <c r="A9" s="433" t="s">
        <v>107</v>
      </c>
      <c r="B9" s="433"/>
      <c r="C9" s="433"/>
      <c r="D9" s="433"/>
      <c r="E9" s="433"/>
      <c r="F9" s="433"/>
      <c r="G9" s="434"/>
      <c r="H9" s="145"/>
      <c r="I9" s="145"/>
    </row>
    <row r="10" spans="1:9" s="90" customFormat="1" ht="12.75">
      <c r="A10" s="433"/>
      <c r="B10" s="433"/>
      <c r="C10" s="433"/>
      <c r="D10" s="433"/>
      <c r="E10" s="433"/>
      <c r="F10" s="433"/>
      <c r="G10" s="434"/>
      <c r="H10" s="145"/>
      <c r="I10" s="145"/>
    </row>
    <row r="11" spans="1:9" s="90" customFormat="1" ht="12.75">
      <c r="A11" s="433"/>
      <c r="B11" s="433"/>
      <c r="C11" s="433"/>
      <c r="D11" s="433"/>
      <c r="E11" s="433"/>
      <c r="F11" s="433"/>
      <c r="G11" s="434"/>
      <c r="H11" s="145"/>
      <c r="I11" s="145"/>
    </row>
    <row r="12" spans="1:9" s="90" customFormat="1" ht="12.75">
      <c r="A12" s="433"/>
      <c r="B12" s="433"/>
      <c r="C12" s="433"/>
      <c r="D12" s="433"/>
      <c r="E12" s="433"/>
      <c r="F12" s="433"/>
      <c r="G12" s="434"/>
      <c r="H12" s="145"/>
      <c r="I12" s="145"/>
    </row>
    <row r="13" spans="1:9" s="90" customFormat="1" ht="12.75">
      <c r="A13" s="435"/>
      <c r="B13" s="435"/>
      <c r="C13" s="435"/>
      <c r="D13" s="435"/>
      <c r="E13" s="435"/>
      <c r="F13" s="435"/>
      <c r="G13" s="436"/>
      <c r="H13" s="145"/>
      <c r="I13" s="145"/>
    </row>
    <row r="14" spans="1:9" ht="13.5" thickBot="1">
      <c r="A14" s="320"/>
      <c r="B14" s="321"/>
      <c r="C14" s="321"/>
      <c r="D14" s="321"/>
      <c r="E14" s="321"/>
      <c r="F14" s="321"/>
      <c r="G14" s="321"/>
      <c r="H14" s="321"/>
      <c r="I14" s="321"/>
    </row>
    <row r="15" spans="1:9" s="26" customFormat="1" ht="13.5" thickBot="1">
      <c r="A15" s="476" t="s">
        <v>46</v>
      </c>
      <c r="B15" s="458" t="s">
        <v>99</v>
      </c>
      <c r="C15" s="456"/>
      <c r="D15" s="456"/>
      <c r="E15" s="456"/>
      <c r="F15" s="456" t="s">
        <v>100</v>
      </c>
      <c r="G15" s="456"/>
      <c r="H15" s="456"/>
      <c r="I15" s="456"/>
    </row>
    <row r="16" spans="1:9" s="26" customFormat="1" ht="13.5" thickBot="1">
      <c r="A16" s="477"/>
      <c r="B16" s="458" t="s">
        <v>7</v>
      </c>
      <c r="C16" s="458"/>
      <c r="D16" s="458"/>
      <c r="E16" s="458"/>
      <c r="F16" s="458" t="s">
        <v>7</v>
      </c>
      <c r="G16" s="458"/>
      <c r="H16" s="458"/>
      <c r="I16" s="458"/>
    </row>
    <row r="17" spans="1:9" s="26" customFormat="1" ht="12.75">
      <c r="A17" s="477"/>
      <c r="B17" s="457" t="s">
        <v>16</v>
      </c>
      <c r="C17" s="457" t="s">
        <v>64</v>
      </c>
      <c r="D17" s="457" t="s">
        <v>17</v>
      </c>
      <c r="E17" s="457" t="s">
        <v>18</v>
      </c>
      <c r="F17" s="457" t="s">
        <v>16</v>
      </c>
      <c r="G17" s="457" t="s">
        <v>64</v>
      </c>
      <c r="H17" s="457" t="s">
        <v>17</v>
      </c>
      <c r="I17" s="457" t="s">
        <v>18</v>
      </c>
    </row>
    <row r="18" spans="1:9" s="26" customFormat="1" ht="13.5" thickBot="1">
      <c r="A18" s="478"/>
      <c r="B18" s="456"/>
      <c r="C18" s="456" t="s">
        <v>12</v>
      </c>
      <c r="D18" s="456" t="s">
        <v>17</v>
      </c>
      <c r="E18" s="456" t="s">
        <v>18</v>
      </c>
      <c r="F18" s="456" t="s">
        <v>16</v>
      </c>
      <c r="G18" s="456" t="s">
        <v>12</v>
      </c>
      <c r="H18" s="456" t="s">
        <v>17</v>
      </c>
      <c r="I18" s="456" t="s">
        <v>18</v>
      </c>
    </row>
    <row r="19" spans="1:27" ht="12.75">
      <c r="A19" s="322" t="s">
        <v>1</v>
      </c>
      <c r="B19" s="322">
        <v>334141.10726603813</v>
      </c>
      <c r="C19" s="322">
        <v>1824376.015700418</v>
      </c>
      <c r="D19" s="322">
        <v>27556.479220058998</v>
      </c>
      <c r="E19" s="322">
        <v>72668.44398696699</v>
      </c>
      <c r="F19" s="322">
        <v>215694.96794501803</v>
      </c>
      <c r="G19" s="322">
        <v>1228510.4285213612</v>
      </c>
      <c r="H19" s="322">
        <v>16784.772103805997</v>
      </c>
      <c r="I19" s="322">
        <v>30060.863272528997</v>
      </c>
      <c r="T19" s="51"/>
      <c r="U19" s="51"/>
      <c r="V19" s="51"/>
      <c r="W19" s="51"/>
      <c r="X19" s="51"/>
      <c r="Y19" s="51"/>
      <c r="Z19" s="51"/>
      <c r="AA19" s="51"/>
    </row>
    <row r="20" spans="1:27" s="26" customFormat="1" ht="14.25">
      <c r="A20" s="323" t="s">
        <v>84</v>
      </c>
      <c r="B20" s="324">
        <v>169302.67582799992</v>
      </c>
      <c r="C20" s="324">
        <v>638287.7819278485</v>
      </c>
      <c r="D20" s="324">
        <v>7504.906410000001</v>
      </c>
      <c r="E20" s="324">
        <v>0</v>
      </c>
      <c r="F20" s="324">
        <v>77062.044082</v>
      </c>
      <c r="G20" s="324">
        <v>414822.8388592771</v>
      </c>
      <c r="H20" s="324">
        <v>5932.421920000002</v>
      </c>
      <c r="I20" s="324">
        <v>0</v>
      </c>
      <c r="T20" s="109"/>
      <c r="U20" s="109"/>
      <c r="V20" s="109"/>
      <c r="W20" s="109"/>
      <c r="X20" s="109"/>
      <c r="Y20" s="109"/>
      <c r="Z20" s="109"/>
      <c r="AA20" s="109"/>
    </row>
    <row r="21" spans="1:27" s="26" customFormat="1" ht="14.25">
      <c r="A21" s="325" t="s">
        <v>85</v>
      </c>
      <c r="B21" s="322">
        <v>164838.4314380382</v>
      </c>
      <c r="C21" s="322">
        <v>1186088.2337725696</v>
      </c>
      <c r="D21" s="322">
        <v>20051.572810059</v>
      </c>
      <c r="E21" s="322">
        <v>72668.44398696699</v>
      </c>
      <c r="F21" s="322">
        <v>138632.92386301805</v>
      </c>
      <c r="G21" s="322">
        <v>813687.5896620841</v>
      </c>
      <c r="H21" s="322">
        <v>10852.350183805996</v>
      </c>
      <c r="I21" s="322">
        <v>30060.863272528997</v>
      </c>
      <c r="T21" s="109"/>
      <c r="U21" s="109"/>
      <c r="V21" s="109"/>
      <c r="W21" s="109"/>
      <c r="X21" s="109"/>
      <c r="Y21" s="109"/>
      <c r="Z21" s="109"/>
      <c r="AA21" s="109"/>
    </row>
    <row r="22" spans="1:27" ht="12.75">
      <c r="A22" s="326" t="s">
        <v>111</v>
      </c>
      <c r="B22" s="327">
        <v>23273.098979999988</v>
      </c>
      <c r="C22" s="327">
        <v>66964.31371999999</v>
      </c>
      <c r="D22" s="327">
        <v>506.91975</v>
      </c>
      <c r="E22" s="327">
        <v>1337.99691</v>
      </c>
      <c r="F22" s="327">
        <v>15500.44554</v>
      </c>
      <c r="G22" s="327">
        <v>24731.26064999999</v>
      </c>
      <c r="H22" s="327">
        <v>66.71392</v>
      </c>
      <c r="I22" s="327">
        <v>639.3199699999999</v>
      </c>
      <c r="T22" s="51"/>
      <c r="U22" s="51"/>
      <c r="V22" s="51"/>
      <c r="W22" s="51"/>
      <c r="X22" s="51"/>
      <c r="Y22" s="51"/>
      <c r="Z22" s="51"/>
      <c r="AA22" s="51"/>
    </row>
    <row r="23" spans="1:27" ht="12.75">
      <c r="A23" s="328" t="s">
        <v>140</v>
      </c>
      <c r="B23" s="329">
        <v>22625.463229999994</v>
      </c>
      <c r="C23" s="329">
        <v>369030.2199699998</v>
      </c>
      <c r="D23" s="329">
        <v>662.52588</v>
      </c>
      <c r="E23" s="329">
        <v>3474.3997200000003</v>
      </c>
      <c r="F23" s="329">
        <v>9184.240280000004</v>
      </c>
      <c r="G23" s="329">
        <v>264734.48404999997</v>
      </c>
      <c r="H23" s="329">
        <v>844.7645900000001</v>
      </c>
      <c r="I23" s="329">
        <v>8066.3267000000005</v>
      </c>
      <c r="T23" s="51"/>
      <c r="U23" s="51"/>
      <c r="V23" s="51"/>
      <c r="W23" s="51"/>
      <c r="X23" s="51"/>
      <c r="Y23" s="51"/>
      <c r="Z23" s="51"/>
      <c r="AA23" s="51"/>
    </row>
    <row r="24" spans="1:27" ht="12.75">
      <c r="A24" s="326" t="s">
        <v>115</v>
      </c>
      <c r="B24" s="327">
        <v>27800.097069999963</v>
      </c>
      <c r="C24" s="327">
        <v>104989.21305000003</v>
      </c>
      <c r="D24" s="327">
        <v>7146.94481</v>
      </c>
      <c r="E24" s="327">
        <v>0</v>
      </c>
      <c r="F24" s="327">
        <v>20641.201020000004</v>
      </c>
      <c r="G24" s="327">
        <v>93634.41857000001</v>
      </c>
      <c r="H24" s="327">
        <v>1335.7787500000002</v>
      </c>
      <c r="I24" s="327">
        <v>57.138059999999996</v>
      </c>
      <c r="T24" s="51"/>
      <c r="U24" s="51"/>
      <c r="V24" s="51"/>
      <c r="W24" s="51"/>
      <c r="X24" s="51"/>
      <c r="Y24" s="51"/>
      <c r="Z24" s="51"/>
      <c r="AA24" s="51"/>
    </row>
    <row r="25" spans="1:27" ht="12.75">
      <c r="A25" s="328" t="s">
        <v>122</v>
      </c>
      <c r="B25" s="329">
        <v>8778.700499999999</v>
      </c>
      <c r="C25" s="329">
        <v>11918.796089999998</v>
      </c>
      <c r="D25" s="329">
        <v>333.60616999999996</v>
      </c>
      <c r="E25" s="329">
        <v>205.33141</v>
      </c>
      <c r="F25" s="329">
        <v>7516.7658900000015</v>
      </c>
      <c r="G25" s="329">
        <v>16311.211569999996</v>
      </c>
      <c r="H25" s="329">
        <v>45.7716</v>
      </c>
      <c r="I25" s="329">
        <v>17.602990000000002</v>
      </c>
      <c r="T25" s="51"/>
      <c r="U25" s="51"/>
      <c r="V25" s="51"/>
      <c r="W25" s="51"/>
      <c r="X25" s="51"/>
      <c r="Y25" s="51"/>
      <c r="Z25" s="51"/>
      <c r="AA25" s="51"/>
    </row>
    <row r="26" spans="1:27" ht="12.75">
      <c r="A26" s="326" t="s">
        <v>117</v>
      </c>
      <c r="B26" s="327">
        <v>13084.16122</v>
      </c>
      <c r="C26" s="327">
        <v>56307.33933999998</v>
      </c>
      <c r="D26" s="327">
        <v>1398.27777</v>
      </c>
      <c r="E26" s="327">
        <v>2544.5611400000007</v>
      </c>
      <c r="F26" s="327">
        <v>7789.290769999998</v>
      </c>
      <c r="G26" s="327">
        <v>26945.139189999994</v>
      </c>
      <c r="H26" s="327">
        <v>232.07465</v>
      </c>
      <c r="I26" s="327">
        <v>2320.3938700000003</v>
      </c>
      <c r="T26" s="51"/>
      <c r="U26" s="51"/>
      <c r="V26" s="51"/>
      <c r="W26" s="51"/>
      <c r="X26" s="51"/>
      <c r="Y26" s="51"/>
      <c r="Z26" s="51"/>
      <c r="AA26" s="51"/>
    </row>
    <row r="27" spans="1:27" ht="12.75">
      <c r="A27" s="328" t="s">
        <v>138</v>
      </c>
      <c r="B27" s="329">
        <v>155.2128</v>
      </c>
      <c r="C27" s="329">
        <v>4728.916909999998</v>
      </c>
      <c r="D27" s="329">
        <v>0</v>
      </c>
      <c r="E27" s="329">
        <v>0</v>
      </c>
      <c r="F27" s="329">
        <v>346.091</v>
      </c>
      <c r="G27" s="329">
        <v>9090.03</v>
      </c>
      <c r="H27" s="329">
        <v>0</v>
      </c>
      <c r="I27" s="329">
        <v>0</v>
      </c>
      <c r="T27" s="51"/>
      <c r="U27" s="51"/>
      <c r="V27" s="51"/>
      <c r="W27" s="51"/>
      <c r="X27" s="51"/>
      <c r="Y27" s="51"/>
      <c r="Z27" s="51"/>
      <c r="AA27" s="51"/>
    </row>
    <row r="28" spans="1:27" ht="12.75">
      <c r="A28" s="326" t="s">
        <v>124</v>
      </c>
      <c r="B28" s="327">
        <v>131.36488</v>
      </c>
      <c r="C28" s="327">
        <v>32143.986749999993</v>
      </c>
      <c r="D28" s="327">
        <v>462.43595000000005</v>
      </c>
      <c r="E28" s="327">
        <v>6300.78402</v>
      </c>
      <c r="F28" s="327">
        <v>131.19404999999998</v>
      </c>
      <c r="G28" s="327">
        <v>24513.620260000007</v>
      </c>
      <c r="H28" s="327">
        <v>364.63867999999997</v>
      </c>
      <c r="I28" s="327">
        <v>3768.16867</v>
      </c>
      <c r="T28" s="51"/>
      <c r="U28" s="51"/>
      <c r="V28" s="51"/>
      <c r="W28" s="51"/>
      <c r="X28" s="51"/>
      <c r="Y28" s="51"/>
      <c r="Z28" s="51"/>
      <c r="AA28" s="51"/>
    </row>
    <row r="29" spans="1:27" ht="12.75">
      <c r="A29" s="328" t="s">
        <v>134</v>
      </c>
      <c r="B29" s="329">
        <v>0.00791</v>
      </c>
      <c r="C29" s="329">
        <v>632.8801799999999</v>
      </c>
      <c r="D29" s="329">
        <v>0</v>
      </c>
      <c r="E29" s="329">
        <v>11.146329999999999</v>
      </c>
      <c r="F29" s="329">
        <v>0</v>
      </c>
      <c r="G29" s="329">
        <v>231.97993999999994</v>
      </c>
      <c r="H29" s="329">
        <v>0</v>
      </c>
      <c r="I29" s="329">
        <v>0</v>
      </c>
      <c r="T29" s="51"/>
      <c r="U29" s="51"/>
      <c r="V29" s="51"/>
      <c r="W29" s="51"/>
      <c r="X29" s="51"/>
      <c r="Y29" s="51"/>
      <c r="Z29" s="51"/>
      <c r="AA29" s="51"/>
    </row>
    <row r="30" spans="1:27" ht="12.75">
      <c r="A30" s="326" t="s">
        <v>120</v>
      </c>
      <c r="B30" s="327">
        <v>2060.79547</v>
      </c>
      <c r="C30" s="327">
        <v>12887.011089999996</v>
      </c>
      <c r="D30" s="327">
        <v>0</v>
      </c>
      <c r="E30" s="327">
        <v>337.99042</v>
      </c>
      <c r="F30" s="327">
        <v>1493.54447</v>
      </c>
      <c r="G30" s="327">
        <v>10372.838079999996</v>
      </c>
      <c r="H30" s="327">
        <v>0</v>
      </c>
      <c r="I30" s="327">
        <v>2.556</v>
      </c>
      <c r="T30" s="51"/>
      <c r="U30" s="51"/>
      <c r="V30" s="51"/>
      <c r="W30" s="51"/>
      <c r="X30" s="51"/>
      <c r="Y30" s="51"/>
      <c r="Z30" s="51"/>
      <c r="AA30" s="51"/>
    </row>
    <row r="31" spans="1:27" ht="12.75">
      <c r="A31" s="328" t="s">
        <v>130</v>
      </c>
      <c r="B31" s="329">
        <v>845.84986</v>
      </c>
      <c r="C31" s="329">
        <v>16349.387509999993</v>
      </c>
      <c r="D31" s="329">
        <v>520.09492</v>
      </c>
      <c r="E31" s="329">
        <v>0</v>
      </c>
      <c r="F31" s="329">
        <v>328.23636000000005</v>
      </c>
      <c r="G31" s="329">
        <v>9421.448050000003</v>
      </c>
      <c r="H31" s="329">
        <v>729.52469</v>
      </c>
      <c r="I31" s="329">
        <v>103.11029</v>
      </c>
      <c r="T31" s="51"/>
      <c r="U31" s="51"/>
      <c r="V31" s="51"/>
      <c r="W31" s="51"/>
      <c r="X31" s="51"/>
      <c r="Y31" s="51"/>
      <c r="Z31" s="51"/>
      <c r="AA31" s="51"/>
    </row>
    <row r="32" spans="1:27" ht="12.75">
      <c r="A32" s="326" t="s">
        <v>127</v>
      </c>
      <c r="B32" s="327">
        <v>0</v>
      </c>
      <c r="C32" s="327">
        <v>1407.7295399999994</v>
      </c>
      <c r="D32" s="327">
        <v>0</v>
      </c>
      <c r="E32" s="327">
        <v>1527.9033900000002</v>
      </c>
      <c r="F32" s="327">
        <v>0</v>
      </c>
      <c r="G32" s="327">
        <v>165.93300000000005</v>
      </c>
      <c r="H32" s="327">
        <v>1.95625</v>
      </c>
      <c r="I32" s="327">
        <v>847.7175</v>
      </c>
      <c r="T32" s="51"/>
      <c r="U32" s="51"/>
      <c r="V32" s="51"/>
      <c r="W32" s="51"/>
      <c r="X32" s="51"/>
      <c r="Y32" s="51"/>
      <c r="Z32" s="51"/>
      <c r="AA32" s="51"/>
    </row>
    <row r="33" spans="1:27" ht="12.75">
      <c r="A33" s="328" t="s">
        <v>142</v>
      </c>
      <c r="B33" s="329">
        <v>0</v>
      </c>
      <c r="C33" s="329">
        <v>537.30352</v>
      </c>
      <c r="D33" s="329">
        <v>0</v>
      </c>
      <c r="E33" s="329">
        <v>0</v>
      </c>
      <c r="F33" s="329">
        <v>0</v>
      </c>
      <c r="G33" s="329">
        <v>4021.9106499999994</v>
      </c>
      <c r="H33" s="329">
        <v>467.16131</v>
      </c>
      <c r="I33" s="329">
        <v>0</v>
      </c>
      <c r="T33" s="51"/>
      <c r="U33" s="51"/>
      <c r="V33" s="51"/>
      <c r="W33" s="51"/>
      <c r="X33" s="51"/>
      <c r="Y33" s="51"/>
      <c r="Z33" s="51"/>
      <c r="AA33" s="51"/>
    </row>
    <row r="34" spans="1:27" ht="12.75">
      <c r="A34" s="326" t="s">
        <v>110</v>
      </c>
      <c r="B34" s="327">
        <v>362.80524999999994</v>
      </c>
      <c r="C34" s="327">
        <v>33691.32105000003</v>
      </c>
      <c r="D34" s="327">
        <v>0</v>
      </c>
      <c r="E34" s="327">
        <v>385.67685000000006</v>
      </c>
      <c r="F34" s="327">
        <v>394.21148</v>
      </c>
      <c r="G34" s="327">
        <v>7311.144029999998</v>
      </c>
      <c r="H34" s="327">
        <v>0</v>
      </c>
      <c r="I34" s="327">
        <v>104.02117000000001</v>
      </c>
      <c r="T34" s="51"/>
      <c r="U34" s="51"/>
      <c r="V34" s="51"/>
      <c r="W34" s="51"/>
      <c r="X34" s="51"/>
      <c r="Y34" s="51"/>
      <c r="Z34" s="51"/>
      <c r="AA34" s="51"/>
    </row>
    <row r="35" spans="1:27" ht="12.75">
      <c r="A35" s="328" t="s">
        <v>136</v>
      </c>
      <c r="B35" s="329">
        <v>213.56888</v>
      </c>
      <c r="C35" s="329">
        <v>2296.38336</v>
      </c>
      <c r="D35" s="329">
        <v>128.89799</v>
      </c>
      <c r="E35" s="329">
        <v>0</v>
      </c>
      <c r="F35" s="329">
        <v>732.9150400000001</v>
      </c>
      <c r="G35" s="329">
        <v>2924.28103</v>
      </c>
      <c r="H35" s="329">
        <v>80.08413</v>
      </c>
      <c r="I35" s="329">
        <v>1076.7122</v>
      </c>
      <c r="T35" s="51"/>
      <c r="U35" s="51"/>
      <c r="V35" s="51"/>
      <c r="W35" s="51"/>
      <c r="X35" s="51"/>
      <c r="Y35" s="51"/>
      <c r="Z35" s="51"/>
      <c r="AA35" s="51"/>
    </row>
    <row r="36" spans="1:27" ht="12.75">
      <c r="A36" s="326" t="s">
        <v>133</v>
      </c>
      <c r="B36" s="327">
        <v>1157.4286299999999</v>
      </c>
      <c r="C36" s="327">
        <v>3425.80826</v>
      </c>
      <c r="D36" s="327">
        <v>0</v>
      </c>
      <c r="E36" s="327">
        <v>148.11622</v>
      </c>
      <c r="F36" s="327">
        <v>0</v>
      </c>
      <c r="G36" s="327">
        <v>3696.847000000001</v>
      </c>
      <c r="H36" s="327">
        <v>0</v>
      </c>
      <c r="I36" s="327">
        <v>687.7533599999999</v>
      </c>
      <c r="T36" s="51"/>
      <c r="U36" s="51"/>
      <c r="V36" s="51"/>
      <c r="W36" s="51"/>
      <c r="X36" s="51"/>
      <c r="Y36" s="51"/>
      <c r="Z36" s="51"/>
      <c r="AA36" s="51"/>
    </row>
    <row r="37" spans="1:27" ht="12.75">
      <c r="A37" s="328" t="s">
        <v>139</v>
      </c>
      <c r="B37" s="329">
        <v>1753.40919</v>
      </c>
      <c r="C37" s="329">
        <v>94546.84701000014</v>
      </c>
      <c r="D37" s="329">
        <v>270.5835</v>
      </c>
      <c r="E37" s="329">
        <v>1632.7606799999999</v>
      </c>
      <c r="F37" s="329">
        <v>2041.5637800000002</v>
      </c>
      <c r="G37" s="329">
        <v>111436.31418999998</v>
      </c>
      <c r="H37" s="329">
        <v>204.31571</v>
      </c>
      <c r="I37" s="329">
        <v>71.68439</v>
      </c>
      <c r="T37" s="51"/>
      <c r="U37" s="51"/>
      <c r="V37" s="51"/>
      <c r="W37" s="51"/>
      <c r="X37" s="51"/>
      <c r="Y37" s="51"/>
      <c r="Z37" s="51"/>
      <c r="AA37" s="51"/>
    </row>
    <row r="38" spans="1:27" ht="12.75">
      <c r="A38" s="326" t="s">
        <v>119</v>
      </c>
      <c r="B38" s="327">
        <v>5404.6471599999995</v>
      </c>
      <c r="C38" s="327">
        <v>23645.757459999993</v>
      </c>
      <c r="D38" s="327">
        <v>158.992</v>
      </c>
      <c r="E38" s="327">
        <v>202.11640999999997</v>
      </c>
      <c r="F38" s="327">
        <v>2324.8830799999996</v>
      </c>
      <c r="G38" s="327">
        <v>13512.572820000007</v>
      </c>
      <c r="H38" s="327">
        <v>81.87158000000001</v>
      </c>
      <c r="I38" s="327">
        <v>119.15284</v>
      </c>
      <c r="T38" s="51"/>
      <c r="U38" s="51"/>
      <c r="V38" s="51"/>
      <c r="W38" s="51"/>
      <c r="X38" s="51"/>
      <c r="Y38" s="51"/>
      <c r="Z38" s="51"/>
      <c r="AA38" s="51"/>
    </row>
    <row r="39" spans="1:27" ht="12.75">
      <c r="A39" s="328" t="s">
        <v>112</v>
      </c>
      <c r="B39" s="329">
        <v>615.2768000000001</v>
      </c>
      <c r="C39" s="329">
        <v>30008.54313999999</v>
      </c>
      <c r="D39" s="329">
        <v>4831.548779999999</v>
      </c>
      <c r="E39" s="329">
        <v>22033.113550000002</v>
      </c>
      <c r="F39" s="329">
        <v>506.8675</v>
      </c>
      <c r="G39" s="329">
        <v>21114.056479999992</v>
      </c>
      <c r="H39" s="329">
        <v>4327.758519999999</v>
      </c>
      <c r="I39" s="329">
        <v>3977.3122399999997</v>
      </c>
      <c r="T39" s="51"/>
      <c r="U39" s="51"/>
      <c r="V39" s="51"/>
      <c r="W39" s="51"/>
      <c r="X39" s="51"/>
      <c r="Y39" s="51"/>
      <c r="Z39" s="51"/>
      <c r="AA39" s="51"/>
    </row>
    <row r="40" spans="1:27" ht="12.75">
      <c r="A40" s="326" t="s">
        <v>118</v>
      </c>
      <c r="B40" s="327">
        <v>211.81909999999996</v>
      </c>
      <c r="C40" s="327">
        <v>35477.510160422</v>
      </c>
      <c r="D40" s="327">
        <v>3.256</v>
      </c>
      <c r="E40" s="327">
        <v>23.680670499</v>
      </c>
      <c r="F40" s="327">
        <v>38.13599006</v>
      </c>
      <c r="G40" s="327">
        <v>22512.588949677003</v>
      </c>
      <c r="H40" s="327">
        <v>0</v>
      </c>
      <c r="I40" s="327">
        <v>0</v>
      </c>
      <c r="T40" s="51"/>
      <c r="U40" s="51"/>
      <c r="V40" s="51"/>
      <c r="W40" s="51"/>
      <c r="X40" s="51"/>
      <c r="Y40" s="51"/>
      <c r="Z40" s="51"/>
      <c r="AA40" s="51"/>
    </row>
    <row r="41" spans="1:27" ht="12.75">
      <c r="A41" s="328" t="s">
        <v>121</v>
      </c>
      <c r="B41" s="329">
        <v>9526.342118038</v>
      </c>
      <c r="C41" s="329">
        <v>93968.27988214506</v>
      </c>
      <c r="D41" s="329">
        <v>1144.823420059</v>
      </c>
      <c r="E41" s="329">
        <v>4440.689626468</v>
      </c>
      <c r="F41" s="329">
        <v>6082.274312957999</v>
      </c>
      <c r="G41" s="329">
        <v>52232.913642408974</v>
      </c>
      <c r="H41" s="329">
        <v>1695.142673806</v>
      </c>
      <c r="I41" s="329">
        <v>1657.9503125289998</v>
      </c>
      <c r="T41" s="51"/>
      <c r="U41" s="51"/>
      <c r="V41" s="51"/>
      <c r="W41" s="51"/>
      <c r="X41" s="51"/>
      <c r="Y41" s="51"/>
      <c r="Z41" s="51"/>
      <c r="AA41" s="51"/>
    </row>
    <row r="42" spans="1:27" ht="12.75">
      <c r="A42" s="326" t="s">
        <v>137</v>
      </c>
      <c r="B42" s="327">
        <v>821.8435</v>
      </c>
      <c r="C42" s="327">
        <v>2343.84042</v>
      </c>
      <c r="D42" s="327">
        <v>277.22553000000005</v>
      </c>
      <c r="E42" s="327">
        <v>0</v>
      </c>
      <c r="F42" s="327">
        <v>840.0710600000001</v>
      </c>
      <c r="G42" s="327">
        <v>2066.23379</v>
      </c>
      <c r="H42" s="327">
        <v>29.32105</v>
      </c>
      <c r="I42" s="327">
        <v>349.47324</v>
      </c>
      <c r="L42" s="90"/>
      <c r="M42" s="90"/>
      <c r="N42" s="90"/>
      <c r="O42" s="90"/>
      <c r="P42" s="90"/>
      <c r="Q42" s="90"/>
      <c r="R42" s="90"/>
      <c r="S42" s="90"/>
      <c r="T42" s="51"/>
      <c r="U42" s="51"/>
      <c r="V42" s="51"/>
      <c r="W42" s="51"/>
      <c r="X42" s="51"/>
      <c r="Y42" s="51"/>
      <c r="Z42" s="51"/>
      <c r="AA42" s="51"/>
    </row>
    <row r="43" spans="1:27" ht="12.75">
      <c r="A43" s="328" t="s">
        <v>113</v>
      </c>
      <c r="B43" s="329">
        <v>17289.830680000003</v>
      </c>
      <c r="C43" s="329">
        <v>32206.683299999986</v>
      </c>
      <c r="D43" s="329">
        <v>1433.1113099999998</v>
      </c>
      <c r="E43" s="329">
        <v>18538.98383</v>
      </c>
      <c r="F43" s="329">
        <v>19937.49004</v>
      </c>
      <c r="G43" s="329">
        <v>14224.206370000002</v>
      </c>
      <c r="H43" s="329">
        <v>208.18876</v>
      </c>
      <c r="I43" s="329">
        <v>2900.8182500000003</v>
      </c>
      <c r="L43" s="90"/>
      <c r="M43" s="90"/>
      <c r="N43" s="90"/>
      <c r="O43" s="90"/>
      <c r="P43" s="90"/>
      <c r="Q43" s="90"/>
      <c r="R43" s="90"/>
      <c r="S43" s="90"/>
      <c r="T43" s="51"/>
      <c r="U43" s="51"/>
      <c r="V43" s="51"/>
      <c r="W43" s="51"/>
      <c r="X43" s="51"/>
      <c r="Y43" s="51"/>
      <c r="Z43" s="51"/>
      <c r="AA43" s="51"/>
    </row>
    <row r="44" spans="1:27" ht="12.75">
      <c r="A44" s="326" t="s">
        <v>141</v>
      </c>
      <c r="B44" s="327">
        <v>6016.276170000002</v>
      </c>
      <c r="C44" s="327">
        <v>15175.809719999996</v>
      </c>
      <c r="D44" s="327">
        <v>346.0578600000001</v>
      </c>
      <c r="E44" s="327">
        <v>2407.0633199999997</v>
      </c>
      <c r="F44" s="327">
        <v>1445.72853</v>
      </c>
      <c r="G44" s="327">
        <v>6961.025779999997</v>
      </c>
      <c r="H44" s="327">
        <v>69.23568</v>
      </c>
      <c r="I44" s="327">
        <v>194.42626</v>
      </c>
      <c r="L44" s="90"/>
      <c r="M44" s="90"/>
      <c r="N44" s="90"/>
      <c r="O44" s="90"/>
      <c r="P44" s="90"/>
      <c r="Q44" s="90"/>
      <c r="R44" s="90"/>
      <c r="S44" s="90"/>
      <c r="T44" s="51"/>
      <c r="U44" s="51"/>
      <c r="V44" s="51"/>
      <c r="W44" s="51"/>
      <c r="X44" s="51"/>
      <c r="Y44" s="51"/>
      <c r="Z44" s="51"/>
      <c r="AA44" s="51"/>
    </row>
    <row r="45" spans="1:27" ht="12.75">
      <c r="A45" s="328" t="s">
        <v>135</v>
      </c>
      <c r="B45" s="329">
        <v>6778.896769999999</v>
      </c>
      <c r="C45" s="329">
        <v>7677.848490000004</v>
      </c>
      <c r="D45" s="329">
        <v>0</v>
      </c>
      <c r="E45" s="329">
        <v>225.66151</v>
      </c>
      <c r="F45" s="329">
        <v>20155.271490000003</v>
      </c>
      <c r="G45" s="329">
        <v>2483.8733600000005</v>
      </c>
      <c r="H45" s="329">
        <v>0</v>
      </c>
      <c r="I45" s="329">
        <v>112.25521999999998</v>
      </c>
      <c r="L45" s="90"/>
      <c r="M45" s="90"/>
      <c r="N45" s="90"/>
      <c r="O45" s="90"/>
      <c r="P45" s="90"/>
      <c r="Q45" s="90"/>
      <c r="R45" s="90"/>
      <c r="S45" s="90"/>
      <c r="T45" s="51"/>
      <c r="U45" s="51"/>
      <c r="V45" s="51"/>
      <c r="W45" s="51"/>
      <c r="X45" s="51"/>
      <c r="Y45" s="51"/>
      <c r="Z45" s="51"/>
      <c r="AA45" s="51"/>
    </row>
    <row r="46" spans="1:27" s="90" customFormat="1" ht="12.75">
      <c r="A46" s="326" t="s">
        <v>116</v>
      </c>
      <c r="B46" s="327">
        <v>0</v>
      </c>
      <c r="C46" s="327">
        <v>35848.99818000002</v>
      </c>
      <c r="D46" s="327">
        <v>10.46551</v>
      </c>
      <c r="E46" s="327">
        <v>2967.05055</v>
      </c>
      <c r="F46" s="327">
        <v>0</v>
      </c>
      <c r="G46" s="327">
        <v>11777.952389999988</v>
      </c>
      <c r="H46" s="327">
        <v>22.750490000000003</v>
      </c>
      <c r="I46" s="327">
        <v>2550.03715</v>
      </c>
      <c r="T46" s="51"/>
      <c r="U46" s="51"/>
      <c r="V46" s="51"/>
      <c r="W46" s="51"/>
      <c r="X46" s="51"/>
      <c r="Y46" s="51"/>
      <c r="Z46" s="51"/>
      <c r="AA46" s="51"/>
    </row>
    <row r="47" spans="1:27" s="90" customFormat="1" ht="12.75">
      <c r="A47" s="328" t="s">
        <v>129</v>
      </c>
      <c r="B47" s="329">
        <v>1298.47499</v>
      </c>
      <c r="C47" s="329">
        <v>2874.5844499999994</v>
      </c>
      <c r="D47" s="329">
        <v>0</v>
      </c>
      <c r="E47" s="329">
        <v>584.1707200000001</v>
      </c>
      <c r="F47" s="329">
        <v>126.49301000000001</v>
      </c>
      <c r="G47" s="329">
        <v>2667.0178499999993</v>
      </c>
      <c r="H47" s="329">
        <v>0</v>
      </c>
      <c r="I47" s="329">
        <v>0</v>
      </c>
      <c r="T47" s="51"/>
      <c r="U47" s="51"/>
      <c r="V47" s="51"/>
      <c r="W47" s="51"/>
      <c r="X47" s="51"/>
      <c r="Y47" s="51"/>
      <c r="Z47" s="51"/>
      <c r="AA47" s="51"/>
    </row>
    <row r="48" spans="1:27" s="90" customFormat="1" ht="12.75">
      <c r="A48" s="326" t="s">
        <v>126</v>
      </c>
      <c r="B48" s="327">
        <v>6284.650700000001</v>
      </c>
      <c r="C48" s="327">
        <v>44519.05959000005</v>
      </c>
      <c r="D48" s="327">
        <v>219.11480999999998</v>
      </c>
      <c r="E48" s="327">
        <v>330.9805399999999</v>
      </c>
      <c r="F48" s="327">
        <v>19725.026519999996</v>
      </c>
      <c r="G48" s="327">
        <v>23027.272720000015</v>
      </c>
      <c r="H48" s="327">
        <v>45.29715000000001</v>
      </c>
      <c r="I48" s="327">
        <v>435.28065</v>
      </c>
      <c r="T48" s="51"/>
      <c r="U48" s="51"/>
      <c r="V48" s="51"/>
      <c r="W48" s="51"/>
      <c r="X48" s="51"/>
      <c r="Y48" s="51"/>
      <c r="Z48" s="51"/>
      <c r="AA48" s="51"/>
    </row>
    <row r="49" spans="1:27" s="90" customFormat="1" ht="12.75">
      <c r="A49" s="328" t="s">
        <v>125</v>
      </c>
      <c r="B49" s="329">
        <v>2203.67824</v>
      </c>
      <c r="C49" s="329">
        <v>2934.7228899999986</v>
      </c>
      <c r="D49" s="329">
        <v>130.41062</v>
      </c>
      <c r="E49" s="329">
        <v>0</v>
      </c>
      <c r="F49" s="329">
        <v>1068.7996</v>
      </c>
      <c r="G49" s="329">
        <v>10267.36173</v>
      </c>
      <c r="H49" s="329">
        <v>0</v>
      </c>
      <c r="I49" s="329">
        <v>0</v>
      </c>
      <c r="T49" s="51"/>
      <c r="U49" s="51"/>
      <c r="V49" s="51"/>
      <c r="W49" s="51"/>
      <c r="X49" s="51"/>
      <c r="Y49" s="51"/>
      <c r="Z49" s="51"/>
      <c r="AA49" s="51"/>
    </row>
    <row r="50" spans="1:27" s="90" customFormat="1" ht="12.75">
      <c r="A50" s="326" t="s">
        <v>123</v>
      </c>
      <c r="B50" s="327">
        <v>3226.95138</v>
      </c>
      <c r="C50" s="327">
        <v>7074.629880000001</v>
      </c>
      <c r="D50" s="327">
        <v>0</v>
      </c>
      <c r="E50" s="327">
        <v>521.67705</v>
      </c>
      <c r="F50" s="327">
        <v>0</v>
      </c>
      <c r="G50" s="327">
        <v>7338.521670000009</v>
      </c>
      <c r="H50" s="327">
        <v>0</v>
      </c>
      <c r="I50" s="327">
        <v>1.65194</v>
      </c>
      <c r="T50" s="51"/>
      <c r="U50" s="51"/>
      <c r="V50" s="51"/>
      <c r="W50" s="51"/>
      <c r="X50" s="51"/>
      <c r="Y50" s="51"/>
      <c r="Z50" s="51"/>
      <c r="AA50" s="51"/>
    </row>
    <row r="51" spans="1:27" s="90" customFormat="1" ht="12.75">
      <c r="A51" s="328" t="s">
        <v>131</v>
      </c>
      <c r="B51" s="329">
        <v>0</v>
      </c>
      <c r="C51" s="329">
        <v>75.91047999999999</v>
      </c>
      <c r="D51" s="329">
        <v>0</v>
      </c>
      <c r="E51" s="329">
        <v>0</v>
      </c>
      <c r="F51" s="329">
        <v>0</v>
      </c>
      <c r="G51" s="329">
        <v>67.5084</v>
      </c>
      <c r="H51" s="329">
        <v>0</v>
      </c>
      <c r="I51" s="329">
        <v>0</v>
      </c>
      <c r="T51" s="51"/>
      <c r="U51" s="51"/>
      <c r="V51" s="51"/>
      <c r="W51" s="51"/>
      <c r="X51" s="51"/>
      <c r="Y51" s="51"/>
      <c r="Z51" s="51"/>
      <c r="AA51" s="51"/>
    </row>
    <row r="52" spans="1:27" s="90" customFormat="1" ht="12.75">
      <c r="A52" s="326" t="s">
        <v>114</v>
      </c>
      <c r="B52" s="327">
        <v>2786.8148099999994</v>
      </c>
      <c r="C52" s="327">
        <v>37830.76951000004</v>
      </c>
      <c r="D52" s="327">
        <v>66.28023000000002</v>
      </c>
      <c r="E52" s="327">
        <v>379.55581000000006</v>
      </c>
      <c r="F52" s="327">
        <v>282.1520499999999</v>
      </c>
      <c r="G52" s="327">
        <v>9727.591240000002</v>
      </c>
      <c r="H52" s="327">
        <v>0</v>
      </c>
      <c r="I52" s="327">
        <v>0</v>
      </c>
      <c r="T52" s="51"/>
      <c r="U52" s="51"/>
      <c r="V52" s="51"/>
      <c r="W52" s="51"/>
      <c r="X52" s="51"/>
      <c r="Y52" s="51"/>
      <c r="Z52" s="51"/>
      <c r="AA52" s="51"/>
    </row>
    <row r="53" spans="1:27" s="90" customFormat="1" ht="12.75">
      <c r="A53" s="328" t="s">
        <v>128</v>
      </c>
      <c r="B53" s="329">
        <v>0</v>
      </c>
      <c r="C53" s="329">
        <v>0</v>
      </c>
      <c r="D53" s="329">
        <v>0</v>
      </c>
      <c r="E53" s="329">
        <v>2107.0333100000003</v>
      </c>
      <c r="F53" s="329">
        <v>0</v>
      </c>
      <c r="G53" s="329">
        <v>3.83844</v>
      </c>
      <c r="H53" s="329">
        <v>0</v>
      </c>
      <c r="I53" s="329">
        <v>0</v>
      </c>
      <c r="T53" s="51"/>
      <c r="U53" s="51"/>
      <c r="V53" s="51"/>
      <c r="W53" s="51"/>
      <c r="X53" s="51"/>
      <c r="Y53" s="51"/>
      <c r="Z53" s="51"/>
      <c r="AA53" s="51"/>
    </row>
    <row r="54" spans="1:27" s="90" customFormat="1" ht="13.5" thickBot="1">
      <c r="A54" s="414" t="s">
        <v>144</v>
      </c>
      <c r="B54" s="415">
        <v>130.96515000027418</v>
      </c>
      <c r="C54" s="415">
        <v>2567.82887000227</v>
      </c>
      <c r="D54" s="415">
        <v>0</v>
      </c>
      <c r="E54" s="415">
        <v>0</v>
      </c>
      <c r="F54" s="415">
        <v>0.031000000029802324</v>
      </c>
      <c r="G54" s="415">
        <v>4160.193769998193</v>
      </c>
      <c r="H54" s="415">
        <v>0</v>
      </c>
      <c r="I54" s="415">
        <v>0</v>
      </c>
      <c r="T54" s="51"/>
      <c r="U54" s="51"/>
      <c r="V54" s="51"/>
      <c r="W54" s="51"/>
      <c r="X54" s="51"/>
      <c r="Y54" s="51"/>
      <c r="Z54" s="51"/>
      <c r="AA54" s="51"/>
    </row>
    <row r="55" spans="1:27" s="90" customFormat="1" ht="12.75">
      <c r="A55" s="385" t="s">
        <v>89</v>
      </c>
      <c r="B55" s="68"/>
      <c r="C55" s="68"/>
      <c r="D55" s="68"/>
      <c r="E55" s="68"/>
      <c r="F55" s="68"/>
      <c r="G55" s="68"/>
      <c r="H55" s="68"/>
      <c r="I55" s="68"/>
      <c r="T55" s="51"/>
      <c r="U55" s="51"/>
      <c r="V55" s="51"/>
      <c r="W55" s="51"/>
      <c r="X55" s="51"/>
      <c r="Y55" s="51"/>
      <c r="Z55" s="51"/>
      <c r="AA55" s="51"/>
    </row>
    <row r="56" spans="1:11" ht="12.75">
      <c r="A56" s="385" t="s">
        <v>90</v>
      </c>
      <c r="B56" s="62"/>
      <c r="C56" s="62"/>
      <c r="D56" s="62"/>
      <c r="E56" s="62"/>
      <c r="F56" s="62"/>
      <c r="G56" s="62"/>
      <c r="H56" s="62"/>
      <c r="I56" s="62"/>
      <c r="J56" s="62"/>
      <c r="K56" s="62"/>
    </row>
    <row r="57" spans="1:9" ht="12.75">
      <c r="A57" s="386" t="s">
        <v>42</v>
      </c>
      <c r="B57" s="104"/>
      <c r="C57" s="104"/>
      <c r="D57" s="104"/>
      <c r="E57" s="104"/>
      <c r="F57" s="104"/>
      <c r="G57" s="104"/>
      <c r="H57" s="104"/>
      <c r="I57" s="104"/>
    </row>
    <row r="58" spans="1:9" ht="12.75">
      <c r="A58" s="386" t="s">
        <v>43</v>
      </c>
      <c r="B58" s="64"/>
      <c r="C58" s="64"/>
      <c r="D58" s="64"/>
      <c r="E58" s="64"/>
      <c r="F58" s="64"/>
      <c r="G58" s="64"/>
      <c r="H58" s="64"/>
      <c r="I58" s="64"/>
    </row>
    <row r="59" ht="12.75">
      <c r="A59" s="27"/>
    </row>
  </sheetData>
  <sheetProtection/>
  <mergeCells count="15">
    <mergeCell ref="B17:B18"/>
    <mergeCell ref="C17:C18"/>
    <mergeCell ref="B16:E16"/>
    <mergeCell ref="F16:I16"/>
    <mergeCell ref="D17:D18"/>
    <mergeCell ref="E17:E18"/>
    <mergeCell ref="F17:F18"/>
    <mergeCell ref="G17:G18"/>
    <mergeCell ref="H17:H18"/>
    <mergeCell ref="I17:I18"/>
    <mergeCell ref="A7:G8"/>
    <mergeCell ref="A9:G13"/>
    <mergeCell ref="A15:A18"/>
    <mergeCell ref="B15:E15"/>
    <mergeCell ref="F15:I15"/>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G49"/>
  <sheetViews>
    <sheetView zoomScalePageLayoutView="0" workbookViewId="0" topLeftCell="A1">
      <selection activeCell="L14" sqref="L14"/>
    </sheetView>
  </sheetViews>
  <sheetFormatPr defaultColWidth="11.421875" defaultRowHeight="12.75"/>
  <cols>
    <col min="1" max="1" width="13.00390625" style="44" customWidth="1"/>
    <col min="2" max="2" width="58.140625" style="74" customWidth="1"/>
    <col min="3" max="3" width="15.140625" style="3" customWidth="1"/>
    <col min="4" max="4" width="16.57421875" style="3" bestFit="1" customWidth="1"/>
    <col min="5" max="5" width="11.57421875" style="81" bestFit="1" customWidth="1"/>
    <col min="6" max="6" width="12.7109375" style="81" bestFit="1" customWidth="1"/>
    <col min="7" max="7" width="13.28125" style="81" customWidth="1"/>
    <col min="8" max="8" width="0.5625" style="3" customWidth="1"/>
    <col min="9" max="10" width="17.57421875" style="83" bestFit="1" customWidth="1"/>
    <col min="11" max="11" width="9.7109375" style="3" customWidth="1"/>
    <col min="12" max="12" width="12.7109375" style="3" bestFit="1" customWidth="1"/>
    <col min="13" max="13" width="13.7109375" style="3" customWidth="1"/>
    <col min="14" max="15" width="16.57421875" style="3" bestFit="1" customWidth="1"/>
    <col min="16" max="17" width="6.7109375" style="55" customWidth="1"/>
    <col min="18" max="16384" width="11.421875" style="3" customWidth="1"/>
  </cols>
  <sheetData>
    <row r="1" spans="8:13" ht="12.75" customHeight="1">
      <c r="H1" s="127"/>
      <c r="I1" s="100"/>
      <c r="J1" s="100"/>
      <c r="K1" s="100"/>
      <c r="L1" s="100"/>
      <c r="M1" s="100"/>
    </row>
    <row r="2" spans="8:13" ht="12.75">
      <c r="H2" s="100"/>
      <c r="I2" s="100"/>
      <c r="J2" s="100"/>
      <c r="K2" s="100"/>
      <c r="L2" s="100"/>
      <c r="M2" s="100"/>
    </row>
    <row r="3" spans="8:13" ht="12.75">
      <c r="H3" s="100"/>
      <c r="I3" s="100"/>
      <c r="J3" s="100"/>
      <c r="K3" s="100"/>
      <c r="L3" s="100"/>
      <c r="M3" s="100"/>
    </row>
    <row r="4" spans="8:13" ht="12.75">
      <c r="H4" s="100"/>
      <c r="I4" s="100"/>
      <c r="J4" s="100"/>
      <c r="K4" s="100"/>
      <c r="L4" s="100"/>
      <c r="M4" s="100"/>
    </row>
    <row r="5" spans="8:13" ht="12.75">
      <c r="H5" s="100"/>
      <c r="I5" s="100"/>
      <c r="J5" s="100"/>
      <c r="K5" s="100"/>
      <c r="L5" s="100"/>
      <c r="M5" s="100"/>
    </row>
    <row r="6" spans="8:13" ht="12.75">
      <c r="H6" s="100"/>
      <c r="I6" s="100"/>
      <c r="J6" s="100"/>
      <c r="K6" s="100"/>
      <c r="L6" s="100"/>
      <c r="M6" s="100"/>
    </row>
    <row r="7" spans="1:13" ht="20.25">
      <c r="A7" s="424" t="s">
        <v>58</v>
      </c>
      <c r="B7" s="424"/>
      <c r="C7" s="424"/>
      <c r="D7" s="424"/>
      <c r="E7" s="424"/>
      <c r="F7" s="424"/>
      <c r="G7" s="425"/>
      <c r="H7" s="294"/>
      <c r="I7" s="294"/>
      <c r="J7" s="294"/>
      <c r="K7" s="294"/>
      <c r="L7" s="294"/>
      <c r="M7" s="294"/>
    </row>
    <row r="8" spans="1:13" ht="20.25">
      <c r="A8" s="424"/>
      <c r="B8" s="424"/>
      <c r="C8" s="424"/>
      <c r="D8" s="424"/>
      <c r="E8" s="424"/>
      <c r="F8" s="424"/>
      <c r="G8" s="425"/>
      <c r="H8" s="331"/>
      <c r="I8" s="331"/>
      <c r="J8" s="331"/>
      <c r="K8" s="331"/>
      <c r="L8" s="331"/>
      <c r="M8" s="331"/>
    </row>
    <row r="9" spans="1:17" s="13" customFormat="1" ht="14.25" customHeight="1">
      <c r="A9" s="433" t="s">
        <v>108</v>
      </c>
      <c r="B9" s="433"/>
      <c r="C9" s="433"/>
      <c r="D9" s="433"/>
      <c r="E9" s="433"/>
      <c r="F9" s="433"/>
      <c r="G9" s="434"/>
      <c r="H9" s="332"/>
      <c r="I9" s="332"/>
      <c r="J9" s="332"/>
      <c r="K9" s="332"/>
      <c r="L9" s="332"/>
      <c r="M9" s="332"/>
      <c r="P9" s="56"/>
      <c r="Q9" s="56"/>
    </row>
    <row r="10" spans="1:17" s="13" customFormat="1" ht="14.25">
      <c r="A10" s="433"/>
      <c r="B10" s="433"/>
      <c r="C10" s="433"/>
      <c r="D10" s="433"/>
      <c r="E10" s="433"/>
      <c r="F10" s="433"/>
      <c r="G10" s="434"/>
      <c r="H10" s="332"/>
      <c r="I10" s="332"/>
      <c r="J10" s="332"/>
      <c r="K10" s="332"/>
      <c r="L10" s="332"/>
      <c r="M10" s="332"/>
      <c r="P10" s="56"/>
      <c r="Q10" s="56"/>
    </row>
    <row r="11" spans="1:17" s="13" customFormat="1" ht="14.25">
      <c r="A11" s="433"/>
      <c r="B11" s="433"/>
      <c r="C11" s="433"/>
      <c r="D11" s="433"/>
      <c r="E11" s="433"/>
      <c r="F11" s="433"/>
      <c r="G11" s="434"/>
      <c r="H11" s="332"/>
      <c r="I11" s="332"/>
      <c r="J11" s="332"/>
      <c r="K11" s="332"/>
      <c r="L11" s="332"/>
      <c r="M11" s="332"/>
      <c r="P11" s="56"/>
      <c r="Q11" s="56"/>
    </row>
    <row r="12" spans="1:17" s="13" customFormat="1" ht="14.25">
      <c r="A12" s="433"/>
      <c r="B12" s="433"/>
      <c r="C12" s="433"/>
      <c r="D12" s="433"/>
      <c r="E12" s="433"/>
      <c r="F12" s="433"/>
      <c r="G12" s="434"/>
      <c r="H12" s="332"/>
      <c r="I12" s="332"/>
      <c r="J12" s="332"/>
      <c r="K12" s="332"/>
      <c r="L12" s="332"/>
      <c r="M12" s="332"/>
      <c r="P12" s="56"/>
      <c r="Q12" s="56"/>
    </row>
    <row r="13" spans="1:17" s="13" customFormat="1" ht="14.25">
      <c r="A13" s="435"/>
      <c r="B13" s="435"/>
      <c r="C13" s="435"/>
      <c r="D13" s="435"/>
      <c r="E13" s="435"/>
      <c r="F13" s="435"/>
      <c r="G13" s="436"/>
      <c r="H13" s="332"/>
      <c r="I13" s="332"/>
      <c r="J13" s="332"/>
      <c r="K13" s="332"/>
      <c r="L13" s="332"/>
      <c r="M13" s="332"/>
      <c r="P13" s="56"/>
      <c r="Q13" s="56"/>
    </row>
    <row r="14" spans="1:17" s="13" customFormat="1" ht="14.25">
      <c r="A14" s="333"/>
      <c r="B14" s="334"/>
      <c r="C14" s="322"/>
      <c r="D14" s="322"/>
      <c r="E14" s="330"/>
      <c r="F14" s="330"/>
      <c r="G14" s="335"/>
      <c r="H14" s="332"/>
      <c r="I14" s="332"/>
      <c r="J14" s="332"/>
      <c r="K14" s="332"/>
      <c r="L14" s="332"/>
      <c r="M14" s="332"/>
      <c r="P14" s="56"/>
      <c r="Q14" s="56"/>
    </row>
    <row r="15" spans="1:17" s="13" customFormat="1" ht="15" thickBot="1">
      <c r="A15" s="336"/>
      <c r="B15" s="337"/>
      <c r="C15" s="430" t="s">
        <v>91</v>
      </c>
      <c r="D15" s="430"/>
      <c r="E15" s="430"/>
      <c r="F15" s="430"/>
      <c r="G15" s="430"/>
      <c r="H15" s="338"/>
      <c r="I15" s="430" t="s">
        <v>267</v>
      </c>
      <c r="J15" s="430"/>
      <c r="K15" s="430"/>
      <c r="L15" s="430"/>
      <c r="M15" s="430"/>
      <c r="P15" s="56"/>
      <c r="Q15" s="56"/>
    </row>
    <row r="16" spans="1:17" s="14" customFormat="1" ht="12.75" customHeight="1" thickBot="1">
      <c r="A16" s="480" t="s">
        <v>33</v>
      </c>
      <c r="B16" s="480" t="s">
        <v>15</v>
      </c>
      <c r="C16" s="429" t="s">
        <v>7</v>
      </c>
      <c r="D16" s="429"/>
      <c r="E16" s="339"/>
      <c r="F16" s="339"/>
      <c r="G16" s="440" t="s">
        <v>87</v>
      </c>
      <c r="H16" s="340"/>
      <c r="I16" s="429" t="s">
        <v>7</v>
      </c>
      <c r="J16" s="429"/>
      <c r="K16" s="339"/>
      <c r="L16" s="339"/>
      <c r="M16" s="440" t="s">
        <v>87</v>
      </c>
      <c r="P16" s="57"/>
      <c r="Q16" s="57"/>
    </row>
    <row r="17" spans="1:17" s="14" customFormat="1" ht="24.75" thickBot="1">
      <c r="A17" s="481"/>
      <c r="B17" s="481"/>
      <c r="C17" s="370">
        <v>2019</v>
      </c>
      <c r="D17" s="370">
        <v>2020</v>
      </c>
      <c r="E17" s="264" t="s">
        <v>52</v>
      </c>
      <c r="F17" s="264" t="s">
        <v>53</v>
      </c>
      <c r="G17" s="441"/>
      <c r="H17" s="340"/>
      <c r="I17" s="370">
        <v>2019</v>
      </c>
      <c r="J17" s="370">
        <v>2020</v>
      </c>
      <c r="K17" s="264" t="s">
        <v>52</v>
      </c>
      <c r="L17" s="264" t="s">
        <v>53</v>
      </c>
      <c r="M17" s="441"/>
      <c r="P17" s="57"/>
      <c r="Q17" s="57"/>
    </row>
    <row r="18" spans="1:33" s="7" customFormat="1" ht="12.75">
      <c r="A18" s="341"/>
      <c r="B18" s="252" t="s">
        <v>0</v>
      </c>
      <c r="C18" s="342">
        <v>2258742.0461734794</v>
      </c>
      <c r="D18" s="342">
        <v>1491051.0318427167</v>
      </c>
      <c r="E18" s="356">
        <v>-33.98754699020648</v>
      </c>
      <c r="F18" s="356">
        <v>-33.987546990206496</v>
      </c>
      <c r="G18" s="356">
        <v>100</v>
      </c>
      <c r="H18" s="357"/>
      <c r="I18" s="357">
        <v>10593179.558907712</v>
      </c>
      <c r="J18" s="357">
        <v>9356688.755856706</v>
      </c>
      <c r="K18" s="356">
        <v>-11.67251811578376</v>
      </c>
      <c r="L18" s="356">
        <v>-11.672518115783777</v>
      </c>
      <c r="M18" s="356">
        <v>100</v>
      </c>
      <c r="N18" s="124"/>
      <c r="O18" s="98"/>
      <c r="P18" s="98"/>
      <c r="Q18" s="98"/>
      <c r="R18" s="98"/>
      <c r="S18" s="98"/>
      <c r="T18" s="98"/>
      <c r="U18" s="98"/>
      <c r="V18" s="98"/>
      <c r="W18" s="98"/>
      <c r="X18" s="98"/>
      <c r="Y18" s="98"/>
      <c r="Z18" s="98"/>
      <c r="AA18" s="98"/>
      <c r="AB18" s="98"/>
      <c r="AC18" s="98"/>
      <c r="AD18" s="98"/>
      <c r="AE18" s="98"/>
      <c r="AF18" s="98"/>
      <c r="AG18" s="98"/>
    </row>
    <row r="19" spans="1:18" s="11" customFormat="1" ht="12.75">
      <c r="A19" s="341"/>
      <c r="B19" s="343"/>
      <c r="C19" s="344"/>
      <c r="D19" s="344"/>
      <c r="E19" s="358"/>
      <c r="F19" s="358"/>
      <c r="G19" s="358"/>
      <c r="H19" s="359"/>
      <c r="I19" s="359"/>
      <c r="J19" s="359"/>
      <c r="K19" s="358"/>
      <c r="L19" s="358"/>
      <c r="M19" s="358"/>
      <c r="N19" s="50"/>
      <c r="O19" s="12"/>
      <c r="P19" s="14"/>
      <c r="Q19" s="14"/>
      <c r="R19" s="14"/>
    </row>
    <row r="20" spans="1:24" s="11" customFormat="1" ht="12.75">
      <c r="A20" s="482" t="s">
        <v>11</v>
      </c>
      <c r="B20" s="482"/>
      <c r="C20" s="345">
        <v>334141.107266038</v>
      </c>
      <c r="D20" s="345">
        <v>215694.9679450178</v>
      </c>
      <c r="E20" s="360">
        <v>-35.447940030531846</v>
      </c>
      <c r="F20" s="360">
        <v>-5.243898457625078</v>
      </c>
      <c r="G20" s="360">
        <v>14.4659681887917</v>
      </c>
      <c r="H20" s="359"/>
      <c r="I20" s="361">
        <v>1575929.2295423876</v>
      </c>
      <c r="J20" s="361">
        <v>1197721.8210537576</v>
      </c>
      <c r="K20" s="360">
        <v>-23.999009688934603</v>
      </c>
      <c r="L20" s="360">
        <v>-3.5702916804671623</v>
      </c>
      <c r="M20" s="360">
        <v>12.80070174722931</v>
      </c>
      <c r="N20" s="98"/>
      <c r="O20" s="14"/>
      <c r="P20" s="14"/>
      <c r="Q20" s="14"/>
      <c r="R20" s="14"/>
      <c r="S20" s="98"/>
      <c r="T20" s="98"/>
      <c r="U20" s="98"/>
      <c r="V20" s="98"/>
      <c r="W20" s="98"/>
      <c r="X20" s="98"/>
    </row>
    <row r="21" spans="1:24" s="6" customFormat="1" ht="35.25" customHeight="1">
      <c r="A21" s="346" t="s">
        <v>237</v>
      </c>
      <c r="B21" s="346" t="s">
        <v>238</v>
      </c>
      <c r="C21" s="344">
        <v>266583.63190150086</v>
      </c>
      <c r="D21" s="344">
        <v>157112.99254239685</v>
      </c>
      <c r="E21" s="358">
        <v>-41.06427636920783</v>
      </c>
      <c r="F21" s="358">
        <v>-4.846531260378206</v>
      </c>
      <c r="G21" s="358">
        <v>10.53706339938135</v>
      </c>
      <c r="H21" s="359"/>
      <c r="I21" s="359">
        <v>1256602.1918479705</v>
      </c>
      <c r="J21" s="359">
        <v>929639.9129372647</v>
      </c>
      <c r="K21" s="358">
        <v>-26.019553445937582</v>
      </c>
      <c r="L21" s="358">
        <v>-3.0865357949659797</v>
      </c>
      <c r="M21" s="358">
        <v>9.935565211094232</v>
      </c>
      <c r="N21" s="50"/>
      <c r="O21" s="12"/>
      <c r="P21" s="12"/>
      <c r="Q21" s="14"/>
      <c r="R21" s="14"/>
      <c r="S21" s="50"/>
      <c r="T21" s="50"/>
      <c r="U21" s="50"/>
      <c r="V21" s="50"/>
      <c r="W21" s="50"/>
      <c r="X21" s="50"/>
    </row>
    <row r="22" spans="1:24" s="6" customFormat="1" ht="36">
      <c r="A22" s="346" t="s">
        <v>239</v>
      </c>
      <c r="B22" s="346" t="s">
        <v>240</v>
      </c>
      <c r="C22" s="344">
        <v>63772.05874802406</v>
      </c>
      <c r="D22" s="344">
        <v>55503.94578262096</v>
      </c>
      <c r="E22" s="358">
        <v>-12.965102785958404</v>
      </c>
      <c r="F22" s="358">
        <v>-0.3660494556875165</v>
      </c>
      <c r="G22" s="358">
        <v>3.7224712365495876</v>
      </c>
      <c r="H22" s="359"/>
      <c r="I22" s="359">
        <v>297429.2618237571</v>
      </c>
      <c r="J22" s="359">
        <v>249831.48828190903</v>
      </c>
      <c r="K22" s="358">
        <v>-16.003056743640897</v>
      </c>
      <c r="L22" s="358">
        <v>-0.4493247119730312</v>
      </c>
      <c r="M22" s="358">
        <v>2.6700844155527776</v>
      </c>
      <c r="N22" s="50"/>
      <c r="O22" s="12"/>
      <c r="P22" s="14"/>
      <c r="Q22" s="14"/>
      <c r="R22" s="14"/>
      <c r="S22" s="50"/>
      <c r="T22" s="50"/>
      <c r="U22" s="50"/>
      <c r="V22" s="50"/>
      <c r="W22" s="50"/>
      <c r="X22" s="50"/>
    </row>
    <row r="23" spans="1:24" s="6" customFormat="1" ht="24">
      <c r="A23" s="346" t="s">
        <v>241</v>
      </c>
      <c r="B23" s="346" t="s">
        <v>242</v>
      </c>
      <c r="C23" s="344">
        <v>3073.5791700000004</v>
      </c>
      <c r="D23" s="344">
        <v>2426.1984099999995</v>
      </c>
      <c r="E23" s="358">
        <v>-21.062765075935907</v>
      </c>
      <c r="F23" s="358">
        <v>-0.028661119630580406</v>
      </c>
      <c r="G23" s="358">
        <v>0.16271732879602252</v>
      </c>
      <c r="H23" s="359"/>
      <c r="I23" s="359">
        <v>15638.750005814</v>
      </c>
      <c r="J23" s="359">
        <v>9621.609379999998</v>
      </c>
      <c r="K23" s="358">
        <v>-38.47584125059238</v>
      </c>
      <c r="L23" s="358">
        <v>-0.05680202617498577</v>
      </c>
      <c r="M23" s="358">
        <v>0.10283135018226901</v>
      </c>
      <c r="N23" s="50"/>
      <c r="O23" s="14"/>
      <c r="P23" s="14"/>
      <c r="Q23" s="14"/>
      <c r="R23" s="14"/>
      <c r="S23" s="50"/>
      <c r="T23" s="50"/>
      <c r="U23" s="50"/>
      <c r="V23" s="50"/>
      <c r="W23" s="50"/>
      <c r="X23" s="50"/>
    </row>
    <row r="24" spans="1:24" s="6" customFormat="1" ht="12.75">
      <c r="A24" s="479" t="s">
        <v>36</v>
      </c>
      <c r="B24" s="479"/>
      <c r="C24" s="344">
        <v>711.8374465130568</v>
      </c>
      <c r="D24" s="344">
        <v>651.8312099999786</v>
      </c>
      <c r="E24" s="358">
        <v>-8.429766768665992</v>
      </c>
      <c r="F24" s="358">
        <v>-0.002656621928773779</v>
      </c>
      <c r="G24" s="358">
        <v>0.04371622406473991</v>
      </c>
      <c r="H24" s="359"/>
      <c r="I24" s="359">
        <v>6259.025864845991</v>
      </c>
      <c r="J24" s="359">
        <v>8628.810454583883</v>
      </c>
      <c r="K24" s="358">
        <v>37.86187564821964</v>
      </c>
      <c r="L24" s="358">
        <v>0.02237085264683502</v>
      </c>
      <c r="M24" s="358">
        <v>0.09222077040002837</v>
      </c>
      <c r="N24" s="50"/>
      <c r="O24" s="14"/>
      <c r="P24" s="14"/>
      <c r="Q24" s="14"/>
      <c r="R24" s="14"/>
      <c r="S24" s="50"/>
      <c r="T24" s="50"/>
      <c r="U24" s="50"/>
      <c r="V24" s="50"/>
      <c r="W24" s="50"/>
      <c r="X24" s="50"/>
    </row>
    <row r="25" spans="1:24" s="19" customFormat="1" ht="12.75">
      <c r="A25" s="347"/>
      <c r="B25" s="348"/>
      <c r="C25" s="344"/>
      <c r="D25" s="344"/>
      <c r="E25" s="358"/>
      <c r="F25" s="358"/>
      <c r="G25" s="358"/>
      <c r="H25" s="359"/>
      <c r="I25" s="359"/>
      <c r="J25" s="359"/>
      <c r="K25" s="358"/>
      <c r="L25" s="358"/>
      <c r="M25" s="358"/>
      <c r="N25" s="113"/>
      <c r="O25" s="113"/>
      <c r="P25" s="113"/>
      <c r="Q25" s="14"/>
      <c r="R25" s="14"/>
      <c r="S25" s="50"/>
      <c r="T25" s="50"/>
      <c r="U25" s="50"/>
      <c r="V25" s="50"/>
      <c r="W25" s="50"/>
      <c r="X25" s="50"/>
    </row>
    <row r="26" spans="1:24" s="11" customFormat="1" ht="12.75">
      <c r="A26" s="483" t="s">
        <v>12</v>
      </c>
      <c r="B26" s="483"/>
      <c r="C26" s="345">
        <v>1824376.0157004157</v>
      </c>
      <c r="D26" s="345">
        <v>1228510.4285213638</v>
      </c>
      <c r="E26" s="360">
        <v>-32.66133637205743</v>
      </c>
      <c r="F26" s="360">
        <v>-26.380417728022724</v>
      </c>
      <c r="G26" s="360">
        <v>82.39224562308294</v>
      </c>
      <c r="H26" s="361"/>
      <c r="I26" s="361">
        <v>8555964.620897029</v>
      </c>
      <c r="J26" s="361">
        <v>7780929.980534407</v>
      </c>
      <c r="K26" s="360">
        <v>-9.058413337400683</v>
      </c>
      <c r="L26" s="360">
        <v>-7.316355170350159</v>
      </c>
      <c r="M26" s="360">
        <v>83.15901259047467</v>
      </c>
      <c r="N26" s="98"/>
      <c r="O26" s="14"/>
      <c r="P26" s="14"/>
      <c r="Q26" s="14"/>
      <c r="R26" s="14"/>
      <c r="S26" s="98"/>
      <c r="T26" s="98"/>
      <c r="U26" s="98"/>
      <c r="V26" s="98"/>
      <c r="W26" s="98"/>
      <c r="X26" s="98"/>
    </row>
    <row r="27" spans="1:24" s="6" customFormat="1" ht="24">
      <c r="A27" s="346" t="s">
        <v>243</v>
      </c>
      <c r="B27" s="346" t="s">
        <v>244</v>
      </c>
      <c r="C27" s="344">
        <v>866170.6367541823</v>
      </c>
      <c r="D27" s="344">
        <v>564088.4439253666</v>
      </c>
      <c r="E27" s="358">
        <v>-34.875598411049126</v>
      </c>
      <c r="F27" s="358">
        <v>-13.373912852978108</v>
      </c>
      <c r="G27" s="358">
        <v>37.83159877688676</v>
      </c>
      <c r="H27" s="359"/>
      <c r="I27" s="359">
        <v>4050187.848862206</v>
      </c>
      <c r="J27" s="359">
        <v>3509116.396852908</v>
      </c>
      <c r="K27" s="358">
        <v>-13.359169307697606</v>
      </c>
      <c r="L27" s="358">
        <v>-5.107734169901006</v>
      </c>
      <c r="M27" s="358">
        <v>37.50382735191891</v>
      </c>
      <c r="N27" s="50"/>
      <c r="O27" s="14"/>
      <c r="P27" s="14"/>
      <c r="Q27" s="14"/>
      <c r="R27" s="14"/>
      <c r="S27" s="50"/>
      <c r="T27" s="50"/>
      <c r="U27" s="50"/>
      <c r="V27" s="50"/>
      <c r="W27" s="50"/>
      <c r="X27" s="50"/>
    </row>
    <row r="28" spans="1:24" s="6" customFormat="1" ht="37.5" customHeight="1">
      <c r="A28" s="346" t="s">
        <v>245</v>
      </c>
      <c r="B28" s="346" t="s">
        <v>246</v>
      </c>
      <c r="C28" s="344">
        <v>322982.9280693889</v>
      </c>
      <c r="D28" s="344">
        <v>181680.88750178993</v>
      </c>
      <c r="E28" s="358">
        <v>-43.74907411119946</v>
      </c>
      <c r="F28" s="358">
        <v>-6.255784754482163</v>
      </c>
      <c r="G28" s="358">
        <v>12.184753145387617</v>
      </c>
      <c r="H28" s="359"/>
      <c r="I28" s="359">
        <v>1888773.883505268</v>
      </c>
      <c r="J28" s="359">
        <v>1185363.6448263517</v>
      </c>
      <c r="K28" s="358">
        <v>-37.24163304151037</v>
      </c>
      <c r="L28" s="358">
        <v>-6.640218215572727</v>
      </c>
      <c r="M28" s="358">
        <v>12.668623225116765</v>
      </c>
      <c r="N28" s="50"/>
      <c r="O28" s="14"/>
      <c r="P28" s="14"/>
      <c r="Q28" s="14"/>
      <c r="R28" s="14"/>
      <c r="S28" s="50"/>
      <c r="T28" s="50"/>
      <c r="U28" s="50"/>
      <c r="V28" s="50"/>
      <c r="W28" s="50"/>
      <c r="X28" s="50"/>
    </row>
    <row r="29" spans="1:24" s="6" customFormat="1" ht="24">
      <c r="A29" s="346" t="s">
        <v>247</v>
      </c>
      <c r="B29" s="346" t="s">
        <v>248</v>
      </c>
      <c r="C29" s="344">
        <v>265223.43594610906</v>
      </c>
      <c r="D29" s="344">
        <v>209058.6095365792</v>
      </c>
      <c r="E29" s="358">
        <v>-21.176419123437505</v>
      </c>
      <c r="F29" s="358">
        <v>-2.486553367378906</v>
      </c>
      <c r="G29" s="358">
        <v>14.02088896167517</v>
      </c>
      <c r="H29" s="359"/>
      <c r="I29" s="359">
        <v>1317755.3435000896</v>
      </c>
      <c r="J29" s="359">
        <v>1507297.691867114</v>
      </c>
      <c r="K29" s="358">
        <v>14.383728307530985</v>
      </c>
      <c r="L29" s="358">
        <v>1.789286656692607</v>
      </c>
      <c r="M29" s="358">
        <v>16.10930673443251</v>
      </c>
      <c r="N29" s="50"/>
      <c r="O29" s="14"/>
      <c r="P29" s="14"/>
      <c r="Q29" s="14"/>
      <c r="R29" s="14"/>
      <c r="S29" s="50"/>
      <c r="T29" s="50"/>
      <c r="U29" s="50"/>
      <c r="V29" s="50"/>
      <c r="W29" s="50"/>
      <c r="X29" s="50"/>
    </row>
    <row r="30" spans="1:24" s="6" customFormat="1" ht="37.5" customHeight="1">
      <c r="A30" s="346" t="s">
        <v>249</v>
      </c>
      <c r="B30" s="346" t="s">
        <v>250</v>
      </c>
      <c r="C30" s="344">
        <v>73086.96990760403</v>
      </c>
      <c r="D30" s="344">
        <v>32961.53525398002</v>
      </c>
      <c r="E30" s="358">
        <v>-54.900941582815996</v>
      </c>
      <c r="F30" s="358">
        <v>-1.7764505124257213</v>
      </c>
      <c r="G30" s="358">
        <v>2.2106242207716047</v>
      </c>
      <c r="H30" s="359"/>
      <c r="I30" s="359">
        <v>294769.87779349304</v>
      </c>
      <c r="J30" s="359">
        <v>244851.32094757594</v>
      </c>
      <c r="K30" s="358">
        <v>-16.93475507727712</v>
      </c>
      <c r="L30" s="358">
        <v>-0.4712329907024094</v>
      </c>
      <c r="M30" s="358">
        <v>2.6168586701605756</v>
      </c>
      <c r="N30" s="50"/>
      <c r="O30" s="14"/>
      <c r="P30" s="14"/>
      <c r="Q30" s="14"/>
      <c r="R30" s="14"/>
      <c r="S30" s="50"/>
      <c r="T30" s="50"/>
      <c r="U30" s="50"/>
      <c r="V30" s="50"/>
      <c r="W30" s="50"/>
      <c r="X30" s="50"/>
    </row>
    <row r="31" spans="1:24" s="6" customFormat="1" ht="36.75" customHeight="1">
      <c r="A31" s="346" t="s">
        <v>251</v>
      </c>
      <c r="B31" s="346" t="s">
        <v>252</v>
      </c>
      <c r="C31" s="344">
        <v>256262.89963445705</v>
      </c>
      <c r="D31" s="344">
        <v>217292.038815669</v>
      </c>
      <c r="E31" s="358">
        <v>-15.207375267499723</v>
      </c>
      <c r="F31" s="358">
        <v>-1.7253347226970135</v>
      </c>
      <c r="G31" s="358">
        <v>14.57307859859957</v>
      </c>
      <c r="H31" s="359"/>
      <c r="I31" s="359">
        <v>780174.8503640149</v>
      </c>
      <c r="J31" s="359">
        <v>1145187.0293722842</v>
      </c>
      <c r="K31" s="358">
        <v>46.785945334941445</v>
      </c>
      <c r="L31" s="358">
        <v>3.445728234648244</v>
      </c>
      <c r="M31" s="358">
        <v>12.239233977463108</v>
      </c>
      <c r="N31" s="50"/>
      <c r="O31" s="14"/>
      <c r="P31" s="14"/>
      <c r="Q31" s="14"/>
      <c r="R31" s="14"/>
      <c r="S31" s="50"/>
      <c r="T31" s="50"/>
      <c r="U31" s="50"/>
      <c r="V31" s="50"/>
      <c r="W31" s="50"/>
      <c r="X31" s="50"/>
    </row>
    <row r="32" spans="1:24" s="6" customFormat="1" ht="12.75">
      <c r="A32" s="479" t="s">
        <v>36</v>
      </c>
      <c r="B32" s="479"/>
      <c r="C32" s="344">
        <v>40649.14538867426</v>
      </c>
      <c r="D32" s="344">
        <v>23428.913487978934</v>
      </c>
      <c r="E32" s="358">
        <v>-42.36308472426891</v>
      </c>
      <c r="F32" s="358">
        <v>-0.7623815180608166</v>
      </c>
      <c r="G32" s="358">
        <v>1.5713019197622156</v>
      </c>
      <c r="H32" s="359"/>
      <c r="I32" s="359">
        <v>224302.81687195683</v>
      </c>
      <c r="J32" s="359">
        <v>189113.89666817378</v>
      </c>
      <c r="K32" s="358">
        <v>-15.688131203394839</v>
      </c>
      <c r="L32" s="358">
        <v>-0.3321846855148696</v>
      </c>
      <c r="M32" s="358">
        <v>2.0211626313828193</v>
      </c>
      <c r="N32" s="50"/>
      <c r="O32" s="14"/>
      <c r="P32" s="14"/>
      <c r="Q32" s="14"/>
      <c r="R32" s="14"/>
      <c r="S32" s="50"/>
      <c r="T32" s="50"/>
      <c r="U32" s="50"/>
      <c r="V32" s="50"/>
      <c r="W32" s="50"/>
      <c r="X32" s="50"/>
    </row>
    <row r="33" spans="1:24" s="11" customFormat="1" ht="12.75">
      <c r="A33" s="349"/>
      <c r="B33" s="348"/>
      <c r="C33" s="344"/>
      <c r="D33" s="344"/>
      <c r="E33" s="358"/>
      <c r="F33" s="358"/>
      <c r="G33" s="358"/>
      <c r="H33" s="359"/>
      <c r="I33" s="359"/>
      <c r="J33" s="359"/>
      <c r="K33" s="358"/>
      <c r="L33" s="358"/>
      <c r="M33" s="358"/>
      <c r="N33" s="113"/>
      <c r="O33" s="14"/>
      <c r="P33" s="14"/>
      <c r="Q33" s="14"/>
      <c r="R33" s="14"/>
      <c r="S33" s="50"/>
      <c r="T33" s="50"/>
      <c r="U33" s="50"/>
      <c r="V33" s="50"/>
      <c r="W33" s="50"/>
      <c r="X33" s="50"/>
    </row>
    <row r="34" spans="1:24" s="11" customFormat="1" ht="12.75">
      <c r="A34" s="483" t="s">
        <v>13</v>
      </c>
      <c r="B34" s="483"/>
      <c r="C34" s="345">
        <v>27556.479220059005</v>
      </c>
      <c r="D34" s="345">
        <v>16784.77210380599</v>
      </c>
      <c r="E34" s="360">
        <v>-39.08956231394045</v>
      </c>
      <c r="F34" s="360">
        <v>-0.47688965344676226</v>
      </c>
      <c r="G34" s="360">
        <v>1.125700713480109</v>
      </c>
      <c r="H34" s="361"/>
      <c r="I34" s="361">
        <v>132652.88444901502</v>
      </c>
      <c r="J34" s="361">
        <v>138415.84184746398</v>
      </c>
      <c r="K34" s="360">
        <v>4.344389058998499</v>
      </c>
      <c r="L34" s="360">
        <v>0.054402527271454816</v>
      </c>
      <c r="M34" s="360">
        <v>1.4793250631621602</v>
      </c>
      <c r="N34" s="98"/>
      <c r="O34" s="14"/>
      <c r="P34" s="14"/>
      <c r="Q34" s="14"/>
      <c r="R34" s="14"/>
      <c r="S34" s="7"/>
      <c r="T34" s="7"/>
      <c r="U34" s="7"/>
      <c r="V34" s="7"/>
      <c r="W34" s="7"/>
      <c r="X34" s="7"/>
    </row>
    <row r="35" spans="1:33" s="6" customFormat="1" ht="47.25" customHeight="1">
      <c r="A35" s="346" t="s">
        <v>253</v>
      </c>
      <c r="B35" s="346" t="s">
        <v>254</v>
      </c>
      <c r="C35" s="344">
        <v>19663.065130059007</v>
      </c>
      <c r="D35" s="344">
        <v>11377.795309725992</v>
      </c>
      <c r="E35" s="358">
        <v>-42.13620697246885</v>
      </c>
      <c r="F35" s="358">
        <v>-0.3668090313530506</v>
      </c>
      <c r="G35" s="358">
        <v>0.7630721596205017</v>
      </c>
      <c r="H35" s="359"/>
      <c r="I35" s="359">
        <v>90665.45202397699</v>
      </c>
      <c r="J35" s="359">
        <v>74321.67135922298</v>
      </c>
      <c r="K35" s="358">
        <v>-18.02647017127518</v>
      </c>
      <c r="L35" s="358">
        <v>-0.15428588342024918</v>
      </c>
      <c r="M35" s="358">
        <v>0.7943159519194462</v>
      </c>
      <c r="N35" s="50"/>
      <c r="O35" s="14"/>
      <c r="P35" s="14"/>
      <c r="Q35" s="14"/>
      <c r="R35" s="14"/>
      <c r="S35" s="7"/>
      <c r="T35" s="7"/>
      <c r="U35" s="7"/>
      <c r="V35" s="7"/>
      <c r="W35" s="7"/>
      <c r="X35" s="7"/>
      <c r="Y35" s="39"/>
      <c r="Z35" s="39"/>
      <c r="AA35" s="39"/>
      <c r="AB35" s="39"/>
      <c r="AC35" s="39"/>
      <c r="AD35" s="39"/>
      <c r="AE35" s="39"/>
      <c r="AF35" s="39"/>
      <c r="AG35" s="39"/>
    </row>
    <row r="36" spans="1:33" s="39" customFormat="1" ht="27" customHeight="1">
      <c r="A36" s="346" t="s">
        <v>255</v>
      </c>
      <c r="B36" s="346" t="s">
        <v>256</v>
      </c>
      <c r="C36" s="344">
        <v>2056.29877</v>
      </c>
      <c r="D36" s="344">
        <v>209.75304</v>
      </c>
      <c r="E36" s="358">
        <v>-89.79948619042358</v>
      </c>
      <c r="F36" s="358">
        <v>-0.08175106728668824</v>
      </c>
      <c r="G36" s="358">
        <v>0.014067462180739483</v>
      </c>
      <c r="H36" s="359"/>
      <c r="I36" s="359">
        <v>5423.5607199999995</v>
      </c>
      <c r="J36" s="359">
        <v>15702.44269</v>
      </c>
      <c r="K36" s="358">
        <v>189.5227600586354</v>
      </c>
      <c r="L36" s="358">
        <v>0.0970330193389064</v>
      </c>
      <c r="M36" s="358">
        <v>0.16782050893988798</v>
      </c>
      <c r="N36" s="50"/>
      <c r="O36" s="14"/>
      <c r="P36" s="14"/>
      <c r="Q36" s="14"/>
      <c r="R36" s="14"/>
      <c r="S36" s="7"/>
      <c r="T36" s="7"/>
      <c r="U36" s="7"/>
      <c r="V36" s="7"/>
      <c r="W36" s="7"/>
      <c r="X36" s="7"/>
      <c r="Y36" s="6"/>
      <c r="Z36" s="6"/>
      <c r="AA36" s="6"/>
      <c r="AB36" s="6"/>
      <c r="AC36" s="6"/>
      <c r="AD36" s="6"/>
      <c r="AE36" s="6"/>
      <c r="AF36" s="6"/>
      <c r="AG36" s="6"/>
    </row>
    <row r="37" spans="1:24" s="6" customFormat="1" ht="57.75" customHeight="1">
      <c r="A37" s="346" t="s">
        <v>257</v>
      </c>
      <c r="B37" s="346" t="s">
        <v>258</v>
      </c>
      <c r="C37" s="344">
        <v>2113.5189499999997</v>
      </c>
      <c r="D37" s="344">
        <v>387.32045000000005</v>
      </c>
      <c r="E37" s="358">
        <v>-81.67414349419482</v>
      </c>
      <c r="F37" s="358">
        <v>-0.07642300292431982</v>
      </c>
      <c r="G37" s="358">
        <v>0.02597633761208895</v>
      </c>
      <c r="H37" s="359"/>
      <c r="I37" s="359">
        <v>7654.780220000001</v>
      </c>
      <c r="J37" s="359">
        <v>18159.45016</v>
      </c>
      <c r="K37" s="358">
        <v>137.23019653201746</v>
      </c>
      <c r="L37" s="358">
        <v>0.09916446598100676</v>
      </c>
      <c r="M37" s="358">
        <v>0.19407987840392052</v>
      </c>
      <c r="N37" s="50"/>
      <c r="O37" s="14"/>
      <c r="P37" s="14"/>
      <c r="Q37" s="14"/>
      <c r="R37" s="14"/>
      <c r="S37" s="7"/>
      <c r="T37" s="7"/>
      <c r="U37" s="7"/>
      <c r="V37" s="7"/>
      <c r="W37" s="7"/>
      <c r="X37" s="7"/>
    </row>
    <row r="38" spans="1:24" s="6" customFormat="1" ht="44.25" customHeight="1">
      <c r="A38" s="346" t="s">
        <v>259</v>
      </c>
      <c r="B38" s="346" t="s">
        <v>260</v>
      </c>
      <c r="C38" s="344">
        <v>0</v>
      </c>
      <c r="D38" s="344">
        <v>966.2405600000001</v>
      </c>
      <c r="E38" s="358" t="s">
        <v>155</v>
      </c>
      <c r="F38" s="358">
        <v>0.042777817929094734</v>
      </c>
      <c r="G38" s="358">
        <v>0.0648026485589746</v>
      </c>
      <c r="H38" s="359"/>
      <c r="I38" s="359">
        <v>60.20865</v>
      </c>
      <c r="J38" s="359">
        <v>2763.9202898000003</v>
      </c>
      <c r="K38" s="358" t="s">
        <v>143</v>
      </c>
      <c r="L38" s="358">
        <v>0.02552313613457513</v>
      </c>
      <c r="M38" s="358">
        <v>0.029539512982837628</v>
      </c>
      <c r="N38" s="50"/>
      <c r="O38" s="14"/>
      <c r="P38" s="14"/>
      <c r="Q38" s="14"/>
      <c r="R38" s="14"/>
      <c r="S38" s="7"/>
      <c r="T38" s="7"/>
      <c r="U38" s="7"/>
      <c r="V38" s="7"/>
      <c r="W38" s="7"/>
      <c r="X38" s="7"/>
    </row>
    <row r="39" spans="1:24" s="11" customFormat="1" ht="12.75">
      <c r="A39" s="479" t="s">
        <v>36</v>
      </c>
      <c r="B39" s="479"/>
      <c r="C39" s="344">
        <v>3723.5963699999975</v>
      </c>
      <c r="D39" s="344">
        <v>3843.6627440799975</v>
      </c>
      <c r="E39" s="358">
        <v>3.224473389418425</v>
      </c>
      <c r="F39" s="358">
        <v>0.005315630188201619</v>
      </c>
      <c r="G39" s="358">
        <v>0.2577821055078044</v>
      </c>
      <c r="H39" s="359"/>
      <c r="I39" s="359">
        <v>28848.88283503802</v>
      </c>
      <c r="J39" s="359">
        <v>27468.35734844099</v>
      </c>
      <c r="K39" s="358">
        <v>-4.785368967287473</v>
      </c>
      <c r="L39" s="358">
        <v>-0.013032210762784244</v>
      </c>
      <c r="M39" s="358">
        <v>0.2935692109160679</v>
      </c>
      <c r="N39" s="50"/>
      <c r="O39" s="14"/>
      <c r="P39" s="14"/>
      <c r="Q39" s="14"/>
      <c r="R39" s="14"/>
      <c r="S39" s="50"/>
      <c r="T39" s="50"/>
      <c r="U39" s="50"/>
      <c r="V39" s="50"/>
      <c r="W39" s="50"/>
      <c r="X39" s="50"/>
    </row>
    <row r="40" spans="1:18" s="6" customFormat="1" ht="12.75">
      <c r="A40" s="347"/>
      <c r="B40" s="348"/>
      <c r="C40" s="344"/>
      <c r="D40" s="344"/>
      <c r="E40" s="358"/>
      <c r="F40" s="358"/>
      <c r="G40" s="358"/>
      <c r="H40" s="359"/>
      <c r="I40" s="359"/>
      <c r="J40" s="359"/>
      <c r="K40" s="358"/>
      <c r="L40" s="358"/>
      <c r="M40" s="358"/>
      <c r="N40" s="113"/>
      <c r="O40" s="14"/>
      <c r="P40" s="14"/>
      <c r="Q40" s="14"/>
      <c r="R40" s="14"/>
    </row>
    <row r="41" spans="1:18" s="11" customFormat="1" ht="12.75">
      <c r="A41" s="483" t="s">
        <v>14</v>
      </c>
      <c r="B41" s="483"/>
      <c r="C41" s="345">
        <v>72668.44398696699</v>
      </c>
      <c r="D41" s="345">
        <v>30060.863272529004</v>
      </c>
      <c r="E41" s="360">
        <v>-58.632851313122394</v>
      </c>
      <c r="F41" s="360">
        <v>-1.88634115111193</v>
      </c>
      <c r="G41" s="360">
        <v>2.0160854746452417</v>
      </c>
      <c r="H41" s="361"/>
      <c r="I41" s="361">
        <v>328632.824019282</v>
      </c>
      <c r="J41" s="361">
        <v>239621.11242107698</v>
      </c>
      <c r="K41" s="360">
        <v>-27.085459848338942</v>
      </c>
      <c r="L41" s="360">
        <v>-0.8402737922379105</v>
      </c>
      <c r="M41" s="360">
        <v>2.5609605991338444</v>
      </c>
      <c r="N41" s="98"/>
      <c r="O41" s="14"/>
      <c r="P41" s="14"/>
      <c r="Q41" s="14"/>
      <c r="R41" s="14"/>
    </row>
    <row r="42" spans="1:18" s="6" customFormat="1" ht="38.25" customHeight="1">
      <c r="A42" s="346" t="s">
        <v>261</v>
      </c>
      <c r="B42" s="346" t="s">
        <v>262</v>
      </c>
      <c r="C42" s="344">
        <v>27737.03973729199</v>
      </c>
      <c r="D42" s="344">
        <v>6625.053394486003</v>
      </c>
      <c r="E42" s="358">
        <v>-76.11477844343018</v>
      </c>
      <c r="F42" s="358">
        <v>-0.9346789456800376</v>
      </c>
      <c r="G42" s="358">
        <v>0.4443210361685894</v>
      </c>
      <c r="H42" s="359"/>
      <c r="I42" s="359">
        <v>76380.304325811</v>
      </c>
      <c r="J42" s="359">
        <v>91196.73473100796</v>
      </c>
      <c r="K42" s="358">
        <v>19.398234317050346</v>
      </c>
      <c r="L42" s="358">
        <v>0.13986764146500247</v>
      </c>
      <c r="M42" s="358">
        <v>0.9746688931372699</v>
      </c>
      <c r="N42" s="50"/>
      <c r="O42" s="12"/>
      <c r="P42" s="14"/>
      <c r="Q42" s="14"/>
      <c r="R42" s="14"/>
    </row>
    <row r="43" spans="1:18" s="6" customFormat="1" ht="24">
      <c r="A43" s="346" t="s">
        <v>263</v>
      </c>
      <c r="B43" s="346" t="s">
        <v>264</v>
      </c>
      <c r="C43" s="344">
        <v>13535.972170000001</v>
      </c>
      <c r="D43" s="344">
        <v>4017.8845935</v>
      </c>
      <c r="E43" s="358">
        <v>-70.31698541457625</v>
      </c>
      <c r="F43" s="358">
        <v>-0.42138886964204403</v>
      </c>
      <c r="G43" s="358">
        <v>0.26946660494473446</v>
      </c>
      <c r="H43" s="359"/>
      <c r="I43" s="359">
        <v>53985.530960000004</v>
      </c>
      <c r="J43" s="359">
        <v>35327.5249048</v>
      </c>
      <c r="K43" s="358">
        <v>-34.56112355183549</v>
      </c>
      <c r="L43" s="358">
        <v>-0.17613225520670658</v>
      </c>
      <c r="M43" s="358">
        <v>0.377564390850205</v>
      </c>
      <c r="N43" s="50"/>
      <c r="O43" s="14"/>
      <c r="P43" s="14"/>
      <c r="Q43" s="14"/>
      <c r="R43" s="14"/>
    </row>
    <row r="44" spans="1:18" ht="39" customHeight="1">
      <c r="A44" s="346" t="s">
        <v>265</v>
      </c>
      <c r="B44" s="346" t="s">
        <v>266</v>
      </c>
      <c r="C44" s="344">
        <v>11356.716930000002</v>
      </c>
      <c r="D44" s="344">
        <v>4037.948338440001</v>
      </c>
      <c r="E44" s="358">
        <v>-64.44440445835784</v>
      </c>
      <c r="F44" s="358">
        <v>-0.3240196729838487</v>
      </c>
      <c r="G44" s="358">
        <v>0.27081221582669096</v>
      </c>
      <c r="H44" s="359"/>
      <c r="I44" s="359">
        <v>50704.415299999986</v>
      </c>
      <c r="J44" s="359">
        <v>34408.85508983999</v>
      </c>
      <c r="K44" s="358">
        <v>-32.13834557354613</v>
      </c>
      <c r="L44" s="358">
        <v>-0.15383068057651494</v>
      </c>
      <c r="M44" s="358">
        <v>0.3677460690172278</v>
      </c>
      <c r="N44" s="50"/>
      <c r="O44" s="14"/>
      <c r="P44" s="14"/>
      <c r="Q44" s="14"/>
      <c r="R44" s="14"/>
    </row>
    <row r="45" spans="1:18" s="12" customFormat="1" ht="13.5" thickBot="1">
      <c r="A45" s="484" t="s">
        <v>36</v>
      </c>
      <c r="B45" s="484"/>
      <c r="C45" s="350">
        <v>20038.71514967499</v>
      </c>
      <c r="D45" s="350">
        <v>15379.976946103003</v>
      </c>
      <c r="E45" s="362">
        <v>-23.24868719762977</v>
      </c>
      <c r="F45" s="362">
        <v>-0.20625366280599972</v>
      </c>
      <c r="G45" s="362">
        <v>1.0314856177052267</v>
      </c>
      <c r="H45" s="363"/>
      <c r="I45" s="363">
        <v>147562.573433471</v>
      </c>
      <c r="J45" s="363">
        <v>78687.99769542903</v>
      </c>
      <c r="K45" s="362">
        <v>-46.67482691272951</v>
      </c>
      <c r="L45" s="362">
        <v>-0.6501784979196916</v>
      </c>
      <c r="M45" s="362">
        <v>0.8409812461291417</v>
      </c>
      <c r="N45" s="50"/>
      <c r="O45" s="14"/>
      <c r="P45" s="14"/>
      <c r="Q45" s="14"/>
      <c r="R45" s="14"/>
    </row>
    <row r="46" spans="1:17" s="2" customFormat="1" ht="14.25">
      <c r="A46" s="385" t="s">
        <v>89</v>
      </c>
      <c r="B46" s="387"/>
      <c r="C46" s="388"/>
      <c r="D46" s="388"/>
      <c r="E46" s="388"/>
      <c r="F46" s="114"/>
      <c r="G46" s="114"/>
      <c r="H46" s="114"/>
      <c r="I46" s="12"/>
      <c r="J46" s="12"/>
      <c r="K46" s="114"/>
      <c r="L46" s="114"/>
      <c r="M46" s="114"/>
      <c r="P46" s="55"/>
      <c r="Q46" s="55"/>
    </row>
    <row r="47" spans="1:10" s="20" customFormat="1" ht="12.75">
      <c r="A47" s="426" t="s">
        <v>81</v>
      </c>
      <c r="B47" s="426"/>
      <c r="C47" s="426"/>
      <c r="D47" s="426"/>
      <c r="E47" s="426"/>
      <c r="F47" s="79"/>
      <c r="G47" s="79"/>
      <c r="I47" s="51"/>
      <c r="J47" s="51"/>
    </row>
    <row r="48" spans="1:6" ht="12.75">
      <c r="A48" s="426" t="s">
        <v>77</v>
      </c>
      <c r="B48" s="426"/>
      <c r="C48" s="426"/>
      <c r="D48" s="426"/>
      <c r="E48" s="426"/>
      <c r="F48" s="120"/>
    </row>
    <row r="49" spans="1:5" ht="12.75">
      <c r="A49" s="442"/>
      <c r="B49" s="442"/>
      <c r="C49" s="442"/>
      <c r="D49" s="442"/>
      <c r="E49" s="442"/>
    </row>
  </sheetData>
  <sheetProtection/>
  <mergeCells count="21">
    <mergeCell ref="A41:B41"/>
    <mergeCell ref="A47:E47"/>
    <mergeCell ref="G16:G17"/>
    <mergeCell ref="A16:A17"/>
    <mergeCell ref="A26:B26"/>
    <mergeCell ref="I15:M15"/>
    <mergeCell ref="I16:J16"/>
    <mergeCell ref="M16:M17"/>
    <mergeCell ref="A24:B24"/>
    <mergeCell ref="A34:B34"/>
    <mergeCell ref="A49:E49"/>
    <mergeCell ref="A48:E48"/>
    <mergeCell ref="A45:B45"/>
    <mergeCell ref="C15:G15"/>
    <mergeCell ref="C16:D16"/>
    <mergeCell ref="A32:B32"/>
    <mergeCell ref="A7:G8"/>
    <mergeCell ref="A9:G13"/>
    <mergeCell ref="B16:B17"/>
    <mergeCell ref="A20:B20"/>
    <mergeCell ref="A39:B39"/>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AG30"/>
  <sheetViews>
    <sheetView zoomScalePageLayoutView="0" workbookViewId="0" topLeftCell="A1">
      <selection activeCell="L15" sqref="L15:P15"/>
    </sheetView>
  </sheetViews>
  <sheetFormatPr defaultColWidth="11.421875" defaultRowHeight="12.75"/>
  <cols>
    <col min="1" max="1" width="28.7109375" style="16" customWidth="1"/>
    <col min="2" max="2" width="13.8515625" style="16" bestFit="1" customWidth="1"/>
    <col min="3" max="3" width="12.8515625" style="16" bestFit="1" customWidth="1"/>
    <col min="4" max="4" width="10.421875" style="16" customWidth="1"/>
    <col min="5" max="5" width="14.57421875" style="16" bestFit="1" customWidth="1"/>
    <col min="6" max="6" width="2.421875" style="16" customWidth="1"/>
    <col min="7" max="8" width="12.8515625" style="16" bestFit="1" customWidth="1"/>
    <col min="9" max="9" width="11.57421875" style="16" bestFit="1" customWidth="1"/>
    <col min="10" max="10" width="14.57421875" style="16" bestFit="1" customWidth="1"/>
    <col min="11" max="11" width="2.421875" style="16" customWidth="1"/>
    <col min="12" max="13" width="13.8515625" style="16" bestFit="1" customWidth="1"/>
    <col min="14" max="14" width="11.57421875" style="16" bestFit="1" customWidth="1"/>
    <col min="15" max="15" width="12.421875" style="16" customWidth="1"/>
    <col min="16" max="16" width="2.28125" style="16" customWidth="1"/>
    <col min="17" max="18" width="13.8515625" style="16" bestFit="1" customWidth="1"/>
    <col min="19" max="19" width="9.421875" style="16" customWidth="1"/>
    <col min="20" max="20" width="12.57421875" style="16" customWidth="1"/>
    <col min="21" max="16384" width="11.421875" style="16" customWidth="1"/>
  </cols>
  <sheetData>
    <row r="1" spans="1:20" ht="12.75" customHeight="1">
      <c r="A1" s="141"/>
      <c r="B1" s="141"/>
      <c r="C1" s="141"/>
      <c r="D1" s="141"/>
      <c r="E1" s="141"/>
      <c r="F1" s="141"/>
      <c r="G1" s="142"/>
      <c r="H1" s="142"/>
      <c r="I1" s="141"/>
      <c r="J1" s="141"/>
      <c r="K1" s="141"/>
      <c r="L1" s="141"/>
      <c r="M1" s="141"/>
      <c r="N1" s="141"/>
      <c r="O1" s="427"/>
      <c r="P1" s="428"/>
      <c r="Q1" s="428"/>
      <c r="R1" s="428"/>
      <c r="S1" s="428"/>
      <c r="T1" s="428"/>
    </row>
    <row r="2" spans="1:20" ht="12.75" customHeight="1">
      <c r="A2" s="141"/>
      <c r="B2" s="141"/>
      <c r="C2" s="141"/>
      <c r="D2" s="141"/>
      <c r="E2" s="141"/>
      <c r="F2" s="141"/>
      <c r="G2" s="142"/>
      <c r="H2" s="142"/>
      <c r="I2" s="141"/>
      <c r="J2" s="141"/>
      <c r="K2" s="141"/>
      <c r="L2" s="141"/>
      <c r="M2" s="141"/>
      <c r="N2" s="141"/>
      <c r="O2" s="428"/>
      <c r="P2" s="428"/>
      <c r="Q2" s="428"/>
      <c r="R2" s="428"/>
      <c r="S2" s="428"/>
      <c r="T2" s="428"/>
    </row>
    <row r="3" spans="1:20" ht="12.75" customHeight="1">
      <c r="A3" s="141"/>
      <c r="B3" s="141"/>
      <c r="C3" s="141"/>
      <c r="D3" s="141"/>
      <c r="E3" s="141"/>
      <c r="F3" s="141"/>
      <c r="G3" s="142"/>
      <c r="H3" s="142"/>
      <c r="I3" s="141"/>
      <c r="J3" s="141"/>
      <c r="K3" s="141"/>
      <c r="L3" s="141"/>
      <c r="M3" s="141"/>
      <c r="N3" s="141"/>
      <c r="O3" s="428"/>
      <c r="P3" s="428"/>
      <c r="Q3" s="428"/>
      <c r="R3" s="428"/>
      <c r="S3" s="428"/>
      <c r="T3" s="428"/>
    </row>
    <row r="4" spans="1:20" ht="12.75" customHeight="1">
      <c r="A4" s="141"/>
      <c r="B4" s="141"/>
      <c r="C4" s="141"/>
      <c r="D4" s="141"/>
      <c r="E4" s="141"/>
      <c r="F4" s="141"/>
      <c r="G4" s="142"/>
      <c r="H4" s="142"/>
      <c r="I4" s="141"/>
      <c r="J4" s="141"/>
      <c r="K4" s="141"/>
      <c r="L4" s="141"/>
      <c r="M4" s="141"/>
      <c r="N4" s="141"/>
      <c r="O4" s="428"/>
      <c r="P4" s="428"/>
      <c r="Q4" s="428"/>
      <c r="R4" s="428"/>
      <c r="S4" s="428"/>
      <c r="T4" s="428"/>
    </row>
    <row r="5" spans="1:20" ht="13.5" customHeight="1">
      <c r="A5" s="141"/>
      <c r="B5" s="141"/>
      <c r="C5" s="141"/>
      <c r="D5" s="141"/>
      <c r="E5" s="141"/>
      <c r="F5" s="141"/>
      <c r="G5" s="142"/>
      <c r="H5" s="142"/>
      <c r="I5" s="141"/>
      <c r="J5" s="141"/>
      <c r="K5" s="141"/>
      <c r="L5" s="141"/>
      <c r="M5" s="141"/>
      <c r="N5" s="141"/>
      <c r="O5" s="428"/>
      <c r="P5" s="428"/>
      <c r="Q5" s="428"/>
      <c r="R5" s="428"/>
      <c r="S5" s="428"/>
      <c r="T5" s="428"/>
    </row>
    <row r="6" spans="1:20" ht="12.75">
      <c r="A6" s="141"/>
      <c r="B6" s="141"/>
      <c r="C6" s="141"/>
      <c r="D6" s="141"/>
      <c r="E6" s="141"/>
      <c r="F6" s="141"/>
      <c r="G6" s="142"/>
      <c r="H6" s="142"/>
      <c r="I6" s="141"/>
      <c r="J6" s="141"/>
      <c r="K6" s="141"/>
      <c r="L6" s="141"/>
      <c r="M6" s="141"/>
      <c r="N6" s="141"/>
      <c r="O6" s="428"/>
      <c r="P6" s="428"/>
      <c r="Q6" s="428"/>
      <c r="R6" s="428"/>
      <c r="S6" s="428"/>
      <c r="T6" s="428"/>
    </row>
    <row r="7" spans="1:20" ht="12.75">
      <c r="A7" s="424" t="s">
        <v>58</v>
      </c>
      <c r="B7" s="424"/>
      <c r="C7" s="424"/>
      <c r="D7" s="424"/>
      <c r="E7" s="424"/>
      <c r="F7" s="424"/>
      <c r="G7" s="425"/>
      <c r="H7" s="142"/>
      <c r="I7" s="141"/>
      <c r="J7" s="141"/>
      <c r="K7" s="141"/>
      <c r="L7" s="141"/>
      <c r="M7" s="141"/>
      <c r="N7" s="141"/>
      <c r="O7" s="428"/>
      <c r="P7" s="428"/>
      <c r="Q7" s="428"/>
      <c r="R7" s="428"/>
      <c r="S7" s="428"/>
      <c r="T7" s="428"/>
    </row>
    <row r="8" spans="1:20" ht="12.75">
      <c r="A8" s="424"/>
      <c r="B8" s="424"/>
      <c r="C8" s="424"/>
      <c r="D8" s="424"/>
      <c r="E8" s="424"/>
      <c r="F8" s="424"/>
      <c r="G8" s="425"/>
      <c r="H8" s="142"/>
      <c r="I8" s="141"/>
      <c r="J8" s="141"/>
      <c r="K8" s="141"/>
      <c r="L8" s="141"/>
      <c r="M8" s="141"/>
      <c r="N8" s="141"/>
      <c r="O8" s="428"/>
      <c r="P8" s="428"/>
      <c r="Q8" s="428"/>
      <c r="R8" s="428"/>
      <c r="S8" s="428"/>
      <c r="T8" s="428"/>
    </row>
    <row r="9" spans="1:20" ht="12.75" customHeight="1">
      <c r="A9" s="433" t="s">
        <v>92</v>
      </c>
      <c r="B9" s="433"/>
      <c r="C9" s="433"/>
      <c r="D9" s="433"/>
      <c r="E9" s="433"/>
      <c r="F9" s="433"/>
      <c r="G9" s="434"/>
      <c r="H9" s="142"/>
      <c r="I9" s="141"/>
      <c r="J9" s="141"/>
      <c r="K9" s="141"/>
      <c r="L9" s="141"/>
      <c r="M9" s="141"/>
      <c r="N9" s="141"/>
      <c r="O9" s="428"/>
      <c r="P9" s="428"/>
      <c r="Q9" s="428"/>
      <c r="R9" s="428"/>
      <c r="S9" s="428"/>
      <c r="T9" s="428"/>
    </row>
    <row r="10" spans="1:20" ht="12.75">
      <c r="A10" s="433"/>
      <c r="B10" s="433"/>
      <c r="C10" s="433"/>
      <c r="D10" s="433"/>
      <c r="E10" s="433"/>
      <c r="F10" s="433"/>
      <c r="G10" s="434"/>
      <c r="H10" s="142"/>
      <c r="I10" s="142"/>
      <c r="J10" s="142"/>
      <c r="K10" s="142"/>
      <c r="L10" s="142"/>
      <c r="M10" s="142"/>
      <c r="N10" s="142"/>
      <c r="O10" s="142"/>
      <c r="P10" s="142"/>
      <c r="Q10" s="142"/>
      <c r="R10" s="142"/>
      <c r="S10" s="141"/>
      <c r="T10" s="141"/>
    </row>
    <row r="11" spans="1:20" ht="12.75">
      <c r="A11" s="433"/>
      <c r="B11" s="433"/>
      <c r="C11" s="433"/>
      <c r="D11" s="433"/>
      <c r="E11" s="433"/>
      <c r="F11" s="433"/>
      <c r="G11" s="434"/>
      <c r="H11" s="143"/>
      <c r="I11" s="142"/>
      <c r="J11" s="142"/>
      <c r="K11" s="142"/>
      <c r="L11" s="142"/>
      <c r="M11" s="142"/>
      <c r="N11" s="142"/>
      <c r="O11" s="142"/>
      <c r="P11" s="142"/>
      <c r="Q11" s="144"/>
      <c r="R11" s="144"/>
      <c r="S11" s="141"/>
      <c r="T11" s="141"/>
    </row>
    <row r="12" spans="1:20" ht="12.75">
      <c r="A12" s="433"/>
      <c r="B12" s="433"/>
      <c r="C12" s="433"/>
      <c r="D12" s="433"/>
      <c r="E12" s="433"/>
      <c r="F12" s="433"/>
      <c r="G12" s="434"/>
      <c r="H12" s="145"/>
      <c r="I12" s="142"/>
      <c r="J12" s="142"/>
      <c r="K12" s="142"/>
      <c r="L12" s="142"/>
      <c r="M12" s="142"/>
      <c r="N12" s="142"/>
      <c r="O12" s="142"/>
      <c r="P12" s="142"/>
      <c r="Q12" s="145"/>
      <c r="R12" s="145"/>
      <c r="S12" s="141"/>
      <c r="T12" s="141"/>
    </row>
    <row r="13" spans="1:20" ht="13.5" thickBot="1">
      <c r="A13" s="435"/>
      <c r="B13" s="435"/>
      <c r="C13" s="435"/>
      <c r="D13" s="435"/>
      <c r="E13" s="435"/>
      <c r="F13" s="435"/>
      <c r="G13" s="436"/>
      <c r="H13" s="147"/>
      <c r="I13" s="147"/>
      <c r="J13" s="147"/>
      <c r="K13" s="147"/>
      <c r="L13" s="147"/>
      <c r="M13" s="147"/>
      <c r="N13" s="147"/>
      <c r="O13" s="147"/>
      <c r="P13" s="147"/>
      <c r="Q13" s="147"/>
      <c r="R13" s="147"/>
      <c r="S13" s="147"/>
      <c r="T13" s="147"/>
    </row>
    <row r="14" spans="1:20" ht="13.5" thickBot="1">
      <c r="A14" s="148"/>
      <c r="B14" s="429" t="s">
        <v>91</v>
      </c>
      <c r="C14" s="429"/>
      <c r="D14" s="429"/>
      <c r="E14" s="429"/>
      <c r="F14" s="429"/>
      <c r="G14" s="429"/>
      <c r="H14" s="429"/>
      <c r="I14" s="429"/>
      <c r="J14" s="429"/>
      <c r="K14" s="142"/>
      <c r="L14" s="430" t="s">
        <v>267</v>
      </c>
      <c r="M14" s="430"/>
      <c r="N14" s="430"/>
      <c r="O14" s="430"/>
      <c r="P14" s="430"/>
      <c r="Q14" s="430"/>
      <c r="R14" s="430"/>
      <c r="S14" s="430"/>
      <c r="T14" s="430"/>
    </row>
    <row r="15" spans="1:20" ht="13.5" thickBot="1">
      <c r="A15" s="431" t="s">
        <v>41</v>
      </c>
      <c r="B15" s="429" t="s">
        <v>21</v>
      </c>
      <c r="C15" s="429"/>
      <c r="D15" s="429"/>
      <c r="E15" s="429"/>
      <c r="F15" s="429"/>
      <c r="G15" s="429" t="s">
        <v>22</v>
      </c>
      <c r="H15" s="429"/>
      <c r="I15" s="429"/>
      <c r="J15" s="429"/>
      <c r="K15" s="142"/>
      <c r="L15" s="429" t="s">
        <v>21</v>
      </c>
      <c r="M15" s="429"/>
      <c r="N15" s="429"/>
      <c r="O15" s="429"/>
      <c r="P15" s="429"/>
      <c r="Q15" s="429" t="s">
        <v>22</v>
      </c>
      <c r="R15" s="429"/>
      <c r="S15" s="429"/>
      <c r="T15" s="429"/>
    </row>
    <row r="16" spans="1:20" ht="24.75" thickBot="1">
      <c r="A16" s="432"/>
      <c r="B16" s="149">
        <v>2019</v>
      </c>
      <c r="C16" s="149">
        <v>2020</v>
      </c>
      <c r="D16" s="150" t="s">
        <v>52</v>
      </c>
      <c r="E16" s="150" t="s">
        <v>53</v>
      </c>
      <c r="F16" s="151"/>
      <c r="G16" s="370">
        <v>2019</v>
      </c>
      <c r="H16" s="370">
        <v>2020</v>
      </c>
      <c r="I16" s="150" t="s">
        <v>52</v>
      </c>
      <c r="J16" s="150" t="s">
        <v>53</v>
      </c>
      <c r="K16" s="142"/>
      <c r="L16" s="370">
        <v>2019</v>
      </c>
      <c r="M16" s="370">
        <v>2020</v>
      </c>
      <c r="N16" s="150" t="s">
        <v>52</v>
      </c>
      <c r="O16" s="150" t="s">
        <v>53</v>
      </c>
      <c r="P16" s="151"/>
      <c r="Q16" s="370">
        <v>2019</v>
      </c>
      <c r="R16" s="370">
        <v>2020</v>
      </c>
      <c r="S16" s="150" t="s">
        <v>52</v>
      </c>
      <c r="T16" s="150" t="s">
        <v>53</v>
      </c>
    </row>
    <row r="17" spans="1:20" s="5" customFormat="1" ht="12.75">
      <c r="A17" s="152" t="s">
        <v>1</v>
      </c>
      <c r="B17" s="153">
        <v>2181727.276330844</v>
      </c>
      <c r="C17" s="153">
        <v>1629941.7267500067</v>
      </c>
      <c r="D17" s="154">
        <v>-25.291224781715695</v>
      </c>
      <c r="E17" s="154">
        <v>-25.29122478171569</v>
      </c>
      <c r="F17" s="153">
        <v>0</v>
      </c>
      <c r="G17" s="153">
        <v>2558994.348339988</v>
      </c>
      <c r="H17" s="153">
        <v>2088289.0671569929</v>
      </c>
      <c r="I17" s="154">
        <v>-18.394150869787573</v>
      </c>
      <c r="J17" s="154">
        <v>-18.394150869787598</v>
      </c>
      <c r="K17" s="153">
        <v>0</v>
      </c>
      <c r="L17" s="153">
        <v>9776669.16271124</v>
      </c>
      <c r="M17" s="153">
        <v>9281380.896749996</v>
      </c>
      <c r="N17" s="154">
        <v>-5.06602256574562</v>
      </c>
      <c r="O17" s="154">
        <v>-5.066022565745619</v>
      </c>
      <c r="P17" s="153">
        <v>0</v>
      </c>
      <c r="Q17" s="153">
        <v>12861803.395705974</v>
      </c>
      <c r="R17" s="153">
        <v>12436645.00002598</v>
      </c>
      <c r="S17" s="154">
        <v>-3.3055892910160423</v>
      </c>
      <c r="T17" s="154">
        <v>-3.305589291016052</v>
      </c>
    </row>
    <row r="18" spans="1:20" ht="12.75">
      <c r="A18" s="155" t="s">
        <v>16</v>
      </c>
      <c r="B18" s="156">
        <v>719669.9762800004</v>
      </c>
      <c r="C18" s="156">
        <v>690567.6695600016</v>
      </c>
      <c r="D18" s="157">
        <v>-4.043840604610138</v>
      </c>
      <c r="E18" s="157">
        <v>-1.333911302101064</v>
      </c>
      <c r="F18" s="158">
        <v>0</v>
      </c>
      <c r="G18" s="156">
        <v>273543.0430250005</v>
      </c>
      <c r="H18" s="156">
        <v>225939.3070299994</v>
      </c>
      <c r="I18" s="157">
        <v>-17.40264912920866</v>
      </c>
      <c r="J18" s="157">
        <v>-1.8602517049668952</v>
      </c>
      <c r="K18" s="158">
        <v>0</v>
      </c>
      <c r="L18" s="156">
        <v>3485815.586520003</v>
      </c>
      <c r="M18" s="156">
        <v>3367413.933800006</v>
      </c>
      <c r="N18" s="157">
        <v>-3.396670012546521</v>
      </c>
      <c r="O18" s="157">
        <v>-1.2110633054004516</v>
      </c>
      <c r="P18" s="158">
        <v>0</v>
      </c>
      <c r="Q18" s="156">
        <v>1485484.2285210001</v>
      </c>
      <c r="R18" s="156">
        <v>1336295.899247001</v>
      </c>
      <c r="S18" s="157">
        <v>-10.0430772949058</v>
      </c>
      <c r="T18" s="157">
        <v>-1.1599332121948547</v>
      </c>
    </row>
    <row r="19" spans="1:20" ht="12.75">
      <c r="A19" s="142" t="s">
        <v>64</v>
      </c>
      <c r="B19" s="158">
        <v>1347527.8764308433</v>
      </c>
      <c r="C19" s="158">
        <v>896431.5278600052</v>
      </c>
      <c r="D19" s="159">
        <v>-33.47584539517234</v>
      </c>
      <c r="E19" s="159">
        <v>-20.676110779963157</v>
      </c>
      <c r="F19" s="158">
        <v>0</v>
      </c>
      <c r="G19" s="158">
        <v>2151031.5939149875</v>
      </c>
      <c r="H19" s="158">
        <v>1743418.8903459932</v>
      </c>
      <c r="I19" s="159">
        <v>-18.94963815139127</v>
      </c>
      <c r="J19" s="159">
        <v>-15.928628518988777</v>
      </c>
      <c r="K19" s="158">
        <v>0</v>
      </c>
      <c r="L19" s="158">
        <v>5780823.023001236</v>
      </c>
      <c r="M19" s="158">
        <v>5509347.8307999885</v>
      </c>
      <c r="N19" s="159">
        <v>-4.69613394357652</v>
      </c>
      <c r="O19" s="159">
        <v>-2.7767656620382395</v>
      </c>
      <c r="P19" s="158">
        <v>0</v>
      </c>
      <c r="Q19" s="158">
        <v>10664725.626661975</v>
      </c>
      <c r="R19" s="158">
        <v>10304312.37111398</v>
      </c>
      <c r="S19" s="159">
        <v>-3.3794892448705705</v>
      </c>
      <c r="T19" s="159">
        <v>-2.8021984511777225</v>
      </c>
    </row>
    <row r="20" spans="1:33" ht="12.75">
      <c r="A20" s="155" t="s">
        <v>13</v>
      </c>
      <c r="B20" s="156">
        <v>32910.899560000005</v>
      </c>
      <c r="C20" s="156">
        <v>16771.113840000005</v>
      </c>
      <c r="D20" s="157">
        <v>-49.04085253147057</v>
      </c>
      <c r="E20" s="157">
        <v>-0.7397710014032255</v>
      </c>
      <c r="F20" s="158">
        <v>0</v>
      </c>
      <c r="G20" s="156">
        <v>38624.83062699999</v>
      </c>
      <c r="H20" s="156">
        <v>34546.32761099998</v>
      </c>
      <c r="I20" s="157">
        <v>-10.559277412465873</v>
      </c>
      <c r="J20" s="157">
        <v>-0.1593791333945588</v>
      </c>
      <c r="K20" s="158">
        <v>0</v>
      </c>
      <c r="L20" s="156">
        <v>150158.38602999997</v>
      </c>
      <c r="M20" s="156">
        <v>133480.92193999997</v>
      </c>
      <c r="N20" s="157">
        <v>-11.106581877263944</v>
      </c>
      <c r="O20" s="157">
        <v>-0.17058431468264035</v>
      </c>
      <c r="P20" s="158">
        <v>0</v>
      </c>
      <c r="Q20" s="156">
        <v>164891.047976</v>
      </c>
      <c r="R20" s="156">
        <v>215464.46533099993</v>
      </c>
      <c r="S20" s="157">
        <v>30.67080837666878</v>
      </c>
      <c r="T20" s="157">
        <v>0.3932062697512878</v>
      </c>
      <c r="U20" s="33"/>
      <c r="V20" s="33"/>
      <c r="W20" s="33"/>
      <c r="X20" s="33"/>
      <c r="Y20" s="33"/>
      <c r="Z20" s="33"/>
      <c r="AA20" s="33"/>
      <c r="AB20" s="33"/>
      <c r="AC20" s="33"/>
      <c r="AD20" s="33"/>
      <c r="AE20" s="33"/>
      <c r="AF20" s="33"/>
      <c r="AG20" s="33"/>
    </row>
    <row r="21" spans="1:20" ht="13.5" thickBot="1">
      <c r="A21" s="148" t="s">
        <v>55</v>
      </c>
      <c r="B21" s="160">
        <v>81618.52406000005</v>
      </c>
      <c r="C21" s="160">
        <v>26171.415489999996</v>
      </c>
      <c r="D21" s="161">
        <v>-67.9344661136476</v>
      </c>
      <c r="E21" s="161">
        <v>-2.541431698248241</v>
      </c>
      <c r="F21" s="160">
        <v>0</v>
      </c>
      <c r="G21" s="160">
        <v>95794.88077299992</v>
      </c>
      <c r="H21" s="160">
        <v>84384.54216999999</v>
      </c>
      <c r="I21" s="161">
        <v>-11.91121958806799</v>
      </c>
      <c r="J21" s="161">
        <v>-0.44589151243736797</v>
      </c>
      <c r="K21" s="160">
        <v>0</v>
      </c>
      <c r="L21" s="160">
        <v>359872.16716000007</v>
      </c>
      <c r="M21" s="160">
        <v>271138.2102100001</v>
      </c>
      <c r="N21" s="161">
        <v>-24.657076886568074</v>
      </c>
      <c r="O21" s="161">
        <v>-0.9076092836242863</v>
      </c>
      <c r="P21" s="160">
        <v>0</v>
      </c>
      <c r="Q21" s="160">
        <v>546702.492547</v>
      </c>
      <c r="R21" s="160">
        <v>580572.2643340001</v>
      </c>
      <c r="S21" s="161">
        <v>6.195283952192399</v>
      </c>
      <c r="T21" s="161">
        <v>0.26333610260523727</v>
      </c>
    </row>
    <row r="22" spans="1:20" ht="14.25">
      <c r="A22" s="385" t="s">
        <v>89</v>
      </c>
      <c r="B22" s="407"/>
      <c r="C22" s="407"/>
      <c r="D22" s="407"/>
      <c r="E22" s="407"/>
      <c r="F22" s="407"/>
      <c r="G22" s="75"/>
      <c r="H22" s="75"/>
      <c r="I22" s="75"/>
      <c r="J22" s="75"/>
      <c r="K22" s="75"/>
      <c r="L22" s="33"/>
      <c r="M22" s="33"/>
      <c r="N22" s="111"/>
      <c r="O22" s="111"/>
      <c r="P22" s="75"/>
      <c r="Q22" s="75"/>
      <c r="R22" s="75"/>
      <c r="S22" s="75"/>
      <c r="T22" s="75"/>
    </row>
    <row r="23" spans="1:18" ht="14.25">
      <c r="A23" s="385" t="s">
        <v>90</v>
      </c>
      <c r="B23" s="408"/>
      <c r="C23" s="409"/>
      <c r="D23" s="140"/>
      <c r="E23" s="140"/>
      <c r="F23" s="140"/>
      <c r="G23" s="33"/>
      <c r="H23" s="33"/>
      <c r="L23" s="33"/>
      <c r="M23" s="33"/>
      <c r="N23" s="33"/>
      <c r="O23" s="33"/>
      <c r="P23" s="33"/>
      <c r="Q23" s="33"/>
      <c r="R23" s="33"/>
    </row>
    <row r="24" spans="1:18" ht="12.75">
      <c r="A24" s="426"/>
      <c r="B24" s="426"/>
      <c r="C24" s="426"/>
      <c r="D24" s="426"/>
      <c r="E24" s="426"/>
      <c r="F24" s="426"/>
      <c r="L24" s="33"/>
      <c r="M24" s="33"/>
      <c r="N24" s="33"/>
      <c r="O24" s="33"/>
      <c r="P24" s="33"/>
      <c r="Q24" s="33"/>
      <c r="R24" s="33"/>
    </row>
    <row r="25" spans="2:3" ht="12.75">
      <c r="B25" s="33"/>
      <c r="C25" s="17"/>
    </row>
    <row r="26" spans="2:3" ht="12.75">
      <c r="B26" s="33"/>
      <c r="C26" s="33"/>
    </row>
    <row r="27" spans="2:3" ht="12.75">
      <c r="B27" s="33"/>
      <c r="C27" s="33"/>
    </row>
    <row r="28" spans="2:3" ht="12.75">
      <c r="B28" s="33"/>
      <c r="C28" s="33"/>
    </row>
    <row r="29" spans="2:3" ht="12.75">
      <c r="B29" s="33"/>
      <c r="C29" s="33"/>
    </row>
    <row r="30" spans="2:3" ht="12.75">
      <c r="B30" s="33"/>
      <c r="C30" s="33"/>
    </row>
  </sheetData>
  <sheetProtection/>
  <mergeCells count="11">
    <mergeCell ref="A9:G13"/>
    <mergeCell ref="A7:G8"/>
    <mergeCell ref="A24:F24"/>
    <mergeCell ref="O1:T9"/>
    <mergeCell ref="B14:J14"/>
    <mergeCell ref="L14:T14"/>
    <mergeCell ref="A15:A16"/>
    <mergeCell ref="B15:F15"/>
    <mergeCell ref="G15:J15"/>
    <mergeCell ref="L15:P15"/>
    <mergeCell ref="Q15:T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R60"/>
  <sheetViews>
    <sheetView zoomScalePageLayoutView="0" workbookViewId="0" topLeftCell="A1">
      <selection activeCell="L10" sqref="L10"/>
    </sheetView>
  </sheetViews>
  <sheetFormatPr defaultColWidth="11.421875" defaultRowHeight="12.75"/>
  <cols>
    <col min="1" max="1" width="38.140625" style="20" customWidth="1"/>
    <col min="2" max="2" width="13.8515625" style="20" bestFit="1" customWidth="1"/>
    <col min="3" max="3" width="10.28125" style="20" bestFit="1" customWidth="1"/>
    <col min="4" max="4" width="10.7109375" style="20" customWidth="1"/>
    <col min="5" max="5" width="14.57421875" style="20" bestFit="1" customWidth="1"/>
    <col min="6" max="6" width="12.8515625" style="20" customWidth="1"/>
    <col min="7" max="7" width="1.28515625" style="90" customWidth="1"/>
    <col min="8" max="9" width="11.28125" style="20" bestFit="1" customWidth="1"/>
    <col min="10" max="10" width="10.140625" style="20" customWidth="1"/>
    <col min="11" max="11" width="13.00390625" style="20" customWidth="1"/>
    <col min="12" max="12" width="13.421875" style="20" customWidth="1"/>
    <col min="13" max="16384" width="11.421875" style="20" customWidth="1"/>
  </cols>
  <sheetData>
    <row r="1" spans="8:13" ht="12.75">
      <c r="H1" s="443"/>
      <c r="I1" s="443"/>
      <c r="J1" s="443"/>
      <c r="K1" s="443"/>
      <c r="L1" s="443"/>
      <c r="M1" s="100"/>
    </row>
    <row r="2" spans="8:13" ht="12.75">
      <c r="H2" s="443"/>
      <c r="I2" s="443"/>
      <c r="J2" s="443"/>
      <c r="K2" s="443"/>
      <c r="L2" s="443"/>
      <c r="M2" s="100"/>
    </row>
    <row r="3" spans="8:13" ht="12.75">
      <c r="H3" s="443"/>
      <c r="I3" s="443"/>
      <c r="J3" s="443"/>
      <c r="K3" s="443"/>
      <c r="L3" s="443"/>
      <c r="M3" s="100"/>
    </row>
    <row r="4" spans="8:13" ht="12.75">
      <c r="H4" s="443"/>
      <c r="I4" s="443"/>
      <c r="J4" s="443"/>
      <c r="K4" s="443"/>
      <c r="L4" s="443"/>
      <c r="M4" s="100"/>
    </row>
    <row r="5" spans="8:13" s="90" customFormat="1" ht="12.75">
      <c r="H5" s="443"/>
      <c r="I5" s="443"/>
      <c r="J5" s="443"/>
      <c r="K5" s="443"/>
      <c r="L5" s="443"/>
      <c r="M5" s="100"/>
    </row>
    <row r="6" spans="8:13" s="90" customFormat="1" ht="12.75">
      <c r="H6" s="443"/>
      <c r="I6" s="443"/>
      <c r="J6" s="443"/>
      <c r="K6" s="443"/>
      <c r="L6" s="443"/>
      <c r="M6" s="100"/>
    </row>
    <row r="7" spans="1:13" s="90" customFormat="1" ht="12.75">
      <c r="A7" s="424" t="s">
        <v>58</v>
      </c>
      <c r="B7" s="424"/>
      <c r="C7" s="424"/>
      <c r="D7" s="424"/>
      <c r="E7" s="424"/>
      <c r="F7" s="424"/>
      <c r="G7" s="425"/>
      <c r="H7" s="443"/>
      <c r="I7" s="443"/>
      <c r="J7" s="443"/>
      <c r="K7" s="443"/>
      <c r="L7" s="443"/>
      <c r="M7" s="100"/>
    </row>
    <row r="8" spans="1:13" s="90" customFormat="1" ht="12.75">
      <c r="A8" s="424"/>
      <c r="B8" s="424"/>
      <c r="C8" s="424"/>
      <c r="D8" s="424"/>
      <c r="E8" s="424"/>
      <c r="F8" s="424"/>
      <c r="G8" s="425"/>
      <c r="H8" s="443"/>
      <c r="I8" s="443"/>
      <c r="J8" s="443"/>
      <c r="K8" s="443"/>
      <c r="L8" s="443"/>
      <c r="M8" s="100"/>
    </row>
    <row r="9" spans="1:13" ht="12.75" customHeight="1">
      <c r="A9" s="433" t="s">
        <v>93</v>
      </c>
      <c r="B9" s="433"/>
      <c r="C9" s="433"/>
      <c r="D9" s="433"/>
      <c r="E9" s="433"/>
      <c r="F9" s="433"/>
      <c r="G9" s="434"/>
      <c r="H9" s="443"/>
      <c r="I9" s="443"/>
      <c r="J9" s="443"/>
      <c r="K9" s="443"/>
      <c r="L9" s="443"/>
      <c r="M9" s="100"/>
    </row>
    <row r="10" spans="1:7" ht="12.75">
      <c r="A10" s="433"/>
      <c r="B10" s="433"/>
      <c r="C10" s="433"/>
      <c r="D10" s="433"/>
      <c r="E10" s="433"/>
      <c r="F10" s="433"/>
      <c r="G10" s="434"/>
    </row>
    <row r="11" spans="1:7" ht="12.75">
      <c r="A11" s="433"/>
      <c r="B11" s="433"/>
      <c r="C11" s="433"/>
      <c r="D11" s="433"/>
      <c r="E11" s="433"/>
      <c r="F11" s="433"/>
      <c r="G11" s="434"/>
    </row>
    <row r="12" spans="1:7" ht="12.75">
      <c r="A12" s="433"/>
      <c r="B12" s="433"/>
      <c r="C12" s="433"/>
      <c r="D12" s="433"/>
      <c r="E12" s="433"/>
      <c r="F12" s="433"/>
      <c r="G12" s="434"/>
    </row>
    <row r="13" spans="1:12" ht="8.25" customHeight="1">
      <c r="A13" s="435"/>
      <c r="B13" s="435"/>
      <c r="C13" s="435"/>
      <c r="D13" s="435"/>
      <c r="E13" s="435"/>
      <c r="F13" s="435"/>
      <c r="G13" s="436"/>
      <c r="H13" s="115"/>
      <c r="I13" s="115"/>
      <c r="J13" s="115"/>
      <c r="K13" s="115"/>
      <c r="L13" s="115"/>
    </row>
    <row r="14" spans="1:12" ht="13.5" thickBot="1">
      <c r="A14" s="30"/>
      <c r="B14" s="101"/>
      <c r="C14" s="101"/>
      <c r="D14" s="101"/>
      <c r="E14" s="101"/>
      <c r="F14" s="101"/>
      <c r="G14" s="101"/>
      <c r="H14" s="101"/>
      <c r="I14" s="101"/>
      <c r="J14" s="101"/>
      <c r="K14" s="101"/>
      <c r="L14" s="101"/>
    </row>
    <row r="15" spans="1:12" s="63" customFormat="1" ht="12.75" thickBot="1">
      <c r="A15" s="162"/>
      <c r="B15" s="439" t="s">
        <v>91</v>
      </c>
      <c r="C15" s="439"/>
      <c r="D15" s="439"/>
      <c r="E15" s="439"/>
      <c r="F15" s="439"/>
      <c r="G15" s="163"/>
      <c r="H15" s="444" t="s">
        <v>268</v>
      </c>
      <c r="I15" s="444"/>
      <c r="J15" s="444"/>
      <c r="K15" s="444"/>
      <c r="L15" s="444"/>
    </row>
    <row r="16" spans="1:12" s="63" customFormat="1" ht="12.75" customHeight="1" thickBot="1">
      <c r="A16" s="437" t="s">
        <v>44</v>
      </c>
      <c r="B16" s="439" t="s">
        <v>21</v>
      </c>
      <c r="C16" s="439"/>
      <c r="D16" s="439"/>
      <c r="E16" s="439"/>
      <c r="F16" s="440" t="s">
        <v>87</v>
      </c>
      <c r="G16" s="164"/>
      <c r="H16" s="439" t="s">
        <v>21</v>
      </c>
      <c r="I16" s="439"/>
      <c r="J16" s="439"/>
      <c r="K16" s="439"/>
      <c r="L16" s="440" t="s">
        <v>87</v>
      </c>
    </row>
    <row r="17" spans="1:12" s="63" customFormat="1" ht="24.75" thickBot="1">
      <c r="A17" s="438"/>
      <c r="B17" s="370">
        <v>2019</v>
      </c>
      <c r="C17" s="370">
        <v>2020</v>
      </c>
      <c r="D17" s="165" t="s">
        <v>52</v>
      </c>
      <c r="E17" s="165" t="s">
        <v>53</v>
      </c>
      <c r="F17" s="441"/>
      <c r="G17" s="166"/>
      <c r="H17" s="370">
        <v>2019</v>
      </c>
      <c r="I17" s="370">
        <v>2020</v>
      </c>
      <c r="J17" s="165" t="s">
        <v>52</v>
      </c>
      <c r="K17" s="165" t="s">
        <v>53</v>
      </c>
      <c r="L17" s="441"/>
    </row>
    <row r="18" spans="1:18" s="25" customFormat="1" ht="12">
      <c r="A18" s="167" t="s">
        <v>1</v>
      </c>
      <c r="B18" s="168">
        <v>2181727.2763308403</v>
      </c>
      <c r="C18" s="168">
        <v>1629941.7267500106</v>
      </c>
      <c r="D18" s="169">
        <v>-25.291224781715382</v>
      </c>
      <c r="E18" s="169">
        <v>-25.291224781715368</v>
      </c>
      <c r="F18" s="169">
        <v>100.00000000000001</v>
      </c>
      <c r="G18" s="170"/>
      <c r="H18" s="168">
        <v>9776669.162711235</v>
      </c>
      <c r="I18" s="168">
        <v>9281380.896750005</v>
      </c>
      <c r="J18" s="169">
        <v>-5.066022565745465</v>
      </c>
      <c r="K18" s="169">
        <v>-5.066022565745455</v>
      </c>
      <c r="L18" s="169">
        <v>100.00000000000003</v>
      </c>
      <c r="M18" s="170"/>
      <c r="N18" s="170"/>
      <c r="O18" s="170"/>
      <c r="P18" s="171"/>
      <c r="Q18" s="170"/>
      <c r="R18" s="170"/>
    </row>
    <row r="19" spans="1:18" s="25" customFormat="1" ht="13.5">
      <c r="A19" s="172" t="s">
        <v>82</v>
      </c>
      <c r="B19" s="173">
        <v>838900.3533208382</v>
      </c>
      <c r="C19" s="173">
        <v>413585.4639400015</v>
      </c>
      <c r="D19" s="174">
        <v>-50.69909527361644</v>
      </c>
      <c r="E19" s="174">
        <v>-19.494411331562844</v>
      </c>
      <c r="F19" s="174">
        <v>25.374248487070876</v>
      </c>
      <c r="G19" s="170"/>
      <c r="H19" s="173">
        <v>3377253.344110839</v>
      </c>
      <c r="I19" s="173">
        <v>3005207.5433100034</v>
      </c>
      <c r="J19" s="174">
        <v>-11.016224218109038</v>
      </c>
      <c r="K19" s="174">
        <v>-3.8054453373531265</v>
      </c>
      <c r="L19" s="174">
        <v>32.378883883133334</v>
      </c>
      <c r="M19" s="170"/>
      <c r="N19" s="170"/>
      <c r="O19" s="175"/>
      <c r="P19" s="171"/>
      <c r="Q19" s="170"/>
      <c r="R19" s="170"/>
    </row>
    <row r="20" spans="1:18" s="25" customFormat="1" ht="13.5">
      <c r="A20" s="176" t="s">
        <v>83</v>
      </c>
      <c r="B20" s="168">
        <v>1342826.9230100017</v>
      </c>
      <c r="C20" s="168">
        <v>1216356.2628100093</v>
      </c>
      <c r="D20" s="169">
        <v>-9.418239836635333</v>
      </c>
      <c r="E20" s="169">
        <v>-5.796813450152523</v>
      </c>
      <c r="F20" s="169">
        <v>74.62575151292914</v>
      </c>
      <c r="G20" s="170"/>
      <c r="H20" s="168">
        <v>6399415.818600395</v>
      </c>
      <c r="I20" s="168">
        <v>6276173.353440003</v>
      </c>
      <c r="J20" s="169">
        <v>-1.9258393055531564</v>
      </c>
      <c r="K20" s="169">
        <v>-1.2605772283923284</v>
      </c>
      <c r="L20" s="169">
        <v>67.62111611686669</v>
      </c>
      <c r="M20" s="170"/>
      <c r="N20" s="175"/>
      <c r="O20" s="170"/>
      <c r="P20" s="171"/>
      <c r="Q20" s="170"/>
      <c r="R20" s="170"/>
    </row>
    <row r="21" spans="1:18" s="63" customFormat="1" ht="12">
      <c r="A21" s="177" t="s">
        <v>110</v>
      </c>
      <c r="B21" s="178">
        <v>45080.53228000011</v>
      </c>
      <c r="C21" s="178">
        <v>9586.58283999999</v>
      </c>
      <c r="D21" s="181">
        <v>-78.73453937842464</v>
      </c>
      <c r="E21" s="181">
        <v>-1.6268737997213252</v>
      </c>
      <c r="F21" s="181">
        <v>0.5881549433742618</v>
      </c>
      <c r="G21" s="351"/>
      <c r="H21" s="352">
        <v>93269.79696000012</v>
      </c>
      <c r="I21" s="352">
        <v>52059.592650000006</v>
      </c>
      <c r="J21" s="181">
        <v>-44.18386836166655</v>
      </c>
      <c r="K21" s="181">
        <v>-0.4215157905432471</v>
      </c>
      <c r="L21" s="181">
        <v>0.5609035253388786</v>
      </c>
      <c r="M21" s="170"/>
      <c r="N21" s="175"/>
      <c r="O21" s="170"/>
      <c r="P21" s="171"/>
      <c r="Q21" s="170"/>
      <c r="R21" s="170"/>
    </row>
    <row r="22" spans="1:18" s="63" customFormat="1" ht="12">
      <c r="A22" s="93" t="s">
        <v>111</v>
      </c>
      <c r="B22" s="179">
        <v>84303.5946499999</v>
      </c>
      <c r="C22" s="179">
        <v>49176.04258000004</v>
      </c>
      <c r="D22" s="182">
        <v>-41.66791726478286</v>
      </c>
      <c r="E22" s="182">
        <v>-1.61007988721103</v>
      </c>
      <c r="F22" s="182">
        <v>3.0170429882823853</v>
      </c>
      <c r="G22" s="351"/>
      <c r="H22" s="353">
        <v>369423.5636199999</v>
      </c>
      <c r="I22" s="353">
        <v>350072.64926000015</v>
      </c>
      <c r="J22" s="182">
        <v>-5.23813753794673</v>
      </c>
      <c r="K22" s="182">
        <v>-0.19792952014583035</v>
      </c>
      <c r="L22" s="182">
        <v>3.771773329360748</v>
      </c>
      <c r="M22" s="170"/>
      <c r="N22" s="170"/>
      <c r="O22" s="170"/>
      <c r="P22" s="171"/>
      <c r="Q22" s="170"/>
      <c r="R22" s="170"/>
    </row>
    <row r="23" spans="1:18" s="63" customFormat="1" ht="12">
      <c r="A23" s="177" t="s">
        <v>112</v>
      </c>
      <c r="B23" s="178">
        <v>57259.63828999995</v>
      </c>
      <c r="C23" s="178">
        <v>28643.40521</v>
      </c>
      <c r="D23" s="181">
        <v>-49.97627287666189</v>
      </c>
      <c r="E23" s="181">
        <v>-1.3116319986669382</v>
      </c>
      <c r="F23" s="181">
        <v>1.7573269485598688</v>
      </c>
      <c r="G23" s="351"/>
      <c r="H23" s="352">
        <v>272522.67707</v>
      </c>
      <c r="I23" s="352">
        <v>301503.31122999993</v>
      </c>
      <c r="J23" s="181">
        <v>10.634210140448609</v>
      </c>
      <c r="K23" s="181">
        <v>0.2964264585175259</v>
      </c>
      <c r="L23" s="181">
        <v>3.2484747106497394</v>
      </c>
      <c r="M23" s="170"/>
      <c r="N23" s="175"/>
      <c r="O23" s="170"/>
      <c r="P23" s="171"/>
      <c r="Q23" s="170"/>
      <c r="R23" s="170"/>
    </row>
    <row r="24" spans="1:18" s="63" customFormat="1" ht="12">
      <c r="A24" s="93" t="s">
        <v>113</v>
      </c>
      <c r="B24" s="179">
        <v>68362.34613</v>
      </c>
      <c r="C24" s="179">
        <v>40267.77333999998</v>
      </c>
      <c r="D24" s="182">
        <v>-41.09656028564979</v>
      </c>
      <c r="E24" s="182">
        <v>-1.287721572480342</v>
      </c>
      <c r="F24" s="182">
        <v>2.470503863981143</v>
      </c>
      <c r="G24" s="351"/>
      <c r="H24" s="353">
        <v>322113.1800599999</v>
      </c>
      <c r="I24" s="353">
        <v>250971.92203999998</v>
      </c>
      <c r="J24" s="182">
        <v>-22.085795435861556</v>
      </c>
      <c r="K24" s="182">
        <v>-0.7276635512157528</v>
      </c>
      <c r="L24" s="182">
        <v>2.7040364449204</v>
      </c>
      <c r="M24" s="170"/>
      <c r="N24" s="175"/>
      <c r="O24" s="170"/>
      <c r="P24" s="171"/>
      <c r="Q24" s="170"/>
      <c r="R24" s="170"/>
    </row>
    <row r="25" spans="1:18" s="63" customFormat="1" ht="12">
      <c r="A25" s="177" t="s">
        <v>114</v>
      </c>
      <c r="B25" s="178">
        <v>31172.25370000003</v>
      </c>
      <c r="C25" s="178">
        <v>7749.253260000001</v>
      </c>
      <c r="D25" s="181">
        <v>-75.14054218030441</v>
      </c>
      <c r="E25" s="181">
        <v>-1.0735989183484056</v>
      </c>
      <c r="F25" s="181">
        <v>0.4754313073174382</v>
      </c>
      <c r="G25" s="351"/>
      <c r="H25" s="352">
        <v>189767.61102000004</v>
      </c>
      <c r="I25" s="352">
        <v>139966.7143899999</v>
      </c>
      <c r="J25" s="181">
        <v>-26.243096154459945</v>
      </c>
      <c r="K25" s="181">
        <v>-0.5093851065344785</v>
      </c>
      <c r="L25" s="181">
        <v>1.5080376071949706</v>
      </c>
      <c r="M25" s="170"/>
      <c r="N25" s="170"/>
      <c r="O25" s="175"/>
      <c r="P25" s="171"/>
      <c r="Q25" s="170"/>
      <c r="R25" s="170"/>
    </row>
    <row r="26" spans="1:18" s="63" customFormat="1" ht="12">
      <c r="A26" s="93" t="s">
        <v>115</v>
      </c>
      <c r="B26" s="179">
        <v>146806.67195999977</v>
      </c>
      <c r="C26" s="179">
        <v>124782.80695999993</v>
      </c>
      <c r="D26" s="182">
        <v>-15.001951005333503</v>
      </c>
      <c r="E26" s="182">
        <v>-1.0094692053829422</v>
      </c>
      <c r="F26" s="182">
        <v>7.655660623451127</v>
      </c>
      <c r="G26" s="351"/>
      <c r="H26" s="353">
        <v>633038.2749499998</v>
      </c>
      <c r="I26" s="353">
        <v>731189.6450300001</v>
      </c>
      <c r="J26" s="182">
        <v>15.50480815520241</v>
      </c>
      <c r="K26" s="182">
        <v>1.0039346575657395</v>
      </c>
      <c r="L26" s="182">
        <v>7.878026482956167</v>
      </c>
      <c r="M26" s="170"/>
      <c r="N26" s="175"/>
      <c r="O26" s="175"/>
      <c r="P26" s="171"/>
      <c r="Q26" s="170"/>
      <c r="R26" s="170"/>
    </row>
    <row r="27" spans="1:18" s="63" customFormat="1" ht="12">
      <c r="A27" s="177" t="s">
        <v>116</v>
      </c>
      <c r="B27" s="178">
        <v>29675.949199999995</v>
      </c>
      <c r="C27" s="178">
        <v>13422.516200000002</v>
      </c>
      <c r="D27" s="181">
        <v>-54.76971567264981</v>
      </c>
      <c r="E27" s="181">
        <v>-0.744980052105069</v>
      </c>
      <c r="F27" s="181">
        <v>0.8234966919193827</v>
      </c>
      <c r="G27" s="351"/>
      <c r="H27" s="352">
        <v>150337.84485999998</v>
      </c>
      <c r="I27" s="352">
        <v>67585.31726000001</v>
      </c>
      <c r="J27" s="181">
        <v>-55.044375338134</v>
      </c>
      <c r="K27" s="181">
        <v>-0.8464286376348171</v>
      </c>
      <c r="L27" s="181">
        <v>0.7281817006741514</v>
      </c>
      <c r="M27" s="170"/>
      <c r="N27" s="170"/>
      <c r="O27" s="175"/>
      <c r="P27" s="171"/>
      <c r="Q27" s="170"/>
      <c r="R27" s="170"/>
    </row>
    <row r="28" spans="1:18" s="63" customFormat="1" ht="12">
      <c r="A28" s="93" t="s">
        <v>117</v>
      </c>
      <c r="B28" s="179">
        <v>49115.80088000003</v>
      </c>
      <c r="C28" s="179">
        <v>35092.58677999998</v>
      </c>
      <c r="D28" s="182">
        <v>-28.551329406725202</v>
      </c>
      <c r="E28" s="182">
        <v>-0.6427574267478493</v>
      </c>
      <c r="F28" s="182">
        <v>2.1529964049679333</v>
      </c>
      <c r="G28" s="351"/>
      <c r="H28" s="353">
        <v>246944.67513000002</v>
      </c>
      <c r="I28" s="353">
        <v>196458.48882000006</v>
      </c>
      <c r="J28" s="182">
        <v>-20.444330813540457</v>
      </c>
      <c r="K28" s="182">
        <v>-0.5163945457268526</v>
      </c>
      <c r="L28" s="182">
        <v>2.1166946061743084</v>
      </c>
      <c r="M28" s="170"/>
      <c r="N28" s="170"/>
      <c r="O28" s="175"/>
      <c r="P28" s="171"/>
      <c r="Q28" s="170"/>
      <c r="R28" s="170"/>
    </row>
    <row r="29" spans="1:18" s="63" customFormat="1" ht="12">
      <c r="A29" s="177" t="s">
        <v>118</v>
      </c>
      <c r="B29" s="178">
        <v>36274.32799</v>
      </c>
      <c r="C29" s="178">
        <v>28901.554749999985</v>
      </c>
      <c r="D29" s="181">
        <v>-20.325044317933372</v>
      </c>
      <c r="E29" s="181">
        <v>-0.33793285347742025</v>
      </c>
      <c r="F29" s="181">
        <v>1.7731649098662965</v>
      </c>
      <c r="G29" s="351"/>
      <c r="H29" s="352">
        <v>185952.65009000004</v>
      </c>
      <c r="I29" s="352">
        <v>226613.88882000005</v>
      </c>
      <c r="J29" s="181">
        <v>21.866447566259595</v>
      </c>
      <c r="K29" s="181">
        <v>0.41590073319739884</v>
      </c>
      <c r="L29" s="181">
        <v>2.441596690632014</v>
      </c>
      <c r="M29" s="170"/>
      <c r="N29" s="170"/>
      <c r="O29" s="170"/>
      <c r="P29" s="171"/>
      <c r="Q29" s="170"/>
      <c r="R29" s="170"/>
    </row>
    <row r="30" spans="1:18" s="63" customFormat="1" ht="12">
      <c r="A30" s="93" t="s">
        <v>119</v>
      </c>
      <c r="B30" s="179">
        <v>21971.699399999987</v>
      </c>
      <c r="C30" s="179">
        <v>15828.902359999995</v>
      </c>
      <c r="D30" s="182">
        <v>-27.957769347599925</v>
      </c>
      <c r="E30" s="182">
        <v>-0.28155659539311234</v>
      </c>
      <c r="F30" s="182">
        <v>0.9711330227468753</v>
      </c>
      <c r="G30" s="351"/>
      <c r="H30" s="353">
        <v>113162.01657999997</v>
      </c>
      <c r="I30" s="353">
        <v>91084.25961000001</v>
      </c>
      <c r="J30" s="182">
        <v>-19.50986526860987</v>
      </c>
      <c r="K30" s="182">
        <v>-0.2258208455514252</v>
      </c>
      <c r="L30" s="182">
        <v>0.9813653875782032</v>
      </c>
      <c r="M30" s="170"/>
      <c r="N30" s="170"/>
      <c r="O30" s="175"/>
      <c r="P30" s="171"/>
      <c r="Q30" s="170"/>
      <c r="R30" s="170"/>
    </row>
    <row r="31" spans="1:18" s="63" customFormat="1" ht="12">
      <c r="A31" s="177" t="s">
        <v>120</v>
      </c>
      <c r="B31" s="178">
        <v>17084.47572</v>
      </c>
      <c r="C31" s="178">
        <v>11357.610839999994</v>
      </c>
      <c r="D31" s="181">
        <v>-33.52086990469266</v>
      </c>
      <c r="E31" s="181">
        <v>-0.26249224374328145</v>
      </c>
      <c r="F31" s="181">
        <v>0.6968108524128819</v>
      </c>
      <c r="G31" s="351"/>
      <c r="H31" s="352">
        <v>87120.50575000001</v>
      </c>
      <c r="I31" s="352">
        <v>87886.03796000002</v>
      </c>
      <c r="J31" s="181">
        <v>0.878704965506949</v>
      </c>
      <c r="K31" s="181">
        <v>0.007830194489139422</v>
      </c>
      <c r="L31" s="181">
        <v>0.9469069197534437</v>
      </c>
      <c r="M31" s="170"/>
      <c r="N31" s="170"/>
      <c r="O31" s="170"/>
      <c r="P31" s="171"/>
      <c r="Q31" s="170"/>
      <c r="R31" s="170"/>
    </row>
    <row r="32" spans="1:18" s="63" customFormat="1" ht="12">
      <c r="A32" s="93" t="s">
        <v>121</v>
      </c>
      <c r="B32" s="179">
        <v>102511.80451000015</v>
      </c>
      <c r="C32" s="179">
        <v>97214.24994000811</v>
      </c>
      <c r="D32" s="182">
        <v>-5.167750773010004</v>
      </c>
      <c r="E32" s="182">
        <v>-0.24281470133614935</v>
      </c>
      <c r="F32" s="182">
        <v>5.964277639167291</v>
      </c>
      <c r="G32" s="351"/>
      <c r="H32" s="353">
        <v>472475.9568300002</v>
      </c>
      <c r="I32" s="353">
        <v>441474.1059500079</v>
      </c>
      <c r="J32" s="182">
        <v>-6.561572167183726</v>
      </c>
      <c r="K32" s="182">
        <v>-0.31710033718063313</v>
      </c>
      <c r="L32" s="182">
        <v>4.756556280376293</v>
      </c>
      <c r="M32" s="170"/>
      <c r="N32" s="170"/>
      <c r="O32" s="170"/>
      <c r="P32" s="171"/>
      <c r="Q32" s="170"/>
      <c r="R32" s="170"/>
    </row>
    <row r="33" spans="1:18" s="63" customFormat="1" ht="12">
      <c r="A33" s="177" t="s">
        <v>122</v>
      </c>
      <c r="B33" s="178">
        <v>23133.245840000036</v>
      </c>
      <c r="C33" s="178">
        <v>19582.76717</v>
      </c>
      <c r="D33" s="181">
        <v>-15.347948552298929</v>
      </c>
      <c r="E33" s="181">
        <v>-0.1627370528167536</v>
      </c>
      <c r="F33" s="181">
        <v>1.2014397109181725</v>
      </c>
      <c r="G33" s="351"/>
      <c r="H33" s="352">
        <v>115496.46955000004</v>
      </c>
      <c r="I33" s="352">
        <v>97552.78586999998</v>
      </c>
      <c r="J33" s="181">
        <v>-15.536131753561522</v>
      </c>
      <c r="K33" s="181">
        <v>-0.18353575621069684</v>
      </c>
      <c r="L33" s="181">
        <v>1.0510589636953627</v>
      </c>
      <c r="M33" s="170"/>
      <c r="N33" s="170"/>
      <c r="O33" s="170"/>
      <c r="P33" s="171"/>
      <c r="Q33" s="170"/>
      <c r="R33" s="170"/>
    </row>
    <row r="34" spans="1:18" s="63" customFormat="1" ht="12">
      <c r="A34" s="93" t="s">
        <v>123</v>
      </c>
      <c r="B34" s="179">
        <v>11828.427260000002</v>
      </c>
      <c r="C34" s="179">
        <v>8324.239760000002</v>
      </c>
      <c r="D34" s="182">
        <v>-29.62513462673143</v>
      </c>
      <c r="E34" s="182">
        <v>-0.16061528578829667</v>
      </c>
      <c r="F34" s="182">
        <v>0.5107078138675516</v>
      </c>
      <c r="G34" s="351"/>
      <c r="H34" s="353">
        <v>49655.62073999999</v>
      </c>
      <c r="I34" s="353">
        <v>54679.209429999995</v>
      </c>
      <c r="J34" s="182">
        <v>10.116858102134763</v>
      </c>
      <c r="K34" s="182">
        <v>0.051383437512238284</v>
      </c>
      <c r="L34" s="182">
        <v>0.5891279545390343</v>
      </c>
      <c r="M34" s="170"/>
      <c r="N34" s="170"/>
      <c r="O34" s="175"/>
      <c r="P34" s="180"/>
      <c r="Q34" s="170"/>
      <c r="R34" s="170"/>
    </row>
    <row r="35" spans="1:18" s="63" customFormat="1" ht="12">
      <c r="A35" s="177" t="s">
        <v>124</v>
      </c>
      <c r="B35" s="178">
        <v>28185.957400000007</v>
      </c>
      <c r="C35" s="178">
        <v>25060.098690000013</v>
      </c>
      <c r="D35" s="181">
        <v>-11.090127845009778</v>
      </c>
      <c r="E35" s="181">
        <v>-0.14327449374226844</v>
      </c>
      <c r="F35" s="181">
        <v>1.5374843332569987</v>
      </c>
      <c r="G35" s="351"/>
      <c r="H35" s="352">
        <v>116847.31951000004</v>
      </c>
      <c r="I35" s="352">
        <v>109250.86226999997</v>
      </c>
      <c r="J35" s="181">
        <v>-6.501182288011287</v>
      </c>
      <c r="K35" s="181">
        <v>-0.0776998496479087</v>
      </c>
      <c r="L35" s="181">
        <v>1.1770970665394798</v>
      </c>
      <c r="M35" s="170"/>
      <c r="N35" s="170"/>
      <c r="O35" s="170"/>
      <c r="P35" s="171"/>
      <c r="Q35" s="170"/>
      <c r="R35" s="170"/>
    </row>
    <row r="36" spans="1:18" s="63" customFormat="1" ht="12">
      <c r="A36" s="93" t="s">
        <v>125</v>
      </c>
      <c r="B36" s="179">
        <v>14743.501499999998</v>
      </c>
      <c r="C36" s="179">
        <v>12233.648740000004</v>
      </c>
      <c r="D36" s="182">
        <v>-17.023451043837824</v>
      </c>
      <c r="E36" s="182">
        <v>-0.11503971129796686</v>
      </c>
      <c r="F36" s="182">
        <v>0.75055743031949</v>
      </c>
      <c r="G36" s="351"/>
      <c r="H36" s="353">
        <v>32436.20185</v>
      </c>
      <c r="I36" s="353">
        <v>53028.53919</v>
      </c>
      <c r="J36" s="182">
        <v>63.48566159265039</v>
      </c>
      <c r="K36" s="182">
        <v>0.21062733122381122</v>
      </c>
      <c r="L36" s="182">
        <v>0.5713432061447734</v>
      </c>
      <c r="M36" s="170"/>
      <c r="N36" s="170"/>
      <c r="O36" s="170"/>
      <c r="P36" s="171"/>
      <c r="Q36" s="170"/>
      <c r="R36" s="170"/>
    </row>
    <row r="37" spans="1:18" s="63" customFormat="1" ht="12">
      <c r="A37" s="177" t="s">
        <v>126</v>
      </c>
      <c r="B37" s="178">
        <v>43897.77193999995</v>
      </c>
      <c r="C37" s="178">
        <v>41928.83419000001</v>
      </c>
      <c r="D37" s="181">
        <v>-4.48527946404913</v>
      </c>
      <c r="E37" s="181">
        <v>-0.09024674034012344</v>
      </c>
      <c r="F37" s="181">
        <v>2.5724130809021717</v>
      </c>
      <c r="G37" s="351"/>
      <c r="H37" s="352">
        <v>198365.3906199997</v>
      </c>
      <c r="I37" s="352">
        <v>213594.69924000007</v>
      </c>
      <c r="J37" s="181">
        <v>7.677402077247697</v>
      </c>
      <c r="K37" s="181">
        <v>0.1557719542979505</v>
      </c>
      <c r="L37" s="181">
        <v>2.301324572454439</v>
      </c>
      <c r="M37" s="170"/>
      <c r="N37" s="170"/>
      <c r="O37" s="170"/>
      <c r="P37" s="171"/>
      <c r="Q37" s="170"/>
      <c r="R37" s="170"/>
    </row>
    <row r="38" spans="1:18" s="63" customFormat="1" ht="12">
      <c r="A38" s="93" t="s">
        <v>127</v>
      </c>
      <c r="B38" s="179">
        <v>2969.72675</v>
      </c>
      <c r="C38" s="179">
        <v>1423.50654</v>
      </c>
      <c r="D38" s="182">
        <v>-52.06607678635753</v>
      </c>
      <c r="E38" s="182">
        <v>-0.07087137914874421</v>
      </c>
      <c r="F38" s="182">
        <v>0.08733481183025923</v>
      </c>
      <c r="G38" s="351"/>
      <c r="H38" s="353">
        <v>13481.099010000002</v>
      </c>
      <c r="I38" s="353">
        <v>8474.112770000002</v>
      </c>
      <c r="J38" s="182">
        <v>-37.14078678812404</v>
      </c>
      <c r="K38" s="182">
        <v>-0.05121362047410714</v>
      </c>
      <c r="L38" s="182">
        <v>0.09130228426426633</v>
      </c>
      <c r="M38" s="170"/>
      <c r="N38" s="170"/>
      <c r="O38" s="170"/>
      <c r="P38" s="171"/>
      <c r="Q38" s="170"/>
      <c r="R38" s="170"/>
    </row>
    <row r="39" spans="1:18" s="63" customFormat="1" ht="12">
      <c r="A39" s="177" t="s">
        <v>128</v>
      </c>
      <c r="B39" s="178">
        <v>2107.48191</v>
      </c>
      <c r="C39" s="178">
        <v>599.8696399999999</v>
      </c>
      <c r="D39" s="181">
        <v>-71.53619031538923</v>
      </c>
      <c r="E39" s="181">
        <v>-0.06910177483482055</v>
      </c>
      <c r="F39" s="181">
        <v>0.03680313413388697</v>
      </c>
      <c r="G39" s="351"/>
      <c r="H39" s="352">
        <v>3769.62929</v>
      </c>
      <c r="I39" s="352">
        <v>1723.03489</v>
      </c>
      <c r="J39" s="181">
        <v>-54.29166219153608</v>
      </c>
      <c r="K39" s="181">
        <v>-0.02093345254850012</v>
      </c>
      <c r="L39" s="181">
        <v>0.018564423862868752</v>
      </c>
      <c r="M39" s="170"/>
      <c r="N39" s="170"/>
      <c r="O39" s="170"/>
      <c r="P39" s="171"/>
      <c r="Q39" s="170"/>
      <c r="R39" s="170"/>
    </row>
    <row r="40" spans="1:18" s="63" customFormat="1" ht="12">
      <c r="A40" s="93" t="s">
        <v>129</v>
      </c>
      <c r="B40" s="179">
        <v>4160.078479999999</v>
      </c>
      <c r="C40" s="179">
        <v>2756.2850499999995</v>
      </c>
      <c r="D40" s="182">
        <v>-33.74439777395739</v>
      </c>
      <c r="E40" s="182">
        <v>-0.06434321306927306</v>
      </c>
      <c r="F40" s="182">
        <v>0.16910328785163614</v>
      </c>
      <c r="G40" s="351"/>
      <c r="H40" s="353">
        <v>22529.02989</v>
      </c>
      <c r="I40" s="353">
        <v>16367.064229999998</v>
      </c>
      <c r="J40" s="182">
        <v>-27.351225019835958</v>
      </c>
      <c r="K40" s="182">
        <v>-0.06302724943892021</v>
      </c>
      <c r="L40" s="182">
        <v>0.1763429861577078</v>
      </c>
      <c r="M40" s="170"/>
      <c r="N40" s="170"/>
      <c r="O40" s="170"/>
      <c r="P40" s="171"/>
      <c r="Q40" s="170"/>
      <c r="R40" s="170"/>
    </row>
    <row r="41" spans="1:18" s="63" customFormat="1" ht="12">
      <c r="A41" s="177" t="s">
        <v>130</v>
      </c>
      <c r="B41" s="178">
        <v>16893.772930000003</v>
      </c>
      <c r="C41" s="178">
        <v>15564.250570000002</v>
      </c>
      <c r="D41" s="181">
        <v>-7.869895999602505</v>
      </c>
      <c r="E41" s="181">
        <v>-0.06093898052353958</v>
      </c>
      <c r="F41" s="181">
        <v>0.9548961361357393</v>
      </c>
      <c r="G41" s="351"/>
      <c r="H41" s="352">
        <v>96084.23027041058</v>
      </c>
      <c r="I41" s="352">
        <v>84973.72083000005</v>
      </c>
      <c r="J41" s="181">
        <v>-11.563301708451167</v>
      </c>
      <c r="K41" s="181">
        <v>-0.11364309516360281</v>
      </c>
      <c r="L41" s="181">
        <v>0.9155288612253235</v>
      </c>
      <c r="M41" s="170"/>
      <c r="N41" s="170"/>
      <c r="O41" s="170"/>
      <c r="P41" s="171"/>
      <c r="Q41" s="170"/>
      <c r="R41" s="170"/>
    </row>
    <row r="42" spans="1:18" s="63" customFormat="1" ht="12">
      <c r="A42" s="93" t="s">
        <v>131</v>
      </c>
      <c r="B42" s="179">
        <v>69.00875</v>
      </c>
      <c r="C42" s="179">
        <v>28.930679999999995</v>
      </c>
      <c r="D42" s="182">
        <v>-58.07679460937925</v>
      </c>
      <c r="E42" s="182">
        <v>-0.0018369880798026247</v>
      </c>
      <c r="F42" s="354">
        <v>0.0017749517989017766</v>
      </c>
      <c r="G42" s="351"/>
      <c r="H42" s="353">
        <v>221.65505999999993</v>
      </c>
      <c r="I42" s="353">
        <v>437.90254999999996</v>
      </c>
      <c r="J42" s="182">
        <v>97.56036699545687</v>
      </c>
      <c r="K42" s="182">
        <v>0.002211872841363806</v>
      </c>
      <c r="L42" s="355">
        <v>0.004718075412176405</v>
      </c>
      <c r="M42" s="170"/>
      <c r="N42" s="170"/>
      <c r="O42" s="170"/>
      <c r="P42" s="171"/>
      <c r="Q42" s="170"/>
      <c r="R42" s="170"/>
    </row>
    <row r="43" spans="1:18" s="63" customFormat="1" ht="12">
      <c r="A43" s="177" t="s">
        <v>132</v>
      </c>
      <c r="B43" s="178">
        <v>0.17517000000000002</v>
      </c>
      <c r="C43" s="178">
        <v>0.037090000000000005</v>
      </c>
      <c r="D43" s="181">
        <v>-78.82628303933322</v>
      </c>
      <c r="E43" s="181">
        <v>-6.32893036164532E-06</v>
      </c>
      <c r="F43" s="181">
        <v>2.2755414743541084E-06</v>
      </c>
      <c r="G43" s="351"/>
      <c r="H43" s="352">
        <v>3921.0738099999994</v>
      </c>
      <c r="I43" s="352">
        <v>0.5197200000000001</v>
      </c>
      <c r="J43" s="181">
        <v>-99.98674546756364</v>
      </c>
      <c r="K43" s="181">
        <v>-0.04010112262930214</v>
      </c>
      <c r="L43" s="181">
        <v>5.599597794569412E-06</v>
      </c>
      <c r="M43" s="170"/>
      <c r="N43" s="170"/>
      <c r="O43" s="170"/>
      <c r="P43" s="180"/>
      <c r="Q43" s="170"/>
      <c r="R43" s="170"/>
    </row>
    <row r="44" spans="1:18" s="63" customFormat="1" ht="12">
      <c r="A44" s="93" t="s">
        <v>133</v>
      </c>
      <c r="B44" s="179">
        <v>5906.702589999998</v>
      </c>
      <c r="C44" s="179">
        <v>6153.81602</v>
      </c>
      <c r="D44" s="182">
        <v>4.18361050407996</v>
      </c>
      <c r="E44" s="182">
        <v>0.011326504127298168</v>
      </c>
      <c r="F44" s="182">
        <v>0.3775482226760509</v>
      </c>
      <c r="G44" s="351"/>
      <c r="H44" s="353">
        <v>28173.893940000005</v>
      </c>
      <c r="I44" s="353">
        <v>34802.05513</v>
      </c>
      <c r="J44" s="182">
        <v>23.525896718840265</v>
      </c>
      <c r="K44" s="182">
        <v>0.06779569892044804</v>
      </c>
      <c r="L44" s="182">
        <v>0.37496634948131896</v>
      </c>
      <c r="M44" s="170"/>
      <c r="N44" s="170"/>
      <c r="O44" s="170"/>
      <c r="P44" s="171"/>
      <c r="Q44" s="170"/>
      <c r="R44" s="170"/>
    </row>
    <row r="45" spans="1:18" s="63" customFormat="1" ht="12">
      <c r="A45" s="177" t="s">
        <v>134</v>
      </c>
      <c r="B45" s="178">
        <v>660.6124499999999</v>
      </c>
      <c r="C45" s="178">
        <v>1898.84453</v>
      </c>
      <c r="D45" s="181">
        <v>187.43698820692836</v>
      </c>
      <c r="E45" s="181">
        <v>0.05675466835077662</v>
      </c>
      <c r="F45" s="181">
        <v>0.11649769429402625</v>
      </c>
      <c r="G45" s="351"/>
      <c r="H45" s="352">
        <v>3372.3429299999993</v>
      </c>
      <c r="I45" s="352">
        <v>4980.99964</v>
      </c>
      <c r="J45" s="181">
        <v>47.70145692152372</v>
      </c>
      <c r="K45" s="181">
        <v>0.016454036474257586</v>
      </c>
      <c r="L45" s="181">
        <v>0.05366657930981111</v>
      </c>
      <c r="M45" s="170"/>
      <c r="N45" s="170"/>
      <c r="O45" s="170"/>
      <c r="P45" s="171"/>
      <c r="Q45" s="170"/>
      <c r="R45" s="170"/>
    </row>
    <row r="46" spans="1:18" s="63" customFormat="1" ht="12">
      <c r="A46" s="93" t="s">
        <v>135</v>
      </c>
      <c r="B46" s="179">
        <v>12449.782509999986</v>
      </c>
      <c r="C46" s="179">
        <v>14762.080770000006</v>
      </c>
      <c r="D46" s="182">
        <v>18.573001240324636</v>
      </c>
      <c r="E46" s="182">
        <v>0.10598475277298493</v>
      </c>
      <c r="F46" s="182">
        <v>0.9056815055244065</v>
      </c>
      <c r="G46" s="351"/>
      <c r="H46" s="353">
        <v>75492.51875999996</v>
      </c>
      <c r="I46" s="353">
        <v>50116.076340000014</v>
      </c>
      <c r="J46" s="182">
        <v>-33.61451285083598</v>
      </c>
      <c r="K46" s="182">
        <v>-0.25956122681114263</v>
      </c>
      <c r="L46" s="182">
        <v>0.5399635775916577</v>
      </c>
      <c r="M46" s="170"/>
      <c r="N46" s="170"/>
      <c r="O46" s="170"/>
      <c r="P46" s="171"/>
      <c r="Q46" s="170"/>
      <c r="R46" s="170"/>
    </row>
    <row r="47" spans="1:18" s="63" customFormat="1" ht="12">
      <c r="A47" s="177" t="s">
        <v>136</v>
      </c>
      <c r="B47" s="178">
        <v>2645.7533399999993</v>
      </c>
      <c r="C47" s="178">
        <v>5509.9481300000025</v>
      </c>
      <c r="D47" s="181">
        <v>108.25630442178723</v>
      </c>
      <c r="E47" s="181">
        <v>0.13128106436918713</v>
      </c>
      <c r="F47" s="181">
        <v>0.3380457128971385</v>
      </c>
      <c r="G47" s="351"/>
      <c r="H47" s="352">
        <v>14899.321869999998</v>
      </c>
      <c r="I47" s="352">
        <v>29675.578060000007</v>
      </c>
      <c r="J47" s="181">
        <v>99.17401824677819</v>
      </c>
      <c r="K47" s="181">
        <v>0.15113793812679557</v>
      </c>
      <c r="L47" s="181">
        <v>0.3197323586880406</v>
      </c>
      <c r="M47" s="170"/>
      <c r="N47" s="170"/>
      <c r="O47" s="170"/>
      <c r="P47" s="171"/>
      <c r="Q47" s="170"/>
      <c r="R47" s="170"/>
    </row>
    <row r="48" spans="1:18" s="63" customFormat="1" ht="12">
      <c r="A48" s="93" t="s">
        <v>137</v>
      </c>
      <c r="B48" s="179">
        <v>3828.46927</v>
      </c>
      <c r="C48" s="179">
        <v>8321.299890000002</v>
      </c>
      <c r="D48" s="182">
        <v>117.3531848670161</v>
      </c>
      <c r="E48" s="182">
        <v>0.2059299834925244</v>
      </c>
      <c r="F48" s="182">
        <v>0.5105274472966643</v>
      </c>
      <c r="G48" s="351"/>
      <c r="H48" s="353">
        <v>26044.40892</v>
      </c>
      <c r="I48" s="353">
        <v>26495.96761</v>
      </c>
      <c r="J48" s="182">
        <v>1.7338027957825464</v>
      </c>
      <c r="K48" s="182">
        <v>0.004618737552481246</v>
      </c>
      <c r="L48" s="182">
        <v>0.28547441274905444</v>
      </c>
      <c r="M48" s="170"/>
      <c r="N48" s="170"/>
      <c r="O48" s="170"/>
      <c r="P48" s="171"/>
      <c r="Q48" s="170"/>
      <c r="R48" s="170"/>
    </row>
    <row r="49" spans="1:18" s="63" customFormat="1" ht="12">
      <c r="A49" s="177" t="s">
        <v>138</v>
      </c>
      <c r="B49" s="178">
        <v>6723.94484</v>
      </c>
      <c r="C49" s="178">
        <v>15009.56774</v>
      </c>
      <c r="D49" s="181">
        <v>123.22562271346654</v>
      </c>
      <c r="E49" s="181">
        <v>0.37977353952023274</v>
      </c>
      <c r="F49" s="181">
        <v>0.9208652980452268</v>
      </c>
      <c r="G49" s="351"/>
      <c r="H49" s="352">
        <v>31524.062259999984</v>
      </c>
      <c r="I49" s="352">
        <v>76785.20612999999</v>
      </c>
      <c r="J49" s="181">
        <v>143.57649562007953</v>
      </c>
      <c r="K49" s="181">
        <v>0.46295055214334707</v>
      </c>
      <c r="L49" s="181">
        <v>0.8273036844860802</v>
      </c>
      <c r="M49" s="170"/>
      <c r="N49" s="170"/>
      <c r="O49" s="170"/>
      <c r="P49" s="171"/>
      <c r="Q49" s="170"/>
      <c r="R49" s="170"/>
    </row>
    <row r="50" spans="1:18" s="63" customFormat="1" ht="12">
      <c r="A50" s="93" t="s">
        <v>139</v>
      </c>
      <c r="B50" s="179">
        <v>96744.12504999993</v>
      </c>
      <c r="C50" s="179">
        <v>108344.15019999996</v>
      </c>
      <c r="D50" s="182">
        <v>11.990418171651074</v>
      </c>
      <c r="E50" s="182">
        <v>0.5316899722456874</v>
      </c>
      <c r="F50" s="182">
        <v>6.647118017895681</v>
      </c>
      <c r="G50" s="351"/>
      <c r="H50" s="353">
        <v>510222.5877900001</v>
      </c>
      <c r="I50" s="353">
        <v>616380.9053499994</v>
      </c>
      <c r="J50" s="182">
        <v>20.80627555510979</v>
      </c>
      <c r="K50" s="182">
        <v>1.0858331788999582</v>
      </c>
      <c r="L50" s="182">
        <v>6.641047406704676</v>
      </c>
      <c r="M50" s="170"/>
      <c r="N50" s="170"/>
      <c r="O50" s="170"/>
      <c r="P50" s="171"/>
      <c r="Q50" s="170"/>
      <c r="R50" s="170"/>
    </row>
    <row r="51" spans="1:18" s="63" customFormat="1" ht="12">
      <c r="A51" s="177" t="s">
        <v>140</v>
      </c>
      <c r="B51" s="178">
        <v>345368.8083299999</v>
      </c>
      <c r="C51" s="178">
        <v>361441.03202000045</v>
      </c>
      <c r="D51" s="181">
        <v>4.653640775412327</v>
      </c>
      <c r="E51" s="181">
        <v>0.7366742793366131</v>
      </c>
      <c r="F51" s="181">
        <v>22.175089212587277</v>
      </c>
      <c r="G51" s="351"/>
      <c r="H51" s="352">
        <v>1776429.8918700013</v>
      </c>
      <c r="I51" s="352">
        <v>1594724.905950001</v>
      </c>
      <c r="J51" s="181">
        <v>-10.228660683519808</v>
      </c>
      <c r="K51" s="181">
        <v>-1.858557172140317</v>
      </c>
      <c r="L51" s="181">
        <v>17.18197888536623</v>
      </c>
      <c r="M51" s="170"/>
      <c r="N51" s="170"/>
      <c r="O51" s="170"/>
      <c r="P51" s="171"/>
      <c r="Q51" s="170"/>
      <c r="R51" s="170"/>
    </row>
    <row r="52" spans="1:18" s="63" customFormat="1" ht="12">
      <c r="A52" s="93" t="s">
        <v>141</v>
      </c>
      <c r="B52" s="179">
        <v>23348.152359999996</v>
      </c>
      <c r="C52" s="179">
        <v>42569.85938000003</v>
      </c>
      <c r="D52" s="182">
        <v>82.32645874339343</v>
      </c>
      <c r="E52" s="182">
        <v>0.8810316132787457</v>
      </c>
      <c r="F52" s="182">
        <v>2.6117411856730204</v>
      </c>
      <c r="G52" s="351"/>
      <c r="H52" s="353">
        <v>114031.75774</v>
      </c>
      <c r="I52" s="353">
        <v>170661.17120000007</v>
      </c>
      <c r="J52" s="182">
        <v>49.66108966689693</v>
      </c>
      <c r="K52" s="182">
        <v>0.5792301295822492</v>
      </c>
      <c r="L52" s="182">
        <v>1.8387476292429639</v>
      </c>
      <c r="M52" s="170"/>
      <c r="N52" s="170"/>
      <c r="O52" s="170"/>
      <c r="P52" s="171"/>
      <c r="Q52" s="170"/>
      <c r="R52" s="170"/>
    </row>
    <row r="53" spans="1:18" s="63" customFormat="1" ht="12">
      <c r="A53" s="177" t="s">
        <v>142</v>
      </c>
      <c r="B53" s="178">
        <v>689.81234</v>
      </c>
      <c r="C53" s="178">
        <v>61249.29112</v>
      </c>
      <c r="D53" s="181" t="s">
        <v>143</v>
      </c>
      <c r="E53" s="181">
        <v>2.775758429433353</v>
      </c>
      <c r="F53" s="181">
        <v>3.7577595637192984</v>
      </c>
      <c r="G53" s="351"/>
      <c r="H53" s="352">
        <v>3483.7738</v>
      </c>
      <c r="I53" s="352">
        <v>80707.4057</v>
      </c>
      <c r="J53" s="181" t="s">
        <v>143</v>
      </c>
      <c r="K53" s="181">
        <v>0.7898767015103189</v>
      </c>
      <c r="L53" s="181">
        <v>0.8695624778017755</v>
      </c>
      <c r="M53" s="170"/>
      <c r="N53" s="170"/>
      <c r="O53" s="170"/>
      <c r="P53" s="171"/>
      <c r="Q53" s="170"/>
      <c r="R53" s="170"/>
    </row>
    <row r="54" spans="1:18" s="63" customFormat="1" ht="12.75" thickBot="1">
      <c r="A54" s="371" t="s">
        <v>144</v>
      </c>
      <c r="B54" s="372">
        <v>6852.517290002108</v>
      </c>
      <c r="C54" s="372">
        <v>1570.6198300011158</v>
      </c>
      <c r="D54" s="373">
        <v>-77.07966629587835</v>
      </c>
      <c r="E54" s="373">
        <v>-0.24209705389410174</v>
      </c>
      <c r="F54" s="373">
        <v>0.09636048971718894</v>
      </c>
      <c r="G54" s="374"/>
      <c r="H54" s="375">
        <v>26804.78619998455</v>
      </c>
      <c r="I54" s="375">
        <v>13894.698319993973</v>
      </c>
      <c r="J54" s="373">
        <v>-48.16336822711915</v>
      </c>
      <c r="K54" s="373">
        <v>-0.13204996164982627</v>
      </c>
      <c r="L54" s="373">
        <v>0.1497050759425182</v>
      </c>
      <c r="M54" s="170"/>
      <c r="N54" s="170"/>
      <c r="O54" s="170"/>
      <c r="P54" s="171"/>
      <c r="Q54" s="170"/>
      <c r="R54" s="170"/>
    </row>
    <row r="55" spans="1:13" ht="12.75">
      <c r="A55" s="385" t="s">
        <v>89</v>
      </c>
      <c r="B55" s="399"/>
      <c r="C55" s="399"/>
      <c r="D55" s="399"/>
      <c r="E55" s="399"/>
      <c r="F55" s="399"/>
      <c r="G55" s="37"/>
      <c r="H55" s="37"/>
      <c r="I55" s="37"/>
      <c r="J55" s="37"/>
      <c r="K55" s="37"/>
      <c r="L55" s="37"/>
      <c r="M55" s="37"/>
    </row>
    <row r="56" spans="1:13" ht="12.75">
      <c r="A56" s="385" t="s">
        <v>90</v>
      </c>
      <c r="B56" s="399"/>
      <c r="C56" s="399"/>
      <c r="D56" s="399"/>
      <c r="E56" s="399"/>
      <c r="F56" s="399"/>
      <c r="G56" s="37"/>
      <c r="H56" s="37"/>
      <c r="I56" s="37"/>
      <c r="J56" s="37"/>
      <c r="K56" s="37"/>
      <c r="L56" s="37"/>
      <c r="M56" s="37"/>
    </row>
    <row r="57" spans="1:7" ht="12.75">
      <c r="A57" s="405" t="s">
        <v>42</v>
      </c>
      <c r="B57" s="406"/>
      <c r="C57" s="404"/>
      <c r="D57" s="404"/>
      <c r="E57" s="404"/>
      <c r="F57" s="404"/>
      <c r="G57" s="38"/>
    </row>
    <row r="58" spans="1:7" ht="12.75">
      <c r="A58" s="426" t="s">
        <v>54</v>
      </c>
      <c r="B58" s="426"/>
      <c r="C58" s="426"/>
      <c r="D58" s="426"/>
      <c r="E58" s="426"/>
      <c r="F58" s="426"/>
      <c r="G58" s="112"/>
    </row>
    <row r="59" spans="1:6" ht="12.75">
      <c r="A59" s="426" t="s">
        <v>77</v>
      </c>
      <c r="B59" s="426"/>
      <c r="C59" s="426"/>
      <c r="D59" s="426"/>
      <c r="E59" s="426"/>
      <c r="F59" s="426"/>
    </row>
    <row r="60" spans="1:6" ht="12.75">
      <c r="A60" s="442"/>
      <c r="B60" s="442"/>
      <c r="C60" s="442"/>
      <c r="D60" s="442"/>
      <c r="E60" s="442"/>
      <c r="F60" s="442"/>
    </row>
  </sheetData>
  <sheetProtection/>
  <mergeCells count="13">
    <mergeCell ref="A60:F60"/>
    <mergeCell ref="A59:F59"/>
    <mergeCell ref="L16:L17"/>
    <mergeCell ref="A58:F58"/>
    <mergeCell ref="H1:L9"/>
    <mergeCell ref="B15:F15"/>
    <mergeCell ref="H15:L15"/>
    <mergeCell ref="A16:A17"/>
    <mergeCell ref="B16:E16"/>
    <mergeCell ref="A7:G8"/>
    <mergeCell ref="A9:G13"/>
    <mergeCell ref="F16:F17"/>
    <mergeCell ref="H16:K16"/>
  </mergeCell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HT60"/>
  <sheetViews>
    <sheetView zoomScalePageLayoutView="0" workbookViewId="0" topLeftCell="A15">
      <selection activeCell="P28" sqref="P28"/>
    </sheetView>
  </sheetViews>
  <sheetFormatPr defaultColWidth="11.421875" defaultRowHeight="12.75"/>
  <cols>
    <col min="1" max="1" width="39.421875" style="16" customWidth="1"/>
    <col min="2" max="3" width="12.8515625" style="16" bestFit="1" customWidth="1"/>
    <col min="4" max="4" width="11.57421875" style="16" bestFit="1" customWidth="1"/>
    <col min="5" max="5" width="12.7109375" style="16" bestFit="1" customWidth="1"/>
    <col min="6" max="6" width="14.00390625" style="16" customWidth="1"/>
    <col min="7" max="7" width="1.57421875" style="16" customWidth="1"/>
    <col min="8" max="9" width="13.8515625" style="16" bestFit="1" customWidth="1"/>
    <col min="10" max="10" width="11.57421875" style="16" bestFit="1" customWidth="1"/>
    <col min="11" max="11" width="11.7109375" style="16" bestFit="1" customWidth="1"/>
    <col min="12" max="12" width="14.140625" style="16" customWidth="1"/>
    <col min="13" max="16384" width="11.421875" style="16" customWidth="1"/>
  </cols>
  <sheetData>
    <row r="1" spans="7:12" ht="12.75" customHeight="1">
      <c r="G1" s="127"/>
      <c r="H1" s="100"/>
      <c r="I1" s="100"/>
      <c r="J1" s="100"/>
      <c r="K1" s="100"/>
      <c r="L1" s="100"/>
    </row>
    <row r="2" spans="7:12" ht="12.75">
      <c r="G2" s="100"/>
      <c r="H2" s="100"/>
      <c r="I2" s="100"/>
      <c r="J2" s="100"/>
      <c r="K2" s="100"/>
      <c r="L2" s="100"/>
    </row>
    <row r="3" spans="7:12" ht="12.75">
      <c r="G3" s="100"/>
      <c r="H3" s="100"/>
      <c r="I3" s="100"/>
      <c r="J3" s="100"/>
      <c r="K3" s="100"/>
      <c r="L3" s="100"/>
    </row>
    <row r="4" spans="7:12" ht="12.75">
      <c r="G4" s="100"/>
      <c r="H4" s="100"/>
      <c r="I4" s="100"/>
      <c r="J4" s="100"/>
      <c r="K4" s="100"/>
      <c r="L4" s="100"/>
    </row>
    <row r="5" spans="7:12" ht="12.75">
      <c r="G5" s="100"/>
      <c r="H5" s="100"/>
      <c r="I5" s="100"/>
      <c r="J5" s="100"/>
      <c r="K5" s="100"/>
      <c r="L5" s="100"/>
    </row>
    <row r="6" spans="7:12" ht="12.75">
      <c r="G6" s="100"/>
      <c r="H6" s="100"/>
      <c r="I6" s="100"/>
      <c r="J6" s="100"/>
      <c r="K6" s="100"/>
      <c r="L6" s="100"/>
    </row>
    <row r="7" spans="1:12" ht="12.75">
      <c r="A7" s="424" t="s">
        <v>58</v>
      </c>
      <c r="B7" s="424"/>
      <c r="C7" s="424"/>
      <c r="D7" s="424"/>
      <c r="E7" s="424"/>
      <c r="F7" s="424"/>
      <c r="G7" s="425"/>
      <c r="H7" s="100"/>
      <c r="I7" s="100"/>
      <c r="J7" s="100"/>
      <c r="K7" s="100"/>
      <c r="L7" s="100"/>
    </row>
    <row r="8" spans="1:7" ht="12.75">
      <c r="A8" s="424"/>
      <c r="B8" s="424"/>
      <c r="C8" s="424"/>
      <c r="D8" s="424"/>
      <c r="E8" s="424"/>
      <c r="F8" s="424"/>
      <c r="G8" s="425"/>
    </row>
    <row r="9" spans="1:12" ht="12.75" customHeight="1">
      <c r="A9" s="433" t="s">
        <v>94</v>
      </c>
      <c r="B9" s="433"/>
      <c r="C9" s="433"/>
      <c r="D9" s="433"/>
      <c r="E9" s="433"/>
      <c r="F9" s="433"/>
      <c r="G9" s="434"/>
      <c r="H9" s="140"/>
      <c r="I9" s="140"/>
      <c r="J9" s="140"/>
      <c r="K9" s="140"/>
      <c r="L9" s="140"/>
    </row>
    <row r="10" spans="1:12" ht="14.25">
      <c r="A10" s="433"/>
      <c r="B10" s="433"/>
      <c r="C10" s="433"/>
      <c r="D10" s="433"/>
      <c r="E10" s="433"/>
      <c r="F10" s="433"/>
      <c r="G10" s="434"/>
      <c r="H10" s="140"/>
      <c r="I10" s="140"/>
      <c r="J10" s="140"/>
      <c r="K10" s="140"/>
      <c r="L10" s="140"/>
    </row>
    <row r="11" spans="1:12" ht="14.25">
      <c r="A11" s="433"/>
      <c r="B11" s="433"/>
      <c r="C11" s="433"/>
      <c r="D11" s="433"/>
      <c r="E11" s="433"/>
      <c r="F11" s="433"/>
      <c r="G11" s="434"/>
      <c r="H11" s="140"/>
      <c r="I11" s="140"/>
      <c r="J11" s="140"/>
      <c r="K11" s="140"/>
      <c r="L11" s="140"/>
    </row>
    <row r="12" spans="1:12" ht="14.25">
      <c r="A12" s="433"/>
      <c r="B12" s="433"/>
      <c r="C12" s="433"/>
      <c r="D12" s="433"/>
      <c r="E12" s="433"/>
      <c r="F12" s="433"/>
      <c r="G12" s="434"/>
      <c r="H12" s="140"/>
      <c r="I12" s="140"/>
      <c r="J12" s="140"/>
      <c r="K12" s="140"/>
      <c r="L12" s="140"/>
    </row>
    <row r="13" spans="1:12" ht="14.25">
      <c r="A13" s="435"/>
      <c r="B13" s="435"/>
      <c r="C13" s="435"/>
      <c r="D13" s="435"/>
      <c r="E13" s="435"/>
      <c r="F13" s="435"/>
      <c r="G13" s="436"/>
      <c r="H13" s="140"/>
      <c r="I13" s="140"/>
      <c r="J13" s="140"/>
      <c r="K13" s="140"/>
      <c r="L13" s="140"/>
    </row>
    <row r="14" spans="1:12" ht="14.25">
      <c r="A14" s="140"/>
      <c r="B14" s="140"/>
      <c r="C14" s="140"/>
      <c r="D14" s="140"/>
      <c r="E14" s="140"/>
      <c r="F14" s="140"/>
      <c r="G14" s="140"/>
      <c r="H14" s="140"/>
      <c r="I14" s="140"/>
      <c r="J14" s="140"/>
      <c r="K14" s="140"/>
      <c r="L14" s="140"/>
    </row>
    <row r="15" spans="1:12" ht="13.5" thickBot="1">
      <c r="A15" s="183"/>
      <c r="B15" s="430" t="s">
        <v>91</v>
      </c>
      <c r="C15" s="430"/>
      <c r="D15" s="430"/>
      <c r="E15" s="430"/>
      <c r="F15" s="430"/>
      <c r="G15" s="142"/>
      <c r="H15" s="430" t="s">
        <v>267</v>
      </c>
      <c r="I15" s="430"/>
      <c r="J15" s="430"/>
      <c r="K15" s="430"/>
      <c r="L15" s="430"/>
    </row>
    <row r="16" spans="1:12" ht="13.5" customHeight="1" thickBot="1">
      <c r="A16" s="445" t="s">
        <v>44</v>
      </c>
      <c r="B16" s="429" t="s">
        <v>22</v>
      </c>
      <c r="C16" s="429"/>
      <c r="D16" s="429"/>
      <c r="E16" s="429"/>
      <c r="F16" s="440" t="s">
        <v>87</v>
      </c>
      <c r="G16" s="142"/>
      <c r="H16" s="429" t="s">
        <v>22</v>
      </c>
      <c r="I16" s="429"/>
      <c r="J16" s="429"/>
      <c r="K16" s="429"/>
      <c r="L16" s="440" t="s">
        <v>87</v>
      </c>
    </row>
    <row r="17" spans="1:12" ht="24.75" thickBot="1">
      <c r="A17" s="446"/>
      <c r="B17" s="370">
        <v>2019</v>
      </c>
      <c r="C17" s="370">
        <v>2020</v>
      </c>
      <c r="D17" s="150" t="s">
        <v>52</v>
      </c>
      <c r="E17" s="150" t="s">
        <v>53</v>
      </c>
      <c r="F17" s="441"/>
      <c r="G17" s="142"/>
      <c r="H17" s="370">
        <v>2019</v>
      </c>
      <c r="I17" s="370">
        <v>2020</v>
      </c>
      <c r="J17" s="150" t="s">
        <v>52</v>
      </c>
      <c r="K17" s="150" t="s">
        <v>53</v>
      </c>
      <c r="L17" s="441"/>
    </row>
    <row r="18" spans="1:18" s="5" customFormat="1" ht="12.75">
      <c r="A18" s="152" t="s">
        <v>1</v>
      </c>
      <c r="B18" s="184">
        <v>2558994.348339996</v>
      </c>
      <c r="C18" s="184">
        <v>2088289.0671569963</v>
      </c>
      <c r="D18" s="185">
        <v>-18.39415086978771</v>
      </c>
      <c r="E18" s="185">
        <v>-18.394150869787712</v>
      </c>
      <c r="F18" s="185">
        <v>100</v>
      </c>
      <c r="G18" s="184"/>
      <c r="H18" s="184">
        <v>12861803.39570599</v>
      </c>
      <c r="I18" s="184">
        <v>12436645.00002599</v>
      </c>
      <c r="J18" s="185">
        <v>-3.3055892910160867</v>
      </c>
      <c r="K18" s="185">
        <v>-3.3055892910160996</v>
      </c>
      <c r="L18" s="185">
        <v>99.99999999999997</v>
      </c>
      <c r="M18" s="16"/>
      <c r="R18" s="16"/>
    </row>
    <row r="19" spans="1:16" s="5" customFormat="1" ht="14.25">
      <c r="A19" s="186" t="s">
        <v>84</v>
      </c>
      <c r="B19" s="187">
        <v>1729766.2380209963</v>
      </c>
      <c r="C19" s="187">
        <v>1436601.529176998</v>
      </c>
      <c r="D19" s="188">
        <v>-16.94822701473261</v>
      </c>
      <c r="E19" s="188">
        <v>-11.45624682735906</v>
      </c>
      <c r="F19" s="188">
        <v>68.79323134765016</v>
      </c>
      <c r="G19" s="184"/>
      <c r="H19" s="187">
        <v>8617336.59315699</v>
      </c>
      <c r="I19" s="187">
        <v>8571427.727035988</v>
      </c>
      <c r="J19" s="188">
        <v>-0.5327500629075832</v>
      </c>
      <c r="K19" s="188">
        <v>-0.3569395730020972</v>
      </c>
      <c r="L19" s="188">
        <v>68.92073969320565</v>
      </c>
      <c r="P19" s="16"/>
    </row>
    <row r="20" spans="1:15" s="5" customFormat="1" ht="14.25">
      <c r="A20" s="189" t="s">
        <v>85</v>
      </c>
      <c r="B20" s="184">
        <v>829228.1103189995</v>
      </c>
      <c r="C20" s="184">
        <v>651687.5379799984</v>
      </c>
      <c r="D20" s="185">
        <v>-21.410341753935757</v>
      </c>
      <c r="E20" s="185">
        <v>-6.937904042428653</v>
      </c>
      <c r="F20" s="185">
        <v>31.20676865234983</v>
      </c>
      <c r="G20" s="184"/>
      <c r="H20" s="184">
        <v>4244466.802549001</v>
      </c>
      <c r="I20" s="184">
        <v>3865217.272990001</v>
      </c>
      <c r="J20" s="185">
        <v>-8.935151273447184</v>
      </c>
      <c r="K20" s="185">
        <v>-2.948649718014002</v>
      </c>
      <c r="L20" s="185">
        <v>31.079260306794332</v>
      </c>
      <c r="O20" s="16"/>
    </row>
    <row r="21" spans="1:14" ht="12.75">
      <c r="A21" s="155" t="s">
        <v>116</v>
      </c>
      <c r="B21" s="190">
        <v>190680.80561</v>
      </c>
      <c r="C21" s="190">
        <v>106189.4624</v>
      </c>
      <c r="D21" s="369">
        <v>-44.31035569611049</v>
      </c>
      <c r="E21" s="191">
        <v>-3.301740125561787</v>
      </c>
      <c r="F21" s="191">
        <v>5.084998244259675</v>
      </c>
      <c r="G21" s="192"/>
      <c r="H21" s="190">
        <v>1234427.50279</v>
      </c>
      <c r="I21" s="190">
        <v>923726.70743</v>
      </c>
      <c r="J21" s="369">
        <v>-25.169626783085064</v>
      </c>
      <c r="K21" s="191">
        <v>-2.415686088497744</v>
      </c>
      <c r="L21" s="191">
        <v>7.4274589925825625</v>
      </c>
      <c r="M21" s="5"/>
      <c r="N21" s="5"/>
    </row>
    <row r="22" spans="1:14" ht="12.75">
      <c r="A22" s="142" t="s">
        <v>111</v>
      </c>
      <c r="B22" s="192">
        <v>131021.27476000006</v>
      </c>
      <c r="C22" s="192">
        <v>90241.05386000013</v>
      </c>
      <c r="D22" s="193">
        <v>-31.124884851486623</v>
      </c>
      <c r="E22" s="193">
        <v>-1.5936033983996023</v>
      </c>
      <c r="F22" s="193">
        <v>4.3212913039311465</v>
      </c>
      <c r="G22" s="192"/>
      <c r="H22" s="192">
        <v>448860.58382999996</v>
      </c>
      <c r="I22" s="192">
        <v>583552.5419700003</v>
      </c>
      <c r="J22" s="193">
        <v>30.007526388419326</v>
      </c>
      <c r="K22" s="193">
        <v>1.0472245142929817</v>
      </c>
      <c r="L22" s="193">
        <v>4.692202293856428</v>
      </c>
      <c r="M22" s="5"/>
      <c r="N22" s="5"/>
    </row>
    <row r="23" spans="1:13" ht="12.75">
      <c r="A23" s="155" t="s">
        <v>119</v>
      </c>
      <c r="B23" s="190">
        <v>41834.44099999999</v>
      </c>
      <c r="C23" s="190">
        <v>22383.23362000003</v>
      </c>
      <c r="D23" s="191">
        <v>-46.49567895505038</v>
      </c>
      <c r="E23" s="191">
        <v>-0.7601113848734306</v>
      </c>
      <c r="F23" s="191">
        <v>1.071845558741187</v>
      </c>
      <c r="G23" s="192"/>
      <c r="H23" s="190">
        <v>201624.2664800001</v>
      </c>
      <c r="I23" s="190">
        <v>139457.92116000003</v>
      </c>
      <c r="J23" s="191">
        <v>-30.832769490157872</v>
      </c>
      <c r="K23" s="191">
        <v>-0.4833408147161913</v>
      </c>
      <c r="L23" s="191">
        <v>1.121346803416103</v>
      </c>
      <c r="M23" s="5"/>
    </row>
    <row r="24" spans="1:14" ht="12.75">
      <c r="A24" s="142" t="s">
        <v>141</v>
      </c>
      <c r="B24" s="192">
        <v>37248.76418</v>
      </c>
      <c r="C24" s="192">
        <v>23668.89121999999</v>
      </c>
      <c r="D24" s="193">
        <v>-36.457244311185654</v>
      </c>
      <c r="E24" s="193">
        <v>-0.5306722529031449</v>
      </c>
      <c r="F24" s="193">
        <v>1.133410675382355</v>
      </c>
      <c r="G24" s="192"/>
      <c r="H24" s="192">
        <v>238101.54619999998</v>
      </c>
      <c r="I24" s="192">
        <v>266130.89443999995</v>
      </c>
      <c r="J24" s="193">
        <v>11.77201437258033</v>
      </c>
      <c r="K24" s="193">
        <v>0.21792704629086299</v>
      </c>
      <c r="L24" s="193">
        <v>2.139892989141716</v>
      </c>
      <c r="N24" s="5"/>
    </row>
    <row r="25" spans="1:14" ht="12.75">
      <c r="A25" s="155" t="s">
        <v>117</v>
      </c>
      <c r="B25" s="190">
        <v>40673.134119999966</v>
      </c>
      <c r="C25" s="190">
        <v>28779.565570000035</v>
      </c>
      <c r="D25" s="191">
        <v>-29.241829545049924</v>
      </c>
      <c r="E25" s="191">
        <v>-0.46477510033248887</v>
      </c>
      <c r="F25" s="191">
        <v>1.3781408916333902</v>
      </c>
      <c r="G25" s="192"/>
      <c r="H25" s="190">
        <v>187300.45504</v>
      </c>
      <c r="I25" s="190">
        <v>162068.77667000002</v>
      </c>
      <c r="J25" s="191">
        <v>-13.47123175147198</v>
      </c>
      <c r="K25" s="191">
        <v>-0.1961752764656919</v>
      </c>
      <c r="L25" s="191">
        <v>1.3031551247917854</v>
      </c>
      <c r="M25" s="5"/>
      <c r="N25" s="5"/>
    </row>
    <row r="26" spans="1:14" ht="12.75">
      <c r="A26" s="142" t="s">
        <v>114</v>
      </c>
      <c r="B26" s="192">
        <v>14518.048490000001</v>
      </c>
      <c r="C26" s="192">
        <v>5358.007969999996</v>
      </c>
      <c r="D26" s="193">
        <v>-63.09415846289135</v>
      </c>
      <c r="E26" s="193">
        <v>-0.35795469911616123</v>
      </c>
      <c r="F26" s="193">
        <v>0.2565740564496852</v>
      </c>
      <c r="G26" s="192"/>
      <c r="H26" s="192">
        <v>51731.71649999999</v>
      </c>
      <c r="I26" s="192">
        <v>43679.52144</v>
      </c>
      <c r="J26" s="193">
        <v>-15.565296504321468</v>
      </c>
      <c r="K26" s="193">
        <v>-0.06260549016546368</v>
      </c>
      <c r="L26" s="193">
        <v>0.3512162760930196</v>
      </c>
      <c r="M26" s="5"/>
      <c r="N26" s="5"/>
    </row>
    <row r="27" spans="1:14" ht="12.75">
      <c r="A27" s="155" t="s">
        <v>120</v>
      </c>
      <c r="B27" s="190">
        <v>11674.656040000003</v>
      </c>
      <c r="C27" s="190">
        <v>3021.2462699999996</v>
      </c>
      <c r="D27" s="191">
        <v>-74.12132520522636</v>
      </c>
      <c r="E27" s="191">
        <v>-0.3381566581267918</v>
      </c>
      <c r="F27" s="191">
        <v>0.1446756733785488</v>
      </c>
      <c r="G27" s="192"/>
      <c r="H27" s="190">
        <v>43279.57600999999</v>
      </c>
      <c r="I27" s="190">
        <v>21085.664230000006</v>
      </c>
      <c r="J27" s="191">
        <v>-51.280335497907735</v>
      </c>
      <c r="K27" s="191">
        <v>-0.17255676437574524</v>
      </c>
      <c r="L27" s="191">
        <v>0.16954463386191326</v>
      </c>
      <c r="M27" s="5"/>
      <c r="N27" s="5"/>
    </row>
    <row r="28" spans="1:14" ht="12.75">
      <c r="A28" s="142" t="s">
        <v>130</v>
      </c>
      <c r="B28" s="192">
        <v>23489.669740000012</v>
      </c>
      <c r="C28" s="192">
        <v>15072.345300000008</v>
      </c>
      <c r="D28" s="193">
        <v>-35.83415404800834</v>
      </c>
      <c r="E28" s="193">
        <v>-0.32893095076432166</v>
      </c>
      <c r="F28" s="193">
        <v>0.7217556964237499</v>
      </c>
      <c r="G28" s="192"/>
      <c r="H28" s="192">
        <v>104504.59149000002</v>
      </c>
      <c r="I28" s="192">
        <v>92546.69497000006</v>
      </c>
      <c r="J28" s="193">
        <v>-11.442460421601863</v>
      </c>
      <c r="K28" s="193">
        <v>-0.09297216068465329</v>
      </c>
      <c r="L28" s="193">
        <v>0.744145185215198</v>
      </c>
      <c r="M28" s="5"/>
      <c r="N28" s="5"/>
    </row>
    <row r="29" spans="1:13" ht="12.75">
      <c r="A29" s="155" t="s">
        <v>115</v>
      </c>
      <c r="B29" s="190">
        <v>93576.15405999996</v>
      </c>
      <c r="C29" s="190">
        <v>86206.9285799999</v>
      </c>
      <c r="D29" s="191">
        <v>-7.87511044242637</v>
      </c>
      <c r="E29" s="191">
        <v>-0.2879734957125021</v>
      </c>
      <c r="F29" s="191">
        <v>4.1281128142552745</v>
      </c>
      <c r="G29" s="192"/>
      <c r="H29" s="190">
        <v>454510.39357999986</v>
      </c>
      <c r="I29" s="190">
        <v>503183.50438</v>
      </c>
      <c r="J29" s="191">
        <v>10.70891039842261</v>
      </c>
      <c r="K29" s="191">
        <v>0.3784314633222431</v>
      </c>
      <c r="L29" s="191">
        <v>4.045974652962664</v>
      </c>
      <c r="M29" s="5"/>
    </row>
    <row r="30" spans="1:14" ht="12.75">
      <c r="A30" s="142" t="s">
        <v>112</v>
      </c>
      <c r="B30" s="192">
        <v>22786.63998</v>
      </c>
      <c r="C30" s="192">
        <v>16339.094279999996</v>
      </c>
      <c r="D30" s="193">
        <v>-28.295289282048874</v>
      </c>
      <c r="E30" s="193">
        <v>-0.2519562305474605</v>
      </c>
      <c r="F30" s="193">
        <v>0.7824153531696689</v>
      </c>
      <c r="G30" s="192"/>
      <c r="H30" s="192">
        <v>119591.08174000002</v>
      </c>
      <c r="I30" s="192">
        <v>122341.79585000001</v>
      </c>
      <c r="J30" s="193">
        <v>2.3000996980529376</v>
      </c>
      <c r="K30" s="193">
        <v>0.021386690694699402</v>
      </c>
      <c r="L30" s="193">
        <v>0.9837202545360453</v>
      </c>
      <c r="M30" s="5"/>
      <c r="N30" s="5"/>
    </row>
    <row r="31" spans="1:14" ht="12.75">
      <c r="A31" s="155" t="s">
        <v>113</v>
      </c>
      <c r="B31" s="190">
        <v>10275.664750000004</v>
      </c>
      <c r="C31" s="190">
        <v>4816.568580000003</v>
      </c>
      <c r="D31" s="191">
        <v>-53.12645267061675</v>
      </c>
      <c r="E31" s="191">
        <v>-0.21332974703681093</v>
      </c>
      <c r="F31" s="191">
        <v>0.23064664062802834</v>
      </c>
      <c r="G31" s="192"/>
      <c r="H31" s="190">
        <v>53446.71728999999</v>
      </c>
      <c r="I31" s="190">
        <v>34868.35875</v>
      </c>
      <c r="J31" s="191">
        <v>-34.76052315653827</v>
      </c>
      <c r="K31" s="191">
        <v>-0.14444598450480528</v>
      </c>
      <c r="L31" s="191">
        <v>0.28036788659583944</v>
      </c>
      <c r="M31" s="5"/>
      <c r="N31" s="5"/>
    </row>
    <row r="32" spans="1:13" ht="12.75">
      <c r="A32" s="142" t="s">
        <v>140</v>
      </c>
      <c r="B32" s="192">
        <v>22624.933870000015</v>
      </c>
      <c r="C32" s="192">
        <v>17212.73524000002</v>
      </c>
      <c r="D32" s="193">
        <v>-23.92138983078491</v>
      </c>
      <c r="E32" s="193">
        <v>-0.21149709195375346</v>
      </c>
      <c r="F32" s="193">
        <v>0.8242506035543008</v>
      </c>
      <c r="G32" s="192"/>
      <c r="H32" s="192">
        <v>99600.64999999992</v>
      </c>
      <c r="I32" s="192">
        <v>90713.47306000002</v>
      </c>
      <c r="J32" s="193">
        <v>-8.92281018246358</v>
      </c>
      <c r="K32" s="193">
        <v>-0.06909744043332958</v>
      </c>
      <c r="L32" s="193">
        <v>0.7294046992561937</v>
      </c>
      <c r="M32" s="5"/>
    </row>
    <row r="33" spans="1:14" ht="12.75">
      <c r="A33" s="155" t="s">
        <v>110</v>
      </c>
      <c r="B33" s="190">
        <v>4769.828739999997</v>
      </c>
      <c r="C33" s="190">
        <v>1103.73753</v>
      </c>
      <c r="D33" s="191">
        <v>-76.86001761983596</v>
      </c>
      <c r="E33" s="191">
        <v>-0.1432629662655632</v>
      </c>
      <c r="F33" s="191">
        <v>0.05285367564092226</v>
      </c>
      <c r="G33" s="192"/>
      <c r="H33" s="190">
        <v>11287.831079999998</v>
      </c>
      <c r="I33" s="190">
        <v>6700.171670000001</v>
      </c>
      <c r="J33" s="191">
        <v>-40.64252359453272</v>
      </c>
      <c r="K33" s="191">
        <v>-0.03566886593470727</v>
      </c>
      <c r="L33" s="191">
        <v>0.05387443052355357</v>
      </c>
      <c r="M33" s="5"/>
      <c r="N33" s="5"/>
    </row>
    <row r="34" spans="1:14" ht="12.75">
      <c r="A34" s="142" t="s">
        <v>122</v>
      </c>
      <c r="B34" s="192">
        <v>14406.657772999988</v>
      </c>
      <c r="C34" s="192">
        <v>11745.300234999995</v>
      </c>
      <c r="D34" s="193">
        <v>-18.473108613628163</v>
      </c>
      <c r="E34" s="193">
        <v>-0.10400013347924741</v>
      </c>
      <c r="F34" s="193">
        <v>0.5624365141646835</v>
      </c>
      <c r="G34" s="192"/>
      <c r="H34" s="192">
        <v>66709.59655699997</v>
      </c>
      <c r="I34" s="192">
        <v>57219.363066999984</v>
      </c>
      <c r="J34" s="193">
        <v>-14.226189303799874</v>
      </c>
      <c r="K34" s="193">
        <v>-0.07378618066241291</v>
      </c>
      <c r="L34" s="193">
        <v>0.4600868085153223</v>
      </c>
      <c r="M34" s="5"/>
      <c r="N34" s="5"/>
    </row>
    <row r="35" spans="1:14" ht="12.75">
      <c r="A35" s="155" t="s">
        <v>126</v>
      </c>
      <c r="B35" s="190">
        <v>9195.244750000007</v>
      </c>
      <c r="C35" s="190">
        <v>7100.444349999988</v>
      </c>
      <c r="D35" s="191">
        <v>-22.78134467274532</v>
      </c>
      <c r="E35" s="191">
        <v>-0.08186029802523419</v>
      </c>
      <c r="F35" s="191">
        <v>0.34001252325026804</v>
      </c>
      <c r="G35" s="192"/>
      <c r="H35" s="190">
        <v>40486.60484999998</v>
      </c>
      <c r="I35" s="190">
        <v>38313.71186999998</v>
      </c>
      <c r="J35" s="191">
        <v>-5.3669429384124</v>
      </c>
      <c r="K35" s="191">
        <v>-0.01689415483310405</v>
      </c>
      <c r="L35" s="191">
        <v>0.3080711226373344</v>
      </c>
      <c r="M35" s="5"/>
      <c r="N35" s="5"/>
    </row>
    <row r="36" spans="1:14" ht="12.75">
      <c r="A36" s="142" t="s">
        <v>139</v>
      </c>
      <c r="B36" s="192">
        <v>13451.872289999998</v>
      </c>
      <c r="C36" s="192">
        <v>12350.623320000012</v>
      </c>
      <c r="D36" s="193">
        <v>-8.186585080938102</v>
      </c>
      <c r="E36" s="193">
        <v>-0.043034443226275955</v>
      </c>
      <c r="F36" s="193">
        <v>0.5914230704092223</v>
      </c>
      <c r="G36" s="192"/>
      <c r="H36" s="192">
        <v>55900.360900000014</v>
      </c>
      <c r="I36" s="192">
        <v>64101.95413000006</v>
      </c>
      <c r="J36" s="193">
        <v>14.671807297759386</v>
      </c>
      <c r="K36" s="193">
        <v>0.06376705488079693</v>
      </c>
      <c r="L36" s="193">
        <v>0.5154280284583671</v>
      </c>
      <c r="M36" s="5"/>
      <c r="N36" s="5"/>
    </row>
    <row r="37" spans="1:14" ht="12.75">
      <c r="A37" s="155" t="s">
        <v>118</v>
      </c>
      <c r="B37" s="190">
        <v>4124.406845000008</v>
      </c>
      <c r="C37" s="190">
        <v>3373.8766659999974</v>
      </c>
      <c r="D37" s="191">
        <v>-18.197287687801055</v>
      </c>
      <c r="E37" s="191">
        <v>-0.029329106548706314</v>
      </c>
      <c r="F37" s="191">
        <v>0.16156176455940577</v>
      </c>
      <c r="G37" s="192"/>
      <c r="H37" s="190">
        <v>20747.495522000023</v>
      </c>
      <c r="I37" s="190">
        <v>40625.746588999944</v>
      </c>
      <c r="J37" s="191">
        <v>95.81036441685995</v>
      </c>
      <c r="K37" s="191">
        <v>0.15455259620619316</v>
      </c>
      <c r="L37" s="191">
        <v>0.3266616244888798</v>
      </c>
      <c r="M37" s="5"/>
      <c r="N37" s="5"/>
    </row>
    <row r="38" spans="1:14" ht="12.75">
      <c r="A38" s="142" t="s">
        <v>128</v>
      </c>
      <c r="B38" s="192">
        <v>506.14589</v>
      </c>
      <c r="C38" s="192">
        <v>207.06229</v>
      </c>
      <c r="D38" s="193">
        <v>-59.09039387833417</v>
      </c>
      <c r="E38" s="193">
        <v>-0.011687544374375573</v>
      </c>
      <c r="F38" s="193">
        <v>0.009915403631447215</v>
      </c>
      <c r="G38" s="192"/>
      <c r="H38" s="192">
        <v>517.41804</v>
      </c>
      <c r="I38" s="192">
        <v>1219.1015899999995</v>
      </c>
      <c r="J38" s="194">
        <v>135.61250203027316</v>
      </c>
      <c r="K38" s="193">
        <v>0.005455561155866074</v>
      </c>
      <c r="L38" s="193">
        <v>0.009802495689130405</v>
      </c>
      <c r="M38" s="5"/>
      <c r="N38" s="5"/>
    </row>
    <row r="39" spans="1:228" ht="12.75">
      <c r="A39" s="155" t="s">
        <v>131</v>
      </c>
      <c r="B39" s="190">
        <v>331.39330000000007</v>
      </c>
      <c r="C39" s="190">
        <v>94.74618</v>
      </c>
      <c r="D39" s="191">
        <v>-71.40974787359914</v>
      </c>
      <c r="E39" s="191">
        <v>-0.00924766090841551</v>
      </c>
      <c r="F39" s="191">
        <v>0.004537024183581431</v>
      </c>
      <c r="G39" s="192"/>
      <c r="H39" s="190">
        <v>2415.4099800000004</v>
      </c>
      <c r="I39" s="190">
        <v>1581.1517900000001</v>
      </c>
      <c r="J39" s="191">
        <v>-34.538989111902254</v>
      </c>
      <c r="K39" s="191">
        <v>-0.00648632360745402</v>
      </c>
      <c r="L39" s="191">
        <v>0.012713652194757476</v>
      </c>
      <c r="M39" s="5"/>
      <c r="N39" s="5"/>
      <c r="O39" s="70"/>
      <c r="P39" s="95"/>
      <c r="Q39" s="95"/>
      <c r="R39" s="96"/>
      <c r="S39" s="97"/>
      <c r="T39" s="70"/>
      <c r="U39" s="88"/>
      <c r="V39" s="95"/>
      <c r="W39" s="95"/>
      <c r="X39" s="96"/>
      <c r="Y39" s="97"/>
      <c r="Z39" s="97"/>
      <c r="AA39" s="70"/>
      <c r="AB39" s="95"/>
      <c r="AC39" s="95"/>
      <c r="AD39" s="96"/>
      <c r="AE39" s="97"/>
      <c r="AF39" s="70"/>
      <c r="AG39" s="88"/>
      <c r="AH39" s="95"/>
      <c r="AI39" s="95"/>
      <c r="AJ39" s="96"/>
      <c r="AK39" s="97"/>
      <c r="AL39" s="97"/>
      <c r="AM39" s="70"/>
      <c r="AN39" s="95"/>
      <c r="AO39" s="95"/>
      <c r="AP39" s="96"/>
      <c r="AQ39" s="97"/>
      <c r="AR39" s="70"/>
      <c r="AS39" s="88"/>
      <c r="AT39" s="95"/>
      <c r="AU39" s="95"/>
      <c r="AV39" s="96"/>
      <c r="AW39" s="97"/>
      <c r="AX39" s="97"/>
      <c r="AY39" s="70"/>
      <c r="AZ39" s="95"/>
      <c r="BA39" s="95"/>
      <c r="BB39" s="96"/>
      <c r="BC39" s="97"/>
      <c r="BD39" s="70"/>
      <c r="BE39" s="88"/>
      <c r="BF39" s="95"/>
      <c r="BG39" s="95"/>
      <c r="BH39" s="96"/>
      <c r="BI39" s="97"/>
      <c r="BJ39" s="97"/>
      <c r="BK39" s="70"/>
      <c r="BL39" s="95"/>
      <c r="BM39" s="95"/>
      <c r="BN39" s="96"/>
      <c r="BO39" s="97"/>
      <c r="BP39" s="70"/>
      <c r="BQ39" s="88"/>
      <c r="BR39" s="95"/>
      <c r="BS39" s="95"/>
      <c r="BT39" s="96"/>
      <c r="BU39" s="97"/>
      <c r="BV39" s="97"/>
      <c r="BW39" s="70"/>
      <c r="BX39" s="95"/>
      <c r="BY39" s="95"/>
      <c r="BZ39" s="96"/>
      <c r="CA39" s="97"/>
      <c r="CB39" s="70"/>
      <c r="CC39" s="88"/>
      <c r="CD39" s="95"/>
      <c r="CE39" s="95"/>
      <c r="CF39" s="96"/>
      <c r="CG39" s="97"/>
      <c r="CH39" s="97"/>
      <c r="CI39" s="70"/>
      <c r="CJ39" s="95"/>
      <c r="CK39" s="95"/>
      <c r="CL39" s="96"/>
      <c r="CM39" s="97"/>
      <c r="CN39" s="70"/>
      <c r="CO39" s="88"/>
      <c r="CP39" s="95"/>
      <c r="CQ39" s="95"/>
      <c r="CR39" s="96"/>
      <c r="CS39" s="97"/>
      <c r="CT39" s="97"/>
      <c r="CU39" s="70"/>
      <c r="CV39" s="95"/>
      <c r="CW39" s="95"/>
      <c r="CX39" s="96"/>
      <c r="CY39" s="97"/>
      <c r="CZ39" s="70"/>
      <c r="DA39" s="88"/>
      <c r="DB39" s="95"/>
      <c r="DC39" s="95"/>
      <c r="DD39" s="96"/>
      <c r="DE39" s="97"/>
      <c r="DF39" s="97"/>
      <c r="DG39" s="70"/>
      <c r="DH39" s="95"/>
      <c r="DI39" s="95"/>
      <c r="DJ39" s="96"/>
      <c r="DK39" s="97"/>
      <c r="DL39" s="70"/>
      <c r="DM39" s="88"/>
      <c r="DN39" s="95"/>
      <c r="DO39" s="95"/>
      <c r="DP39" s="96"/>
      <c r="DQ39" s="97"/>
      <c r="DR39" s="97"/>
      <c r="DS39" s="70"/>
      <c r="DT39" s="95"/>
      <c r="DU39" s="95"/>
      <c r="DV39" s="96"/>
      <c r="DW39" s="97"/>
      <c r="DX39" s="70"/>
      <c r="DY39" s="88"/>
      <c r="DZ39" s="95"/>
      <c r="EA39" s="95"/>
      <c r="EB39" s="96"/>
      <c r="EC39" s="97"/>
      <c r="ED39" s="97"/>
      <c r="EE39" s="70"/>
      <c r="EF39" s="95"/>
      <c r="EG39" s="95"/>
      <c r="EH39" s="96"/>
      <c r="EI39" s="97"/>
      <c r="EJ39" s="70"/>
      <c r="EK39" s="88"/>
      <c r="EL39" s="95"/>
      <c r="EM39" s="95"/>
      <c r="EN39" s="96"/>
      <c r="EO39" s="97"/>
      <c r="EP39" s="97"/>
      <c r="EQ39" s="70"/>
      <c r="ER39" s="95"/>
      <c r="ES39" s="95"/>
      <c r="ET39" s="96"/>
      <c r="EU39" s="97"/>
      <c r="EV39" s="70"/>
      <c r="EW39" s="88"/>
      <c r="EX39" s="95"/>
      <c r="EY39" s="95"/>
      <c r="EZ39" s="96"/>
      <c r="FA39" s="97"/>
      <c r="FB39" s="97"/>
      <c r="FC39" s="70"/>
      <c r="FD39" s="95"/>
      <c r="FE39" s="95"/>
      <c r="FF39" s="96"/>
      <c r="FG39" s="97"/>
      <c r="FH39" s="70"/>
      <c r="FI39" s="88"/>
      <c r="FJ39" s="95"/>
      <c r="FK39" s="95"/>
      <c r="FL39" s="96"/>
      <c r="FM39" s="97"/>
      <c r="FN39" s="97"/>
      <c r="FO39" s="70"/>
      <c r="FP39" s="95"/>
      <c r="FQ39" s="95"/>
      <c r="FR39" s="96"/>
      <c r="FS39" s="97"/>
      <c r="FT39" s="70"/>
      <c r="FU39" s="88"/>
      <c r="FV39" s="95"/>
      <c r="FW39" s="95"/>
      <c r="FX39" s="96"/>
      <c r="FY39" s="97"/>
      <c r="FZ39" s="97"/>
      <c r="GA39" s="70"/>
      <c r="GB39" s="95"/>
      <c r="GC39" s="95"/>
      <c r="GD39" s="96"/>
      <c r="GE39" s="97"/>
      <c r="GF39" s="70"/>
      <c r="GG39" s="88"/>
      <c r="GH39" s="95"/>
      <c r="GI39" s="95"/>
      <c r="GJ39" s="96"/>
      <c r="GK39" s="97"/>
      <c r="GL39" s="97"/>
      <c r="GM39" s="70"/>
      <c r="GN39" s="95"/>
      <c r="GO39" s="95"/>
      <c r="GP39" s="96"/>
      <c r="GQ39" s="97"/>
      <c r="GR39" s="70"/>
      <c r="GS39" s="88"/>
      <c r="GT39" s="95"/>
      <c r="GU39" s="95"/>
      <c r="GV39" s="96"/>
      <c r="GW39" s="97"/>
      <c r="GX39" s="97"/>
      <c r="GY39" s="70"/>
      <c r="GZ39" s="95"/>
      <c r="HA39" s="95"/>
      <c r="HB39" s="96"/>
      <c r="HC39" s="97"/>
      <c r="HD39" s="70"/>
      <c r="HE39" s="88"/>
      <c r="HF39" s="95"/>
      <c r="HG39" s="95"/>
      <c r="HH39" s="96"/>
      <c r="HI39" s="97"/>
      <c r="HJ39" s="97"/>
      <c r="HK39" s="70"/>
      <c r="HL39" s="95"/>
      <c r="HM39" s="95"/>
      <c r="HN39" s="96"/>
      <c r="HO39" s="97"/>
      <c r="HP39" s="70"/>
      <c r="HQ39" s="88"/>
      <c r="HR39" s="95"/>
      <c r="HS39" s="95"/>
      <c r="HT39" s="96"/>
    </row>
    <row r="40" spans="1:14" ht="12.75">
      <c r="A40" s="142" t="s">
        <v>124</v>
      </c>
      <c r="B40" s="192">
        <v>18748.279240000007</v>
      </c>
      <c r="C40" s="192">
        <v>18635.426369999983</v>
      </c>
      <c r="D40" s="193">
        <v>-0.6019372154392078</v>
      </c>
      <c r="E40" s="193">
        <v>-0.004410047645209938</v>
      </c>
      <c r="F40" s="193">
        <v>0.8923777202631393</v>
      </c>
      <c r="G40" s="192"/>
      <c r="H40" s="192">
        <v>77443.07106000002</v>
      </c>
      <c r="I40" s="192">
        <v>80988.04172999995</v>
      </c>
      <c r="J40" s="193">
        <v>4.577518196887409</v>
      </c>
      <c r="K40" s="193">
        <v>0.027562003250519735</v>
      </c>
      <c r="L40" s="193">
        <v>0.6512049007576457</v>
      </c>
      <c r="M40" s="5"/>
      <c r="N40" s="5"/>
    </row>
    <row r="41" spans="1:14" ht="12.75">
      <c r="A41" s="155" t="s">
        <v>129</v>
      </c>
      <c r="B41" s="190">
        <v>2009.1997499999998</v>
      </c>
      <c r="C41" s="190">
        <v>1973.35036</v>
      </c>
      <c r="D41" s="191">
        <v>-1.7842621172932116</v>
      </c>
      <c r="E41" s="191">
        <v>-0.001400917122902408</v>
      </c>
      <c r="F41" s="191">
        <v>0.09449603462639995</v>
      </c>
      <c r="G41" s="192"/>
      <c r="H41" s="190">
        <v>10268.098669999998</v>
      </c>
      <c r="I41" s="190">
        <v>9859.0451</v>
      </c>
      <c r="J41" s="191">
        <v>-3.9837323651273238</v>
      </c>
      <c r="K41" s="191">
        <v>-0.0031803749242237996</v>
      </c>
      <c r="L41" s="191">
        <v>0.07927415392157126</v>
      </c>
      <c r="M41" s="5"/>
      <c r="N41" s="5"/>
    </row>
    <row r="42" spans="1:14" ht="12.75">
      <c r="A42" s="142" t="s">
        <v>132</v>
      </c>
      <c r="B42" s="192">
        <v>0.0074</v>
      </c>
      <c r="C42" s="192">
        <v>0.004</v>
      </c>
      <c r="D42" s="193">
        <v>-45.94594594594595</v>
      </c>
      <c r="E42" s="193">
        <v>-1.3286469359362048E-07</v>
      </c>
      <c r="F42" s="193">
        <v>1.9154436341735071E-07</v>
      </c>
      <c r="G42" s="192"/>
      <c r="H42" s="192">
        <v>21500.065099999996</v>
      </c>
      <c r="I42" s="192">
        <v>0.09665</v>
      </c>
      <c r="J42" s="193">
        <v>-99.99955046647743</v>
      </c>
      <c r="K42" s="193">
        <v>-0.1671613831166003</v>
      </c>
      <c r="L42" s="193">
        <v>7.771388505485043E-07</v>
      </c>
      <c r="M42" s="5"/>
      <c r="N42" s="5"/>
    </row>
    <row r="43" spans="1:14" ht="12.75">
      <c r="A43" s="155" t="s">
        <v>127</v>
      </c>
      <c r="B43" s="190">
        <v>403.78054000000014</v>
      </c>
      <c r="C43" s="190">
        <v>512.8357</v>
      </c>
      <c r="D43" s="191">
        <v>27.00852299618002</v>
      </c>
      <c r="E43" s="191">
        <v>0.00426164129947154</v>
      </c>
      <c r="F43" s="191">
        <v>0.02455769692354786</v>
      </c>
      <c r="G43" s="192"/>
      <c r="H43" s="190">
        <v>2464.4508100000003</v>
      </c>
      <c r="I43" s="190">
        <v>2413.2070700000004</v>
      </c>
      <c r="J43" s="191">
        <v>-2.0793168113588667</v>
      </c>
      <c r="K43" s="191">
        <v>-0.0003984180011421094</v>
      </c>
      <c r="L43" s="191">
        <v>0.019404003812884884</v>
      </c>
      <c r="M43" s="5"/>
      <c r="N43" s="5"/>
    </row>
    <row r="44" spans="1:14" ht="12.75">
      <c r="A44" s="142" t="s">
        <v>133</v>
      </c>
      <c r="B44" s="192">
        <v>1425.2488000000003</v>
      </c>
      <c r="C44" s="192">
        <v>1564.39937</v>
      </c>
      <c r="D44" s="193">
        <v>9.763247651918716</v>
      </c>
      <c r="E44" s="193">
        <v>0.005437705248949297</v>
      </c>
      <c r="F44" s="193">
        <v>0.07491297036428864</v>
      </c>
      <c r="G44" s="192"/>
      <c r="H44" s="192">
        <v>7312.150880000001</v>
      </c>
      <c r="I44" s="192">
        <v>6790.59208</v>
      </c>
      <c r="J44" s="193">
        <v>-7.13276857328744</v>
      </c>
      <c r="K44" s="193">
        <v>-0.004055098526650836</v>
      </c>
      <c r="L44" s="193">
        <v>0.05460147877490922</v>
      </c>
      <c r="M44" s="5"/>
      <c r="N44" s="5"/>
    </row>
    <row r="45" spans="1:14" ht="12.75">
      <c r="A45" s="155" t="s">
        <v>123</v>
      </c>
      <c r="B45" s="190">
        <v>3017.55478</v>
      </c>
      <c r="C45" s="190">
        <v>3464.2978500000004</v>
      </c>
      <c r="D45" s="191">
        <v>14.804803974428626</v>
      </c>
      <c r="E45" s="191">
        <v>0.017457759150183362</v>
      </c>
      <c r="F45" s="191">
        <v>0.1658916815915867</v>
      </c>
      <c r="G45" s="192"/>
      <c r="H45" s="190">
        <v>157114.77969999987</v>
      </c>
      <c r="I45" s="190">
        <v>21560.20625000001</v>
      </c>
      <c r="J45" s="191">
        <v>-86.27741687244969</v>
      </c>
      <c r="K45" s="191">
        <v>-1.05393131335887</v>
      </c>
      <c r="L45" s="191">
        <v>0.17336030939176086</v>
      </c>
      <c r="M45" s="5"/>
      <c r="N45" s="5"/>
    </row>
    <row r="46" spans="1:14" ht="12.75">
      <c r="A46" s="142" t="s">
        <v>134</v>
      </c>
      <c r="B46" s="192">
        <v>129.06683999999998</v>
      </c>
      <c r="C46" s="192">
        <v>865.82204</v>
      </c>
      <c r="D46" s="193">
        <v>570.8322912376256</v>
      </c>
      <c r="E46" s="193">
        <v>0.028790809971031343</v>
      </c>
      <c r="F46" s="193">
        <v>0.04146083287112799</v>
      </c>
      <c r="G46" s="192"/>
      <c r="H46" s="192">
        <v>994.8393100000001</v>
      </c>
      <c r="I46" s="192">
        <v>1947.6166</v>
      </c>
      <c r="J46" s="193">
        <v>95.77197849168225</v>
      </c>
      <c r="K46" s="193">
        <v>0.0074078048053361776</v>
      </c>
      <c r="L46" s="193">
        <v>0.01566030549232474</v>
      </c>
      <c r="M46" s="5"/>
      <c r="N46" s="5"/>
    </row>
    <row r="47" spans="1:14" ht="12.75">
      <c r="A47" s="155" t="s">
        <v>121</v>
      </c>
      <c r="B47" s="190">
        <v>25343.01195099999</v>
      </c>
      <c r="C47" s="190">
        <v>26086.90314799996</v>
      </c>
      <c r="D47" s="191">
        <v>2.9352911896907363</v>
      </c>
      <c r="E47" s="191">
        <v>0.02906966939893902</v>
      </c>
      <c r="F47" s="191">
        <v>1.2491998142534337</v>
      </c>
      <c r="G47" s="192"/>
      <c r="H47" s="190">
        <v>136947.13828999997</v>
      </c>
      <c r="I47" s="190">
        <v>127612.1933269999</v>
      </c>
      <c r="J47" s="191">
        <v>-6.816458583626872</v>
      </c>
      <c r="K47" s="191">
        <v>-0.0725788186601935</v>
      </c>
      <c r="L47" s="191">
        <v>1.0260982228465412</v>
      </c>
      <c r="M47" s="5"/>
      <c r="N47" s="5"/>
    </row>
    <row r="48" spans="1:14" ht="12.75">
      <c r="A48" s="142" t="s">
        <v>137</v>
      </c>
      <c r="B48" s="192">
        <v>10262.3081</v>
      </c>
      <c r="C48" s="192">
        <v>12409.29332</v>
      </c>
      <c r="D48" s="193">
        <v>20.921075445006387</v>
      </c>
      <c r="E48" s="193">
        <v>0.08389956864862703</v>
      </c>
      <c r="F48" s="193">
        <v>0.5942325473596456</v>
      </c>
      <c r="G48" s="192"/>
      <c r="H48" s="192">
        <v>46520.3533</v>
      </c>
      <c r="I48" s="192">
        <v>49343.97152</v>
      </c>
      <c r="J48" s="193">
        <v>6.069640533018039</v>
      </c>
      <c r="K48" s="193">
        <v>0.021953517194506934</v>
      </c>
      <c r="L48" s="193">
        <v>0.396762724351277</v>
      </c>
      <c r="M48" s="5"/>
      <c r="N48" s="5"/>
    </row>
    <row r="49" spans="1:14" ht="12.75">
      <c r="A49" s="155" t="s">
        <v>135</v>
      </c>
      <c r="B49" s="190">
        <v>21939.622819999997</v>
      </c>
      <c r="C49" s="190">
        <v>26937.914450000004</v>
      </c>
      <c r="D49" s="191">
        <v>22.782030807948072</v>
      </c>
      <c r="E49" s="191">
        <v>0.19532249585632605</v>
      </c>
      <c r="F49" s="191">
        <v>1.289951418779076</v>
      </c>
      <c r="G49" s="192"/>
      <c r="H49" s="190">
        <v>132374.77611999997</v>
      </c>
      <c r="I49" s="190">
        <v>70029.13336</v>
      </c>
      <c r="J49" s="191">
        <v>-47.09782678195624</v>
      </c>
      <c r="K49" s="191">
        <v>-0.48473484504369363</v>
      </c>
      <c r="L49" s="191">
        <v>0.5630870171163821</v>
      </c>
      <c r="M49" s="5"/>
      <c r="N49" s="5"/>
    </row>
    <row r="50" spans="1:14" ht="12.75">
      <c r="A50" s="142" t="s">
        <v>138</v>
      </c>
      <c r="B50" s="192">
        <v>5303.48875</v>
      </c>
      <c r="C50" s="192">
        <v>10976.541029999993</v>
      </c>
      <c r="D50" s="193">
        <v>106.96830986961166</v>
      </c>
      <c r="E50" s="193">
        <v>0.22169069203611444</v>
      </c>
      <c r="F50" s="193">
        <v>0.525623641028945</v>
      </c>
      <c r="G50" s="192"/>
      <c r="H50" s="192">
        <v>21820.939799999996</v>
      </c>
      <c r="I50" s="192">
        <v>34432.98295999998</v>
      </c>
      <c r="J50" s="193">
        <v>57.79789172966778</v>
      </c>
      <c r="K50" s="193">
        <v>0.09805812429235707</v>
      </c>
      <c r="L50" s="193">
        <v>0.2768671370769852</v>
      </c>
      <c r="M50" s="5"/>
      <c r="N50" s="5"/>
    </row>
    <row r="51" spans="1:14" ht="12.75">
      <c r="A51" s="155" t="s">
        <v>142</v>
      </c>
      <c r="B51" s="190">
        <v>236.72942999999998</v>
      </c>
      <c r="C51" s="190">
        <v>6945.773580000002</v>
      </c>
      <c r="D51" s="191" t="s">
        <v>143</v>
      </c>
      <c r="E51" s="191">
        <v>0.262175028028183</v>
      </c>
      <c r="F51" s="191">
        <v>0.3326059447055384</v>
      </c>
      <c r="G51" s="192"/>
      <c r="H51" s="190">
        <v>990.9737299999999</v>
      </c>
      <c r="I51" s="190">
        <v>8556.877480000003</v>
      </c>
      <c r="J51" s="191">
        <v>763.4817675742022</v>
      </c>
      <c r="K51" s="191">
        <v>0.05882459494386251</v>
      </c>
      <c r="L51" s="191">
        <v>0.06880374473969564</v>
      </c>
      <c r="M51" s="5"/>
      <c r="N51" s="5"/>
    </row>
    <row r="52" spans="1:14" ht="12.75">
      <c r="A52" s="142" t="s">
        <v>136</v>
      </c>
      <c r="B52" s="192">
        <v>15777.616919999995</v>
      </c>
      <c r="C52" s="192">
        <v>27025.909759999988</v>
      </c>
      <c r="D52" s="193">
        <v>71.29272371761957</v>
      </c>
      <c r="E52" s="193">
        <v>0.4395591122464453</v>
      </c>
      <c r="F52" s="193">
        <v>1.2941651701884909</v>
      </c>
      <c r="G52" s="192"/>
      <c r="H52" s="192">
        <v>89795.04307999999</v>
      </c>
      <c r="I52" s="192">
        <v>54927.822069999995</v>
      </c>
      <c r="J52" s="193">
        <v>-38.82978370970452</v>
      </c>
      <c r="K52" s="193">
        <v>-0.27109122987870177</v>
      </c>
      <c r="L52" s="193">
        <v>0.4416610916359292</v>
      </c>
      <c r="M52" s="5"/>
      <c r="N52" s="5"/>
    </row>
    <row r="53" spans="1:14" ht="12.75">
      <c r="A53" s="155" t="s">
        <v>125</v>
      </c>
      <c r="B53" s="190">
        <v>30728.909649999998</v>
      </c>
      <c r="C53" s="190">
        <v>56728.033880999996</v>
      </c>
      <c r="D53" s="191">
        <v>84.60802718719309</v>
      </c>
      <c r="E53" s="191">
        <v>1.0159899043100848</v>
      </c>
      <c r="F53" s="191">
        <v>2.716483784413512</v>
      </c>
      <c r="G53" s="192"/>
      <c r="H53" s="190">
        <v>57394.06048000001</v>
      </c>
      <c r="I53" s="190">
        <v>191374.34342699999</v>
      </c>
      <c r="J53" s="191">
        <v>233.43928243879492</v>
      </c>
      <c r="K53" s="191">
        <v>1.041691268517837</v>
      </c>
      <c r="L53" s="191">
        <v>1.5387939707742728</v>
      </c>
      <c r="M53" s="5"/>
      <c r="N53" s="5"/>
    </row>
    <row r="54" spans="1:14" ht="13.5" thickBot="1">
      <c r="A54" s="379" t="s">
        <v>144</v>
      </c>
      <c r="B54" s="380">
        <v>6713.5491599997285</v>
      </c>
      <c r="C54" s="380">
        <v>2296.1096599982975</v>
      </c>
      <c r="D54" s="381">
        <v>-65.79887023574888</v>
      </c>
      <c r="E54" s="381">
        <v>-0.17262404283413119</v>
      </c>
      <c r="F54" s="381">
        <v>0.10995171579020087</v>
      </c>
      <c r="G54" s="380"/>
      <c r="H54" s="380">
        <v>46482.264340000154</v>
      </c>
      <c r="I54" s="380">
        <v>12264.08831000042</v>
      </c>
      <c r="J54" s="381">
        <v>-73.61555319187279</v>
      </c>
      <c r="K54" s="381">
        <v>-0.2660449314706811</v>
      </c>
      <c r="L54" s="381">
        <v>0.09861251414649842</v>
      </c>
      <c r="M54" s="5"/>
      <c r="N54" s="5"/>
    </row>
    <row r="55" spans="1:13" ht="12.75">
      <c r="A55" s="385" t="s">
        <v>89</v>
      </c>
      <c r="B55" s="399"/>
      <c r="C55" s="399"/>
      <c r="D55" s="399"/>
      <c r="E55" s="399"/>
      <c r="F55" s="399"/>
      <c r="G55" s="37"/>
      <c r="H55" s="37"/>
      <c r="I55" s="37"/>
      <c r="J55" s="37"/>
      <c r="K55" s="37"/>
      <c r="L55" s="37"/>
      <c r="M55" s="37"/>
    </row>
    <row r="56" spans="1:13" ht="12.75">
      <c r="A56" s="385" t="s">
        <v>90</v>
      </c>
      <c r="B56" s="399"/>
      <c r="C56" s="399"/>
      <c r="D56" s="399"/>
      <c r="E56" s="399"/>
      <c r="F56" s="399"/>
      <c r="G56" s="122"/>
      <c r="H56" s="37"/>
      <c r="I56" s="37"/>
      <c r="J56" s="37"/>
      <c r="K56" s="37"/>
      <c r="L56" s="37"/>
      <c r="M56" s="37"/>
    </row>
    <row r="57" spans="1:6" ht="14.25">
      <c r="A57" s="385" t="s">
        <v>42</v>
      </c>
      <c r="B57" s="404"/>
      <c r="C57" s="140"/>
      <c r="D57" s="140"/>
      <c r="E57" s="140"/>
      <c r="F57" s="140"/>
    </row>
    <row r="58" spans="1:6" ht="14.25">
      <c r="A58" s="385" t="s">
        <v>54</v>
      </c>
      <c r="B58" s="385"/>
      <c r="C58" s="140"/>
      <c r="D58" s="140"/>
      <c r="E58" s="140"/>
      <c r="F58" s="140"/>
    </row>
    <row r="59" spans="1:6" ht="12.75">
      <c r="A59" s="426" t="s">
        <v>77</v>
      </c>
      <c r="B59" s="426"/>
      <c r="C59" s="426"/>
      <c r="D59" s="426"/>
      <c r="E59" s="426"/>
      <c r="F59" s="426"/>
    </row>
    <row r="60" spans="1:6" ht="12.75">
      <c r="A60" s="442"/>
      <c r="B60" s="442"/>
      <c r="C60" s="442"/>
      <c r="D60" s="442"/>
      <c r="E60" s="442"/>
      <c r="F60" s="442"/>
    </row>
  </sheetData>
  <sheetProtection/>
  <mergeCells count="11">
    <mergeCell ref="B16:E16"/>
    <mergeCell ref="F16:F17"/>
    <mergeCell ref="H16:K16"/>
    <mergeCell ref="L16:L17"/>
    <mergeCell ref="A7:G8"/>
    <mergeCell ref="A9:G13"/>
    <mergeCell ref="A60:F60"/>
    <mergeCell ref="A59:F59"/>
    <mergeCell ref="B15:F15"/>
    <mergeCell ref="H15:L15"/>
    <mergeCell ref="A16:A1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V30"/>
  <sheetViews>
    <sheetView zoomScalePageLayoutView="0" workbookViewId="0" topLeftCell="A1">
      <selection activeCell="P29" sqref="P29"/>
    </sheetView>
  </sheetViews>
  <sheetFormatPr defaultColWidth="6.7109375" defaultRowHeight="12.75"/>
  <cols>
    <col min="1" max="1" width="7.8515625" style="20" customWidth="1"/>
    <col min="2" max="2" width="33.140625" style="21" customWidth="1"/>
    <col min="3" max="4" width="11.8515625" style="20" bestFit="1" customWidth="1"/>
    <col min="5" max="5" width="10.57421875" style="20" customWidth="1"/>
    <col min="6" max="6" width="12.57421875" style="20" customWidth="1"/>
    <col min="7" max="7" width="2.7109375" style="20" customWidth="1"/>
    <col min="8" max="9" width="11.8515625" style="20" bestFit="1" customWidth="1"/>
    <col min="10" max="10" width="10.28125" style="20" customWidth="1"/>
    <col min="11" max="11" width="12.7109375" style="20" bestFit="1" customWidth="1"/>
    <col min="12" max="12" width="1.7109375" style="20" customWidth="1"/>
    <col min="13" max="14" width="12.8515625" style="20" bestFit="1" customWidth="1"/>
    <col min="15" max="15" width="10.00390625" style="20" customWidth="1"/>
    <col min="16" max="16" width="12.8515625" style="20" customWidth="1"/>
    <col min="17" max="17" width="2.00390625" style="20" customWidth="1"/>
    <col min="18" max="19" width="12.8515625" style="20" bestFit="1" customWidth="1"/>
    <col min="20" max="20" width="9.421875" style="20" customWidth="1"/>
    <col min="21" max="21" width="13.00390625" style="20" customWidth="1"/>
    <col min="22" max="16384" width="6.7109375" style="20" customWidth="1"/>
  </cols>
  <sheetData>
    <row r="1" spans="16:21" ht="12.75">
      <c r="P1" s="443"/>
      <c r="Q1" s="450"/>
      <c r="R1" s="450"/>
      <c r="S1" s="450"/>
      <c r="T1" s="450"/>
      <c r="U1" s="450"/>
    </row>
    <row r="2" spans="16:21" ht="12.75">
      <c r="P2" s="450"/>
      <c r="Q2" s="450"/>
      <c r="R2" s="450"/>
      <c r="S2" s="450"/>
      <c r="T2" s="450"/>
      <c r="U2" s="450"/>
    </row>
    <row r="3" spans="16:21" ht="12.75">
      <c r="P3" s="450"/>
      <c r="Q3" s="450"/>
      <c r="R3" s="450"/>
      <c r="S3" s="450"/>
      <c r="T3" s="450"/>
      <c r="U3" s="450"/>
    </row>
    <row r="4" spans="16:21" ht="12.75">
      <c r="P4" s="450"/>
      <c r="Q4" s="450"/>
      <c r="R4" s="450"/>
      <c r="S4" s="450"/>
      <c r="T4" s="450"/>
      <c r="U4" s="450"/>
    </row>
    <row r="5" spans="2:21" s="90" customFormat="1" ht="12.75">
      <c r="B5" s="21"/>
      <c r="P5" s="450"/>
      <c r="Q5" s="450"/>
      <c r="R5" s="450"/>
      <c r="S5" s="450"/>
      <c r="T5" s="450"/>
      <c r="U5" s="450"/>
    </row>
    <row r="6" spans="2:21" s="90" customFormat="1" ht="12.75">
      <c r="B6" s="21"/>
      <c r="N6" s="26"/>
      <c r="P6" s="450"/>
      <c r="Q6" s="450"/>
      <c r="R6" s="450"/>
      <c r="S6" s="450"/>
      <c r="T6" s="450"/>
      <c r="U6" s="450"/>
    </row>
    <row r="7" spans="1:21" ht="12.75">
      <c r="A7" s="424" t="s">
        <v>58</v>
      </c>
      <c r="B7" s="424"/>
      <c r="C7" s="424"/>
      <c r="D7" s="424"/>
      <c r="E7" s="424"/>
      <c r="F7" s="424"/>
      <c r="G7" s="425"/>
      <c r="P7" s="450"/>
      <c r="Q7" s="450"/>
      <c r="R7" s="450"/>
      <c r="S7" s="450"/>
      <c r="T7" s="450"/>
      <c r="U7" s="450"/>
    </row>
    <row r="8" spans="1:7" ht="12.75">
      <c r="A8" s="424"/>
      <c r="B8" s="424"/>
      <c r="C8" s="424"/>
      <c r="D8" s="424"/>
      <c r="E8" s="424"/>
      <c r="F8" s="424"/>
      <c r="G8" s="425"/>
    </row>
    <row r="9" spans="1:21" s="90" customFormat="1" ht="12.75" customHeight="1">
      <c r="A9" s="433" t="s">
        <v>95</v>
      </c>
      <c r="B9" s="433"/>
      <c r="C9" s="433"/>
      <c r="D9" s="433"/>
      <c r="E9" s="433"/>
      <c r="F9" s="433"/>
      <c r="G9" s="434"/>
      <c r="H9" s="195"/>
      <c r="I9" s="195"/>
      <c r="J9" s="195"/>
      <c r="K9" s="195"/>
      <c r="L9" s="195"/>
      <c r="M9" s="195"/>
      <c r="N9" s="195"/>
      <c r="O9" s="195"/>
      <c r="P9" s="195"/>
      <c r="Q9" s="195"/>
      <c r="R9" s="195"/>
      <c r="S9" s="195"/>
      <c r="T9" s="195"/>
      <c r="U9" s="195"/>
    </row>
    <row r="10" spans="1:21" s="90" customFormat="1" ht="12.75">
      <c r="A10" s="433"/>
      <c r="B10" s="433"/>
      <c r="C10" s="433"/>
      <c r="D10" s="433"/>
      <c r="E10" s="433"/>
      <c r="F10" s="433"/>
      <c r="G10" s="434"/>
      <c r="H10" s="195"/>
      <c r="I10" s="195"/>
      <c r="J10" s="195"/>
      <c r="K10" s="195"/>
      <c r="L10" s="195"/>
      <c r="M10" s="195"/>
      <c r="N10" s="195"/>
      <c r="O10" s="195"/>
      <c r="P10" s="195"/>
      <c r="Q10" s="195"/>
      <c r="R10" s="195"/>
      <c r="S10" s="195"/>
      <c r="T10" s="195"/>
      <c r="U10" s="195"/>
    </row>
    <row r="11" spans="1:21" s="90" customFormat="1" ht="12.75">
      <c r="A11" s="433"/>
      <c r="B11" s="433"/>
      <c r="C11" s="433"/>
      <c r="D11" s="433"/>
      <c r="E11" s="433"/>
      <c r="F11" s="433"/>
      <c r="G11" s="434"/>
      <c r="H11" s="195"/>
      <c r="I11" s="195"/>
      <c r="J11" s="195"/>
      <c r="K11" s="195"/>
      <c r="L11" s="195"/>
      <c r="M11" s="195"/>
      <c r="N11" s="195"/>
      <c r="O11" s="195"/>
      <c r="P11" s="195"/>
      <c r="Q11" s="195"/>
      <c r="R11" s="195"/>
      <c r="S11" s="195"/>
      <c r="T11" s="195"/>
      <c r="U11" s="195"/>
    </row>
    <row r="12" spans="1:21" s="90" customFormat="1" ht="12.75">
      <c r="A12" s="433"/>
      <c r="B12" s="433"/>
      <c r="C12" s="433"/>
      <c r="D12" s="433"/>
      <c r="E12" s="433"/>
      <c r="F12" s="433"/>
      <c r="G12" s="434"/>
      <c r="H12" s="195"/>
      <c r="I12" s="195"/>
      <c r="J12" s="195"/>
      <c r="K12" s="195"/>
      <c r="L12" s="195"/>
      <c r="M12" s="195"/>
      <c r="N12" s="195"/>
      <c r="O12" s="195"/>
      <c r="P12" s="195"/>
      <c r="Q12" s="195"/>
      <c r="R12" s="195"/>
      <c r="S12" s="195"/>
      <c r="T12" s="195"/>
      <c r="U12" s="195"/>
    </row>
    <row r="13" spans="1:21" s="90" customFormat="1" ht="12.75">
      <c r="A13" s="435"/>
      <c r="B13" s="435"/>
      <c r="C13" s="435"/>
      <c r="D13" s="435"/>
      <c r="E13" s="435"/>
      <c r="F13" s="435"/>
      <c r="G13" s="436"/>
      <c r="H13" s="195"/>
      <c r="I13" s="195"/>
      <c r="J13" s="195"/>
      <c r="K13" s="195"/>
      <c r="L13" s="195"/>
      <c r="M13" s="195"/>
      <c r="N13" s="195"/>
      <c r="O13" s="195"/>
      <c r="P13" s="195"/>
      <c r="Q13" s="195"/>
      <c r="R13" s="195"/>
      <c r="S13" s="195"/>
      <c r="T13" s="195"/>
      <c r="U13" s="195"/>
    </row>
    <row r="14" spans="1:21" s="90" customFormat="1" ht="13.5" thickBot="1">
      <c r="A14" s="195"/>
      <c r="B14" s="196"/>
      <c r="C14" s="195"/>
      <c r="D14" s="195"/>
      <c r="E14" s="195"/>
      <c r="F14" s="195"/>
      <c r="G14" s="195"/>
      <c r="H14" s="195"/>
      <c r="I14" s="195"/>
      <c r="J14" s="195"/>
      <c r="K14" s="195"/>
      <c r="L14" s="195"/>
      <c r="M14" s="195"/>
      <c r="N14" s="195"/>
      <c r="O14" s="195"/>
      <c r="P14" s="195"/>
      <c r="Q14" s="195"/>
      <c r="R14" s="195"/>
      <c r="S14" s="195"/>
      <c r="T14" s="195"/>
      <c r="U14" s="195"/>
    </row>
    <row r="15" spans="1:48" ht="13.5" thickBot="1">
      <c r="A15" s="197"/>
      <c r="B15" s="197"/>
      <c r="C15" s="451" t="s">
        <v>91</v>
      </c>
      <c r="D15" s="451"/>
      <c r="E15" s="451"/>
      <c r="F15" s="451"/>
      <c r="G15" s="451"/>
      <c r="H15" s="451"/>
      <c r="I15" s="451"/>
      <c r="J15" s="451"/>
      <c r="K15" s="451"/>
      <c r="L15" s="198"/>
      <c r="M15" s="451" t="s">
        <v>267</v>
      </c>
      <c r="N15" s="451"/>
      <c r="O15" s="451"/>
      <c r="P15" s="451"/>
      <c r="Q15" s="451"/>
      <c r="R15" s="451"/>
      <c r="S15" s="451"/>
      <c r="T15" s="451"/>
      <c r="U15" s="451"/>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44" ht="13.5" thickBot="1">
      <c r="A16" s="452" t="s">
        <v>2</v>
      </c>
      <c r="B16" s="452" t="s">
        <v>15</v>
      </c>
      <c r="C16" s="447" t="s">
        <v>21</v>
      </c>
      <c r="D16" s="447"/>
      <c r="E16" s="447"/>
      <c r="F16" s="447"/>
      <c r="G16" s="448"/>
      <c r="H16" s="447" t="s">
        <v>22</v>
      </c>
      <c r="I16" s="447"/>
      <c r="J16" s="447"/>
      <c r="K16" s="447"/>
      <c r="L16" s="198"/>
      <c r="M16" s="447" t="s">
        <v>21</v>
      </c>
      <c r="N16" s="447"/>
      <c r="O16" s="447"/>
      <c r="P16" s="447"/>
      <c r="Q16" s="448"/>
      <c r="R16" s="447" t="s">
        <v>22</v>
      </c>
      <c r="S16" s="447"/>
      <c r="T16" s="447"/>
      <c r="U16" s="447"/>
      <c r="V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1:44" ht="24.75" thickBot="1">
      <c r="A17" s="453"/>
      <c r="B17" s="453"/>
      <c r="C17" s="370">
        <v>2019</v>
      </c>
      <c r="D17" s="370">
        <v>2020</v>
      </c>
      <c r="E17" s="150" t="s">
        <v>52</v>
      </c>
      <c r="F17" s="150" t="s">
        <v>53</v>
      </c>
      <c r="G17" s="199"/>
      <c r="H17" s="370">
        <v>2019</v>
      </c>
      <c r="I17" s="370">
        <v>2020</v>
      </c>
      <c r="J17" s="150" t="s">
        <v>52</v>
      </c>
      <c r="K17" s="150" t="s">
        <v>53</v>
      </c>
      <c r="L17" s="198"/>
      <c r="M17" s="370">
        <v>2019</v>
      </c>
      <c r="N17" s="370">
        <v>2020</v>
      </c>
      <c r="O17" s="150" t="s">
        <v>52</v>
      </c>
      <c r="P17" s="150" t="s">
        <v>53</v>
      </c>
      <c r="Q17" s="199"/>
      <c r="R17" s="370">
        <v>2019</v>
      </c>
      <c r="S17" s="370">
        <v>2020</v>
      </c>
      <c r="T17" s="150" t="s">
        <v>52</v>
      </c>
      <c r="U17" s="150" t="s">
        <v>53</v>
      </c>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22" s="26" customFormat="1" ht="12.75">
      <c r="A18" s="200" t="s">
        <v>49</v>
      </c>
      <c r="B18" s="201"/>
      <c r="C18" s="202">
        <v>2181727.277</v>
      </c>
      <c r="D18" s="202">
        <v>1629941.727</v>
      </c>
      <c r="E18" s="203">
        <v>-25.291224793171065</v>
      </c>
      <c r="F18" s="203">
        <v>-25.29122479317107</v>
      </c>
      <c r="G18" s="202"/>
      <c r="H18" s="202">
        <v>2558994.348</v>
      </c>
      <c r="I18" s="202">
        <v>2088289.0669999998</v>
      </c>
      <c r="J18" s="203">
        <v>-18.394150865080395</v>
      </c>
      <c r="K18" s="203">
        <v>-18.394150865080384</v>
      </c>
      <c r="L18" s="202"/>
      <c r="M18" s="202">
        <v>9776669.162</v>
      </c>
      <c r="N18" s="202">
        <v>9281380.896</v>
      </c>
      <c r="O18" s="203">
        <v>-5.066022566510576</v>
      </c>
      <c r="P18" s="203">
        <v>-5.066022566510573</v>
      </c>
      <c r="Q18" s="202"/>
      <c r="R18" s="202">
        <v>12861803.397</v>
      </c>
      <c r="S18" s="202">
        <v>12436645.001</v>
      </c>
      <c r="T18" s="203">
        <v>-3.305589293171496</v>
      </c>
      <c r="U18" s="203">
        <v>-3.3055892931714945</v>
      </c>
      <c r="V18" s="378"/>
    </row>
    <row r="19" spans="1:21" ht="12.75">
      <c r="A19" s="204" t="s">
        <v>24</v>
      </c>
      <c r="B19" s="205" t="s">
        <v>25</v>
      </c>
      <c r="C19" s="206">
        <v>1374697.844</v>
      </c>
      <c r="D19" s="206">
        <v>1010015.759</v>
      </c>
      <c r="E19" s="207">
        <v>-26.528163013544383</v>
      </c>
      <c r="F19" s="207">
        <v>-16.7152920002659</v>
      </c>
      <c r="G19" s="208"/>
      <c r="H19" s="206">
        <v>969360.07</v>
      </c>
      <c r="I19" s="206">
        <v>697836.4519999999</v>
      </c>
      <c r="J19" s="207">
        <v>-28.010604769391833</v>
      </c>
      <c r="K19" s="207">
        <v>-10.610559504057177</v>
      </c>
      <c r="L19" s="208"/>
      <c r="M19" s="206">
        <v>5852687.646</v>
      </c>
      <c r="N19" s="206">
        <v>6026036.745999999</v>
      </c>
      <c r="O19" s="207">
        <v>2.9618717157829932</v>
      </c>
      <c r="P19" s="207">
        <v>1.7730895576764902</v>
      </c>
      <c r="Q19" s="208"/>
      <c r="R19" s="206">
        <v>4921917.653</v>
      </c>
      <c r="S19" s="206">
        <v>4458224.916</v>
      </c>
      <c r="T19" s="207">
        <v>-9.420977141244336</v>
      </c>
      <c r="U19" s="207">
        <v>-3.6051922322817926</v>
      </c>
    </row>
    <row r="20" spans="1:21" s="48" customFormat="1" ht="24">
      <c r="A20" s="209" t="s">
        <v>62</v>
      </c>
      <c r="B20" s="210" t="s">
        <v>63</v>
      </c>
      <c r="C20" s="208">
        <v>25640.963</v>
      </c>
      <c r="D20" s="208">
        <v>29457.185</v>
      </c>
      <c r="E20" s="211">
        <v>14.883302159907185</v>
      </c>
      <c r="F20" s="211">
        <v>0.1749174628850736</v>
      </c>
      <c r="G20" s="208"/>
      <c r="H20" s="208">
        <v>143571.612</v>
      </c>
      <c r="I20" s="208">
        <v>173055.859</v>
      </c>
      <c r="J20" s="211">
        <v>20.536265205408434</v>
      </c>
      <c r="K20" s="211">
        <v>1.1521810129453243</v>
      </c>
      <c r="L20" s="208"/>
      <c r="M20" s="208">
        <v>90674.102</v>
      </c>
      <c r="N20" s="208">
        <v>182812.623</v>
      </c>
      <c r="O20" s="211">
        <v>101.61503556991387</v>
      </c>
      <c r="P20" s="211">
        <v>0.9424326370593002</v>
      </c>
      <c r="Q20" s="208"/>
      <c r="R20" s="208">
        <v>828041.205</v>
      </c>
      <c r="S20" s="208">
        <v>1162116.568</v>
      </c>
      <c r="T20" s="211">
        <v>40.34525830148754</v>
      </c>
      <c r="U20" s="211">
        <v>2.5974224040613363</v>
      </c>
    </row>
    <row r="21" spans="1:21" ht="12.75">
      <c r="A21" s="204" t="s">
        <v>23</v>
      </c>
      <c r="B21" s="205" t="s">
        <v>57</v>
      </c>
      <c r="C21" s="206">
        <v>362899.562</v>
      </c>
      <c r="D21" s="206">
        <v>101522.405</v>
      </c>
      <c r="E21" s="207">
        <v>-72.0246548547777</v>
      </c>
      <c r="F21" s="207">
        <v>-11.98028551760184</v>
      </c>
      <c r="G21" s="208"/>
      <c r="H21" s="206">
        <v>1406726.304</v>
      </c>
      <c r="I21" s="206">
        <v>1182215.204</v>
      </c>
      <c r="J21" s="207">
        <v>-15.95982810313612</v>
      </c>
      <c r="K21" s="207">
        <v>-8.773411327597042</v>
      </c>
      <c r="L21" s="208"/>
      <c r="M21" s="206">
        <v>1752684.966</v>
      </c>
      <c r="N21" s="206">
        <v>1158132.3320000002</v>
      </c>
      <c r="O21" s="207">
        <v>-33.92239024888172</v>
      </c>
      <c r="P21" s="207">
        <v>-6.081341448178583</v>
      </c>
      <c r="Q21" s="208"/>
      <c r="R21" s="206">
        <v>6793355.429</v>
      </c>
      <c r="S21" s="206">
        <v>6661204.123</v>
      </c>
      <c r="T21" s="207">
        <v>-1.9453023970431804</v>
      </c>
      <c r="U21" s="207">
        <v>-1.0274710467960035</v>
      </c>
    </row>
    <row r="22" spans="1:21" ht="13.5" thickBot="1">
      <c r="A22" s="449" t="s">
        <v>56</v>
      </c>
      <c r="B22" s="449"/>
      <c r="C22" s="212">
        <v>418488.908</v>
      </c>
      <c r="D22" s="212">
        <v>488946.378</v>
      </c>
      <c r="E22" s="213">
        <v>16.83616187982695</v>
      </c>
      <c r="F22" s="213">
        <v>3.2294352618116</v>
      </c>
      <c r="G22" s="212"/>
      <c r="H22" s="212">
        <v>39336.362</v>
      </c>
      <c r="I22" s="212">
        <v>35181.552</v>
      </c>
      <c r="J22" s="213">
        <v>-10.562262976937209</v>
      </c>
      <c r="K22" s="213">
        <v>-0.16236104637148643</v>
      </c>
      <c r="L22" s="212"/>
      <c r="M22" s="212">
        <v>2080622.448</v>
      </c>
      <c r="N22" s="212">
        <v>1914399.195</v>
      </c>
      <c r="O22" s="213">
        <v>-7.989111775650704</v>
      </c>
      <c r="P22" s="213">
        <v>-1.7002033130677805</v>
      </c>
      <c r="Q22" s="212"/>
      <c r="R22" s="212">
        <v>318489.11</v>
      </c>
      <c r="S22" s="212">
        <v>155099.394</v>
      </c>
      <c r="T22" s="213">
        <v>-51.30150792282976</v>
      </c>
      <c r="U22" s="213">
        <v>-1.2703484181550344</v>
      </c>
    </row>
    <row r="23" spans="1:21" ht="14.25">
      <c r="A23" s="385" t="s">
        <v>89</v>
      </c>
      <c r="B23" s="392"/>
      <c r="C23" s="396"/>
      <c r="D23" s="396"/>
      <c r="E23" s="396"/>
      <c r="F23" s="396"/>
      <c r="G23" s="51"/>
      <c r="H23" s="51"/>
      <c r="I23" s="51"/>
      <c r="J23" s="51"/>
      <c r="K23" s="51"/>
      <c r="L23" s="51"/>
      <c r="M23" s="51"/>
      <c r="N23" s="51"/>
      <c r="O23" s="51"/>
      <c r="P23" s="51"/>
      <c r="Q23" s="51"/>
      <c r="R23" s="51"/>
      <c r="S23" s="51"/>
      <c r="T23" s="51"/>
      <c r="U23" s="51"/>
    </row>
    <row r="24" spans="1:19" s="24" customFormat="1" ht="14.25">
      <c r="A24" s="385" t="s">
        <v>90</v>
      </c>
      <c r="B24" s="392"/>
      <c r="C24" s="403"/>
      <c r="D24" s="403"/>
      <c r="E24" s="220"/>
      <c r="F24" s="220"/>
      <c r="G24" s="40"/>
      <c r="H24" s="45"/>
      <c r="I24" s="45"/>
      <c r="J24" s="20"/>
      <c r="M24" s="65"/>
      <c r="N24" s="65"/>
      <c r="R24" s="65"/>
      <c r="S24" s="65"/>
    </row>
    <row r="25" spans="1:7" ht="12.75">
      <c r="A25" s="426"/>
      <c r="B25" s="426"/>
      <c r="C25" s="426"/>
      <c r="D25" s="426"/>
      <c r="E25" s="426"/>
      <c r="F25" s="426"/>
      <c r="G25" s="36"/>
    </row>
    <row r="26" spans="2:7" ht="12.75">
      <c r="B26" s="20"/>
      <c r="G26" s="40"/>
    </row>
    <row r="27" spans="2:7" ht="12.75">
      <c r="B27" s="20"/>
      <c r="G27" s="36"/>
    </row>
    <row r="28" spans="2:7" ht="12.75">
      <c r="B28" s="20"/>
      <c r="G28" s="40"/>
    </row>
    <row r="29" ht="12.75">
      <c r="B29" s="20"/>
    </row>
    <row r="30" ht="12.75">
      <c r="B30" s="20"/>
    </row>
  </sheetData>
  <sheetProtection/>
  <mergeCells count="13">
    <mergeCell ref="B16:B17"/>
    <mergeCell ref="C16:G16"/>
    <mergeCell ref="H16:K16"/>
    <mergeCell ref="M16:Q16"/>
    <mergeCell ref="A7:G8"/>
    <mergeCell ref="A9:G13"/>
    <mergeCell ref="R16:U16"/>
    <mergeCell ref="A25:F25"/>
    <mergeCell ref="A22:B22"/>
    <mergeCell ref="P1:U7"/>
    <mergeCell ref="C15:K15"/>
    <mergeCell ref="M15:U15"/>
    <mergeCell ref="A16:A17"/>
  </mergeCells>
  <printOptions horizontalCentered="1"/>
  <pageMargins left="0.5905511811023623" right="0.5905511811023623" top="0.5905511811023623" bottom="1.36" header="0" footer="0"/>
  <pageSetup fitToHeight="2"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V28"/>
  <sheetViews>
    <sheetView zoomScalePageLayoutView="0" workbookViewId="0" topLeftCell="A1">
      <selection activeCell="P26" sqref="P26"/>
    </sheetView>
  </sheetViews>
  <sheetFormatPr defaultColWidth="6.7109375" defaultRowHeight="12.75"/>
  <cols>
    <col min="1" max="1" width="23.7109375" style="20" customWidth="1"/>
    <col min="2" max="2" width="41.8515625" style="21" bestFit="1" customWidth="1"/>
    <col min="3" max="4" width="10.28125" style="20" bestFit="1" customWidth="1"/>
    <col min="5" max="5" width="9.57421875" style="20" customWidth="1"/>
    <col min="6" max="6" width="12.28125" style="20" customWidth="1"/>
    <col min="7" max="7" width="1.28515625" style="20" customWidth="1"/>
    <col min="8" max="9" width="10.28125" style="20" bestFit="1" customWidth="1"/>
    <col min="10" max="10" width="9.421875" style="20" customWidth="1"/>
    <col min="11" max="11" width="12.57421875" style="20" customWidth="1"/>
    <col min="12" max="12" width="1.1484375" style="20" customWidth="1"/>
    <col min="13" max="14" width="11.28125" style="20" bestFit="1" customWidth="1"/>
    <col min="15" max="15" width="11.57421875" style="20" bestFit="1" customWidth="1"/>
    <col min="16" max="16" width="12.7109375" style="20" customWidth="1"/>
    <col min="17" max="17" width="1.7109375" style="20" customWidth="1"/>
    <col min="18" max="19" width="11.28125" style="20" bestFit="1" customWidth="1"/>
    <col min="20" max="20" width="10.00390625" style="20" customWidth="1"/>
    <col min="21" max="21" width="12.7109375" style="20" customWidth="1"/>
    <col min="22" max="16384" width="6.7109375" style="20" customWidth="1"/>
  </cols>
  <sheetData>
    <row r="1" spans="16:21" ht="12.75">
      <c r="P1" s="443"/>
      <c r="Q1" s="450"/>
      <c r="R1" s="450"/>
      <c r="S1" s="450"/>
      <c r="T1" s="450"/>
      <c r="U1" s="450"/>
    </row>
    <row r="2" spans="16:21" ht="12.75">
      <c r="P2" s="450"/>
      <c r="Q2" s="450"/>
      <c r="R2" s="450"/>
      <c r="S2" s="450"/>
      <c r="T2" s="450"/>
      <c r="U2" s="450"/>
    </row>
    <row r="3" spans="16:21" ht="12.75">
      <c r="P3" s="450"/>
      <c r="Q3" s="450"/>
      <c r="R3" s="450"/>
      <c r="S3" s="450"/>
      <c r="T3" s="450"/>
      <c r="U3" s="450"/>
    </row>
    <row r="4" spans="16:21" ht="12.75">
      <c r="P4" s="450"/>
      <c r="Q4" s="450"/>
      <c r="R4" s="450"/>
      <c r="S4" s="450"/>
      <c r="T4" s="450"/>
      <c r="U4" s="450"/>
    </row>
    <row r="5" spans="2:21" s="90" customFormat="1" ht="12.75">
      <c r="B5" s="21"/>
      <c r="P5" s="450"/>
      <c r="Q5" s="450"/>
      <c r="R5" s="450"/>
      <c r="S5" s="450"/>
      <c r="T5" s="450"/>
      <c r="U5" s="450"/>
    </row>
    <row r="6" spans="2:21" s="90" customFormat="1" ht="12.75">
      <c r="B6" s="21"/>
      <c r="P6" s="450"/>
      <c r="Q6" s="450"/>
      <c r="R6" s="450"/>
      <c r="S6" s="450"/>
      <c r="T6" s="450"/>
      <c r="U6" s="450"/>
    </row>
    <row r="7" spans="1:21" ht="12.75">
      <c r="A7" s="424" t="s">
        <v>58</v>
      </c>
      <c r="B7" s="424"/>
      <c r="C7" s="424"/>
      <c r="D7" s="424"/>
      <c r="E7" s="424"/>
      <c r="F7" s="424"/>
      <c r="G7" s="425"/>
      <c r="P7" s="450"/>
      <c r="Q7" s="450"/>
      <c r="R7" s="450"/>
      <c r="S7" s="450"/>
      <c r="T7" s="450"/>
      <c r="U7" s="450"/>
    </row>
    <row r="8" spans="1:7" ht="12.75">
      <c r="A8" s="424"/>
      <c r="B8" s="424"/>
      <c r="C8" s="424"/>
      <c r="D8" s="424"/>
      <c r="E8" s="424"/>
      <c r="F8" s="424"/>
      <c r="G8" s="425"/>
    </row>
    <row r="9" spans="1:7" s="90" customFormat="1" ht="12.75" customHeight="1">
      <c r="A9" s="433" t="s">
        <v>96</v>
      </c>
      <c r="B9" s="433"/>
      <c r="C9" s="433"/>
      <c r="D9" s="433"/>
      <c r="E9" s="433"/>
      <c r="F9" s="433"/>
      <c r="G9" s="434"/>
    </row>
    <row r="10" spans="1:7" s="90" customFormat="1" ht="12.75">
      <c r="A10" s="433"/>
      <c r="B10" s="433"/>
      <c r="C10" s="433"/>
      <c r="D10" s="433"/>
      <c r="E10" s="433"/>
      <c r="F10" s="433"/>
      <c r="G10" s="434"/>
    </row>
    <row r="11" spans="1:7" s="90" customFormat="1" ht="12.75">
      <c r="A11" s="433"/>
      <c r="B11" s="433"/>
      <c r="C11" s="433"/>
      <c r="D11" s="433"/>
      <c r="E11" s="433"/>
      <c r="F11" s="433"/>
      <c r="G11" s="434"/>
    </row>
    <row r="12" spans="1:7" s="90" customFormat="1" ht="12.75">
      <c r="A12" s="433"/>
      <c r="B12" s="433"/>
      <c r="C12" s="433"/>
      <c r="D12" s="433"/>
      <c r="E12" s="433"/>
      <c r="F12" s="433"/>
      <c r="G12" s="434"/>
    </row>
    <row r="13" spans="1:7" s="90" customFormat="1" ht="12.75">
      <c r="A13" s="435"/>
      <c r="B13" s="435"/>
      <c r="C13" s="435"/>
      <c r="D13" s="435"/>
      <c r="E13" s="435"/>
      <c r="F13" s="435"/>
      <c r="G13" s="436"/>
    </row>
    <row r="14" spans="1:12" s="22" customFormat="1" ht="15.75" thickBot="1">
      <c r="A14" s="53"/>
      <c r="B14" s="53"/>
      <c r="C14" s="53"/>
      <c r="D14" s="53"/>
      <c r="E14" s="23"/>
      <c r="F14" s="23"/>
      <c r="G14" s="23"/>
      <c r="H14" s="23"/>
      <c r="I14" s="23"/>
      <c r="J14" s="23"/>
      <c r="K14" s="23"/>
      <c r="L14" s="23"/>
    </row>
    <row r="15" spans="1:48" ht="13.5" thickBot="1">
      <c r="A15" s="197"/>
      <c r="B15" s="197"/>
      <c r="C15" s="451" t="s">
        <v>91</v>
      </c>
      <c r="D15" s="451"/>
      <c r="E15" s="451"/>
      <c r="F15" s="451"/>
      <c r="G15" s="451"/>
      <c r="H15" s="451"/>
      <c r="I15" s="451"/>
      <c r="J15" s="451"/>
      <c r="K15" s="451"/>
      <c r="L15" s="198"/>
      <c r="M15" s="451" t="s">
        <v>267</v>
      </c>
      <c r="N15" s="451"/>
      <c r="O15" s="451"/>
      <c r="P15" s="451"/>
      <c r="Q15" s="451"/>
      <c r="R15" s="451"/>
      <c r="S15" s="451"/>
      <c r="T15" s="451"/>
      <c r="U15" s="451"/>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44" ht="13.5" thickBot="1">
      <c r="A16" s="452" t="s">
        <v>2</v>
      </c>
      <c r="B16" s="452" t="s">
        <v>15</v>
      </c>
      <c r="C16" s="447" t="s">
        <v>21</v>
      </c>
      <c r="D16" s="447"/>
      <c r="E16" s="447"/>
      <c r="F16" s="447"/>
      <c r="G16" s="448"/>
      <c r="H16" s="447" t="s">
        <v>22</v>
      </c>
      <c r="I16" s="447"/>
      <c r="J16" s="447"/>
      <c r="K16" s="447"/>
      <c r="L16" s="198"/>
      <c r="M16" s="447" t="s">
        <v>21</v>
      </c>
      <c r="N16" s="447"/>
      <c r="O16" s="447"/>
      <c r="P16" s="447"/>
      <c r="Q16" s="448"/>
      <c r="R16" s="447" t="s">
        <v>22</v>
      </c>
      <c r="S16" s="447"/>
      <c r="T16" s="447"/>
      <c r="U16" s="447"/>
      <c r="V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1:44" ht="24.75" thickBot="1">
      <c r="A17" s="453"/>
      <c r="B17" s="453"/>
      <c r="C17" s="370">
        <v>2019</v>
      </c>
      <c r="D17" s="370">
        <v>2020</v>
      </c>
      <c r="E17" s="150" t="s">
        <v>52</v>
      </c>
      <c r="F17" s="150" t="s">
        <v>53</v>
      </c>
      <c r="G17" s="199"/>
      <c r="H17" s="370">
        <v>2019</v>
      </c>
      <c r="I17" s="370">
        <v>2020</v>
      </c>
      <c r="J17" s="150" t="s">
        <v>52</v>
      </c>
      <c r="K17" s="150" t="s">
        <v>53</v>
      </c>
      <c r="L17" s="198"/>
      <c r="M17" s="370">
        <v>2019</v>
      </c>
      <c r="N17" s="370">
        <v>2020</v>
      </c>
      <c r="O17" s="150" t="s">
        <v>52</v>
      </c>
      <c r="P17" s="150" t="s">
        <v>53</v>
      </c>
      <c r="Q17" s="199"/>
      <c r="R17" s="370">
        <v>2019</v>
      </c>
      <c r="S17" s="370">
        <v>2020</v>
      </c>
      <c r="T17" s="150" t="s">
        <v>52</v>
      </c>
      <c r="U17" s="150" t="s">
        <v>53</v>
      </c>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21" s="26" customFormat="1" ht="12.75">
      <c r="A18" s="454" t="s">
        <v>49</v>
      </c>
      <c r="B18" s="454"/>
      <c r="C18" s="153">
        <v>2181727.276</v>
      </c>
      <c r="D18" s="153">
        <v>1629941.727</v>
      </c>
      <c r="E18" s="154">
        <v>-25.29122475892812</v>
      </c>
      <c r="F18" s="154">
        <v>-25.29122475892812</v>
      </c>
      <c r="G18" s="153">
        <v>0</v>
      </c>
      <c r="H18" s="153">
        <v>2558994.349</v>
      </c>
      <c r="I18" s="153">
        <v>2088289.068</v>
      </c>
      <c r="J18" s="154">
        <v>-18.394150857892345</v>
      </c>
      <c r="K18" s="154">
        <v>-18.394150857892352</v>
      </c>
      <c r="L18" s="153">
        <v>0</v>
      </c>
      <c r="M18" s="153">
        <v>9776669.163</v>
      </c>
      <c r="N18" s="153">
        <v>9281380.894000001</v>
      </c>
      <c r="O18" s="154">
        <v>-5.066022596677689</v>
      </c>
      <c r="P18" s="154">
        <v>-5.066022596677692</v>
      </c>
      <c r="Q18" s="153">
        <v>0</v>
      </c>
      <c r="R18" s="153">
        <v>12861803.394000001</v>
      </c>
      <c r="S18" s="153">
        <v>12436645.001000002</v>
      </c>
      <c r="T18" s="154">
        <v>-3.305589270617637</v>
      </c>
      <c r="U18" s="154">
        <v>-3.3055892706176504</v>
      </c>
    </row>
    <row r="19" spans="1:21" ht="12.75">
      <c r="A19" s="204" t="s">
        <v>23</v>
      </c>
      <c r="B19" s="214" t="s">
        <v>68</v>
      </c>
      <c r="C19" s="156">
        <v>1374943.466</v>
      </c>
      <c r="D19" s="156">
        <v>1009834.429</v>
      </c>
      <c r="E19" s="157">
        <v>-26.554476313282837</v>
      </c>
      <c r="F19" s="157">
        <v>-16.734861456625065</v>
      </c>
      <c r="G19" s="158">
        <v>0</v>
      </c>
      <c r="H19" s="156">
        <v>978209.199</v>
      </c>
      <c r="I19" s="156">
        <v>704602.8779999999</v>
      </c>
      <c r="J19" s="157">
        <v>-27.970123495025533</v>
      </c>
      <c r="K19" s="157">
        <v>-10.69194705751967</v>
      </c>
      <c r="L19" s="158">
        <v>0</v>
      </c>
      <c r="M19" s="156">
        <v>5850167.11</v>
      </c>
      <c r="N19" s="156">
        <v>6024565.504000001</v>
      </c>
      <c r="O19" s="157">
        <v>2.981083971120957</v>
      </c>
      <c r="P19" s="157">
        <v>1.7838221902814766</v>
      </c>
      <c r="Q19" s="158">
        <v>0</v>
      </c>
      <c r="R19" s="156">
        <v>4912141.948000001</v>
      </c>
      <c r="S19" s="156">
        <v>4399320.722999999</v>
      </c>
      <c r="T19" s="157">
        <v>-10.43986982519507</v>
      </c>
      <c r="U19" s="157">
        <v>-3.987164235765191</v>
      </c>
    </row>
    <row r="20" spans="1:21" s="26" customFormat="1" ht="12.75">
      <c r="A20" s="215" t="s">
        <v>69</v>
      </c>
      <c r="B20" s="216" t="s">
        <v>70</v>
      </c>
      <c r="C20" s="158">
        <v>25671.101</v>
      </c>
      <c r="D20" s="158">
        <v>29412.165</v>
      </c>
      <c r="E20" s="159">
        <v>14.57305629392367</v>
      </c>
      <c r="F20" s="159">
        <v>0.17147257776686486</v>
      </c>
      <c r="G20" s="158">
        <v>0</v>
      </c>
      <c r="H20" s="158">
        <v>143572.591</v>
      </c>
      <c r="I20" s="158">
        <v>173048.17500000002</v>
      </c>
      <c r="J20" s="159">
        <v>20.530091290196207</v>
      </c>
      <c r="K20" s="159">
        <v>1.151842481071459</v>
      </c>
      <c r="L20" s="158">
        <v>0</v>
      </c>
      <c r="M20" s="158">
        <v>90940.295</v>
      </c>
      <c r="N20" s="158">
        <v>182068.64200000002</v>
      </c>
      <c r="O20" s="159">
        <v>100.20678622166339</v>
      </c>
      <c r="P20" s="159">
        <v>0.9321001404535307</v>
      </c>
      <c r="Q20" s="158">
        <v>0</v>
      </c>
      <c r="R20" s="158">
        <v>828081.4310000001</v>
      </c>
      <c r="S20" s="158">
        <v>1162062.1670000001</v>
      </c>
      <c r="T20" s="159">
        <v>40.33187117801704</v>
      </c>
      <c r="U20" s="159">
        <v>2.596686683578146</v>
      </c>
    </row>
    <row r="21" spans="1:21" ht="12.75">
      <c r="A21" s="204" t="s">
        <v>75</v>
      </c>
      <c r="B21" s="214" t="s">
        <v>71</v>
      </c>
      <c r="C21" s="156">
        <v>362515.472</v>
      </c>
      <c r="D21" s="156">
        <v>100942.642</v>
      </c>
      <c r="E21" s="157">
        <v>-72.15494239649998</v>
      </c>
      <c r="F21" s="157">
        <v>-11.989254242609562</v>
      </c>
      <c r="G21" s="158">
        <v>0</v>
      </c>
      <c r="H21" s="156">
        <v>1401548.066</v>
      </c>
      <c r="I21" s="156">
        <v>1177293.177</v>
      </c>
      <c r="J21" s="157">
        <v>-16.000513606359622</v>
      </c>
      <c r="K21" s="157">
        <v>-8.763399148874019</v>
      </c>
      <c r="L21" s="158">
        <v>0</v>
      </c>
      <c r="M21" s="156">
        <v>1751176.6670000001</v>
      </c>
      <c r="N21" s="156">
        <v>1155867.353</v>
      </c>
      <c r="O21" s="157">
        <v>-33.99481761139752</v>
      </c>
      <c r="P21" s="157">
        <v>-6.08908109781356</v>
      </c>
      <c r="Q21" s="158">
        <v>0</v>
      </c>
      <c r="R21" s="156">
        <v>6770904.65</v>
      </c>
      <c r="S21" s="156">
        <v>6630808.688000001</v>
      </c>
      <c r="T21" s="157">
        <v>-2.069087799072744</v>
      </c>
      <c r="U21" s="157">
        <v>-1.0892404253773136</v>
      </c>
    </row>
    <row r="22" spans="1:21" ht="24.75" thickBot="1">
      <c r="A22" s="217" t="s">
        <v>72</v>
      </c>
      <c r="B22" s="218" t="s">
        <v>56</v>
      </c>
      <c r="C22" s="160">
        <v>418597.237</v>
      </c>
      <c r="D22" s="160">
        <v>489752.491</v>
      </c>
      <c r="E22" s="161">
        <v>16.998500637499415</v>
      </c>
      <c r="F22" s="161">
        <v>3.2614183625396427</v>
      </c>
      <c r="G22" s="160">
        <v>0</v>
      </c>
      <c r="H22" s="160">
        <v>35664.493</v>
      </c>
      <c r="I22" s="160">
        <v>33344.838</v>
      </c>
      <c r="J22" s="161">
        <v>-6.5041019929822035</v>
      </c>
      <c r="K22" s="161">
        <v>-0.09064713257012351</v>
      </c>
      <c r="L22" s="160">
        <v>0</v>
      </c>
      <c r="M22" s="160">
        <v>2084385.091</v>
      </c>
      <c r="N22" s="160">
        <v>1918879.395</v>
      </c>
      <c r="O22" s="161">
        <v>-7.940264815490372</v>
      </c>
      <c r="P22" s="161">
        <v>-1.69286382959914</v>
      </c>
      <c r="Q22" s="160">
        <v>0</v>
      </c>
      <c r="R22" s="160">
        <v>350675.36500000005</v>
      </c>
      <c r="S22" s="160">
        <v>244453.423</v>
      </c>
      <c r="T22" s="161">
        <v>-30.29067696272306</v>
      </c>
      <c r="U22" s="161">
        <v>-0.8258712930532923</v>
      </c>
    </row>
    <row r="23" spans="1:21" ht="12.75">
      <c r="A23" s="385" t="s">
        <v>89</v>
      </c>
      <c r="B23" s="398"/>
      <c r="C23" s="399"/>
      <c r="D23" s="399"/>
      <c r="E23" s="399"/>
      <c r="F23" s="399"/>
      <c r="G23" s="51"/>
      <c r="H23" s="49"/>
      <c r="I23" s="49"/>
      <c r="J23" s="51"/>
      <c r="K23" s="51"/>
      <c r="L23" s="51"/>
      <c r="M23" s="51"/>
      <c r="N23" s="51"/>
      <c r="O23" s="51"/>
      <c r="P23" s="51"/>
      <c r="Q23" s="51"/>
      <c r="R23" s="51"/>
      <c r="S23" s="51"/>
      <c r="T23" s="51"/>
      <c r="U23" s="51"/>
    </row>
    <row r="24" spans="1:21" s="24" customFormat="1" ht="12.75">
      <c r="A24" s="385" t="s">
        <v>90</v>
      </c>
      <c r="B24" s="398"/>
      <c r="C24" s="386"/>
      <c r="D24" s="386"/>
      <c r="E24" s="400"/>
      <c r="F24" s="401"/>
      <c r="G24" s="20"/>
      <c r="H24" s="20"/>
      <c r="I24" s="20"/>
      <c r="J24" s="76"/>
      <c r="K24" s="71"/>
      <c r="L24" s="20"/>
      <c r="M24" s="20"/>
      <c r="N24" s="20"/>
      <c r="O24" s="76"/>
      <c r="P24" s="71"/>
      <c r="Q24" s="20"/>
      <c r="R24" s="20"/>
      <c r="S24" s="51"/>
      <c r="T24" s="76"/>
      <c r="U24" s="71"/>
    </row>
    <row r="25" spans="1:21" ht="12.75">
      <c r="A25" s="426"/>
      <c r="B25" s="426"/>
      <c r="C25" s="426"/>
      <c r="D25" s="426"/>
      <c r="E25" s="426"/>
      <c r="F25" s="426"/>
      <c r="J25" s="76"/>
      <c r="K25" s="71"/>
      <c r="O25" s="76"/>
      <c r="P25" s="71"/>
      <c r="T25" s="76"/>
      <c r="U25" s="71"/>
    </row>
    <row r="26" spans="1:21" ht="12.75">
      <c r="A26" s="402"/>
      <c r="B26" s="398"/>
      <c r="C26" s="386"/>
      <c r="D26" s="386"/>
      <c r="E26" s="400"/>
      <c r="F26" s="401"/>
      <c r="J26" s="76"/>
      <c r="K26" s="71"/>
      <c r="O26" s="76"/>
      <c r="P26" s="71"/>
      <c r="T26" s="76"/>
      <c r="U26" s="71"/>
    </row>
    <row r="27" spans="1:21" ht="12.75">
      <c r="A27" s="386"/>
      <c r="B27" s="398"/>
      <c r="C27" s="386"/>
      <c r="D27" s="386"/>
      <c r="E27" s="400"/>
      <c r="F27" s="401"/>
      <c r="J27" s="76"/>
      <c r="K27" s="71"/>
      <c r="O27" s="76"/>
      <c r="P27" s="71"/>
      <c r="T27" s="76"/>
      <c r="U27" s="71"/>
    </row>
    <row r="28" spans="1:21" ht="12.75">
      <c r="A28" s="386"/>
      <c r="B28" s="398"/>
      <c r="C28" s="386"/>
      <c r="D28" s="386"/>
      <c r="E28" s="400"/>
      <c r="F28" s="401"/>
      <c r="J28" s="76"/>
      <c r="K28" s="71"/>
      <c r="O28" s="76"/>
      <c r="P28" s="71"/>
      <c r="T28" s="76"/>
      <c r="U28" s="71"/>
    </row>
  </sheetData>
  <sheetProtection/>
  <mergeCells count="13">
    <mergeCell ref="A25:F25"/>
    <mergeCell ref="A18:B18"/>
    <mergeCell ref="P1:U7"/>
    <mergeCell ref="C15:K15"/>
    <mergeCell ref="M15:U15"/>
    <mergeCell ref="A16:A17"/>
    <mergeCell ref="B16:B17"/>
    <mergeCell ref="C16:G16"/>
    <mergeCell ref="A7:G8"/>
    <mergeCell ref="A9:G13"/>
    <mergeCell ref="H16:K16"/>
    <mergeCell ref="M16:Q16"/>
    <mergeCell ref="R16:U16"/>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P90"/>
  <sheetViews>
    <sheetView zoomScalePageLayoutView="0" workbookViewId="0" topLeftCell="A3">
      <selection activeCell="M17" sqref="M17"/>
    </sheetView>
  </sheetViews>
  <sheetFormatPr defaultColWidth="11.421875" defaultRowHeight="12.75"/>
  <cols>
    <col min="1" max="1" width="22.00390625" style="20" customWidth="1"/>
    <col min="2" max="2" width="16.57421875" style="28" bestFit="1" customWidth="1"/>
    <col min="3" max="3" width="14.8515625" style="29" bestFit="1" customWidth="1"/>
    <col min="4" max="4" width="11.7109375" style="29" bestFit="1" customWidth="1"/>
    <col min="5" max="5" width="12.8515625" style="29" bestFit="1" customWidth="1"/>
    <col min="6" max="6" width="1.421875" style="29" customWidth="1"/>
    <col min="7" max="8" width="16.57421875" style="90" bestFit="1" customWidth="1"/>
    <col min="9" max="9" width="11.7109375" style="90" bestFit="1" customWidth="1"/>
    <col min="10" max="10" width="12.8515625" style="90" bestFit="1" customWidth="1"/>
    <col min="11" max="16384" width="11.421875" style="20" customWidth="1"/>
  </cols>
  <sheetData>
    <row r="1" spans="7:10" ht="12.75">
      <c r="G1" s="128"/>
      <c r="H1" s="128"/>
      <c r="I1" s="128"/>
      <c r="J1" s="128"/>
    </row>
    <row r="2" spans="7:10" ht="12.75">
      <c r="G2" s="128"/>
      <c r="H2" s="128"/>
      <c r="I2" s="128"/>
      <c r="J2" s="128"/>
    </row>
    <row r="3" spans="7:10" ht="12.75">
      <c r="G3" s="128"/>
      <c r="H3" s="128"/>
      <c r="I3" s="128"/>
      <c r="J3" s="128"/>
    </row>
    <row r="4" spans="7:10" ht="12.75">
      <c r="G4" s="128"/>
      <c r="H4" s="128"/>
      <c r="I4" s="128"/>
      <c r="J4" s="128"/>
    </row>
    <row r="5" spans="2:10" s="90" customFormat="1" ht="12.75">
      <c r="B5" s="28"/>
      <c r="C5" s="29"/>
      <c r="D5" s="29"/>
      <c r="E5" s="29"/>
      <c r="F5" s="29"/>
      <c r="G5" s="128"/>
      <c r="H5" s="128"/>
      <c r="I5" s="128"/>
      <c r="J5" s="128"/>
    </row>
    <row r="6" spans="2:10" s="90" customFormat="1" ht="12.75">
      <c r="B6" s="28"/>
      <c r="C6" s="29"/>
      <c r="D6" s="29"/>
      <c r="E6" s="29"/>
      <c r="F6" s="29"/>
      <c r="G6" s="128"/>
      <c r="H6" s="128"/>
      <c r="I6" s="128"/>
      <c r="J6" s="128"/>
    </row>
    <row r="7" spans="1:10" ht="12.75">
      <c r="A7" s="424" t="s">
        <v>58</v>
      </c>
      <c r="B7" s="424"/>
      <c r="C7" s="424"/>
      <c r="D7" s="424"/>
      <c r="E7" s="424"/>
      <c r="F7" s="424"/>
      <c r="G7" s="425"/>
      <c r="H7" s="219"/>
      <c r="I7" s="219"/>
      <c r="J7" s="219"/>
    </row>
    <row r="8" spans="1:10" ht="14.25">
      <c r="A8" s="424"/>
      <c r="B8" s="424"/>
      <c r="C8" s="424"/>
      <c r="D8" s="424"/>
      <c r="E8" s="424"/>
      <c r="F8" s="424"/>
      <c r="G8" s="425"/>
      <c r="H8" s="220"/>
      <c r="I8" s="220"/>
      <c r="J8" s="220"/>
    </row>
    <row r="9" spans="1:10" s="90" customFormat="1" ht="12.75" customHeight="1">
      <c r="A9" s="433" t="s">
        <v>97</v>
      </c>
      <c r="B9" s="433"/>
      <c r="C9" s="433"/>
      <c r="D9" s="433"/>
      <c r="E9" s="433"/>
      <c r="F9" s="433"/>
      <c r="G9" s="434"/>
      <c r="H9" s="195"/>
      <c r="I9" s="195"/>
      <c r="J9" s="195"/>
    </row>
    <row r="10" spans="1:10" s="90" customFormat="1" ht="12.75">
      <c r="A10" s="433"/>
      <c r="B10" s="433"/>
      <c r="C10" s="433"/>
      <c r="D10" s="433"/>
      <c r="E10" s="433"/>
      <c r="F10" s="433"/>
      <c r="G10" s="434"/>
      <c r="H10" s="195"/>
      <c r="I10" s="195"/>
      <c r="J10" s="195"/>
    </row>
    <row r="11" spans="1:10" s="90" customFormat="1" ht="12.75">
      <c r="A11" s="433"/>
      <c r="B11" s="433"/>
      <c r="C11" s="433"/>
      <c r="D11" s="433"/>
      <c r="E11" s="433"/>
      <c r="F11" s="433"/>
      <c r="G11" s="434"/>
      <c r="H11" s="195"/>
      <c r="I11" s="195"/>
      <c r="J11" s="195"/>
    </row>
    <row r="12" spans="1:10" s="90" customFormat="1" ht="12.75">
      <c r="A12" s="433"/>
      <c r="B12" s="433"/>
      <c r="C12" s="433"/>
      <c r="D12" s="433"/>
      <c r="E12" s="433"/>
      <c r="F12" s="433"/>
      <c r="G12" s="434"/>
      <c r="H12" s="195"/>
      <c r="I12" s="195"/>
      <c r="J12" s="195"/>
    </row>
    <row r="13" spans="1:10" s="90" customFormat="1" ht="12.75">
      <c r="A13" s="435"/>
      <c r="B13" s="435"/>
      <c r="C13" s="435"/>
      <c r="D13" s="435"/>
      <c r="E13" s="435"/>
      <c r="F13" s="435"/>
      <c r="G13" s="436"/>
      <c r="H13" s="195"/>
      <c r="I13" s="195"/>
      <c r="J13" s="195"/>
    </row>
    <row r="14" spans="1:10" s="90" customFormat="1" ht="12.75">
      <c r="A14" s="221"/>
      <c r="B14" s="222"/>
      <c r="C14" s="222"/>
      <c r="D14" s="222"/>
      <c r="E14" s="222"/>
      <c r="F14" s="222"/>
      <c r="G14" s="222"/>
      <c r="H14" s="222"/>
      <c r="I14" s="222"/>
      <c r="J14" s="222"/>
    </row>
    <row r="15" spans="1:10" ht="13.5" thickBot="1">
      <c r="A15" s="223"/>
      <c r="B15" s="447" t="s">
        <v>91</v>
      </c>
      <c r="C15" s="447"/>
      <c r="D15" s="447"/>
      <c r="E15" s="447"/>
      <c r="F15" s="224"/>
      <c r="G15" s="447" t="s">
        <v>267</v>
      </c>
      <c r="H15" s="447"/>
      <c r="I15" s="447"/>
      <c r="J15" s="447"/>
    </row>
    <row r="16" spans="1:10" ht="13.5" thickBot="1">
      <c r="A16" s="455" t="s">
        <v>30</v>
      </c>
      <c r="B16" s="451" t="s">
        <v>21</v>
      </c>
      <c r="C16" s="451"/>
      <c r="D16" s="451"/>
      <c r="E16" s="451"/>
      <c r="F16" s="364"/>
      <c r="G16" s="451" t="s">
        <v>21</v>
      </c>
      <c r="H16" s="451"/>
      <c r="I16" s="451"/>
      <c r="J16" s="451"/>
    </row>
    <row r="17" spans="1:10" ht="24.75" thickBot="1">
      <c r="A17" s="456"/>
      <c r="B17" s="370">
        <v>2019</v>
      </c>
      <c r="C17" s="370">
        <v>2020</v>
      </c>
      <c r="D17" s="226" t="s">
        <v>52</v>
      </c>
      <c r="E17" s="226" t="s">
        <v>53</v>
      </c>
      <c r="F17" s="226"/>
      <c r="G17" s="370">
        <v>2019</v>
      </c>
      <c r="H17" s="370">
        <v>2020</v>
      </c>
      <c r="I17" s="226" t="s">
        <v>52</v>
      </c>
      <c r="J17" s="226" t="s">
        <v>53</v>
      </c>
    </row>
    <row r="18" spans="1:16" s="26" customFormat="1" ht="12.75">
      <c r="A18" s="221" t="s">
        <v>49</v>
      </c>
      <c r="B18" s="222">
        <v>719669.9762799998</v>
      </c>
      <c r="C18" s="222">
        <v>690567.6695600002</v>
      </c>
      <c r="D18" s="227">
        <v>-4.04384060461026</v>
      </c>
      <c r="E18" s="227">
        <v>-4.043840604610261</v>
      </c>
      <c r="F18" s="228">
        <v>0</v>
      </c>
      <c r="G18" s="222">
        <v>3485815.586519999</v>
      </c>
      <c r="H18" s="222">
        <v>3367413.9337999993</v>
      </c>
      <c r="I18" s="227">
        <v>-3.3966700125465876</v>
      </c>
      <c r="J18" s="227">
        <v>-3.3966700125465885</v>
      </c>
      <c r="K18" s="47"/>
      <c r="L18" s="47"/>
      <c r="M18" s="47"/>
      <c r="N18" s="47"/>
      <c r="O18" s="47"/>
      <c r="P18" s="47"/>
    </row>
    <row r="19" spans="1:16" ht="12.75">
      <c r="A19" s="229"/>
      <c r="B19" s="230"/>
      <c r="C19" s="230"/>
      <c r="D19" s="231"/>
      <c r="E19" s="231"/>
      <c r="F19" s="238"/>
      <c r="G19" s="230"/>
      <c r="H19" s="230"/>
      <c r="I19" s="231"/>
      <c r="J19" s="231"/>
      <c r="K19" s="47"/>
      <c r="L19" s="121"/>
      <c r="M19" s="47"/>
      <c r="N19" s="47"/>
      <c r="O19" s="47"/>
      <c r="P19" s="47"/>
    </row>
    <row r="20" spans="1:16" s="31" customFormat="1" ht="12.75">
      <c r="A20" s="221" t="s">
        <v>145</v>
      </c>
      <c r="B20" s="222">
        <v>80392.31642000002</v>
      </c>
      <c r="C20" s="222">
        <v>59857.479009999995</v>
      </c>
      <c r="D20" s="227">
        <v>-25.54328364257875</v>
      </c>
      <c r="E20" s="227">
        <v>-2.853368639351239</v>
      </c>
      <c r="F20" s="228">
        <v>0</v>
      </c>
      <c r="G20" s="222">
        <v>508440.92770000006</v>
      </c>
      <c r="H20" s="222">
        <v>488568.75719</v>
      </c>
      <c r="I20" s="227">
        <v>-3.908452177501609</v>
      </c>
      <c r="J20" s="227">
        <v>-0.5700866846441258</v>
      </c>
      <c r="K20" s="121"/>
      <c r="L20" s="47"/>
      <c r="M20" s="47"/>
      <c r="N20" s="47"/>
      <c r="O20" s="47"/>
      <c r="P20" s="47"/>
    </row>
    <row r="21" spans="1:16" s="31" customFormat="1" ht="12.75">
      <c r="A21" s="232" t="s">
        <v>146</v>
      </c>
      <c r="B21" s="233">
        <v>7146.041880000001</v>
      </c>
      <c r="C21" s="233">
        <v>3193.6926100000005</v>
      </c>
      <c r="D21" s="234">
        <v>-55.30822987564131</v>
      </c>
      <c r="E21" s="234">
        <v>-0.5491891283876863</v>
      </c>
      <c r="F21" s="228">
        <v>0</v>
      </c>
      <c r="G21" s="233">
        <v>51669.06646000001</v>
      </c>
      <c r="H21" s="233">
        <v>43557.25536</v>
      </c>
      <c r="I21" s="234">
        <v>-15.69955034175008</v>
      </c>
      <c r="J21" s="234">
        <v>-0.23270912928868648</v>
      </c>
      <c r="K21" s="121"/>
      <c r="L21" s="47"/>
      <c r="M21" s="47"/>
      <c r="N21" s="47"/>
      <c r="O21" s="47"/>
      <c r="P21" s="47"/>
    </row>
    <row r="22" spans="1:16" s="32" customFormat="1" ht="12.75">
      <c r="A22" s="235" t="s">
        <v>147</v>
      </c>
      <c r="B22" s="236">
        <v>771.13561</v>
      </c>
      <c r="C22" s="236">
        <v>155.86128</v>
      </c>
      <c r="D22" s="237">
        <v>-79.78808422554886</v>
      </c>
      <c r="E22" s="237">
        <v>-0.08549395560175725</v>
      </c>
      <c r="F22" s="238">
        <v>0</v>
      </c>
      <c r="G22" s="236">
        <v>2364.83859</v>
      </c>
      <c r="H22" s="236">
        <v>5612.99914</v>
      </c>
      <c r="I22" s="237">
        <v>137.35231502628685</v>
      </c>
      <c r="J22" s="237">
        <v>0.09318222577697353</v>
      </c>
      <c r="K22" s="47"/>
      <c r="L22" s="121"/>
      <c r="M22" s="47"/>
      <c r="N22" s="47"/>
      <c r="O22" s="47"/>
      <c r="P22" s="47"/>
    </row>
    <row r="23" spans="1:16" s="32" customFormat="1" ht="12.75">
      <c r="A23" s="229" t="s">
        <v>148</v>
      </c>
      <c r="B23" s="230">
        <v>2025.7155100000002</v>
      </c>
      <c r="C23" s="230">
        <v>1587.27954</v>
      </c>
      <c r="D23" s="231">
        <v>-21.643511531389727</v>
      </c>
      <c r="E23" s="231">
        <v>-0.060921809225152286</v>
      </c>
      <c r="F23" s="238">
        <v>0</v>
      </c>
      <c r="G23" s="230">
        <v>27266.885730000005</v>
      </c>
      <c r="H23" s="230">
        <v>19652.430640000002</v>
      </c>
      <c r="I23" s="231">
        <v>-27.925650055526173</v>
      </c>
      <c r="J23" s="231">
        <v>-0.21844113381803304</v>
      </c>
      <c r="K23" s="47"/>
      <c r="L23" s="47"/>
      <c r="M23" s="47"/>
      <c r="N23" s="47"/>
      <c r="O23" s="47"/>
      <c r="P23" s="47"/>
    </row>
    <row r="24" spans="1:16" s="42" customFormat="1" ht="12.75">
      <c r="A24" s="235" t="s">
        <v>149</v>
      </c>
      <c r="B24" s="236">
        <v>4349.19076</v>
      </c>
      <c r="C24" s="236">
        <v>1450.55179</v>
      </c>
      <c r="D24" s="237">
        <v>-66.64777725224451</v>
      </c>
      <c r="E24" s="237">
        <v>-0.4027733635607769</v>
      </c>
      <c r="F24" s="238">
        <v>0</v>
      </c>
      <c r="G24" s="236">
        <v>22037.342140000004</v>
      </c>
      <c r="H24" s="236">
        <v>18291.825579999997</v>
      </c>
      <c r="I24" s="237">
        <v>-16.996226387943192</v>
      </c>
      <c r="J24" s="237">
        <v>-0.107450221247627</v>
      </c>
      <c r="K24" s="47"/>
      <c r="L24" s="47"/>
      <c r="M24" s="47"/>
      <c r="N24" s="47"/>
      <c r="O24" s="47"/>
      <c r="P24" s="47"/>
    </row>
    <row r="25" spans="1:16" s="26" customFormat="1" ht="12.75">
      <c r="A25" s="232" t="s">
        <v>150</v>
      </c>
      <c r="B25" s="233">
        <v>73246.27454000003</v>
      </c>
      <c r="C25" s="233">
        <v>56663.7864</v>
      </c>
      <c r="D25" s="234">
        <v>-22.639360491903616</v>
      </c>
      <c r="E25" s="234">
        <v>-2.3041795109635537</v>
      </c>
      <c r="F25" s="228">
        <v>0</v>
      </c>
      <c r="G25" s="233">
        <v>456771.86124000006</v>
      </c>
      <c r="H25" s="233">
        <v>445011.50182999996</v>
      </c>
      <c r="I25" s="234">
        <v>-2.5746681019435336</v>
      </c>
      <c r="J25" s="234">
        <v>-0.33737755535544056</v>
      </c>
      <c r="K25" s="47"/>
      <c r="L25" s="47"/>
      <c r="M25" s="47"/>
      <c r="N25" s="47"/>
      <c r="O25" s="47"/>
      <c r="P25" s="47"/>
    </row>
    <row r="26" spans="1:16" ht="12.75">
      <c r="A26" s="235" t="s">
        <v>151</v>
      </c>
      <c r="B26" s="236">
        <v>9097.944190000002</v>
      </c>
      <c r="C26" s="236">
        <v>6352.0418899999995</v>
      </c>
      <c r="D26" s="237">
        <v>-30.181568963878213</v>
      </c>
      <c r="E26" s="237">
        <v>-0.38155020919361815</v>
      </c>
      <c r="F26" s="238">
        <v>0</v>
      </c>
      <c r="G26" s="236">
        <v>32925.9051</v>
      </c>
      <c r="H26" s="236">
        <v>32187.58526</v>
      </c>
      <c r="I26" s="237">
        <v>-2.2423676365391776</v>
      </c>
      <c r="J26" s="237">
        <v>-0.021180691338209656</v>
      </c>
      <c r="K26" s="47"/>
      <c r="L26" s="47"/>
      <c r="M26" s="47"/>
      <c r="N26" s="47"/>
      <c r="O26" s="47"/>
      <c r="P26" s="47"/>
    </row>
    <row r="27" spans="1:16" ht="12.75">
      <c r="A27" s="229" t="s">
        <v>152</v>
      </c>
      <c r="B27" s="230">
        <v>3560.7465</v>
      </c>
      <c r="C27" s="230">
        <v>1224.8601599999997</v>
      </c>
      <c r="D27" s="231">
        <v>-65.60102888537558</v>
      </c>
      <c r="E27" s="231">
        <v>-0.3245774336834616</v>
      </c>
      <c r="F27" s="238">
        <v>0</v>
      </c>
      <c r="G27" s="230">
        <v>18285.35857</v>
      </c>
      <c r="H27" s="230">
        <v>19467.07541999999</v>
      </c>
      <c r="I27" s="231">
        <v>6.462639742481091</v>
      </c>
      <c r="J27" s="231">
        <v>0.033900727696835393</v>
      </c>
      <c r="K27" s="47"/>
      <c r="L27" s="47"/>
      <c r="M27" s="47"/>
      <c r="N27" s="47"/>
      <c r="O27" s="47"/>
      <c r="P27" s="47"/>
    </row>
    <row r="28" spans="1:16" ht="12.75">
      <c r="A28" s="235" t="s">
        <v>153</v>
      </c>
      <c r="B28" s="236">
        <v>24942.457619999994</v>
      </c>
      <c r="C28" s="236">
        <v>24795.855879999992</v>
      </c>
      <c r="D28" s="237">
        <v>-0.5877598039194409</v>
      </c>
      <c r="E28" s="237">
        <v>-0.020370690015136073</v>
      </c>
      <c r="F28" s="238">
        <v>0</v>
      </c>
      <c r="G28" s="236">
        <v>173394.47748000003</v>
      </c>
      <c r="H28" s="236">
        <v>147830.45167</v>
      </c>
      <c r="I28" s="237">
        <v>-14.743275669173872</v>
      </c>
      <c r="J28" s="237">
        <v>-0.7333728700066255</v>
      </c>
      <c r="K28" s="47"/>
      <c r="L28" s="47"/>
      <c r="M28" s="47"/>
      <c r="N28" s="47"/>
      <c r="O28" s="47"/>
      <c r="P28" s="47"/>
    </row>
    <row r="29" spans="1:16" ht="12.75">
      <c r="A29" s="229" t="s">
        <v>154</v>
      </c>
      <c r="B29" s="230">
        <v>0</v>
      </c>
      <c r="C29" s="230">
        <v>0</v>
      </c>
      <c r="D29" s="231" t="s">
        <v>155</v>
      </c>
      <c r="E29" s="231">
        <v>0</v>
      </c>
      <c r="F29" s="238">
        <v>0</v>
      </c>
      <c r="G29" s="230">
        <v>1321.55322</v>
      </c>
      <c r="H29" s="230">
        <v>548.4586599999999</v>
      </c>
      <c r="I29" s="231">
        <v>-58.49893506369725</v>
      </c>
      <c r="J29" s="231">
        <v>-0.02217829775590065</v>
      </c>
      <c r="K29" s="47"/>
      <c r="L29" s="47"/>
      <c r="M29" s="47"/>
      <c r="N29" s="47"/>
      <c r="O29" s="47"/>
      <c r="P29" s="47"/>
    </row>
    <row r="30" spans="1:16" ht="12.75">
      <c r="A30" s="235" t="s">
        <v>156</v>
      </c>
      <c r="B30" s="236">
        <v>29107.894750000018</v>
      </c>
      <c r="C30" s="236">
        <v>14925.274589999999</v>
      </c>
      <c r="D30" s="237">
        <v>-48.72430755233512</v>
      </c>
      <c r="E30" s="237">
        <v>-1.9707116633252504</v>
      </c>
      <c r="F30" s="238">
        <v>0</v>
      </c>
      <c r="G30" s="236">
        <v>180853.87044</v>
      </c>
      <c r="H30" s="236">
        <v>195246.71114999996</v>
      </c>
      <c r="I30" s="237">
        <v>7.958270771304798</v>
      </c>
      <c r="J30" s="237">
        <v>0.41289736512908254</v>
      </c>
      <c r="K30" s="47"/>
      <c r="L30" s="47"/>
      <c r="M30" s="47"/>
      <c r="N30" s="47"/>
      <c r="O30" s="47"/>
      <c r="P30" s="47"/>
    </row>
    <row r="31" spans="1:16" ht="12.75">
      <c r="A31" s="229" t="s">
        <v>157</v>
      </c>
      <c r="B31" s="230">
        <v>2089.71072</v>
      </c>
      <c r="C31" s="230">
        <v>2326.4227100000003</v>
      </c>
      <c r="D31" s="231">
        <v>11.327500392015999</v>
      </c>
      <c r="E31" s="231">
        <v>0.03289174174301022</v>
      </c>
      <c r="F31" s="238">
        <v>0</v>
      </c>
      <c r="G31" s="230">
        <v>17405.655289999995</v>
      </c>
      <c r="H31" s="230">
        <v>18310.401690000006</v>
      </c>
      <c r="I31" s="231">
        <v>5.198002516571787</v>
      </c>
      <c r="J31" s="231">
        <v>0.025955085045197328</v>
      </c>
      <c r="K31" s="47"/>
      <c r="L31" s="47"/>
      <c r="M31" s="47"/>
      <c r="N31" s="47"/>
      <c r="O31" s="47"/>
      <c r="P31" s="47"/>
    </row>
    <row r="32" spans="1:16" ht="12.75">
      <c r="A32" s="235" t="s">
        <v>158</v>
      </c>
      <c r="B32" s="236">
        <v>350.51775</v>
      </c>
      <c r="C32" s="236">
        <v>627.58302</v>
      </c>
      <c r="D32" s="237">
        <v>79.04457620191845</v>
      </c>
      <c r="E32" s="237">
        <v>0.03849893411312786</v>
      </c>
      <c r="F32" s="238">
        <v>0</v>
      </c>
      <c r="G32" s="236">
        <v>1101.5515</v>
      </c>
      <c r="H32" s="236">
        <v>1593.81476</v>
      </c>
      <c r="I32" s="237">
        <v>44.688174815249226</v>
      </c>
      <c r="J32" s="237">
        <v>0.01412189623293991</v>
      </c>
      <c r="K32" s="47"/>
      <c r="L32" s="47"/>
      <c r="M32" s="47"/>
      <c r="N32" s="47"/>
      <c r="O32" s="47"/>
      <c r="P32" s="47"/>
    </row>
    <row r="33" spans="1:16" ht="12.75">
      <c r="A33" s="229" t="s">
        <v>159</v>
      </c>
      <c r="B33" s="230">
        <v>3788.3093999999996</v>
      </c>
      <c r="C33" s="230">
        <v>6187.16155</v>
      </c>
      <c r="D33" s="231">
        <v>63.32249815709352</v>
      </c>
      <c r="E33" s="231">
        <v>0.33332669543889465</v>
      </c>
      <c r="F33" s="238">
        <v>0</v>
      </c>
      <c r="G33" s="230">
        <v>24856.954579999998</v>
      </c>
      <c r="H33" s="230">
        <v>27825.77</v>
      </c>
      <c r="I33" s="231">
        <v>11.94360077557015</v>
      </c>
      <c r="J33" s="231">
        <v>0.08516845903956338</v>
      </c>
      <c r="K33" s="47"/>
      <c r="L33" s="47"/>
      <c r="M33" s="47"/>
      <c r="N33" s="47"/>
      <c r="O33" s="47"/>
      <c r="P33" s="47"/>
    </row>
    <row r="34" spans="1:16" ht="12.75">
      <c r="A34" s="235" t="s">
        <v>160</v>
      </c>
      <c r="B34" s="236">
        <v>308.69361</v>
      </c>
      <c r="C34" s="236">
        <v>224.5866</v>
      </c>
      <c r="D34" s="237">
        <v>-27.2461130633705</v>
      </c>
      <c r="E34" s="237">
        <v>-0.011686886041120148</v>
      </c>
      <c r="F34" s="238">
        <v>0</v>
      </c>
      <c r="G34" s="236">
        <v>6626.53506</v>
      </c>
      <c r="H34" s="236">
        <v>2001.2332200000003</v>
      </c>
      <c r="I34" s="237">
        <v>-69.7997037383818</v>
      </c>
      <c r="J34" s="237">
        <v>-0.13268922939832242</v>
      </c>
      <c r="K34" s="47"/>
      <c r="L34" s="47"/>
      <c r="M34" s="47"/>
      <c r="N34" s="47"/>
      <c r="O34" s="47"/>
      <c r="P34" s="47"/>
    </row>
    <row r="35" spans="1:16" s="90" customFormat="1" ht="12.75">
      <c r="A35" s="229"/>
      <c r="B35" s="230"/>
      <c r="C35" s="230"/>
      <c r="D35" s="231"/>
      <c r="E35" s="231"/>
      <c r="F35" s="238"/>
      <c r="G35" s="230"/>
      <c r="H35" s="230"/>
      <c r="I35" s="231"/>
      <c r="J35" s="231"/>
      <c r="K35" s="47"/>
      <c r="L35" s="47"/>
      <c r="M35" s="47"/>
      <c r="N35" s="47"/>
      <c r="O35" s="47"/>
      <c r="P35" s="47"/>
    </row>
    <row r="36" spans="1:16" ht="12.75">
      <c r="A36" s="235" t="s">
        <v>161</v>
      </c>
      <c r="B36" s="236">
        <v>123990.75919000003</v>
      </c>
      <c r="C36" s="236">
        <v>88992.92458000017</v>
      </c>
      <c r="D36" s="237">
        <v>-28.226163658188554</v>
      </c>
      <c r="E36" s="237">
        <v>-4.863039415775678</v>
      </c>
      <c r="F36" s="238">
        <v>0</v>
      </c>
      <c r="G36" s="236">
        <v>631547.6292700002</v>
      </c>
      <c r="H36" s="236">
        <v>587183.97727</v>
      </c>
      <c r="I36" s="237">
        <v>-7.0245932284283334</v>
      </c>
      <c r="J36" s="237">
        <v>-1.2726907347468075</v>
      </c>
      <c r="K36" s="47"/>
      <c r="L36" s="47"/>
      <c r="M36" s="47"/>
      <c r="N36" s="47"/>
      <c r="O36" s="47"/>
      <c r="P36" s="47"/>
    </row>
    <row r="37" spans="1:16" s="90" customFormat="1" ht="12.75">
      <c r="A37" s="229" t="s">
        <v>162</v>
      </c>
      <c r="B37" s="230">
        <v>89.77258000000002</v>
      </c>
      <c r="C37" s="230">
        <v>768.96395</v>
      </c>
      <c r="D37" s="231">
        <v>756.568843181292</v>
      </c>
      <c r="E37" s="231">
        <v>0.09437539321992625</v>
      </c>
      <c r="F37" s="238">
        <v>0</v>
      </c>
      <c r="G37" s="230">
        <v>289.79060999999996</v>
      </c>
      <c r="H37" s="230">
        <v>924.3787899999999</v>
      </c>
      <c r="I37" s="231">
        <v>218.981622627455</v>
      </c>
      <c r="J37" s="231">
        <v>0.018204869541980837</v>
      </c>
      <c r="K37" s="47"/>
      <c r="L37" s="47"/>
      <c r="M37" s="47"/>
      <c r="N37" s="47"/>
      <c r="O37" s="47"/>
      <c r="P37" s="47"/>
    </row>
    <row r="38" spans="1:16" s="26" customFormat="1" ht="12.75">
      <c r="A38" s="235" t="s">
        <v>163</v>
      </c>
      <c r="B38" s="236">
        <v>6481.80436</v>
      </c>
      <c r="C38" s="236">
        <v>3139.1980099999996</v>
      </c>
      <c r="D38" s="237">
        <v>-51.56907188726073</v>
      </c>
      <c r="E38" s="237">
        <v>-0.46446377647683096</v>
      </c>
      <c r="F38" s="238">
        <v>0</v>
      </c>
      <c r="G38" s="236">
        <v>61857.99799000001</v>
      </c>
      <c r="H38" s="236">
        <v>23915.254340000003</v>
      </c>
      <c r="I38" s="237">
        <v>-61.33846047868191</v>
      </c>
      <c r="J38" s="237">
        <v>-1.0884897008530352</v>
      </c>
      <c r="K38" s="47"/>
      <c r="L38" s="47"/>
      <c r="M38" s="47"/>
      <c r="N38" s="47"/>
      <c r="O38" s="47"/>
      <c r="P38" s="47"/>
    </row>
    <row r="39" spans="1:16" s="26" customFormat="1" ht="12.75">
      <c r="A39" s="229"/>
      <c r="B39" s="230"/>
      <c r="C39" s="230"/>
      <c r="D39" s="231"/>
      <c r="E39" s="231"/>
      <c r="F39" s="238"/>
      <c r="G39" s="230"/>
      <c r="H39" s="230"/>
      <c r="I39" s="231"/>
      <c r="J39" s="231"/>
      <c r="K39" s="47"/>
      <c r="L39" s="47"/>
      <c r="M39" s="47"/>
      <c r="N39" s="47"/>
      <c r="O39" s="47"/>
      <c r="P39" s="47"/>
    </row>
    <row r="40" spans="1:16" s="26" customFormat="1" ht="12.75">
      <c r="A40" s="221" t="s">
        <v>164</v>
      </c>
      <c r="B40" s="222">
        <v>105428.30682999999</v>
      </c>
      <c r="C40" s="222">
        <v>76273.80554000003</v>
      </c>
      <c r="D40" s="227">
        <v>-27.653390409665512</v>
      </c>
      <c r="E40" s="227">
        <v>-4.0510931747772245</v>
      </c>
      <c r="F40" s="228">
        <v>-7.105427357601002E-15</v>
      </c>
      <c r="G40" s="222">
        <v>548611.6054199998</v>
      </c>
      <c r="H40" s="222">
        <v>453919.16637</v>
      </c>
      <c r="I40" s="227">
        <v>-17.26037840149339</v>
      </c>
      <c r="J40" s="227">
        <v>-2.7165074198470243</v>
      </c>
      <c r="K40" s="47"/>
      <c r="L40" s="47"/>
      <c r="M40" s="47"/>
      <c r="N40" s="47"/>
      <c r="O40" s="47"/>
      <c r="P40" s="47"/>
    </row>
    <row r="41" spans="1:12" ht="12.75">
      <c r="A41" s="229" t="s">
        <v>165</v>
      </c>
      <c r="B41" s="230">
        <v>23385.65595</v>
      </c>
      <c r="C41" s="230">
        <v>18770.351059999994</v>
      </c>
      <c r="D41" s="231">
        <v>-19.735622981317334</v>
      </c>
      <c r="E41" s="231">
        <v>-0.6413085222558098</v>
      </c>
      <c r="F41" s="238">
        <v>0</v>
      </c>
      <c r="G41" s="230">
        <v>127791.41713999995</v>
      </c>
      <c r="H41" s="230">
        <v>115513.66529000002</v>
      </c>
      <c r="I41" s="231">
        <v>-9.607649813092856</v>
      </c>
      <c r="J41" s="231">
        <v>-0.352220349736206</v>
      </c>
      <c r="K41" s="47"/>
      <c r="L41" s="47"/>
    </row>
    <row r="42" spans="1:12" ht="12.75">
      <c r="A42" s="235" t="s">
        <v>166</v>
      </c>
      <c r="B42" s="236">
        <v>1188.168</v>
      </c>
      <c r="C42" s="236">
        <v>848.9367599999999</v>
      </c>
      <c r="D42" s="237">
        <v>-28.550780697679123</v>
      </c>
      <c r="E42" s="237">
        <v>-0.047137056036921074</v>
      </c>
      <c r="F42" s="238">
        <v>0</v>
      </c>
      <c r="G42" s="236">
        <v>10397.924080000003</v>
      </c>
      <c r="H42" s="236">
        <v>9734.143679999997</v>
      </c>
      <c r="I42" s="237">
        <v>-6.3837780973681095</v>
      </c>
      <c r="J42" s="237">
        <v>-0.0190423269253517</v>
      </c>
      <c r="K42" s="47"/>
      <c r="L42" s="47"/>
    </row>
    <row r="43" spans="1:12" ht="12.75">
      <c r="A43" s="229" t="s">
        <v>167</v>
      </c>
      <c r="B43" s="230">
        <v>4278.25986</v>
      </c>
      <c r="C43" s="230">
        <v>8011.82216</v>
      </c>
      <c r="D43" s="231">
        <v>87.26824508504724</v>
      </c>
      <c r="E43" s="231">
        <v>0.5187881144214073</v>
      </c>
      <c r="F43" s="238">
        <v>0</v>
      </c>
      <c r="G43" s="230">
        <v>43472.80315000001</v>
      </c>
      <c r="H43" s="230">
        <v>36563.80389999999</v>
      </c>
      <c r="I43" s="231">
        <v>-15.89269324584609</v>
      </c>
      <c r="J43" s="231">
        <v>-0.19820323475280255</v>
      </c>
      <c r="K43" s="47"/>
      <c r="L43" s="47"/>
    </row>
    <row r="44" spans="1:12" ht="12.75">
      <c r="A44" s="235" t="s">
        <v>168</v>
      </c>
      <c r="B44" s="236">
        <v>758.23656</v>
      </c>
      <c r="C44" s="236">
        <v>173.23666</v>
      </c>
      <c r="D44" s="237">
        <v>-77.15268965664225</v>
      </c>
      <c r="E44" s="237">
        <v>-0.08128724544323576</v>
      </c>
      <c r="F44" s="238">
        <v>0</v>
      </c>
      <c r="G44" s="236">
        <v>1976.2889000000002</v>
      </c>
      <c r="H44" s="236">
        <v>1010.8561</v>
      </c>
      <c r="I44" s="237">
        <v>-48.85079301917853</v>
      </c>
      <c r="J44" s="237">
        <v>-0.027696037728829552</v>
      </c>
      <c r="K44" s="47"/>
      <c r="L44" s="47"/>
    </row>
    <row r="45" spans="1:12" ht="12.75">
      <c r="A45" s="229" t="s">
        <v>169</v>
      </c>
      <c r="B45" s="230">
        <v>0</v>
      </c>
      <c r="C45" s="230">
        <v>0</v>
      </c>
      <c r="D45" s="231" t="s">
        <v>155</v>
      </c>
      <c r="E45" s="231">
        <v>0</v>
      </c>
      <c r="F45" s="238">
        <v>0</v>
      </c>
      <c r="G45" s="230">
        <v>43.19903</v>
      </c>
      <c r="H45" s="230">
        <v>3.22666</v>
      </c>
      <c r="I45" s="231">
        <v>-92.53071191644813</v>
      </c>
      <c r="J45" s="231">
        <v>-0.0011467149941774657</v>
      </c>
      <c r="K45" s="47"/>
      <c r="L45" s="47"/>
    </row>
    <row r="46" spans="1:12" ht="12.75">
      <c r="A46" s="235" t="s">
        <v>170</v>
      </c>
      <c r="B46" s="236">
        <v>2.04294</v>
      </c>
      <c r="C46" s="236">
        <v>66.78638000000001</v>
      </c>
      <c r="D46" s="237" t="s">
        <v>143</v>
      </c>
      <c r="E46" s="237">
        <v>0.008996268030335403</v>
      </c>
      <c r="F46" s="238">
        <v>0</v>
      </c>
      <c r="G46" s="236">
        <v>104.22583999999999</v>
      </c>
      <c r="H46" s="236">
        <v>106.41112</v>
      </c>
      <c r="I46" s="237">
        <v>2.0966777528490077</v>
      </c>
      <c r="J46" s="237">
        <v>6.269063711949357E-05</v>
      </c>
      <c r="K46" s="47"/>
      <c r="L46" s="47"/>
    </row>
    <row r="47" spans="1:12" ht="12.75">
      <c r="A47" s="229" t="s">
        <v>171</v>
      </c>
      <c r="B47" s="230">
        <v>724.21116</v>
      </c>
      <c r="C47" s="230">
        <v>368.96765000000005</v>
      </c>
      <c r="D47" s="231">
        <v>-49.05247662850154</v>
      </c>
      <c r="E47" s="231">
        <v>-0.049362002266131265</v>
      </c>
      <c r="F47" s="238">
        <v>0</v>
      </c>
      <c r="G47" s="230">
        <v>3848.8162800000005</v>
      </c>
      <c r="H47" s="230">
        <v>2494.4408900000003</v>
      </c>
      <c r="I47" s="231">
        <v>-35.18940088249679</v>
      </c>
      <c r="J47" s="231">
        <v>-0.03885390251961425</v>
      </c>
      <c r="K47" s="47"/>
      <c r="L47" s="47"/>
    </row>
    <row r="48" spans="1:12" ht="12.75">
      <c r="A48" s="235" t="s">
        <v>172</v>
      </c>
      <c r="B48" s="236">
        <v>2088.70529</v>
      </c>
      <c r="C48" s="236">
        <v>266.4884</v>
      </c>
      <c r="D48" s="237">
        <v>-87.24145520788143</v>
      </c>
      <c r="E48" s="237">
        <v>-0.2532017383049805</v>
      </c>
      <c r="F48" s="238">
        <v>0</v>
      </c>
      <c r="G48" s="236">
        <v>16292.661040000028</v>
      </c>
      <c r="H48" s="236">
        <v>4912.833040000001</v>
      </c>
      <c r="I48" s="237">
        <v>-69.84634352891446</v>
      </c>
      <c r="J48" s="237">
        <v>-0.3264609878964043</v>
      </c>
      <c r="K48" s="47"/>
      <c r="L48" s="47"/>
    </row>
    <row r="49" spans="1:12" ht="12.75">
      <c r="A49" s="229" t="s">
        <v>173</v>
      </c>
      <c r="B49" s="230">
        <v>11.580929999999999</v>
      </c>
      <c r="C49" s="230">
        <v>0</v>
      </c>
      <c r="D49" s="231">
        <v>-100</v>
      </c>
      <c r="E49" s="231">
        <v>-0.00160920010306144</v>
      </c>
      <c r="F49" s="238">
        <v>0</v>
      </c>
      <c r="G49" s="230">
        <v>1882.3865199999998</v>
      </c>
      <c r="H49" s="230">
        <v>917.12086</v>
      </c>
      <c r="I49" s="231">
        <v>-51.2788234373884</v>
      </c>
      <c r="J49" s="231">
        <v>-0.02769124286817638</v>
      </c>
      <c r="K49" s="47"/>
      <c r="L49" s="47"/>
    </row>
    <row r="50" spans="1:12" ht="12.75">
      <c r="A50" s="235" t="s">
        <v>174</v>
      </c>
      <c r="B50" s="236">
        <v>11779.515699999998</v>
      </c>
      <c r="C50" s="236">
        <v>10439.107640000006</v>
      </c>
      <c r="D50" s="237">
        <v>-11.3791440508882</v>
      </c>
      <c r="E50" s="237">
        <v>-0.18625315827799416</v>
      </c>
      <c r="F50" s="238">
        <v>0</v>
      </c>
      <c r="G50" s="236">
        <v>83513.6679</v>
      </c>
      <c r="H50" s="236">
        <v>66752.1904</v>
      </c>
      <c r="I50" s="237">
        <v>-20.070340486146943</v>
      </c>
      <c r="J50" s="237">
        <v>-0.48084808516028</v>
      </c>
      <c r="K50" s="47"/>
      <c r="L50" s="47"/>
    </row>
    <row r="51" spans="1:12" ht="12.75">
      <c r="A51" s="229" t="s">
        <v>175</v>
      </c>
      <c r="B51" s="230">
        <v>0</v>
      </c>
      <c r="C51" s="230">
        <v>0.1</v>
      </c>
      <c r="D51" s="231" t="s">
        <v>155</v>
      </c>
      <c r="E51" s="231">
        <v>1.389525800658013E-05</v>
      </c>
      <c r="F51" s="238">
        <v>0</v>
      </c>
      <c r="G51" s="230">
        <v>57.47205</v>
      </c>
      <c r="H51" s="230">
        <v>90.28276</v>
      </c>
      <c r="I51" s="231">
        <v>57.08985498168238</v>
      </c>
      <c r="J51" s="231">
        <v>0.0009412635059319351</v>
      </c>
      <c r="K51" s="47"/>
      <c r="L51" s="47"/>
    </row>
    <row r="52" spans="1:12" ht="12.75">
      <c r="A52" s="235" t="s">
        <v>176</v>
      </c>
      <c r="B52" s="236">
        <v>207.02221</v>
      </c>
      <c r="C52" s="236">
        <v>460.82626999999997</v>
      </c>
      <c r="D52" s="237">
        <v>122.5975029442493</v>
      </c>
      <c r="E52" s="237">
        <v>0.03526672896817543</v>
      </c>
      <c r="F52" s="238">
        <v>0</v>
      </c>
      <c r="G52" s="236">
        <v>3254.26231</v>
      </c>
      <c r="H52" s="236">
        <v>3490.7720600000002</v>
      </c>
      <c r="I52" s="237">
        <v>7.267691644684904</v>
      </c>
      <c r="J52" s="237">
        <v>0.006784918597375234</v>
      </c>
      <c r="K52" s="47"/>
      <c r="L52" s="47"/>
    </row>
    <row r="53" spans="1:12" ht="12.75">
      <c r="A53" s="229" t="s">
        <v>177</v>
      </c>
      <c r="B53" s="230">
        <v>9185.041070000001</v>
      </c>
      <c r="C53" s="230">
        <v>11488.97529</v>
      </c>
      <c r="D53" s="231">
        <v>25.083548374378694</v>
      </c>
      <c r="E53" s="231">
        <v>0.32013760417088954</v>
      </c>
      <c r="F53" s="238">
        <v>0</v>
      </c>
      <c r="G53" s="230">
        <v>51676.77425000001</v>
      </c>
      <c r="H53" s="230">
        <v>37967.697620000006</v>
      </c>
      <c r="I53" s="231">
        <v>-26.528506914302994</v>
      </c>
      <c r="J53" s="231">
        <v>-0.3932817525693094</v>
      </c>
      <c r="K53" s="47"/>
      <c r="L53" s="47"/>
    </row>
    <row r="54" spans="1:12" ht="12.75">
      <c r="A54" s="235" t="s">
        <v>178</v>
      </c>
      <c r="B54" s="236">
        <v>188.02924</v>
      </c>
      <c r="C54" s="236">
        <v>113.34749000000001</v>
      </c>
      <c r="D54" s="237">
        <v>-39.71815766526525</v>
      </c>
      <c r="E54" s="237">
        <v>-0.010377221846329155</v>
      </c>
      <c r="F54" s="238">
        <v>0</v>
      </c>
      <c r="G54" s="236">
        <v>594.28014</v>
      </c>
      <c r="H54" s="236">
        <v>350.81164</v>
      </c>
      <c r="I54" s="237">
        <v>-40.96864148951704</v>
      </c>
      <c r="J54" s="237">
        <v>-0.006984549066264931</v>
      </c>
      <c r="K54" s="47"/>
      <c r="L54" s="47"/>
    </row>
    <row r="55" spans="1:12" ht="12.75">
      <c r="A55" s="229" t="s">
        <v>179</v>
      </c>
      <c r="B55" s="230">
        <v>186.45260000000005</v>
      </c>
      <c r="C55" s="230">
        <v>576.21532</v>
      </c>
      <c r="D55" s="231">
        <v>209.0411825847427</v>
      </c>
      <c r="E55" s="231">
        <v>0.05415853555746449</v>
      </c>
      <c r="F55" s="238">
        <v>0</v>
      </c>
      <c r="G55" s="230">
        <v>1229.6089500000003</v>
      </c>
      <c r="H55" s="230">
        <v>6152.982130000002</v>
      </c>
      <c r="I55" s="231">
        <v>400.4015406686817</v>
      </c>
      <c r="J55" s="231">
        <v>0.14124020785950878</v>
      </c>
      <c r="K55" s="47"/>
      <c r="L55" s="47"/>
    </row>
    <row r="56" spans="1:12" ht="12.75">
      <c r="A56" s="235" t="s">
        <v>180</v>
      </c>
      <c r="B56" s="236">
        <v>1736.08572</v>
      </c>
      <c r="C56" s="236">
        <v>1785.9517700000004</v>
      </c>
      <c r="D56" s="237">
        <v>2.8723264885791577</v>
      </c>
      <c r="E56" s="237">
        <v>0.006929016305190289</v>
      </c>
      <c r="F56" s="238">
        <v>0</v>
      </c>
      <c r="G56" s="236">
        <v>6676.915639999999</v>
      </c>
      <c r="H56" s="236">
        <v>9939.681859999999</v>
      </c>
      <c r="I56" s="237">
        <v>48.86636878341628</v>
      </c>
      <c r="J56" s="237">
        <v>0.09360122872298368</v>
      </c>
      <c r="K56" s="47"/>
      <c r="L56" s="47"/>
    </row>
    <row r="57" spans="1:12" ht="12.75">
      <c r="A57" s="229" t="s">
        <v>181</v>
      </c>
      <c r="B57" s="230">
        <v>16638.58313</v>
      </c>
      <c r="C57" s="230">
        <v>7527.755690000004</v>
      </c>
      <c r="D57" s="231">
        <v>-54.757231242682124</v>
      </c>
      <c r="E57" s="231">
        <v>-1.265972979322299</v>
      </c>
      <c r="F57" s="238">
        <v>0</v>
      </c>
      <c r="G57" s="230">
        <v>70350.97408999999</v>
      </c>
      <c r="H57" s="230">
        <v>51574.84027000001</v>
      </c>
      <c r="I57" s="231">
        <v>-26.689230764565785</v>
      </c>
      <c r="J57" s="231">
        <v>-0.5386439228916522</v>
      </c>
      <c r="K57" s="47"/>
      <c r="L57" s="47"/>
    </row>
    <row r="58" spans="1:12" ht="12.75">
      <c r="A58" s="235" t="s">
        <v>182</v>
      </c>
      <c r="B58" s="236">
        <v>0.7470800000000001</v>
      </c>
      <c r="C58" s="236">
        <v>128.34292000000002</v>
      </c>
      <c r="D58" s="237" t="s">
        <v>143</v>
      </c>
      <c r="E58" s="237">
        <v>0.017729771173663172</v>
      </c>
      <c r="F58" s="238">
        <v>0</v>
      </c>
      <c r="G58" s="236">
        <v>5.3313999999999995</v>
      </c>
      <c r="H58" s="236">
        <v>139.92292</v>
      </c>
      <c r="I58" s="237" t="s">
        <v>143</v>
      </c>
      <c r="J58" s="237">
        <v>0.0038611199204134326</v>
      </c>
      <c r="K58" s="47"/>
      <c r="L58" s="47"/>
    </row>
    <row r="59" spans="1:12" ht="12.75">
      <c r="A59" s="229" t="s">
        <v>183</v>
      </c>
      <c r="B59" s="230">
        <v>0</v>
      </c>
      <c r="C59" s="230">
        <v>4.0562</v>
      </c>
      <c r="D59" s="231" t="s">
        <v>155</v>
      </c>
      <c r="E59" s="231">
        <v>0.0005636194552629032</v>
      </c>
      <c r="F59" s="238">
        <v>0</v>
      </c>
      <c r="G59" s="230">
        <v>167.02588</v>
      </c>
      <c r="H59" s="230">
        <v>8.69718</v>
      </c>
      <c r="I59" s="231">
        <v>-94.79291472674774</v>
      </c>
      <c r="J59" s="231">
        <v>-0.004542084802543</v>
      </c>
      <c r="K59" s="47"/>
      <c r="L59" s="47"/>
    </row>
    <row r="60" spans="1:12" ht="12.75">
      <c r="A60" s="235" t="s">
        <v>184</v>
      </c>
      <c r="B60" s="236">
        <v>36.81438000000001</v>
      </c>
      <c r="C60" s="236">
        <v>29.45411</v>
      </c>
      <c r="D60" s="237">
        <v>-19.992921244361582</v>
      </c>
      <c r="E60" s="237">
        <v>-0.001022728506480916</v>
      </c>
      <c r="F60" s="238">
        <v>0</v>
      </c>
      <c r="G60" s="236">
        <v>40.573080000000004</v>
      </c>
      <c r="H60" s="236">
        <v>148.83388</v>
      </c>
      <c r="I60" s="237">
        <v>266.8291389265986</v>
      </c>
      <c r="J60" s="237">
        <v>0.003105752364486964</v>
      </c>
      <c r="K60" s="47"/>
      <c r="L60" s="47"/>
    </row>
    <row r="61" spans="1:12" ht="12.75">
      <c r="A61" s="229" t="s">
        <v>185</v>
      </c>
      <c r="B61" s="230">
        <v>0</v>
      </c>
      <c r="C61" s="230">
        <v>0</v>
      </c>
      <c r="D61" s="231" t="s">
        <v>155</v>
      </c>
      <c r="E61" s="231">
        <v>0</v>
      </c>
      <c r="F61" s="238">
        <v>0</v>
      </c>
      <c r="G61" s="230">
        <v>65.33935</v>
      </c>
      <c r="H61" s="230">
        <v>0.16035</v>
      </c>
      <c r="I61" s="231">
        <v>-99.7545889268871</v>
      </c>
      <c r="J61" s="231">
        <v>-0.0018698350036661085</v>
      </c>
      <c r="K61" s="47"/>
      <c r="L61" s="47"/>
    </row>
    <row r="62" spans="1:12" ht="12.75">
      <c r="A62" s="235" t="s">
        <v>186</v>
      </c>
      <c r="B62" s="236">
        <v>8669.74785</v>
      </c>
      <c r="C62" s="236">
        <v>1911.7752000000005</v>
      </c>
      <c r="D62" s="237">
        <v>-77.94889501890184</v>
      </c>
      <c r="E62" s="237">
        <v>-0.9390377357316203</v>
      </c>
      <c r="F62" s="238">
        <v>0</v>
      </c>
      <c r="G62" s="236">
        <v>21877.49017</v>
      </c>
      <c r="H62" s="236">
        <v>27049.15086</v>
      </c>
      <c r="I62" s="237">
        <v>23.639186441467388</v>
      </c>
      <c r="J62" s="237">
        <v>0.14836300319498644</v>
      </c>
      <c r="K62" s="47"/>
      <c r="L62" s="47"/>
    </row>
    <row r="63" spans="1:12" ht="12.75">
      <c r="A63" s="229" t="s">
        <v>187</v>
      </c>
      <c r="B63" s="230">
        <v>1599.32555</v>
      </c>
      <c r="C63" s="230">
        <v>1267.8459599999999</v>
      </c>
      <c r="D63" s="231">
        <v>-20.72621112068147</v>
      </c>
      <c r="E63" s="231">
        <v>-0.046059944269654</v>
      </c>
      <c r="F63" s="238">
        <v>0</v>
      </c>
      <c r="G63" s="230">
        <v>10093.711190000002</v>
      </c>
      <c r="H63" s="230">
        <v>5357.71745</v>
      </c>
      <c r="I63" s="231">
        <v>-46.92024222658584</v>
      </c>
      <c r="J63" s="231">
        <v>-0.13586472440810027</v>
      </c>
      <c r="K63" s="47"/>
      <c r="L63" s="47"/>
    </row>
    <row r="64" spans="1:12" ht="12.75">
      <c r="A64" s="235" t="s">
        <v>188</v>
      </c>
      <c r="B64" s="236">
        <v>1199.3569399999994</v>
      </c>
      <c r="C64" s="236">
        <v>698.81663</v>
      </c>
      <c r="D64" s="237">
        <v>-41.73405708562454</v>
      </c>
      <c r="E64" s="237">
        <v>-0.06955136750143594</v>
      </c>
      <c r="F64" s="238">
        <v>0</v>
      </c>
      <c r="G64" s="236">
        <v>3363.0454899999995</v>
      </c>
      <c r="H64" s="236">
        <v>4350.421939999999</v>
      </c>
      <c r="I64" s="237">
        <v>29.35959245677644</v>
      </c>
      <c r="J64" s="237">
        <v>0.028325550376740657</v>
      </c>
      <c r="K64" s="47"/>
      <c r="L64" s="47"/>
    </row>
    <row r="65" spans="1:12" ht="12.75">
      <c r="A65" s="229" t="s">
        <v>189</v>
      </c>
      <c r="B65" s="230">
        <v>16692.01550000001</v>
      </c>
      <c r="C65" s="230">
        <v>9393.042030000002</v>
      </c>
      <c r="D65" s="231">
        <v>-43.72733460497925</v>
      </c>
      <c r="E65" s="231">
        <v>-1.0142111954883353</v>
      </c>
      <c r="F65" s="238">
        <v>0</v>
      </c>
      <c r="G65" s="230">
        <v>65948.72884</v>
      </c>
      <c r="H65" s="230">
        <v>44646.52723</v>
      </c>
      <c r="I65" s="231">
        <v>-32.30115573824304</v>
      </c>
      <c r="J65" s="231">
        <v>-0.6111109747852916</v>
      </c>
      <c r="K65" s="47"/>
      <c r="L65" s="47"/>
    </row>
    <row r="66" spans="1:12" ht="12.75">
      <c r="A66" s="235" t="s">
        <v>190</v>
      </c>
      <c r="B66" s="236">
        <v>117.75464</v>
      </c>
      <c r="C66" s="236">
        <v>205.80425</v>
      </c>
      <c r="D66" s="237">
        <v>74.77379235332042</v>
      </c>
      <c r="E66" s="237">
        <v>0.012234720483287578</v>
      </c>
      <c r="F66" s="238">
        <v>0</v>
      </c>
      <c r="G66" s="236">
        <v>1290.2764</v>
      </c>
      <c r="H66" s="236">
        <v>645.43802</v>
      </c>
      <c r="I66" s="237">
        <v>-49.976763118352</v>
      </c>
      <c r="J66" s="237">
        <v>-0.018498924111007335</v>
      </c>
      <c r="K66" s="47"/>
      <c r="L66" s="47"/>
    </row>
    <row r="67" spans="1:12" ht="12.75">
      <c r="A67" s="229" t="s">
        <v>191</v>
      </c>
      <c r="B67" s="230">
        <v>2349.3398500000003</v>
      </c>
      <c r="C67" s="230">
        <v>489.98440999999997</v>
      </c>
      <c r="D67" s="231">
        <v>-79.14374074061699</v>
      </c>
      <c r="E67" s="231">
        <v>-0.2583622356473832</v>
      </c>
      <c r="F67" s="238">
        <v>0</v>
      </c>
      <c r="G67" s="230">
        <v>10065.31907</v>
      </c>
      <c r="H67" s="230">
        <v>2247.1513600000003</v>
      </c>
      <c r="I67" s="231">
        <v>-77.67431569360076</v>
      </c>
      <c r="J67" s="231">
        <v>-0.22428517848831833</v>
      </c>
      <c r="K67" s="47"/>
      <c r="L67" s="47"/>
    </row>
    <row r="68" spans="1:12" ht="12.75">
      <c r="A68" s="235" t="s">
        <v>192</v>
      </c>
      <c r="B68" s="236">
        <v>2405.6146799999997</v>
      </c>
      <c r="C68" s="236">
        <v>1245.81529</v>
      </c>
      <c r="D68" s="237">
        <v>-48.212184588098694</v>
      </c>
      <c r="E68" s="237">
        <v>-0.16115711759924245</v>
      </c>
      <c r="F68" s="238">
        <v>0</v>
      </c>
      <c r="G68" s="236">
        <v>12531.087239999999</v>
      </c>
      <c r="H68" s="236">
        <v>21749.3849</v>
      </c>
      <c r="I68" s="237">
        <v>73.56343055832085</v>
      </c>
      <c r="J68" s="237">
        <v>0.26445167368142175</v>
      </c>
      <c r="K68" s="47"/>
      <c r="L68" s="47"/>
    </row>
    <row r="69" spans="1:12" ht="12.75">
      <c r="A69" s="229"/>
      <c r="B69" s="230"/>
      <c r="C69" s="230"/>
      <c r="D69" s="231"/>
      <c r="E69" s="231"/>
      <c r="F69" s="238"/>
      <c r="G69" s="230"/>
      <c r="H69" s="230"/>
      <c r="I69" s="231"/>
      <c r="J69" s="231"/>
      <c r="K69" s="47"/>
      <c r="L69" s="47"/>
    </row>
    <row r="70" spans="1:15" ht="12.75">
      <c r="A70" s="235" t="s">
        <v>193</v>
      </c>
      <c r="B70" s="236">
        <v>24097.275499999992</v>
      </c>
      <c r="C70" s="236">
        <v>48798.72065999999</v>
      </c>
      <c r="D70" s="237">
        <v>102.50721148953126</v>
      </c>
      <c r="E70" s="237">
        <v>3.4323295363358994</v>
      </c>
      <c r="F70" s="238">
        <v>0</v>
      </c>
      <c r="G70" s="236">
        <v>90076.44256</v>
      </c>
      <c r="H70" s="236">
        <v>119940.64172</v>
      </c>
      <c r="I70" s="237">
        <v>33.15428352991119</v>
      </c>
      <c r="J70" s="237">
        <v>0.8567349137885513</v>
      </c>
      <c r="K70" s="47"/>
      <c r="L70" s="47"/>
      <c r="M70" s="51"/>
      <c r="N70" s="51"/>
      <c r="O70" s="51"/>
    </row>
    <row r="71" spans="1:15" ht="12.75">
      <c r="A71" s="229" t="s">
        <v>194</v>
      </c>
      <c r="B71" s="230">
        <v>199113.57081999967</v>
      </c>
      <c r="C71" s="230">
        <v>272087.1737299999</v>
      </c>
      <c r="D71" s="231">
        <v>36.64923621703766</v>
      </c>
      <c r="E71" s="231">
        <v>10.139870401041797</v>
      </c>
      <c r="F71" s="238">
        <v>0</v>
      </c>
      <c r="G71" s="230">
        <v>1018141.5272900001</v>
      </c>
      <c r="H71" s="230">
        <v>1059616.52126</v>
      </c>
      <c r="I71" s="231">
        <v>4.0735981057952175</v>
      </c>
      <c r="J71" s="231">
        <v>1.1898218061330617</v>
      </c>
      <c r="K71" s="47"/>
      <c r="L71" s="47"/>
      <c r="M71" s="51"/>
      <c r="N71" s="51"/>
      <c r="O71" s="51"/>
    </row>
    <row r="72" spans="1:15" ht="12.75">
      <c r="A72" s="235" t="s">
        <v>195</v>
      </c>
      <c r="B72" s="236">
        <v>454.96441999999996</v>
      </c>
      <c r="C72" s="236">
        <v>1811.0851599999996</v>
      </c>
      <c r="D72" s="237">
        <v>298.071822847158</v>
      </c>
      <c r="E72" s="237">
        <v>0.18843647570374367</v>
      </c>
      <c r="F72" s="238">
        <v>0</v>
      </c>
      <c r="G72" s="236">
        <v>3395.02837</v>
      </c>
      <c r="H72" s="236">
        <v>4380.271060000001</v>
      </c>
      <c r="I72" s="237">
        <v>29.020160735799692</v>
      </c>
      <c r="J72" s="237">
        <v>0.028264337729455153</v>
      </c>
      <c r="K72" s="47"/>
      <c r="L72" s="47"/>
      <c r="M72" s="51"/>
      <c r="N72" s="51"/>
      <c r="O72" s="51"/>
    </row>
    <row r="73" spans="1:15" ht="12.75">
      <c r="A73" s="229" t="s">
        <v>196</v>
      </c>
      <c r="B73" s="230">
        <v>2055.75888</v>
      </c>
      <c r="C73" s="230">
        <v>0.13</v>
      </c>
      <c r="D73" s="231">
        <v>-99.99367630118178</v>
      </c>
      <c r="E73" s="231">
        <v>-0.2856349365337734</v>
      </c>
      <c r="F73" s="238">
        <v>0</v>
      </c>
      <c r="G73" s="230">
        <v>2945.2499</v>
      </c>
      <c r="H73" s="230">
        <v>1236.0393900000001</v>
      </c>
      <c r="I73" s="231">
        <v>-58.032783907402894</v>
      </c>
      <c r="J73" s="231">
        <v>-0.04903330275444546</v>
      </c>
      <c r="K73" s="47"/>
      <c r="L73" s="47"/>
      <c r="M73" s="51"/>
      <c r="N73" s="51"/>
      <c r="O73" s="51"/>
    </row>
    <row r="74" spans="1:15" ht="12.75">
      <c r="A74" s="235" t="s">
        <v>197</v>
      </c>
      <c r="B74" s="236">
        <v>4798.477859999999</v>
      </c>
      <c r="C74" s="236">
        <v>2198.02711</v>
      </c>
      <c r="D74" s="237">
        <v>-54.193242646325345</v>
      </c>
      <c r="E74" s="237">
        <v>-0.36133934104654797</v>
      </c>
      <c r="F74" s="238">
        <v>0</v>
      </c>
      <c r="G74" s="236">
        <v>25570.626770000003</v>
      </c>
      <c r="H74" s="236">
        <v>18445.15039</v>
      </c>
      <c r="I74" s="237">
        <v>-27.865865174489034</v>
      </c>
      <c r="J74" s="237">
        <v>-0.20441346374016284</v>
      </c>
      <c r="K74" s="47"/>
      <c r="L74" s="47"/>
      <c r="M74" s="51"/>
      <c r="N74" s="51"/>
      <c r="O74" s="51"/>
    </row>
    <row r="75" spans="1:15" ht="12.75">
      <c r="A75" s="229" t="s">
        <v>198</v>
      </c>
      <c r="B75" s="230">
        <v>32307.456049999917</v>
      </c>
      <c r="C75" s="230">
        <v>47738.81798000002</v>
      </c>
      <c r="D75" s="231">
        <v>47.764088593413526</v>
      </c>
      <c r="E75" s="231">
        <v>2.144227554102697</v>
      </c>
      <c r="F75" s="238">
        <v>0</v>
      </c>
      <c r="G75" s="230">
        <v>116848.49321999995</v>
      </c>
      <c r="H75" s="230">
        <v>130811.50589</v>
      </c>
      <c r="I75" s="231">
        <v>11.949672850047621</v>
      </c>
      <c r="J75" s="231">
        <v>0.4005665911873377</v>
      </c>
      <c r="K75" s="47"/>
      <c r="L75" s="47"/>
      <c r="M75" s="51"/>
      <c r="N75" s="51"/>
      <c r="O75" s="51"/>
    </row>
    <row r="76" spans="1:15" ht="12.75">
      <c r="A76" s="235" t="s">
        <v>199</v>
      </c>
      <c r="B76" s="236">
        <v>2468.634</v>
      </c>
      <c r="C76" s="236">
        <v>0</v>
      </c>
      <c r="D76" s="237">
        <v>-100</v>
      </c>
      <c r="E76" s="237">
        <v>-0.3430230635381593</v>
      </c>
      <c r="F76" s="238">
        <v>0</v>
      </c>
      <c r="G76" s="236">
        <v>2468.634</v>
      </c>
      <c r="H76" s="236">
        <v>0</v>
      </c>
      <c r="I76" s="237">
        <v>-100</v>
      </c>
      <c r="J76" s="237">
        <v>-0.07081940908022952</v>
      </c>
      <c r="K76" s="47"/>
      <c r="L76" s="47"/>
      <c r="M76" s="51"/>
      <c r="N76" s="51"/>
      <c r="O76" s="51"/>
    </row>
    <row r="77" spans="1:15" ht="12.75">
      <c r="A77" s="229" t="s">
        <v>200</v>
      </c>
      <c r="B77" s="230">
        <v>0</v>
      </c>
      <c r="C77" s="230">
        <v>0</v>
      </c>
      <c r="D77" s="231" t="s">
        <v>155</v>
      </c>
      <c r="E77" s="231">
        <v>0</v>
      </c>
      <c r="F77" s="238">
        <v>0</v>
      </c>
      <c r="G77" s="230">
        <v>0</v>
      </c>
      <c r="H77" s="230">
        <v>0</v>
      </c>
      <c r="I77" s="231" t="s">
        <v>155</v>
      </c>
      <c r="J77" s="231">
        <v>0</v>
      </c>
      <c r="K77" s="47"/>
      <c r="L77" s="47"/>
      <c r="M77" s="51"/>
      <c r="N77" s="51"/>
      <c r="O77" s="51"/>
    </row>
    <row r="78" spans="1:15" ht="12.75">
      <c r="A78" s="235" t="s">
        <v>201</v>
      </c>
      <c r="B78" s="236">
        <v>1510.73298</v>
      </c>
      <c r="C78" s="236">
        <v>4460.79109</v>
      </c>
      <c r="D78" s="237">
        <v>195.27329773392515</v>
      </c>
      <c r="E78" s="237">
        <v>0.4099181857285414</v>
      </c>
      <c r="F78" s="238">
        <v>0</v>
      </c>
      <c r="G78" s="236">
        <v>11597.922340000001</v>
      </c>
      <c r="H78" s="236">
        <v>12709.74738</v>
      </c>
      <c r="I78" s="237">
        <v>9.58641563037057</v>
      </c>
      <c r="J78" s="237">
        <v>0.031895693056727924</v>
      </c>
      <c r="K78" s="47"/>
      <c r="L78" s="47"/>
      <c r="M78" s="51"/>
      <c r="N78" s="51"/>
      <c r="O78" s="51"/>
    </row>
    <row r="79" spans="1:15" ht="12.75">
      <c r="A79" s="229" t="s">
        <v>202</v>
      </c>
      <c r="B79" s="230">
        <v>2056.3557</v>
      </c>
      <c r="C79" s="230">
        <v>2886.5097800000003</v>
      </c>
      <c r="D79" s="231">
        <v>40.37015969562074</v>
      </c>
      <c r="E79" s="231">
        <v>0.11535205126815162</v>
      </c>
      <c r="F79" s="238">
        <v>0</v>
      </c>
      <c r="G79" s="230">
        <v>9713.60596</v>
      </c>
      <c r="H79" s="230">
        <v>12190.01529</v>
      </c>
      <c r="I79" s="231">
        <v>25.494232936745533</v>
      </c>
      <c r="J79" s="231">
        <v>0.07104246534373543</v>
      </c>
      <c r="K79" s="47"/>
      <c r="L79" s="47"/>
      <c r="M79" s="51"/>
      <c r="N79" s="51"/>
      <c r="O79" s="51"/>
    </row>
    <row r="80" spans="1:15" ht="12.75">
      <c r="A80" s="235" t="s">
        <v>203</v>
      </c>
      <c r="B80" s="236">
        <v>1958.5673900000002</v>
      </c>
      <c r="C80" s="236">
        <v>744.58802</v>
      </c>
      <c r="D80" s="237">
        <v>-61.983027808912915</v>
      </c>
      <c r="E80" s="237">
        <v>-0.16868556560815604</v>
      </c>
      <c r="F80" s="238">
        <v>0</v>
      </c>
      <c r="G80" s="236">
        <v>7888.09242</v>
      </c>
      <c r="H80" s="236">
        <v>2958.12318</v>
      </c>
      <c r="I80" s="237">
        <v>-62.49887777050158</v>
      </c>
      <c r="J80" s="237">
        <v>-0.1414294335897943</v>
      </c>
      <c r="K80" s="47"/>
      <c r="L80" s="47"/>
      <c r="M80" s="51"/>
      <c r="N80" s="51"/>
      <c r="O80" s="51"/>
    </row>
    <row r="81" spans="1:15" ht="12.75">
      <c r="A81" s="229" t="s">
        <v>204</v>
      </c>
      <c r="B81" s="230">
        <v>1045.6667900000002</v>
      </c>
      <c r="C81" s="230">
        <v>1819.2555899999998</v>
      </c>
      <c r="D81" s="231">
        <v>73.98043118496665</v>
      </c>
      <c r="E81" s="231">
        <v>0.10749215967000711</v>
      </c>
      <c r="F81" s="238">
        <v>0</v>
      </c>
      <c r="G81" s="230">
        <v>6069.45943</v>
      </c>
      <c r="H81" s="230">
        <v>4424.197799999999</v>
      </c>
      <c r="I81" s="231">
        <v>-27.107218508914244</v>
      </c>
      <c r="J81" s="231">
        <v>-0.04719875705308088</v>
      </c>
      <c r="K81" s="47"/>
      <c r="L81" s="47"/>
      <c r="M81" s="51"/>
      <c r="N81" s="51"/>
      <c r="O81" s="51"/>
    </row>
    <row r="82" spans="1:15" ht="12.75">
      <c r="A82" s="235" t="s">
        <v>205</v>
      </c>
      <c r="B82" s="236">
        <v>614.9954799999999</v>
      </c>
      <c r="C82" s="236">
        <v>72.58229000000001</v>
      </c>
      <c r="D82" s="237">
        <v>-88.19791488548826</v>
      </c>
      <c r="E82" s="237">
        <v>-0.07536971221222169</v>
      </c>
      <c r="F82" s="238">
        <v>0</v>
      </c>
      <c r="G82" s="236">
        <v>2750.2029099999995</v>
      </c>
      <c r="H82" s="236">
        <v>1363.1055</v>
      </c>
      <c r="I82" s="237">
        <v>-50.43618436139317</v>
      </c>
      <c r="J82" s="237">
        <v>-0.0397926217142423</v>
      </c>
      <c r="K82" s="47"/>
      <c r="L82" s="47"/>
      <c r="M82" s="51"/>
      <c r="N82" s="51"/>
      <c r="O82" s="51"/>
    </row>
    <row r="83" spans="1:15" ht="12.75">
      <c r="A83" s="229" t="s">
        <v>206</v>
      </c>
      <c r="B83" s="230">
        <v>13253.71819</v>
      </c>
      <c r="C83" s="230">
        <v>15030.983539999997</v>
      </c>
      <c r="D83" s="231">
        <v>13.409560430679402</v>
      </c>
      <c r="E83" s="231">
        <v>0.24695560584404908</v>
      </c>
      <c r="F83" s="238">
        <v>0</v>
      </c>
      <c r="G83" s="230">
        <v>62924.74942999999</v>
      </c>
      <c r="H83" s="230">
        <v>66454.5113</v>
      </c>
      <c r="I83" s="231">
        <v>5.609496902211197</v>
      </c>
      <c r="J83" s="231">
        <v>0.10126071739566367</v>
      </c>
      <c r="K83" s="47"/>
      <c r="L83" s="47"/>
      <c r="M83" s="51"/>
      <c r="N83" s="51"/>
      <c r="O83" s="51"/>
    </row>
    <row r="84" spans="1:15" ht="12.75">
      <c r="A84" s="235" t="s">
        <v>207</v>
      </c>
      <c r="B84" s="236">
        <v>41263.7982</v>
      </c>
      <c r="C84" s="236">
        <v>2781.9327099999996</v>
      </c>
      <c r="D84" s="237">
        <v>-93.25817585546451</v>
      </c>
      <c r="E84" s="237">
        <v>-5.34715449558062</v>
      </c>
      <c r="F84" s="238">
        <v>0</v>
      </c>
      <c r="G84" s="236">
        <v>42637.73167999999</v>
      </c>
      <c r="H84" s="236">
        <v>7425.35028</v>
      </c>
      <c r="I84" s="237">
        <v>-82.58502507654975</v>
      </c>
      <c r="J84" s="237">
        <v>-1.0101619126430506</v>
      </c>
      <c r="K84" s="47"/>
      <c r="L84" s="47"/>
      <c r="M84" s="51"/>
      <c r="N84" s="51"/>
      <c r="O84" s="51"/>
    </row>
    <row r="85" spans="1:15" ht="12.75">
      <c r="A85" s="229"/>
      <c r="B85" s="230"/>
      <c r="C85" s="230"/>
      <c r="D85" s="231"/>
      <c r="E85" s="231"/>
      <c r="F85" s="238"/>
      <c r="G85" s="230"/>
      <c r="H85" s="230"/>
      <c r="I85" s="231"/>
      <c r="J85" s="231"/>
      <c r="K85" s="94"/>
      <c r="L85" s="51"/>
      <c r="M85" s="51"/>
      <c r="N85" s="51"/>
      <c r="O85" s="51"/>
    </row>
    <row r="86" spans="1:15" ht="13.5" thickBot="1">
      <c r="A86" s="239" t="s">
        <v>208</v>
      </c>
      <c r="B86" s="240">
        <v>76287.04464000028</v>
      </c>
      <c r="C86" s="240">
        <v>61104.70081000012</v>
      </c>
      <c r="D86" s="241">
        <v>-19.901601774778232</v>
      </c>
      <c r="E86" s="241">
        <v>-2.109625846624622</v>
      </c>
      <c r="F86" s="242">
        <v>0</v>
      </c>
      <c r="G86" s="240">
        <v>332039.86924999836</v>
      </c>
      <c r="H86" s="240">
        <v>370947.2193999989</v>
      </c>
      <c r="I86" s="241">
        <v>11.717674217220765</v>
      </c>
      <c r="J86" s="241">
        <v>1.1161620339429092</v>
      </c>
      <c r="K86" s="94"/>
      <c r="L86" s="51"/>
      <c r="M86" s="51"/>
      <c r="N86" s="51"/>
      <c r="O86" s="51"/>
    </row>
    <row r="87" spans="1:10" ht="14.25">
      <c r="A87" s="385" t="s">
        <v>89</v>
      </c>
      <c r="B87" s="396"/>
      <c r="C87" s="396"/>
      <c r="D87" s="397"/>
      <c r="E87" s="396"/>
      <c r="F87" s="51"/>
      <c r="G87" s="51"/>
      <c r="H87" s="51"/>
      <c r="J87" s="51"/>
    </row>
    <row r="88" spans="1:10" ht="12.75">
      <c r="A88" s="426" t="s">
        <v>81</v>
      </c>
      <c r="B88" s="426"/>
      <c r="C88" s="426"/>
      <c r="D88" s="426"/>
      <c r="E88" s="426"/>
      <c r="F88" s="51"/>
      <c r="G88" s="51"/>
      <c r="H88" s="51"/>
      <c r="J88" s="51"/>
    </row>
    <row r="89" spans="1:6" ht="12.75">
      <c r="A89" s="426" t="s">
        <v>77</v>
      </c>
      <c r="B89" s="426"/>
      <c r="C89" s="426"/>
      <c r="D89" s="426"/>
      <c r="E89" s="426"/>
      <c r="F89" s="131"/>
    </row>
    <row r="90" spans="1:10" ht="14.25">
      <c r="A90" s="386" t="s">
        <v>76</v>
      </c>
      <c r="B90" s="397"/>
      <c r="C90" s="397"/>
      <c r="D90" s="397"/>
      <c r="E90" s="397"/>
      <c r="F90" s="33"/>
      <c r="G90" s="33"/>
      <c r="H90" s="33"/>
      <c r="J90" s="33"/>
    </row>
  </sheetData>
  <sheetProtection/>
  <mergeCells count="9">
    <mergeCell ref="A7:G8"/>
    <mergeCell ref="A9:G13"/>
    <mergeCell ref="A89:E89"/>
    <mergeCell ref="B15:E15"/>
    <mergeCell ref="G15:J15"/>
    <mergeCell ref="A16:A17"/>
    <mergeCell ref="B16:E16"/>
    <mergeCell ref="G16:J16"/>
    <mergeCell ref="A88:E88"/>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1"/>
  <sheetViews>
    <sheetView zoomScalePageLayoutView="0" workbookViewId="0" topLeftCell="A10">
      <selection activeCell="N26" sqref="N26"/>
    </sheetView>
  </sheetViews>
  <sheetFormatPr defaultColWidth="11.421875" defaultRowHeight="12.75"/>
  <cols>
    <col min="1" max="1" width="37.421875" style="20" customWidth="1"/>
    <col min="2" max="2" width="16.57421875" style="20" bestFit="1" customWidth="1"/>
    <col min="3" max="3" width="11.28125" style="20" bestFit="1" customWidth="1"/>
    <col min="4" max="4" width="10.28125" style="20" bestFit="1" customWidth="1"/>
    <col min="5" max="5" width="12.7109375" style="20" bestFit="1" customWidth="1"/>
    <col min="6" max="6" width="16.57421875" style="20" bestFit="1" customWidth="1"/>
    <col min="7" max="7" width="12.8515625" style="20" bestFit="1" customWidth="1"/>
    <col min="8" max="8" width="10.28125" style="20" bestFit="1" customWidth="1"/>
    <col min="9" max="9" width="12.7109375" style="20" bestFit="1" customWidth="1"/>
    <col min="10" max="10" width="15.421875" style="20" customWidth="1"/>
    <col min="11" max="11" width="13.28125" style="20" bestFit="1" customWidth="1"/>
    <col min="12" max="12" width="12.28125" style="20" bestFit="1" customWidth="1"/>
    <col min="13" max="13" width="10.7109375" style="20" bestFit="1" customWidth="1"/>
    <col min="14" max="16" width="11.7109375" style="20" bestFit="1" customWidth="1"/>
    <col min="17" max="18" width="10.7109375" style="20" bestFit="1" customWidth="1"/>
    <col min="19" max="16384" width="11.421875" style="20" customWidth="1"/>
  </cols>
  <sheetData>
    <row r="1" spans="5:9" ht="12.75" customHeight="1">
      <c r="E1" s="129"/>
      <c r="F1" s="130"/>
      <c r="G1" s="130"/>
      <c r="H1" s="130"/>
      <c r="I1" s="130"/>
    </row>
    <row r="2" spans="5:9" ht="12.75">
      <c r="E2" s="130"/>
      <c r="F2" s="130"/>
      <c r="G2" s="130"/>
      <c r="H2" s="130"/>
      <c r="I2" s="130"/>
    </row>
    <row r="3" spans="5:9" ht="12.75">
      <c r="E3" s="130"/>
      <c r="F3" s="130"/>
      <c r="G3" s="130"/>
      <c r="H3" s="130"/>
      <c r="I3" s="130"/>
    </row>
    <row r="4" spans="5:9" ht="12.75">
      <c r="E4" s="130"/>
      <c r="F4" s="130"/>
      <c r="G4" s="130"/>
      <c r="H4" s="130"/>
      <c r="I4" s="130"/>
    </row>
    <row r="5" spans="5:9" s="90" customFormat="1" ht="12.75">
      <c r="E5" s="130"/>
      <c r="F5" s="130"/>
      <c r="G5" s="130"/>
      <c r="H5" s="130"/>
      <c r="I5" s="130"/>
    </row>
    <row r="6" spans="5:9" s="90" customFormat="1" ht="12.75">
      <c r="E6" s="130"/>
      <c r="F6" s="130"/>
      <c r="G6" s="130"/>
      <c r="H6" s="130"/>
      <c r="I6" s="130"/>
    </row>
    <row r="7" spans="1:9" ht="12.75">
      <c r="A7" s="424" t="s">
        <v>58</v>
      </c>
      <c r="B7" s="424"/>
      <c r="C7" s="424"/>
      <c r="D7" s="424"/>
      <c r="E7" s="424"/>
      <c r="F7" s="424"/>
      <c r="G7" s="425"/>
      <c r="H7" s="130"/>
      <c r="I7" s="130"/>
    </row>
    <row r="8" spans="1:15" ht="12.75">
      <c r="A8" s="424"/>
      <c r="B8" s="424"/>
      <c r="C8" s="424"/>
      <c r="D8" s="424"/>
      <c r="E8" s="424"/>
      <c r="F8" s="424"/>
      <c r="G8" s="425"/>
      <c r="J8" s="91"/>
      <c r="K8" s="91"/>
      <c r="L8" s="91"/>
      <c r="M8" s="91"/>
      <c r="N8" s="91"/>
      <c r="O8" s="91"/>
    </row>
    <row r="9" spans="1:15" s="90" customFormat="1" ht="12.75" customHeight="1">
      <c r="A9" s="433" t="s">
        <v>98</v>
      </c>
      <c r="B9" s="433"/>
      <c r="C9" s="433"/>
      <c r="D9" s="433"/>
      <c r="E9" s="433"/>
      <c r="F9" s="433"/>
      <c r="G9" s="434"/>
      <c r="H9" s="195"/>
      <c r="I9" s="195"/>
      <c r="J9" s="91"/>
      <c r="K9" s="91"/>
      <c r="L9" s="91"/>
      <c r="M9" s="91"/>
      <c r="N9" s="91"/>
      <c r="O9" s="91"/>
    </row>
    <row r="10" spans="1:15" s="90" customFormat="1" ht="12.75">
      <c r="A10" s="433"/>
      <c r="B10" s="433"/>
      <c r="C10" s="433"/>
      <c r="D10" s="433"/>
      <c r="E10" s="433"/>
      <c r="F10" s="433"/>
      <c r="G10" s="434"/>
      <c r="H10" s="195"/>
      <c r="I10" s="195"/>
      <c r="J10" s="91"/>
      <c r="K10" s="91"/>
      <c r="L10" s="91"/>
      <c r="M10" s="91"/>
      <c r="N10" s="91"/>
      <c r="O10" s="91"/>
    </row>
    <row r="11" spans="1:15" s="90" customFormat="1" ht="12.75">
      <c r="A11" s="433"/>
      <c r="B11" s="433"/>
      <c r="C11" s="433"/>
      <c r="D11" s="433"/>
      <c r="E11" s="433"/>
      <c r="F11" s="433"/>
      <c r="G11" s="434"/>
      <c r="H11" s="195"/>
      <c r="I11" s="195"/>
      <c r="J11" s="91"/>
      <c r="K11" s="91"/>
      <c r="L11" s="91"/>
      <c r="M11" s="91"/>
      <c r="N11" s="91"/>
      <c r="O11" s="91"/>
    </row>
    <row r="12" spans="1:15" s="90" customFormat="1" ht="12.75">
      <c r="A12" s="433"/>
      <c r="B12" s="433"/>
      <c r="C12" s="433"/>
      <c r="D12" s="433"/>
      <c r="E12" s="433"/>
      <c r="F12" s="433"/>
      <c r="G12" s="434"/>
      <c r="H12" s="195"/>
      <c r="I12" s="195"/>
      <c r="J12" s="91"/>
      <c r="K12" s="91"/>
      <c r="L12" s="91"/>
      <c r="M12" s="91"/>
      <c r="N12" s="91"/>
      <c r="O12" s="91"/>
    </row>
    <row r="13" spans="1:15" s="90" customFormat="1" ht="12.75">
      <c r="A13" s="435"/>
      <c r="B13" s="435"/>
      <c r="C13" s="435"/>
      <c r="D13" s="435"/>
      <c r="E13" s="435"/>
      <c r="F13" s="435"/>
      <c r="G13" s="436"/>
      <c r="H13" s="195"/>
      <c r="I13" s="195"/>
      <c r="J13" s="91"/>
      <c r="K13" s="91"/>
      <c r="L13" s="91"/>
      <c r="M13" s="91"/>
      <c r="N13" s="91"/>
      <c r="O13" s="91"/>
    </row>
    <row r="14" spans="1:15" ht="13.5" thickBot="1">
      <c r="A14" s="197"/>
      <c r="B14" s="243"/>
      <c r="C14" s="243"/>
      <c r="D14" s="243"/>
      <c r="E14" s="243"/>
      <c r="F14" s="243"/>
      <c r="G14" s="243"/>
      <c r="H14" s="243"/>
      <c r="I14" s="243"/>
      <c r="J14" s="89"/>
      <c r="K14" s="89"/>
      <c r="L14" s="89"/>
      <c r="M14" s="89"/>
      <c r="N14" s="91"/>
      <c r="O14" s="91"/>
    </row>
    <row r="15" spans="1:15" s="61" customFormat="1" ht="13.5" thickBot="1">
      <c r="A15" s="244"/>
      <c r="B15" s="458" t="s">
        <v>99</v>
      </c>
      <c r="C15" s="456"/>
      <c r="D15" s="456"/>
      <c r="E15" s="456"/>
      <c r="F15" s="456" t="s">
        <v>100</v>
      </c>
      <c r="G15" s="456"/>
      <c r="H15" s="456"/>
      <c r="I15" s="456"/>
      <c r="J15" s="89"/>
      <c r="K15" s="86"/>
      <c r="L15" s="86"/>
      <c r="M15" s="86"/>
      <c r="N15" s="85"/>
      <c r="O15" s="85"/>
    </row>
    <row r="16" spans="1:15" s="61" customFormat="1" ht="13.5" thickBot="1">
      <c r="A16" s="244"/>
      <c r="B16" s="458" t="s">
        <v>21</v>
      </c>
      <c r="C16" s="458"/>
      <c r="D16" s="458"/>
      <c r="E16" s="458"/>
      <c r="F16" s="458" t="s">
        <v>21</v>
      </c>
      <c r="G16" s="458"/>
      <c r="H16" s="458"/>
      <c r="I16" s="458"/>
      <c r="J16" s="89"/>
      <c r="K16" s="86"/>
      <c r="L16" s="86"/>
      <c r="M16" s="86"/>
      <c r="N16" s="85"/>
      <c r="O16" s="85"/>
    </row>
    <row r="17" spans="1:15" s="61" customFormat="1" ht="12.75">
      <c r="A17" s="245" t="s">
        <v>46</v>
      </c>
      <c r="B17" s="457" t="s">
        <v>16</v>
      </c>
      <c r="C17" s="457" t="s">
        <v>12</v>
      </c>
      <c r="D17" s="457" t="s">
        <v>17</v>
      </c>
      <c r="E17" s="457" t="s">
        <v>18</v>
      </c>
      <c r="F17" s="457" t="s">
        <v>16</v>
      </c>
      <c r="G17" s="457" t="s">
        <v>12</v>
      </c>
      <c r="H17" s="457" t="s">
        <v>17</v>
      </c>
      <c r="I17" s="457" t="s">
        <v>18</v>
      </c>
      <c r="J17" s="89"/>
      <c r="K17" s="86"/>
      <c r="L17" s="86"/>
      <c r="M17" s="86"/>
      <c r="N17" s="85"/>
      <c r="O17" s="85"/>
    </row>
    <row r="18" spans="1:15" s="61" customFormat="1" ht="13.5" thickBot="1">
      <c r="A18" s="246"/>
      <c r="B18" s="456"/>
      <c r="C18" s="456" t="s">
        <v>12</v>
      </c>
      <c r="D18" s="456" t="s">
        <v>17</v>
      </c>
      <c r="E18" s="456" t="s">
        <v>18</v>
      </c>
      <c r="F18" s="456" t="s">
        <v>16</v>
      </c>
      <c r="G18" s="456" t="s">
        <v>12</v>
      </c>
      <c r="H18" s="456" t="s">
        <v>17</v>
      </c>
      <c r="I18" s="456" t="s">
        <v>18</v>
      </c>
      <c r="J18" s="89"/>
      <c r="K18" s="85"/>
      <c r="L18" s="85" t="s">
        <v>86</v>
      </c>
      <c r="M18" s="85"/>
      <c r="N18" s="85"/>
      <c r="O18" s="85"/>
    </row>
    <row r="19" spans="1:18" s="26" customFormat="1" ht="12.75">
      <c r="A19" s="247" t="s">
        <v>1</v>
      </c>
      <c r="B19" s="184">
        <v>719669.9762799994</v>
      </c>
      <c r="C19" s="184">
        <v>1347527.8764308381</v>
      </c>
      <c r="D19" s="184">
        <v>32910.899560000005</v>
      </c>
      <c r="E19" s="184">
        <v>81618.52405999994</v>
      </c>
      <c r="F19" s="184">
        <v>690567.6695600017</v>
      </c>
      <c r="G19" s="184">
        <v>896431.5278600093</v>
      </c>
      <c r="H19" s="184">
        <v>16771.11384000001</v>
      </c>
      <c r="I19" s="184">
        <v>26171.415489999996</v>
      </c>
      <c r="J19" s="89"/>
      <c r="K19" s="84"/>
      <c r="L19" s="84"/>
      <c r="M19" s="84"/>
      <c r="N19" s="84"/>
      <c r="O19" s="84"/>
      <c r="P19" s="46"/>
      <c r="Q19" s="46"/>
      <c r="R19" s="46"/>
    </row>
    <row r="20" spans="1:15" s="26" customFormat="1" ht="14.25">
      <c r="A20" s="186" t="s">
        <v>84</v>
      </c>
      <c r="B20" s="187">
        <v>90364.62943000009</v>
      </c>
      <c r="C20" s="187">
        <v>731294.7493008391</v>
      </c>
      <c r="D20" s="187">
        <v>17240.97459000001</v>
      </c>
      <c r="E20" s="187">
        <v>0</v>
      </c>
      <c r="F20" s="187">
        <v>32059.694050000016</v>
      </c>
      <c r="G20" s="187">
        <v>374563.4251000011</v>
      </c>
      <c r="H20" s="187">
        <v>6962.34479</v>
      </c>
      <c r="I20" s="187">
        <v>0</v>
      </c>
      <c r="J20" s="89"/>
      <c r="K20" s="91"/>
      <c r="L20" s="87"/>
      <c r="M20" s="91"/>
      <c r="N20" s="87"/>
      <c r="O20" s="87"/>
    </row>
    <row r="21" spans="1:13" s="26" customFormat="1" ht="14.25">
      <c r="A21" s="189" t="s">
        <v>85</v>
      </c>
      <c r="B21" s="184">
        <v>629305.3468499993</v>
      </c>
      <c r="C21" s="184">
        <v>616233.127129999</v>
      </c>
      <c r="D21" s="184">
        <v>15669.924969999996</v>
      </c>
      <c r="E21" s="184">
        <v>81618.52405999994</v>
      </c>
      <c r="F21" s="184">
        <v>658507.9755100016</v>
      </c>
      <c r="G21" s="184">
        <v>521868.1027600082</v>
      </c>
      <c r="H21" s="184">
        <v>9808.769050000008</v>
      </c>
      <c r="I21" s="184">
        <v>26171.415489999996</v>
      </c>
      <c r="J21" s="89"/>
      <c r="K21" s="46"/>
      <c r="L21" s="60"/>
      <c r="M21" s="90"/>
    </row>
    <row r="22" spans="1:10" s="26" customFormat="1" ht="12.75">
      <c r="A22" s="248" t="s">
        <v>111</v>
      </c>
      <c r="B22" s="190">
        <v>37697.80334000003</v>
      </c>
      <c r="C22" s="190">
        <v>45012.94952999998</v>
      </c>
      <c r="D22" s="190">
        <v>275.30652000000003</v>
      </c>
      <c r="E22" s="190">
        <v>1317.5352599999999</v>
      </c>
      <c r="F22" s="190">
        <v>28366.761619999983</v>
      </c>
      <c r="G22" s="190">
        <v>19537.339040000006</v>
      </c>
      <c r="H22" s="190">
        <v>630.77153</v>
      </c>
      <c r="I22" s="190">
        <v>641.1703899999999</v>
      </c>
      <c r="J22" s="89"/>
    </row>
    <row r="23" spans="1:12" s="26" customFormat="1" ht="12.75">
      <c r="A23" s="198" t="s">
        <v>140</v>
      </c>
      <c r="B23" s="192">
        <v>223076.59487000044</v>
      </c>
      <c r="C23" s="192">
        <v>117997.73729999995</v>
      </c>
      <c r="D23" s="192">
        <v>321.62497</v>
      </c>
      <c r="E23" s="192">
        <v>3972.8511900000003</v>
      </c>
      <c r="F23" s="192">
        <v>282219.2875000007</v>
      </c>
      <c r="G23" s="192">
        <v>76811.58851</v>
      </c>
      <c r="H23" s="192">
        <v>550.7184599999998</v>
      </c>
      <c r="I23" s="192">
        <v>1859.43755</v>
      </c>
      <c r="J23" s="89"/>
      <c r="K23" s="90"/>
      <c r="L23" s="90"/>
    </row>
    <row r="24" spans="1:11" ht="12.75">
      <c r="A24" s="248" t="s">
        <v>132</v>
      </c>
      <c r="B24" s="190">
        <v>0</v>
      </c>
      <c r="C24" s="190">
        <v>0.17517000000000002</v>
      </c>
      <c r="D24" s="190">
        <v>0</v>
      </c>
      <c r="E24" s="190">
        <v>0</v>
      </c>
      <c r="F24" s="190">
        <v>0</v>
      </c>
      <c r="G24" s="190">
        <v>0.037090000000000005</v>
      </c>
      <c r="H24" s="190">
        <v>0</v>
      </c>
      <c r="I24" s="190">
        <v>0</v>
      </c>
      <c r="J24" s="89"/>
      <c r="K24" s="26"/>
    </row>
    <row r="25" spans="1:11" ht="12.75">
      <c r="A25" s="198" t="s">
        <v>115</v>
      </c>
      <c r="B25" s="192">
        <v>84162.17619999993</v>
      </c>
      <c r="C25" s="192">
        <v>50959.112469999985</v>
      </c>
      <c r="D25" s="192">
        <v>7818.850979999998</v>
      </c>
      <c r="E25" s="192">
        <v>3866.5323100000005</v>
      </c>
      <c r="F25" s="192">
        <v>76005.58680999992</v>
      </c>
      <c r="G25" s="192">
        <v>45953.83028000001</v>
      </c>
      <c r="H25" s="192">
        <v>2764.9709900000003</v>
      </c>
      <c r="I25" s="192">
        <v>58.41888</v>
      </c>
      <c r="J25" s="89"/>
      <c r="K25" s="26"/>
    </row>
    <row r="26" spans="1:11" ht="12.75">
      <c r="A26" s="248" t="s">
        <v>122</v>
      </c>
      <c r="B26" s="190">
        <v>13700.598879999998</v>
      </c>
      <c r="C26" s="190">
        <v>8849.290550000003</v>
      </c>
      <c r="D26" s="190">
        <v>133.02192000000002</v>
      </c>
      <c r="E26" s="190">
        <v>450.33449</v>
      </c>
      <c r="F26" s="190">
        <v>10399.580690000004</v>
      </c>
      <c r="G26" s="190">
        <v>9165.583489999999</v>
      </c>
      <c r="H26" s="190">
        <v>0</v>
      </c>
      <c r="I26" s="190">
        <v>17.602990000000002</v>
      </c>
      <c r="J26" s="89"/>
      <c r="K26" s="90"/>
    </row>
    <row r="27" spans="1:11" ht="12.75">
      <c r="A27" s="198" t="s">
        <v>117</v>
      </c>
      <c r="B27" s="192">
        <v>6433.4746099999975</v>
      </c>
      <c r="C27" s="192">
        <v>39023.13966999998</v>
      </c>
      <c r="D27" s="192">
        <v>1182.6191100000021</v>
      </c>
      <c r="E27" s="192">
        <v>2476.5674900000004</v>
      </c>
      <c r="F27" s="192">
        <v>7215.180739999998</v>
      </c>
      <c r="G27" s="192">
        <v>25102.478850000003</v>
      </c>
      <c r="H27" s="192">
        <v>738.96464</v>
      </c>
      <c r="I27" s="192">
        <v>2035.9625500000004</v>
      </c>
      <c r="J27" s="89"/>
      <c r="K27" s="26"/>
    </row>
    <row r="28" spans="1:11" ht="12.75">
      <c r="A28" s="248" t="s">
        <v>138</v>
      </c>
      <c r="B28" s="190">
        <v>6137.190450000001</v>
      </c>
      <c r="C28" s="190">
        <v>586.7543900000001</v>
      </c>
      <c r="D28" s="190">
        <v>0</v>
      </c>
      <c r="E28" s="190">
        <v>0</v>
      </c>
      <c r="F28" s="190">
        <v>10861.465100000007</v>
      </c>
      <c r="G28" s="190">
        <v>4148.10264</v>
      </c>
      <c r="H28" s="190">
        <v>0</v>
      </c>
      <c r="I28" s="190">
        <v>0</v>
      </c>
      <c r="J28" s="89"/>
      <c r="K28" s="26"/>
    </row>
    <row r="29" spans="1:11" ht="12.75">
      <c r="A29" s="198" t="s">
        <v>124</v>
      </c>
      <c r="B29" s="192">
        <v>3078.109540000001</v>
      </c>
      <c r="C29" s="192">
        <v>16905.28607000003</v>
      </c>
      <c r="D29" s="192">
        <v>1594.3505300000002</v>
      </c>
      <c r="E29" s="192">
        <v>6608.21126</v>
      </c>
      <c r="F29" s="192">
        <v>4875.253029999998</v>
      </c>
      <c r="G29" s="192">
        <v>14982.491830000014</v>
      </c>
      <c r="H29" s="192">
        <v>1607.4850400000003</v>
      </c>
      <c r="I29" s="192">
        <v>3594.8687899999995</v>
      </c>
      <c r="J29" s="89"/>
      <c r="K29" s="26"/>
    </row>
    <row r="30" spans="1:11" ht="12.75">
      <c r="A30" s="248" t="s">
        <v>134</v>
      </c>
      <c r="B30" s="190">
        <v>538.96001</v>
      </c>
      <c r="C30" s="190">
        <v>109.50724000000002</v>
      </c>
      <c r="D30" s="190">
        <v>0</v>
      </c>
      <c r="E30" s="190">
        <v>12.145199999999999</v>
      </c>
      <c r="F30" s="190">
        <v>1685.75924</v>
      </c>
      <c r="G30" s="190">
        <v>213.08529000000001</v>
      </c>
      <c r="H30" s="190">
        <v>0</v>
      </c>
      <c r="I30" s="190">
        <v>0</v>
      </c>
      <c r="J30" s="89"/>
      <c r="K30" s="26"/>
    </row>
    <row r="31" spans="1:11" ht="12.75">
      <c r="A31" s="198" t="s">
        <v>120</v>
      </c>
      <c r="B31" s="192">
        <v>13341.755690000002</v>
      </c>
      <c r="C31" s="192">
        <v>3404.729689999997</v>
      </c>
      <c r="D31" s="192">
        <v>0</v>
      </c>
      <c r="E31" s="192">
        <v>337.99033999999995</v>
      </c>
      <c r="F31" s="192">
        <v>7582.770919999999</v>
      </c>
      <c r="G31" s="192">
        <v>3772.283919999999</v>
      </c>
      <c r="H31" s="192">
        <v>0</v>
      </c>
      <c r="I31" s="192">
        <v>2.556</v>
      </c>
      <c r="J31" s="89"/>
      <c r="K31" s="90"/>
    </row>
    <row r="32" spans="1:11" ht="12.75">
      <c r="A32" s="248" t="s">
        <v>130</v>
      </c>
      <c r="B32" s="190">
        <v>10328.543530000006</v>
      </c>
      <c r="C32" s="190">
        <v>6440.03381</v>
      </c>
      <c r="D32" s="190">
        <v>125.19559</v>
      </c>
      <c r="E32" s="190">
        <v>0</v>
      </c>
      <c r="F32" s="190">
        <v>10436.271009999993</v>
      </c>
      <c r="G32" s="190">
        <v>4956.641410000001</v>
      </c>
      <c r="H32" s="190">
        <v>68.22786</v>
      </c>
      <c r="I32" s="190">
        <v>103.11028999999999</v>
      </c>
      <c r="J32" s="89"/>
      <c r="K32" s="26"/>
    </row>
    <row r="33" spans="1:11" ht="12.75">
      <c r="A33" s="198" t="s">
        <v>127</v>
      </c>
      <c r="B33" s="192">
        <v>0</v>
      </c>
      <c r="C33" s="192">
        <v>1209.3505100000004</v>
      </c>
      <c r="D33" s="192">
        <v>0</v>
      </c>
      <c r="E33" s="192">
        <v>1760.37624</v>
      </c>
      <c r="F33" s="192">
        <v>0</v>
      </c>
      <c r="G33" s="192">
        <v>442.1299600000001</v>
      </c>
      <c r="H33" s="192">
        <v>0</v>
      </c>
      <c r="I33" s="192">
        <v>981.3765800000001</v>
      </c>
      <c r="J33" s="89"/>
      <c r="K33" s="26"/>
    </row>
    <row r="34" spans="1:11" ht="12.75">
      <c r="A34" s="248" t="s">
        <v>142</v>
      </c>
      <c r="B34" s="190">
        <v>486.79626999999994</v>
      </c>
      <c r="C34" s="190">
        <v>203.01607</v>
      </c>
      <c r="D34" s="190">
        <v>0</v>
      </c>
      <c r="E34" s="190">
        <v>0</v>
      </c>
      <c r="F34" s="190">
        <v>3644.11542</v>
      </c>
      <c r="G34" s="190">
        <v>57453.19201</v>
      </c>
      <c r="H34" s="190">
        <v>151.98368999999994</v>
      </c>
      <c r="I34" s="190">
        <v>0</v>
      </c>
      <c r="J34" s="89"/>
      <c r="K34" s="26"/>
    </row>
    <row r="35" spans="1:11" ht="12.75">
      <c r="A35" s="198" t="s">
        <v>110</v>
      </c>
      <c r="B35" s="192">
        <v>3345.709539999999</v>
      </c>
      <c r="C35" s="192">
        <v>41133.44128000011</v>
      </c>
      <c r="D35" s="192">
        <v>52.228950000000005</v>
      </c>
      <c r="E35" s="192">
        <v>549.15251</v>
      </c>
      <c r="F35" s="192">
        <v>1884.7251500000013</v>
      </c>
      <c r="G35" s="192">
        <v>7629.42286</v>
      </c>
      <c r="H35" s="192">
        <v>0</v>
      </c>
      <c r="I35" s="192">
        <v>72.43483</v>
      </c>
      <c r="J35" s="89"/>
      <c r="K35" s="26"/>
    </row>
    <row r="36" spans="1:11" ht="12.75">
      <c r="A36" s="248" t="s">
        <v>136</v>
      </c>
      <c r="B36" s="190">
        <v>1069.02814</v>
      </c>
      <c r="C36" s="190">
        <v>1574.0072</v>
      </c>
      <c r="D36" s="190">
        <v>2.718</v>
      </c>
      <c r="E36" s="190">
        <v>0</v>
      </c>
      <c r="F36" s="190">
        <v>1363.2020700000003</v>
      </c>
      <c r="G36" s="190">
        <v>1667.1552799999993</v>
      </c>
      <c r="H36" s="190">
        <v>202.50632</v>
      </c>
      <c r="I36" s="190">
        <v>2277.08446</v>
      </c>
      <c r="J36" s="89"/>
      <c r="K36" s="26"/>
    </row>
    <row r="37" spans="1:11" ht="12.75">
      <c r="A37" s="198" t="s">
        <v>133</v>
      </c>
      <c r="B37" s="192">
        <v>3798.0054200000004</v>
      </c>
      <c r="C37" s="192">
        <v>1956.94259</v>
      </c>
      <c r="D37" s="192">
        <v>2.6</v>
      </c>
      <c r="E37" s="192">
        <v>149.15457999999998</v>
      </c>
      <c r="F37" s="192">
        <v>3993.58732</v>
      </c>
      <c r="G37" s="192">
        <v>1604.9339499999999</v>
      </c>
      <c r="H37" s="192">
        <v>0</v>
      </c>
      <c r="I37" s="192">
        <v>555.29475</v>
      </c>
      <c r="J37" s="89"/>
      <c r="K37" s="26"/>
    </row>
    <row r="38" spans="1:11" ht="12.75">
      <c r="A38" s="248" t="s">
        <v>139</v>
      </c>
      <c r="B38" s="190">
        <v>53589.93787000003</v>
      </c>
      <c r="C38" s="190">
        <v>41249.925529999906</v>
      </c>
      <c r="D38" s="190">
        <v>257.0834</v>
      </c>
      <c r="E38" s="190">
        <v>1647.17825</v>
      </c>
      <c r="F38" s="190">
        <v>56322.607810000016</v>
      </c>
      <c r="G38" s="190">
        <v>51895.30301</v>
      </c>
      <c r="H38" s="190">
        <v>53.94833</v>
      </c>
      <c r="I38" s="190">
        <v>72.29104999999998</v>
      </c>
      <c r="J38" s="89"/>
      <c r="K38" s="26"/>
    </row>
    <row r="39" spans="1:11" ht="12.75">
      <c r="A39" s="198" t="s">
        <v>119</v>
      </c>
      <c r="B39" s="192">
        <v>3723.69193</v>
      </c>
      <c r="C39" s="192">
        <v>18074.639259999993</v>
      </c>
      <c r="D39" s="192">
        <v>30.103740000000002</v>
      </c>
      <c r="E39" s="192">
        <v>143.26446999999996</v>
      </c>
      <c r="F39" s="192">
        <v>1749.8797999999997</v>
      </c>
      <c r="G39" s="192">
        <v>13969.111770000001</v>
      </c>
      <c r="H39" s="192">
        <v>33.470949999999995</v>
      </c>
      <c r="I39" s="192">
        <v>76.43983999999999</v>
      </c>
      <c r="J39" s="89"/>
      <c r="K39" s="26"/>
    </row>
    <row r="40" spans="1:11" ht="12.75">
      <c r="A40" s="248" t="s">
        <v>112</v>
      </c>
      <c r="B40" s="190">
        <v>8281.18622999995</v>
      </c>
      <c r="C40" s="190">
        <v>20480.245800000004</v>
      </c>
      <c r="D40" s="190">
        <v>2166.39208</v>
      </c>
      <c r="E40" s="190">
        <v>26331.814179999998</v>
      </c>
      <c r="F40" s="190">
        <v>8136.2281299999995</v>
      </c>
      <c r="G40" s="190">
        <v>14655.041229999999</v>
      </c>
      <c r="H40" s="190">
        <v>264.37276</v>
      </c>
      <c r="I40" s="190">
        <v>5587.76309</v>
      </c>
      <c r="J40" s="89"/>
      <c r="K40" s="26"/>
    </row>
    <row r="41" spans="1:11" ht="12.75">
      <c r="A41" s="198" t="s">
        <v>118</v>
      </c>
      <c r="B41" s="192">
        <v>16137.699639999988</v>
      </c>
      <c r="C41" s="192">
        <v>20083.62451</v>
      </c>
      <c r="D41" s="192">
        <v>29.323169999999998</v>
      </c>
      <c r="E41" s="192">
        <v>23.68067</v>
      </c>
      <c r="F41" s="192">
        <v>19662.47057999999</v>
      </c>
      <c r="G41" s="192">
        <v>9239.084169999993</v>
      </c>
      <c r="H41" s="192">
        <v>0</v>
      </c>
      <c r="I41" s="192">
        <v>0</v>
      </c>
      <c r="J41" s="89"/>
      <c r="K41" s="26"/>
    </row>
    <row r="42" spans="1:11" ht="12.75">
      <c r="A42" s="248" t="s">
        <v>121</v>
      </c>
      <c r="B42" s="190">
        <v>46978.04595</v>
      </c>
      <c r="C42" s="190">
        <v>50996.455139999984</v>
      </c>
      <c r="D42" s="190">
        <v>107.17272</v>
      </c>
      <c r="E42" s="190">
        <v>4430.1307000000015</v>
      </c>
      <c r="F42" s="190">
        <v>66318.23254</v>
      </c>
      <c r="G42" s="190">
        <v>29181.69730000801</v>
      </c>
      <c r="H42" s="190">
        <v>50.09313</v>
      </c>
      <c r="I42" s="190">
        <v>1664.2269700000002</v>
      </c>
      <c r="J42" s="89"/>
      <c r="K42" s="26"/>
    </row>
    <row r="43" spans="1:11" ht="12.75">
      <c r="A43" s="198" t="s">
        <v>137</v>
      </c>
      <c r="B43" s="192">
        <v>265.18940000000003</v>
      </c>
      <c r="C43" s="192">
        <v>3563.279870000001</v>
      </c>
      <c r="D43" s="192">
        <v>0</v>
      </c>
      <c r="E43" s="192">
        <v>0</v>
      </c>
      <c r="F43" s="192">
        <v>4426.99143</v>
      </c>
      <c r="G43" s="192">
        <v>3392.451240000001</v>
      </c>
      <c r="H43" s="192">
        <v>76.53739</v>
      </c>
      <c r="I43" s="192">
        <v>425.31983</v>
      </c>
      <c r="J43" s="89"/>
      <c r="K43" s="26"/>
    </row>
    <row r="44" spans="1:11" ht="12.75">
      <c r="A44" s="248" t="s">
        <v>113</v>
      </c>
      <c r="B44" s="190">
        <v>17984.733939999987</v>
      </c>
      <c r="C44" s="190">
        <v>30759.150019999997</v>
      </c>
      <c r="D44" s="190">
        <v>818.24062</v>
      </c>
      <c r="E44" s="190">
        <v>18800.221550000002</v>
      </c>
      <c r="F44" s="190">
        <v>16470.800120000004</v>
      </c>
      <c r="G44" s="190">
        <v>20684.028739999998</v>
      </c>
      <c r="H44" s="190">
        <v>264.38638000000003</v>
      </c>
      <c r="I44" s="190">
        <v>2848.5581</v>
      </c>
      <c r="J44" s="89"/>
      <c r="K44" s="26"/>
    </row>
    <row r="45" spans="1:11" ht="12.75">
      <c r="A45" s="198" t="s">
        <v>141</v>
      </c>
      <c r="B45" s="192">
        <v>10475.91966999999</v>
      </c>
      <c r="C45" s="192">
        <v>10351.885920000002</v>
      </c>
      <c r="D45" s="192">
        <v>111.58869</v>
      </c>
      <c r="E45" s="192">
        <v>2408.7580800000005</v>
      </c>
      <c r="F45" s="192">
        <v>4432.3514000000005</v>
      </c>
      <c r="G45" s="192">
        <v>37606.91077</v>
      </c>
      <c r="H45" s="192">
        <v>334.56449999999995</v>
      </c>
      <c r="I45" s="192">
        <v>196.03271</v>
      </c>
      <c r="J45" s="89"/>
      <c r="K45" s="26"/>
    </row>
    <row r="46" spans="1:11" ht="12.75">
      <c r="A46" s="248" t="s">
        <v>135</v>
      </c>
      <c r="B46" s="190">
        <v>787.51456</v>
      </c>
      <c r="C46" s="190">
        <v>11443.82513</v>
      </c>
      <c r="D46" s="190">
        <v>0</v>
      </c>
      <c r="E46" s="190">
        <v>218.44281999999995</v>
      </c>
      <c r="F46" s="190">
        <v>741.93207</v>
      </c>
      <c r="G46" s="190">
        <v>13218.68259</v>
      </c>
      <c r="H46" s="190">
        <v>688.5902</v>
      </c>
      <c r="I46" s="190">
        <v>112.87591</v>
      </c>
      <c r="J46" s="89"/>
      <c r="K46" s="26"/>
    </row>
    <row r="47" spans="1:11" ht="12.75">
      <c r="A47" s="198" t="s">
        <v>116</v>
      </c>
      <c r="B47" s="192">
        <v>422.24453000000005</v>
      </c>
      <c r="C47" s="192">
        <v>25877.139440000003</v>
      </c>
      <c r="D47" s="192">
        <v>409.51551</v>
      </c>
      <c r="E47" s="192">
        <v>2967.04972</v>
      </c>
      <c r="F47" s="192">
        <v>62.35686</v>
      </c>
      <c r="G47" s="192">
        <v>9961.097590000005</v>
      </c>
      <c r="H47" s="192">
        <v>849.0246099999999</v>
      </c>
      <c r="I47" s="192">
        <v>2550.0371399999995</v>
      </c>
      <c r="J47" s="89"/>
      <c r="K47" s="26"/>
    </row>
    <row r="48" spans="1:11" s="90" customFormat="1" ht="12.75">
      <c r="A48" s="248" t="s">
        <v>129</v>
      </c>
      <c r="B48" s="190">
        <v>1674.19831</v>
      </c>
      <c r="C48" s="190">
        <v>2012.7792499999998</v>
      </c>
      <c r="D48" s="190">
        <v>0</v>
      </c>
      <c r="E48" s="190">
        <v>473.10092000000003</v>
      </c>
      <c r="F48" s="190">
        <v>845.47648</v>
      </c>
      <c r="G48" s="190">
        <v>1910.8085699999997</v>
      </c>
      <c r="H48" s="190">
        <v>0</v>
      </c>
      <c r="I48" s="190">
        <v>0</v>
      </c>
      <c r="J48" s="89"/>
      <c r="K48" s="26"/>
    </row>
    <row r="49" spans="1:11" s="90" customFormat="1" ht="12.75">
      <c r="A49" s="198" t="s">
        <v>126</v>
      </c>
      <c r="B49" s="192">
        <v>21770.887969999974</v>
      </c>
      <c r="C49" s="192">
        <v>21773.339590000036</v>
      </c>
      <c r="D49" s="192">
        <v>22.95</v>
      </c>
      <c r="E49" s="192">
        <v>330.59437999999994</v>
      </c>
      <c r="F49" s="192">
        <v>14278.028799999995</v>
      </c>
      <c r="G49" s="192">
        <v>26865.513860000017</v>
      </c>
      <c r="H49" s="192">
        <v>349.39667</v>
      </c>
      <c r="I49" s="192">
        <v>435.89485999999994</v>
      </c>
      <c r="J49" s="89"/>
      <c r="K49" s="26"/>
    </row>
    <row r="50" spans="1:11" s="90" customFormat="1" ht="12.75">
      <c r="A50" s="248" t="s">
        <v>125</v>
      </c>
      <c r="B50" s="190">
        <v>8959.660109999999</v>
      </c>
      <c r="C50" s="190">
        <v>5633.486390000001</v>
      </c>
      <c r="D50" s="190">
        <v>150.355</v>
      </c>
      <c r="E50" s="190">
        <v>0</v>
      </c>
      <c r="F50" s="190">
        <v>5318.18198</v>
      </c>
      <c r="G50" s="190">
        <v>6915.466760000001</v>
      </c>
      <c r="H50" s="190">
        <v>0</v>
      </c>
      <c r="I50" s="190">
        <v>0</v>
      </c>
      <c r="J50" s="89"/>
      <c r="K50" s="26"/>
    </row>
    <row r="51" spans="1:11" s="90" customFormat="1" ht="12.75">
      <c r="A51" s="198" t="s">
        <v>123</v>
      </c>
      <c r="B51" s="192">
        <v>2678.8194</v>
      </c>
      <c r="C51" s="192">
        <v>8975.376349999999</v>
      </c>
      <c r="D51" s="192">
        <v>0</v>
      </c>
      <c r="E51" s="192">
        <v>174.23150999999996</v>
      </c>
      <c r="F51" s="192">
        <v>2870.3556999999996</v>
      </c>
      <c r="G51" s="192">
        <v>5451.226130000001</v>
      </c>
      <c r="H51" s="192">
        <v>0</v>
      </c>
      <c r="I51" s="192">
        <v>2.65793</v>
      </c>
      <c r="J51" s="89"/>
      <c r="K51" s="26"/>
    </row>
    <row r="52" spans="1:11" s="90" customFormat="1" ht="12.75">
      <c r="A52" s="248" t="s">
        <v>131</v>
      </c>
      <c r="B52" s="190">
        <v>23.273400000000002</v>
      </c>
      <c r="C52" s="190">
        <v>45.735350000000004</v>
      </c>
      <c r="D52" s="190">
        <v>0</v>
      </c>
      <c r="E52" s="190">
        <v>0</v>
      </c>
      <c r="F52" s="190">
        <v>5.79062</v>
      </c>
      <c r="G52" s="190">
        <v>23.14006</v>
      </c>
      <c r="H52" s="190">
        <v>0</v>
      </c>
      <c r="I52" s="190">
        <v>0</v>
      </c>
      <c r="J52" s="89"/>
      <c r="K52" s="26"/>
    </row>
    <row r="53" spans="1:11" s="90" customFormat="1" ht="12.75">
      <c r="A53" s="198" t="s">
        <v>114</v>
      </c>
      <c r="B53" s="192">
        <v>27043.07715</v>
      </c>
      <c r="C53" s="192">
        <v>4054.4813599999998</v>
      </c>
      <c r="D53" s="192">
        <v>12.52256</v>
      </c>
      <c r="E53" s="192">
        <v>62.17263000000001</v>
      </c>
      <c r="F53" s="192">
        <v>5239.573180000004</v>
      </c>
      <c r="G53" s="192">
        <v>2403.7156999999997</v>
      </c>
      <c r="H53" s="192">
        <v>105.96438</v>
      </c>
      <c r="I53" s="192">
        <v>0</v>
      </c>
      <c r="J53" s="89"/>
      <c r="K53" s="26"/>
    </row>
    <row r="54" spans="1:11" s="90" customFormat="1" ht="12.75">
      <c r="A54" s="248" t="s">
        <v>128</v>
      </c>
      <c r="B54" s="190">
        <v>0</v>
      </c>
      <c r="C54" s="190">
        <v>0.4486</v>
      </c>
      <c r="D54" s="190">
        <v>0</v>
      </c>
      <c r="E54" s="190">
        <v>2107.03331</v>
      </c>
      <c r="F54" s="190">
        <v>247.5585</v>
      </c>
      <c r="G54" s="190">
        <v>352.31113999999997</v>
      </c>
      <c r="H54" s="190">
        <v>0</v>
      </c>
      <c r="I54" s="190">
        <v>0</v>
      </c>
      <c r="J54" s="89"/>
      <c r="K54" s="26"/>
    </row>
    <row r="55" spans="1:11" s="90" customFormat="1" ht="13.5" thickBot="1">
      <c r="A55" s="366" t="s">
        <v>144</v>
      </c>
      <c r="B55" s="367">
        <v>1314.520299999118</v>
      </c>
      <c r="C55" s="367">
        <v>5491.83607999897</v>
      </c>
      <c r="D55" s="367">
        <v>46.16090999999643</v>
      </c>
      <c r="E55" s="367">
        <v>0</v>
      </c>
      <c r="F55" s="367">
        <v>845.6128900010585</v>
      </c>
      <c r="G55" s="367">
        <v>702.2157200002671</v>
      </c>
      <c r="H55" s="367">
        <v>22.79122000000812</v>
      </c>
      <c r="I55" s="367">
        <v>0</v>
      </c>
      <c r="J55" s="89"/>
      <c r="K55" s="26"/>
    </row>
    <row r="56" spans="1:256" s="90" customFormat="1" ht="12.75">
      <c r="A56" s="385" t="s">
        <v>89</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10" s="63" customFormat="1" ht="12.75">
      <c r="A57" s="385" t="s">
        <v>90</v>
      </c>
      <c r="B57" s="62"/>
      <c r="C57" s="62"/>
      <c r="D57" s="62"/>
      <c r="E57" s="62"/>
      <c r="F57" s="62"/>
      <c r="G57" s="62"/>
      <c r="H57" s="62"/>
      <c r="I57" s="62"/>
      <c r="J57" s="62"/>
    </row>
    <row r="58" spans="1:10" s="63" customFormat="1" ht="12.75">
      <c r="A58" s="386" t="s">
        <v>42</v>
      </c>
      <c r="B58" s="104"/>
      <c r="C58" s="104"/>
      <c r="D58" s="104"/>
      <c r="E58" s="104"/>
      <c r="F58" s="104"/>
      <c r="G58" s="104"/>
      <c r="H58" s="104"/>
      <c r="I58" s="104"/>
      <c r="J58" s="89"/>
    </row>
    <row r="59" spans="1:10" ht="12.75">
      <c r="A59" s="386" t="s">
        <v>43</v>
      </c>
      <c r="B59" s="64"/>
      <c r="C59" s="64"/>
      <c r="D59" s="64"/>
      <c r="E59" s="64"/>
      <c r="F59" s="64"/>
      <c r="G59" s="64"/>
      <c r="H59" s="64"/>
      <c r="I59" s="64"/>
      <c r="J59" s="89"/>
    </row>
    <row r="60" spans="1:10" ht="12.75">
      <c r="A60" s="27"/>
      <c r="J60" s="89"/>
    </row>
    <row r="61" ht="12.75">
      <c r="A61" s="27"/>
    </row>
  </sheetData>
  <sheetProtection/>
  <mergeCells count="14">
    <mergeCell ref="A7:G8"/>
    <mergeCell ref="A9:G13"/>
    <mergeCell ref="B16:E16"/>
    <mergeCell ref="F16:I16"/>
    <mergeCell ref="F17:F18"/>
    <mergeCell ref="G17:G18"/>
    <mergeCell ref="H17:H18"/>
    <mergeCell ref="I17:I18"/>
    <mergeCell ref="B15:E15"/>
    <mergeCell ref="F15:I15"/>
    <mergeCell ref="B17:B18"/>
    <mergeCell ref="C17:C18"/>
    <mergeCell ref="D17:D18"/>
    <mergeCell ref="E17:E18"/>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E47"/>
  <sheetViews>
    <sheetView zoomScalePageLayoutView="0" workbookViewId="0" topLeftCell="A1">
      <selection activeCell="I15" sqref="I15:M15"/>
    </sheetView>
  </sheetViews>
  <sheetFormatPr defaultColWidth="10.8515625" defaultRowHeight="12.75"/>
  <cols>
    <col min="1" max="1" width="15.28125" style="20" customWidth="1"/>
    <col min="2" max="2" width="50.421875" style="64" customWidth="1"/>
    <col min="3" max="4" width="13.8515625" style="20" bestFit="1" customWidth="1"/>
    <col min="5" max="5" width="11.140625" style="79" customWidth="1"/>
    <col min="6" max="6" width="12.7109375" style="79" bestFit="1" customWidth="1"/>
    <col min="7" max="7" width="16.7109375" style="79" bestFit="1" customWidth="1"/>
    <col min="8" max="8" width="0.42578125" style="90" customWidth="1"/>
    <col min="9" max="10" width="13.8515625" style="20" bestFit="1" customWidth="1"/>
    <col min="11" max="11" width="11.28125" style="79" customWidth="1"/>
    <col min="12" max="12" width="12.7109375" style="79" bestFit="1" customWidth="1"/>
    <col min="13" max="13" width="16.7109375" style="79" bestFit="1" customWidth="1"/>
    <col min="14" max="16384" width="10.8515625" style="20" customWidth="1"/>
  </cols>
  <sheetData>
    <row r="1" spans="8:13" ht="12.75" customHeight="1">
      <c r="H1" s="127"/>
      <c r="I1" s="100"/>
      <c r="J1" s="100"/>
      <c r="K1" s="100"/>
      <c r="L1" s="100"/>
      <c r="M1" s="100"/>
    </row>
    <row r="2" spans="8:13" ht="12.75">
      <c r="H2" s="100"/>
      <c r="I2" s="100"/>
      <c r="J2" s="100"/>
      <c r="K2" s="100"/>
      <c r="L2" s="100"/>
      <c r="M2" s="100"/>
    </row>
    <row r="3" spans="8:13" ht="12.75">
      <c r="H3" s="100"/>
      <c r="I3" s="100"/>
      <c r="J3" s="100"/>
      <c r="K3" s="100"/>
      <c r="L3" s="100"/>
      <c r="M3" s="100"/>
    </row>
    <row r="4" spans="8:13" ht="12.75">
      <c r="H4" s="100"/>
      <c r="I4" s="100"/>
      <c r="J4" s="100"/>
      <c r="K4" s="100"/>
      <c r="L4" s="100"/>
      <c r="M4" s="100"/>
    </row>
    <row r="5" spans="2:13" s="90" customFormat="1" ht="12.75">
      <c r="B5" s="64"/>
      <c r="E5" s="79"/>
      <c r="F5" s="79"/>
      <c r="G5" s="79"/>
      <c r="H5" s="100"/>
      <c r="I5" s="100"/>
      <c r="J5" s="100"/>
      <c r="K5" s="100"/>
      <c r="L5" s="100"/>
      <c r="M5" s="100"/>
    </row>
    <row r="6" spans="2:13" s="90" customFormat="1" ht="12.75">
      <c r="B6" s="64"/>
      <c r="E6" s="79"/>
      <c r="F6" s="79"/>
      <c r="G6" s="79"/>
      <c r="H6" s="100"/>
      <c r="I6" s="100"/>
      <c r="J6" s="100"/>
      <c r="K6" s="100"/>
      <c r="L6" s="100"/>
      <c r="M6" s="100"/>
    </row>
    <row r="7" spans="1:13" ht="12.75">
      <c r="A7" s="424" t="s">
        <v>58</v>
      </c>
      <c r="B7" s="424"/>
      <c r="C7" s="424"/>
      <c r="D7" s="424"/>
      <c r="E7" s="424"/>
      <c r="F7" s="424"/>
      <c r="G7" s="425"/>
      <c r="H7" s="100"/>
      <c r="I7" s="100"/>
      <c r="J7" s="100"/>
      <c r="K7" s="100"/>
      <c r="L7" s="100"/>
      <c r="M7" s="100"/>
    </row>
    <row r="8" spans="1:13" s="90" customFormat="1" ht="12.75">
      <c r="A8" s="424"/>
      <c r="B8" s="424"/>
      <c r="C8" s="424"/>
      <c r="D8" s="424"/>
      <c r="E8" s="424"/>
      <c r="F8" s="424"/>
      <c r="G8" s="425"/>
      <c r="H8" s="126"/>
      <c r="I8" s="126"/>
      <c r="J8" s="126"/>
      <c r="K8" s="126"/>
      <c r="L8" s="126"/>
      <c r="M8" s="126"/>
    </row>
    <row r="9" spans="1:13" s="90" customFormat="1" ht="12.75" customHeight="1">
      <c r="A9" s="433" t="s">
        <v>101</v>
      </c>
      <c r="B9" s="433"/>
      <c r="C9" s="433"/>
      <c r="D9" s="433"/>
      <c r="E9" s="433"/>
      <c r="F9" s="433"/>
      <c r="G9" s="434"/>
      <c r="H9" s="126"/>
      <c r="I9" s="126"/>
      <c r="J9" s="126"/>
      <c r="K9" s="126"/>
      <c r="L9" s="126"/>
      <c r="M9" s="126"/>
    </row>
    <row r="10" spans="1:13" s="90" customFormat="1" ht="12.75">
      <c r="A10" s="433"/>
      <c r="B10" s="433"/>
      <c r="C10" s="433"/>
      <c r="D10" s="433"/>
      <c r="E10" s="433"/>
      <c r="F10" s="433"/>
      <c r="G10" s="434"/>
      <c r="H10" s="126"/>
      <c r="I10" s="126"/>
      <c r="J10" s="126"/>
      <c r="K10" s="126"/>
      <c r="L10" s="126"/>
      <c r="M10" s="126"/>
    </row>
    <row r="11" spans="1:13" s="90" customFormat="1" ht="12.75">
      <c r="A11" s="433"/>
      <c r="B11" s="433"/>
      <c r="C11" s="433"/>
      <c r="D11" s="433"/>
      <c r="E11" s="433"/>
      <c r="F11" s="433"/>
      <c r="G11" s="434"/>
      <c r="H11" s="126"/>
      <c r="I11" s="126"/>
      <c r="J11" s="126"/>
      <c r="K11" s="126"/>
      <c r="L11" s="126"/>
      <c r="M11" s="126"/>
    </row>
    <row r="12" spans="1:13" s="90" customFormat="1" ht="12.75">
      <c r="A12" s="433"/>
      <c r="B12" s="433"/>
      <c r="C12" s="433"/>
      <c r="D12" s="433"/>
      <c r="E12" s="433"/>
      <c r="F12" s="433"/>
      <c r="G12" s="434"/>
      <c r="H12" s="126"/>
      <c r="I12" s="126"/>
      <c r="J12" s="126"/>
      <c r="K12" s="126"/>
      <c r="L12" s="126"/>
      <c r="M12" s="126"/>
    </row>
    <row r="13" spans="1:13" s="90" customFormat="1" ht="12.75">
      <c r="A13" s="435"/>
      <c r="B13" s="435"/>
      <c r="C13" s="435"/>
      <c r="D13" s="435"/>
      <c r="E13" s="435"/>
      <c r="F13" s="435"/>
      <c r="G13" s="436"/>
      <c r="H13" s="126"/>
      <c r="I13" s="126"/>
      <c r="J13" s="126"/>
      <c r="K13" s="126"/>
      <c r="L13" s="126"/>
      <c r="M13" s="126"/>
    </row>
    <row r="14" spans="1:13" s="22" customFormat="1" ht="15" thickBot="1">
      <c r="A14" s="4"/>
      <c r="B14" s="18"/>
      <c r="C14" s="116"/>
      <c r="D14" s="116"/>
      <c r="E14" s="116"/>
      <c r="F14" s="116"/>
      <c r="G14" s="116"/>
      <c r="H14" s="116"/>
      <c r="I14" s="116"/>
      <c r="J14" s="116"/>
      <c r="K14" s="116"/>
      <c r="L14" s="116"/>
      <c r="M14" s="116"/>
    </row>
    <row r="15" spans="1:13" s="25" customFormat="1" ht="12.75" thickBot="1">
      <c r="A15" s="249"/>
      <c r="B15" s="250"/>
      <c r="C15" s="430" t="s">
        <v>91</v>
      </c>
      <c r="D15" s="430"/>
      <c r="E15" s="430"/>
      <c r="F15" s="430"/>
      <c r="G15" s="430"/>
      <c r="H15" s="200"/>
      <c r="I15" s="430" t="s">
        <v>267</v>
      </c>
      <c r="J15" s="430"/>
      <c r="K15" s="430"/>
      <c r="L15" s="430"/>
      <c r="M15" s="430"/>
    </row>
    <row r="16" spans="1:13" s="25" customFormat="1" ht="12.75" customHeight="1" thickBot="1">
      <c r="A16" s="464" t="s">
        <v>33</v>
      </c>
      <c r="B16" s="464" t="s">
        <v>15</v>
      </c>
      <c r="C16" s="429" t="s">
        <v>21</v>
      </c>
      <c r="D16" s="429"/>
      <c r="E16" s="429"/>
      <c r="F16" s="429"/>
      <c r="G16" s="440" t="s">
        <v>87</v>
      </c>
      <c r="H16" s="200"/>
      <c r="I16" s="429" t="s">
        <v>21</v>
      </c>
      <c r="J16" s="429"/>
      <c r="K16" s="429"/>
      <c r="L16" s="429"/>
      <c r="M16" s="440" t="s">
        <v>87</v>
      </c>
    </row>
    <row r="17" spans="1:13" s="25" customFormat="1" ht="24.75" thickBot="1">
      <c r="A17" s="465"/>
      <c r="B17" s="465"/>
      <c r="C17" s="370">
        <v>2019</v>
      </c>
      <c r="D17" s="370">
        <v>2020</v>
      </c>
      <c r="E17" s="150" t="s">
        <v>52</v>
      </c>
      <c r="F17" s="150" t="s">
        <v>53</v>
      </c>
      <c r="G17" s="441"/>
      <c r="H17" s="200"/>
      <c r="I17" s="370">
        <v>2019</v>
      </c>
      <c r="J17" s="370">
        <v>2020</v>
      </c>
      <c r="K17" s="150" t="s">
        <v>52</v>
      </c>
      <c r="L17" s="150" t="s">
        <v>53</v>
      </c>
      <c r="M17" s="441"/>
    </row>
    <row r="18" spans="1:15" s="26" customFormat="1" ht="12.75">
      <c r="A18" s="251" t="s">
        <v>1</v>
      </c>
      <c r="B18" s="252"/>
      <c r="C18" s="253">
        <v>2181727.27633084</v>
      </c>
      <c r="D18" s="253">
        <v>1629941.7267500074</v>
      </c>
      <c r="E18" s="254">
        <v>-25.291224781715517</v>
      </c>
      <c r="F18" s="254">
        <v>-25.291224781715506</v>
      </c>
      <c r="G18" s="254">
        <v>100</v>
      </c>
      <c r="H18" s="254"/>
      <c r="I18" s="253">
        <v>9776669.162711253</v>
      </c>
      <c r="J18" s="253">
        <v>9281380.896750009</v>
      </c>
      <c r="K18" s="254">
        <v>-5.066022565745609</v>
      </c>
      <c r="L18" s="254">
        <v>-5.066022565745591</v>
      </c>
      <c r="M18" s="254">
        <v>100.00000000000001</v>
      </c>
      <c r="N18" s="77"/>
      <c r="O18" s="90"/>
    </row>
    <row r="19" spans="1:22" s="26" customFormat="1" ht="12.75">
      <c r="A19" s="460" t="s">
        <v>11</v>
      </c>
      <c r="B19" s="460"/>
      <c r="C19" s="255">
        <v>719669.9762799995</v>
      </c>
      <c r="D19" s="255">
        <v>690567.6695599993</v>
      </c>
      <c r="E19" s="256">
        <v>-4.043840604610349</v>
      </c>
      <c r="F19" s="256">
        <v>-1.3339113021011322</v>
      </c>
      <c r="G19" s="256">
        <v>42.36762935917617</v>
      </c>
      <c r="H19" s="254"/>
      <c r="I19" s="255">
        <v>3485815.5865200013</v>
      </c>
      <c r="J19" s="255">
        <v>3367413.933800001</v>
      </c>
      <c r="K19" s="256">
        <v>-3.3966700125465987</v>
      </c>
      <c r="L19" s="256">
        <v>-1.2110633054004791</v>
      </c>
      <c r="M19" s="256">
        <v>36.28138928097589</v>
      </c>
      <c r="N19" s="77"/>
      <c r="O19" s="92"/>
      <c r="P19" s="92"/>
      <c r="U19" s="92"/>
      <c r="V19" s="92">
        <f>+J19+J25+J33+J39-J18</f>
        <v>0</v>
      </c>
    </row>
    <row r="20" spans="1:15" s="26" customFormat="1" ht="47.25" customHeight="1">
      <c r="A20" s="257" t="s">
        <v>209</v>
      </c>
      <c r="B20" s="257" t="s">
        <v>210</v>
      </c>
      <c r="C20" s="258">
        <v>115512.97260999994</v>
      </c>
      <c r="D20" s="258">
        <v>63359.744</v>
      </c>
      <c r="E20" s="259">
        <v>-45.149239459088285</v>
      </c>
      <c r="F20" s="259">
        <v>-2.3904559096730735</v>
      </c>
      <c r="G20" s="259">
        <v>3.8872398295082005</v>
      </c>
      <c r="H20" s="259"/>
      <c r="I20" s="258">
        <v>518447.34096</v>
      </c>
      <c r="J20" s="258">
        <v>380771.2955500001</v>
      </c>
      <c r="K20" s="259">
        <v>-26.555454051527693</v>
      </c>
      <c r="L20" s="259">
        <v>-1.4082101288146662</v>
      </c>
      <c r="M20" s="259">
        <v>4.102528489950584</v>
      </c>
      <c r="N20" s="77"/>
      <c r="O20" s="90"/>
    </row>
    <row r="21" spans="1:31" s="26" customFormat="1" ht="39" customHeight="1">
      <c r="A21" s="257" t="s">
        <v>211</v>
      </c>
      <c r="B21" s="257" t="s">
        <v>212</v>
      </c>
      <c r="C21" s="258">
        <v>74331.71397999996</v>
      </c>
      <c r="D21" s="258">
        <v>58448.59566000013</v>
      </c>
      <c r="E21" s="259">
        <v>-21.36788924882509</v>
      </c>
      <c r="F21" s="259">
        <v>-0.7280065887387885</v>
      </c>
      <c r="G21" s="259">
        <v>3.585931613429066</v>
      </c>
      <c r="H21" s="259"/>
      <c r="I21" s="258">
        <v>388636.7534799999</v>
      </c>
      <c r="J21" s="258">
        <v>326880.7869200003</v>
      </c>
      <c r="K21" s="259">
        <v>-15.890408204322792</v>
      </c>
      <c r="L21" s="259">
        <v>-0.6316667316056909</v>
      </c>
      <c r="M21" s="259">
        <v>3.521898201963262</v>
      </c>
      <c r="N21" s="77"/>
      <c r="O21" s="92"/>
      <c r="P21" s="92"/>
      <c r="Q21" s="45"/>
      <c r="R21" s="92"/>
      <c r="S21" s="92"/>
      <c r="T21" s="92"/>
      <c r="U21" s="92"/>
      <c r="V21" s="92"/>
      <c r="W21" s="92"/>
      <c r="X21" s="92"/>
      <c r="Y21" s="92"/>
      <c r="Z21" s="92"/>
      <c r="AA21" s="92"/>
      <c r="AB21" s="92"/>
      <c r="AC21" s="92"/>
      <c r="AD21" s="92"/>
      <c r="AE21" s="92"/>
    </row>
    <row r="22" spans="1:15" ht="39" customHeight="1">
      <c r="A22" s="257" t="s">
        <v>213</v>
      </c>
      <c r="B22" s="257" t="s">
        <v>214</v>
      </c>
      <c r="C22" s="258">
        <v>495273.6050899997</v>
      </c>
      <c r="D22" s="258">
        <v>545628.3417999991</v>
      </c>
      <c r="E22" s="259">
        <v>10.16705437004848</v>
      </c>
      <c r="F22" s="259">
        <v>2.3080215962961446</v>
      </c>
      <c r="G22" s="259">
        <v>33.47532815715717</v>
      </c>
      <c r="H22" s="259"/>
      <c r="I22" s="258">
        <v>2378414.0603100015</v>
      </c>
      <c r="J22" s="258">
        <v>2537378.876930001</v>
      </c>
      <c r="K22" s="259">
        <v>6.683647699226958</v>
      </c>
      <c r="L22" s="259">
        <v>1.6259608868253443</v>
      </c>
      <c r="M22" s="259">
        <v>27.338376747564535</v>
      </c>
      <c r="N22" s="77"/>
      <c r="O22" s="26"/>
    </row>
    <row r="23" spans="1:15" ht="12.75">
      <c r="A23" s="461" t="s">
        <v>36</v>
      </c>
      <c r="B23" s="461"/>
      <c r="C23" s="258">
        <v>34551.684599999906</v>
      </c>
      <c r="D23" s="258">
        <v>23130.988100000024</v>
      </c>
      <c r="E23" s="259">
        <v>-33.05394984995873</v>
      </c>
      <c r="F23" s="259">
        <v>-0.523470399985412</v>
      </c>
      <c r="G23" s="259">
        <v>1.4191297590817333</v>
      </c>
      <c r="H23" s="259"/>
      <c r="I23" s="258">
        <v>200317.43177000046</v>
      </c>
      <c r="J23" s="258">
        <v>122382.97439999961</v>
      </c>
      <c r="K23" s="259">
        <v>-38.90547950888431</v>
      </c>
      <c r="L23" s="259">
        <v>-0.7971473318054688</v>
      </c>
      <c r="M23" s="259">
        <v>1.3185858414975031</v>
      </c>
      <c r="N23" s="77"/>
      <c r="O23" s="26"/>
    </row>
    <row r="24" spans="1:15" ht="12.75">
      <c r="A24" s="208"/>
      <c r="B24" s="260"/>
      <c r="C24" s="258"/>
      <c r="D24" s="258"/>
      <c r="E24" s="259"/>
      <c r="F24" s="259"/>
      <c r="G24" s="259"/>
      <c r="H24" s="259"/>
      <c r="I24" s="258"/>
      <c r="J24" s="258"/>
      <c r="K24" s="259"/>
      <c r="L24" s="259"/>
      <c r="M24" s="259"/>
      <c r="N24" s="78"/>
      <c r="O24" s="90"/>
    </row>
    <row r="25" spans="1:14" s="26" customFormat="1" ht="12.75">
      <c r="A25" s="460" t="s">
        <v>12</v>
      </c>
      <c r="B25" s="460">
        <v>0</v>
      </c>
      <c r="C25" s="255">
        <v>1347527.87643084</v>
      </c>
      <c r="D25" s="255">
        <v>896431.5278600083</v>
      </c>
      <c r="E25" s="256">
        <v>-33.47584539517195</v>
      </c>
      <c r="F25" s="256">
        <v>-20.676110779962904</v>
      </c>
      <c r="G25" s="256">
        <v>54.99776545063556</v>
      </c>
      <c r="H25" s="254"/>
      <c r="I25" s="255">
        <v>5780823.023001252</v>
      </c>
      <c r="J25" s="255">
        <v>5509347.83080001</v>
      </c>
      <c r="K25" s="256">
        <v>-4.696133943576419</v>
      </c>
      <c r="L25" s="256">
        <v>-2.776765662038187</v>
      </c>
      <c r="M25" s="256">
        <v>59.35913946521876</v>
      </c>
      <c r="N25" s="77"/>
    </row>
    <row r="26" spans="1:15" s="26" customFormat="1" ht="24">
      <c r="A26" s="257" t="s">
        <v>215</v>
      </c>
      <c r="B26" s="257" t="s">
        <v>216</v>
      </c>
      <c r="C26" s="258">
        <v>286249.5732299999</v>
      </c>
      <c r="D26" s="258">
        <v>72852.04267999997</v>
      </c>
      <c r="E26" s="259">
        <v>-74.54946679642251</v>
      </c>
      <c r="F26" s="259">
        <v>-9.78112768104019</v>
      </c>
      <c r="G26" s="259">
        <v>4.469610261789049</v>
      </c>
      <c r="H26" s="259"/>
      <c r="I26" s="258">
        <v>1453243.7865699998</v>
      </c>
      <c r="J26" s="258">
        <v>875385.2782200006</v>
      </c>
      <c r="K26" s="259">
        <v>-39.76335654693439</v>
      </c>
      <c r="L26" s="259">
        <v>-5.910586711412746</v>
      </c>
      <c r="M26" s="259">
        <v>9.431627555836302</v>
      </c>
      <c r="N26" s="77"/>
      <c r="O26" s="90"/>
    </row>
    <row r="27" spans="1:15" ht="36">
      <c r="A27" s="257" t="s">
        <v>217</v>
      </c>
      <c r="B27" s="257" t="s">
        <v>218</v>
      </c>
      <c r="C27" s="258">
        <v>375542.21097000036</v>
      </c>
      <c r="D27" s="258">
        <v>292381.7207800083</v>
      </c>
      <c r="E27" s="259">
        <v>-22.144112635219916</v>
      </c>
      <c r="F27" s="259">
        <v>-3.8116812807991645</v>
      </c>
      <c r="G27" s="259">
        <v>17.938170180046715</v>
      </c>
      <c r="H27" s="259"/>
      <c r="I27" s="258">
        <v>1863352.3502300004</v>
      </c>
      <c r="J27" s="258">
        <v>1717033.9993600089</v>
      </c>
      <c r="K27" s="259">
        <v>-7.852425272758046</v>
      </c>
      <c r="L27" s="259">
        <v>-1.4966073663212176</v>
      </c>
      <c r="M27" s="259">
        <v>18.49976871395559</v>
      </c>
      <c r="N27" s="77"/>
      <c r="O27" s="26"/>
    </row>
    <row r="28" spans="1:15" ht="45.75" customHeight="1">
      <c r="A28" s="257" t="s">
        <v>219</v>
      </c>
      <c r="B28" s="257" t="s">
        <v>220</v>
      </c>
      <c r="C28" s="258">
        <v>122109.34481999995</v>
      </c>
      <c r="D28" s="258">
        <v>47019.45963999996</v>
      </c>
      <c r="E28" s="259">
        <v>-61.493971072147815</v>
      </c>
      <c r="F28" s="259">
        <v>-3.441763138529569</v>
      </c>
      <c r="G28" s="259">
        <v>2.8847325562830735</v>
      </c>
      <c r="H28" s="259"/>
      <c r="I28" s="258">
        <v>372924.9478999999</v>
      </c>
      <c r="J28" s="258">
        <v>321455.0897299999</v>
      </c>
      <c r="K28" s="259">
        <v>-13.80166665165069</v>
      </c>
      <c r="L28" s="259">
        <v>-0.5264559668880773</v>
      </c>
      <c r="M28" s="259">
        <v>3.4634403361525803</v>
      </c>
      <c r="N28" s="77"/>
      <c r="O28" s="26"/>
    </row>
    <row r="29" spans="1:15" ht="42" customHeight="1">
      <c r="A29" s="257" t="s">
        <v>221</v>
      </c>
      <c r="B29" s="257" t="s">
        <v>222</v>
      </c>
      <c r="C29" s="258">
        <v>273959.00208999997</v>
      </c>
      <c r="D29" s="258">
        <v>223202.95197000002</v>
      </c>
      <c r="E29" s="259">
        <v>-18.52687801196099</v>
      </c>
      <c r="F29" s="259">
        <v>-2.3264158939865243</v>
      </c>
      <c r="G29" s="259">
        <v>13.6939222002158</v>
      </c>
      <c r="H29" s="259"/>
      <c r="I29" s="258">
        <v>774774.2788700002</v>
      </c>
      <c r="J29" s="258">
        <v>1137133.9167800003</v>
      </c>
      <c r="K29" s="259">
        <v>46.76970413092414</v>
      </c>
      <c r="L29" s="259">
        <v>3.7063710746402196</v>
      </c>
      <c r="M29" s="259">
        <v>12.2517751337862</v>
      </c>
      <c r="N29" s="77"/>
      <c r="O29" s="26"/>
    </row>
    <row r="30" spans="1:15" ht="36" customHeight="1">
      <c r="A30" s="257" t="s">
        <v>223</v>
      </c>
      <c r="B30" s="257" t="s">
        <v>224</v>
      </c>
      <c r="C30" s="258">
        <v>1837.6139699999999</v>
      </c>
      <c r="D30" s="258">
        <v>56758.79313</v>
      </c>
      <c r="E30" s="259" t="s">
        <v>143</v>
      </c>
      <c r="F30" s="259">
        <v>2.5173255959087935</v>
      </c>
      <c r="G30" s="259">
        <v>3.4822590402156988</v>
      </c>
      <c r="H30" s="259"/>
      <c r="I30" s="258">
        <v>23168.895249999998</v>
      </c>
      <c r="J30" s="258">
        <v>138915.34394999998</v>
      </c>
      <c r="K30" s="259">
        <v>499.57690019769075</v>
      </c>
      <c r="L30" s="259">
        <v>1.1839047304726564</v>
      </c>
      <c r="M30" s="259">
        <v>1.496709869957421</v>
      </c>
      <c r="N30" s="77"/>
      <c r="O30" s="26"/>
    </row>
    <row r="31" spans="1:15" ht="12.75">
      <c r="A31" s="461" t="s">
        <v>36</v>
      </c>
      <c r="B31" s="461"/>
      <c r="C31" s="258">
        <v>287830.13135083986</v>
      </c>
      <c r="D31" s="258">
        <v>204216.55965999997</v>
      </c>
      <c r="E31" s="259">
        <v>-29.049624269156947</v>
      </c>
      <c r="F31" s="259">
        <v>-3.8324483815162527</v>
      </c>
      <c r="G31" s="259">
        <v>12.529071212085224</v>
      </c>
      <c r="H31" s="259"/>
      <c r="I31" s="258">
        <v>1293358.7641812516</v>
      </c>
      <c r="J31" s="258">
        <v>1319424.2027600002</v>
      </c>
      <c r="K31" s="259">
        <v>2.015329334799776</v>
      </c>
      <c r="L31" s="259">
        <v>0.2666085774709826</v>
      </c>
      <c r="M31" s="259">
        <v>14.215817855530668</v>
      </c>
      <c r="N31" s="77"/>
      <c r="O31" s="26"/>
    </row>
    <row r="32" spans="1:15" ht="12.75">
      <c r="A32" s="208"/>
      <c r="B32" s="260"/>
      <c r="C32" s="258"/>
      <c r="D32" s="258"/>
      <c r="E32" s="259"/>
      <c r="F32" s="259"/>
      <c r="G32" s="259"/>
      <c r="H32" s="259"/>
      <c r="I32" s="258"/>
      <c r="J32" s="258"/>
      <c r="K32" s="259"/>
      <c r="L32" s="259"/>
      <c r="M32" s="259"/>
      <c r="N32" s="33"/>
      <c r="O32" s="26"/>
    </row>
    <row r="33" spans="1:14" s="26" customFormat="1" ht="12.75">
      <c r="A33" s="462" t="s">
        <v>13</v>
      </c>
      <c r="B33" s="462">
        <v>0</v>
      </c>
      <c r="C33" s="255">
        <v>32910.899560000005</v>
      </c>
      <c r="D33" s="255">
        <v>16771.11384</v>
      </c>
      <c r="E33" s="256">
        <v>-49.04085253147058</v>
      </c>
      <c r="F33" s="256">
        <v>-0.739771001403227</v>
      </c>
      <c r="G33" s="256">
        <v>1.028939474630204</v>
      </c>
      <c r="H33" s="254"/>
      <c r="I33" s="255">
        <v>150158.38602999997</v>
      </c>
      <c r="J33" s="255">
        <v>133480.92194</v>
      </c>
      <c r="K33" s="256">
        <v>-11.10658187726392</v>
      </c>
      <c r="L33" s="256">
        <v>-0.17058431468263982</v>
      </c>
      <c r="M33" s="256">
        <v>1.4381580006778947</v>
      </c>
      <c r="N33" s="77"/>
    </row>
    <row r="34" spans="1:15" ht="36">
      <c r="A34" s="257" t="s">
        <v>225</v>
      </c>
      <c r="B34" s="257" t="s">
        <v>226</v>
      </c>
      <c r="C34" s="258">
        <v>20703.577870000005</v>
      </c>
      <c r="D34" s="258">
        <v>11893.249620000004</v>
      </c>
      <c r="E34" s="259">
        <v>-42.554616913661015</v>
      </c>
      <c r="F34" s="259">
        <v>-0.4038235367720631</v>
      </c>
      <c r="G34" s="259">
        <v>0.7296733021072068</v>
      </c>
      <c r="H34" s="259"/>
      <c r="I34" s="258">
        <v>98355.25972</v>
      </c>
      <c r="J34" s="258">
        <v>70544.10345</v>
      </c>
      <c r="K34" s="259">
        <v>-28.276226761205702</v>
      </c>
      <c r="L34" s="259">
        <v>-0.2844645329318626</v>
      </c>
      <c r="M34" s="259">
        <v>0.7600604288818906</v>
      </c>
      <c r="N34" s="77"/>
      <c r="O34" s="26"/>
    </row>
    <row r="35" spans="1:15" ht="36">
      <c r="A35" s="257" t="s">
        <v>227</v>
      </c>
      <c r="B35" s="257" t="s">
        <v>228</v>
      </c>
      <c r="C35" s="258">
        <v>6090.860659999999</v>
      </c>
      <c r="D35" s="258">
        <v>1742.5430199999998</v>
      </c>
      <c r="E35" s="259">
        <v>-71.39085726515373</v>
      </c>
      <c r="F35" s="259">
        <v>-0.19930619592898263</v>
      </c>
      <c r="G35" s="259">
        <v>0.10690830177558014</v>
      </c>
      <c r="H35" s="259"/>
      <c r="I35" s="258">
        <v>16576.97132</v>
      </c>
      <c r="J35" s="258">
        <v>26469.888990000003</v>
      </c>
      <c r="K35" s="259">
        <v>59.67868001354546</v>
      </c>
      <c r="L35" s="259">
        <v>0.10118904000282761</v>
      </c>
      <c r="M35" s="259">
        <v>0.28519343494747385</v>
      </c>
      <c r="N35" s="77"/>
      <c r="O35" s="26"/>
    </row>
    <row r="36" spans="1:15" ht="24">
      <c r="A36" s="257" t="s">
        <v>229</v>
      </c>
      <c r="B36" s="257" t="s">
        <v>230</v>
      </c>
      <c r="C36" s="258">
        <v>4154.69093</v>
      </c>
      <c r="D36" s="258">
        <v>617.05063</v>
      </c>
      <c r="E36" s="259">
        <v>-85.14809788751242</v>
      </c>
      <c r="F36" s="259">
        <v>-0.162148603007315</v>
      </c>
      <c r="G36" s="259">
        <v>0.037857220284209604</v>
      </c>
      <c r="H36" s="259"/>
      <c r="I36" s="258">
        <v>18710.28374</v>
      </c>
      <c r="J36" s="258">
        <v>5096.63306</v>
      </c>
      <c r="K36" s="259">
        <v>-72.76025777682834</v>
      </c>
      <c r="L36" s="259">
        <v>-0.13924630621565062</v>
      </c>
      <c r="M36" s="259">
        <v>0.05491244370527503</v>
      </c>
      <c r="N36" s="77"/>
      <c r="O36" s="26"/>
    </row>
    <row r="37" spans="1:15" ht="12.75">
      <c r="A37" s="463" t="s">
        <v>36</v>
      </c>
      <c r="B37" s="463"/>
      <c r="C37" s="258">
        <v>1961.7701000000015</v>
      </c>
      <c r="D37" s="258">
        <v>2518.2705699999983</v>
      </c>
      <c r="E37" s="259">
        <v>28.367262300510987</v>
      </c>
      <c r="F37" s="259">
        <v>0.025507334305133775</v>
      </c>
      <c r="G37" s="259">
        <v>0.15450065046320755</v>
      </c>
      <c r="H37" s="259"/>
      <c r="I37" s="258">
        <v>16515.871249999986</v>
      </c>
      <c r="J37" s="258">
        <v>31370.29644</v>
      </c>
      <c r="K37" s="259">
        <v>89.94030629779841</v>
      </c>
      <c r="L37" s="259">
        <v>0.15193748446204558</v>
      </c>
      <c r="M37" s="259">
        <v>0.33799169314325517</v>
      </c>
      <c r="N37" s="77"/>
      <c r="O37" s="26"/>
    </row>
    <row r="38" spans="1:15" ht="12.75">
      <c r="A38" s="208"/>
      <c r="B38" s="260"/>
      <c r="C38" s="258"/>
      <c r="D38" s="258"/>
      <c r="E38" s="259"/>
      <c r="F38" s="259"/>
      <c r="G38" s="259"/>
      <c r="H38" s="259"/>
      <c r="I38" s="258"/>
      <c r="J38" s="258"/>
      <c r="K38" s="259"/>
      <c r="L38" s="259"/>
      <c r="M38" s="259"/>
      <c r="N38" s="78"/>
      <c r="O38" s="78"/>
    </row>
    <row r="39" spans="1:14" s="26" customFormat="1" ht="12.75">
      <c r="A39" s="462" t="s">
        <v>14</v>
      </c>
      <c r="B39" s="462">
        <v>0</v>
      </c>
      <c r="C39" s="255">
        <v>81618.52406</v>
      </c>
      <c r="D39" s="255">
        <v>26171.415490000003</v>
      </c>
      <c r="E39" s="256">
        <v>-67.93446611364759</v>
      </c>
      <c r="F39" s="256">
        <v>-2.541431698248243</v>
      </c>
      <c r="G39" s="256">
        <v>1.6056657155580658</v>
      </c>
      <c r="H39" s="254"/>
      <c r="I39" s="255">
        <v>359872.16715999995</v>
      </c>
      <c r="J39" s="255">
        <v>271138.21021</v>
      </c>
      <c r="K39" s="256">
        <v>-24.657076886568074</v>
      </c>
      <c r="L39" s="256">
        <v>-0.9076092836242848</v>
      </c>
      <c r="M39" s="256">
        <v>2.9213132531274777</v>
      </c>
      <c r="N39" s="77"/>
    </row>
    <row r="40" spans="1:15" ht="36">
      <c r="A40" s="257" t="s">
        <v>231</v>
      </c>
      <c r="B40" s="257" t="s">
        <v>232</v>
      </c>
      <c r="C40" s="258">
        <v>32394.0113</v>
      </c>
      <c r="D40" s="258">
        <v>7886.321510000001</v>
      </c>
      <c r="E40" s="259">
        <v>-75.65500167001547</v>
      </c>
      <c r="F40" s="259">
        <v>-1.1233159183496233</v>
      </c>
      <c r="G40" s="259">
        <v>0.4838407030492303</v>
      </c>
      <c r="H40" s="259"/>
      <c r="I40" s="258">
        <v>100428.89962</v>
      </c>
      <c r="J40" s="258">
        <v>123594.28552999994</v>
      </c>
      <c r="K40" s="259">
        <v>23.066453976547074</v>
      </c>
      <c r="L40" s="259">
        <v>0.23694558468188723</v>
      </c>
      <c r="M40" s="259">
        <v>1.3316368211251626</v>
      </c>
      <c r="N40" s="77"/>
      <c r="O40" s="26"/>
    </row>
    <row r="41" spans="1:15" ht="36">
      <c r="A41" s="257" t="s">
        <v>233</v>
      </c>
      <c r="B41" s="257" t="s">
        <v>234</v>
      </c>
      <c r="C41" s="258">
        <v>13696.98959</v>
      </c>
      <c r="D41" s="258">
        <v>3431.7305899999997</v>
      </c>
      <c r="E41" s="259">
        <v>-74.94536615180417</v>
      </c>
      <c r="F41" s="259">
        <v>-0.4705106413329438</v>
      </c>
      <c r="G41" s="259">
        <v>0.21054314603275032</v>
      </c>
      <c r="H41" s="259"/>
      <c r="I41" s="258">
        <v>97984.25752</v>
      </c>
      <c r="J41" s="258">
        <v>37186.98087000001</v>
      </c>
      <c r="K41" s="259">
        <v>-62.048004637469845</v>
      </c>
      <c r="L41" s="259">
        <v>-0.6218608366322151</v>
      </c>
      <c r="M41" s="259">
        <v>0.4006621566734912</v>
      </c>
      <c r="N41" s="77"/>
      <c r="O41" s="26"/>
    </row>
    <row r="42" spans="1:15" ht="40.5" customHeight="1">
      <c r="A42" s="257" t="s">
        <v>235</v>
      </c>
      <c r="B42" s="257" t="s">
        <v>236</v>
      </c>
      <c r="C42" s="258">
        <v>13322.951590000002</v>
      </c>
      <c r="D42" s="258">
        <v>3773.9394099999995</v>
      </c>
      <c r="E42" s="259">
        <v>-71.67339846199951</v>
      </c>
      <c r="F42" s="259">
        <v>-0.4376812942477041</v>
      </c>
      <c r="G42" s="259">
        <v>0.23153830275423268</v>
      </c>
      <c r="H42" s="259"/>
      <c r="I42" s="258">
        <v>51798.21624000001</v>
      </c>
      <c r="J42" s="258">
        <v>32703.524060000003</v>
      </c>
      <c r="K42" s="259">
        <v>-36.86360953343903</v>
      </c>
      <c r="L42" s="259">
        <v>-0.19530876888857196</v>
      </c>
      <c r="M42" s="259">
        <v>0.35235623258874704</v>
      </c>
      <c r="N42" s="77"/>
      <c r="O42" s="26"/>
    </row>
    <row r="43" spans="1:15" ht="13.5" thickBot="1">
      <c r="A43" s="459" t="s">
        <v>36</v>
      </c>
      <c r="B43" s="459"/>
      <c r="C43" s="261">
        <v>22204.57158</v>
      </c>
      <c r="D43" s="261">
        <v>11079.42398</v>
      </c>
      <c r="E43" s="262">
        <v>-50.102959923895085</v>
      </c>
      <c r="F43" s="262">
        <v>-0.5099238443179719</v>
      </c>
      <c r="G43" s="262">
        <v>0.6797435637218525</v>
      </c>
      <c r="H43" s="262"/>
      <c r="I43" s="261">
        <v>109660.79377999998</v>
      </c>
      <c r="J43" s="261">
        <v>77653.41975000003</v>
      </c>
      <c r="K43" s="262">
        <v>-29.18761840645866</v>
      </c>
      <c r="L43" s="262">
        <v>-0.32738526278538504</v>
      </c>
      <c r="M43" s="262">
        <v>0.8366580427400769</v>
      </c>
      <c r="N43" s="77"/>
      <c r="O43" s="26"/>
    </row>
    <row r="44" spans="1:14" s="63" customFormat="1" ht="14.25">
      <c r="A44" s="385" t="s">
        <v>89</v>
      </c>
      <c r="B44" s="394"/>
      <c r="C44" s="78"/>
      <c r="D44" s="78"/>
      <c r="E44" s="78"/>
      <c r="F44" s="78"/>
      <c r="G44" s="78"/>
      <c r="H44" s="78"/>
      <c r="I44" s="78"/>
      <c r="J44" s="78"/>
      <c r="K44" s="78"/>
      <c r="L44" s="78"/>
      <c r="M44" s="78"/>
      <c r="N44" s="78"/>
    </row>
    <row r="45" spans="1:6" ht="12.75">
      <c r="A45" s="385" t="s">
        <v>90</v>
      </c>
      <c r="B45" s="395"/>
      <c r="C45" s="105"/>
      <c r="D45" s="105"/>
      <c r="E45" s="80"/>
      <c r="F45" s="80"/>
    </row>
    <row r="46" spans="1:6" ht="12.75">
      <c r="A46" s="442"/>
      <c r="B46" s="442"/>
      <c r="C46" s="442"/>
      <c r="D46" s="442"/>
      <c r="E46" s="442"/>
      <c r="F46" s="442"/>
    </row>
    <row r="47" spans="1:6" ht="12.75">
      <c r="A47" s="442"/>
      <c r="B47" s="442"/>
      <c r="C47" s="442"/>
      <c r="D47" s="442"/>
      <c r="E47" s="442"/>
      <c r="F47" s="442"/>
    </row>
  </sheetData>
  <sheetProtection/>
  <mergeCells count="20">
    <mergeCell ref="A7:G8"/>
    <mergeCell ref="A9:G13"/>
    <mergeCell ref="A47:F47"/>
    <mergeCell ref="C15:G15"/>
    <mergeCell ref="I15:M15"/>
    <mergeCell ref="A16:A17"/>
    <mergeCell ref="B16:B17"/>
    <mergeCell ref="C16:F16"/>
    <mergeCell ref="G16:G17"/>
    <mergeCell ref="I16:L16"/>
    <mergeCell ref="M16:M17"/>
    <mergeCell ref="A46:F46"/>
    <mergeCell ref="A43:B43"/>
    <mergeCell ref="A19:B19"/>
    <mergeCell ref="A23:B23"/>
    <mergeCell ref="A25:B25"/>
    <mergeCell ref="A31:B31"/>
    <mergeCell ref="A33:B33"/>
    <mergeCell ref="A37:B37"/>
    <mergeCell ref="A39:B39"/>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Nelson Felipe  Suarez Moreno</cp:lastModifiedBy>
  <cp:lastPrinted>2015-04-17T16:38:10Z</cp:lastPrinted>
  <dcterms:created xsi:type="dcterms:W3CDTF">2006-03-29T15:16:42Z</dcterms:created>
  <dcterms:modified xsi:type="dcterms:W3CDTF">2020-07-15T20:50:43Z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