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28830" windowHeight="6090" firstSheet="5" activeTab="16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I.3'!$A$1:$A$19</definedName>
    <definedName name="_xlnm.Print_Area" localSheetId="5">'Cuadro I.3.1'!$A$1:$A$21</definedName>
    <definedName name="_xlnm.Print_Area" localSheetId="8">'Cuadro I.6'!$A$1:$A$24</definedName>
    <definedName name="_xlnm.Print_Area" localSheetId="12">'Cuadro S.3'!$A$1:$B$19</definedName>
    <definedName name="_xlnm.Print_Area" localSheetId="16">'Cuadro S.6'!$A$1:$G$42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I.3'!$1:$12</definedName>
    <definedName name="_xlnm.Print_Titles" localSheetId="5">'Cuadro I.3.1'!$1:$12</definedName>
    <definedName name="_xlnm.Print_Titles" localSheetId="8">'Cuadro I.6'!$1:$13</definedName>
    <definedName name="_xlnm.Print_Titles" localSheetId="12">'Cuadro S.3'!$1:$13</definedName>
    <definedName name="_xlnm.Print_Titles" localSheetId="16">'Cuadro S.6'!$1:$12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I.1'!$A$1:$F$20</definedName>
    <definedName name="Z_437BA1D0_4251_46D5_A974_7D8F7FBCEFE8_.wvu.PrintArea" localSheetId="9" hidden="1">'Cuadro S.1'!$A$1:$J$9</definedName>
    <definedName name="Z_8A928032_98EE_4C1A_BA90_591F0EC9CD6A_.wvu.PrintArea" localSheetId="1" hidden="1">'Cuadro I.1'!$A$1:$F$20</definedName>
    <definedName name="Z_8A928032_98EE_4C1A_BA90_591F0EC9CD6A_.wvu.PrintArea" localSheetId="9" hidden="1">'Cuadro S.1'!$A$1:$J$9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<sst xmlns="http://schemas.openxmlformats.org/spreadsheetml/2006/main" count="889" uniqueCount="261">
  <si>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</si>
  <si>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</si>
  <si>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</si>
  <si>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</si>
  <si>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</si>
  <si>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</si>
  <si>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</si>
  <si>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</si>
  <si>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</si>
  <si>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</si>
  <si>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</si>
  <si>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</si>
  <si>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</si>
  <si>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</si>
  <si>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</si>
  <si>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</si>
  <si>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</si>
  <si>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</si>
  <si>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</si>
  <si>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</si>
  <si>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</si>
  <si>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</si>
  <si>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</si>
  <si>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</si>
  <si>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</si>
  <si>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</si>
  <si>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</si>
  <si>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</si>
  <si>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</si>
  <si>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</si>
  <si>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</si>
  <si>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</si>
  <si>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</si>
  <si>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</si>
  <si>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</si>
  <si>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</si>
  <si>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</si>
  <si>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</si>
  <si>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</si>
  <si>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</si>
  <si>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</si>
  <si>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</si>
  <si>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</si>
  <si>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</si>
  <si>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</si>
  <si>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</si>
  <si>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</si>
  <si>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</si>
  <si>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</si>
  <si>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</si>
  <si>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</si>
  <si>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</si>
  <si>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</si>
  <si>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</si>
  <si>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</si>
  <si>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</si>
  <si>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</si>
  <si>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</si>
  <si>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</si>
  <si>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</si>
  <si>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</si>
  <si>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</si>
  <si>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</si>
  <si>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</si>
  <si>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</si>
  <si>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</si>
  <si>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</si>
  <si>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</si>
  <si>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</si>
  <si>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</si>
  <si>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</si>
  <si>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</si>
  <si>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</si>
  <si>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Fuente: Zonas Francas. Cálculos DANE</t>
  </si>
  <si>
    <t>p Cifras provisionales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</si>
  <si>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</si>
  <si>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</si>
  <si>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</si>
  <si>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</si>
  <si>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</si>
  <si>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</si>
  <si>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</si>
  <si>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</si>
  <si>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</si>
  <si>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</si>
  <si>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</si>
  <si>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</si>
  <si>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</si>
  <si>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</si>
  <si>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</si>
  <si>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ZFP Bogotá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</si>
  <si>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</si>
  <si>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</si>
  <si>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</si>
  <si>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</si>
  <si>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</si>
  <si>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Eje Cafetero</t>
  </si>
  <si>
    <t>ZFP Palmaseca</t>
  </si>
  <si>
    <t>Guatemala</t>
  </si>
  <si>
    <t>2 Por reserva estadística, se agregan las Zonas Francas Permanentes que contienen hasta tres usuarios calificados.</t>
  </si>
  <si>
    <t>Usuario - Usuario misma Zona Franca</t>
  </si>
  <si>
    <t>Demás Zonas Francas Permanentes</t>
  </si>
  <si>
    <t>Partidas no correlacionadas y demás sectores</t>
  </si>
  <si>
    <t>Sector Minero</t>
  </si>
  <si>
    <t>Portugal</t>
  </si>
  <si>
    <t>Aruba</t>
  </si>
  <si>
    <t>Finlandia</t>
  </si>
  <si>
    <t>Lituania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</si>
  <si>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</si>
  <si>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</si>
  <si>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</si>
  <si>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</si>
  <si>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</si>
  <si>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</si>
  <si>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</si>
  <si>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</si>
  <si>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</si>
  <si>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</si>
  <si>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</si>
  <si>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</si>
  <si>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</si>
  <si>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</si>
  <si>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</si>
  <si>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</si>
  <si>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</si>
  <si>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</si>
  <si>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</si>
  <si>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Japón</t>
  </si>
  <si>
    <t>India</t>
  </si>
  <si>
    <t>Alemania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</si>
  <si>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</si>
  <si>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</si>
  <si>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</si>
  <si>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</si>
  <si>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</si>
  <si>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</si>
  <si>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</si>
  <si>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</si>
  <si>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</si>
  <si>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</si>
  <si>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</si>
  <si>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</si>
  <si>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</si>
  <si>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</si>
  <si>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</si>
  <si>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Suiza</t>
  </si>
  <si>
    <t>Bahamas</t>
  </si>
  <si>
    <t>Turquía</t>
  </si>
  <si>
    <t>Israel</t>
  </si>
  <si>
    <t>Emiratos Árabes Unidos</t>
  </si>
  <si>
    <t>Fuente: DANE - DIAN Cálculos: DANE</t>
  </si>
  <si>
    <t>** No se puede calcular la variación por no registarse información en el período base.</t>
  </si>
  <si>
    <t>Unión Europea°</t>
  </si>
  <si>
    <t>* Variación superior a 1.000%</t>
  </si>
  <si>
    <t>Croacia</t>
  </si>
  <si>
    <t xml:space="preserve">° Se incluyen en la Unión Europea los 28 países miembros actuales. </t>
  </si>
  <si>
    <t>Corea</t>
  </si>
  <si>
    <t>Ingresos desde el Resto del Mundo, según país de origen</t>
  </si>
  <si>
    <t>Fuente: Zonas Francas. Cálculos: DANE</t>
  </si>
  <si>
    <t>Salidas totales, según sección CIIU Rev 4.</t>
  </si>
  <si>
    <t>ZFP Centro Logístico del Pacífico CELPA</t>
  </si>
  <si>
    <t>ZFP Internacional de Pereira</t>
  </si>
  <si>
    <t>ZFP Metropolitana</t>
  </si>
  <si>
    <t>ZFP Cencauca(parque industrial caloto)</t>
  </si>
  <si>
    <t>ZFP Cucuta</t>
  </si>
  <si>
    <t>ZFP Internacional del Atlantico</t>
  </si>
  <si>
    <t>ZFP la Cayena</t>
  </si>
  <si>
    <t>**</t>
  </si>
  <si>
    <t>** No se puede calcular la variación por no registarse información en los periodos o en el periodo base.</t>
  </si>
  <si>
    <t>ZFP Parque Central</t>
  </si>
  <si>
    <t>ZFP Puerta de Las Americas</t>
  </si>
  <si>
    <t>ZFP Internacional Valle De Aburrá Zofiva SAS</t>
  </si>
  <si>
    <t>ZFP SurColombiana</t>
  </si>
  <si>
    <t>ZFP Palermo</t>
  </si>
  <si>
    <t>ZFP Parque Industrial Dexton</t>
  </si>
  <si>
    <t xml:space="preserve">ZFP Parque Industrial FEMSA </t>
  </si>
  <si>
    <t>* Variación superior a 1.000%.</t>
  </si>
  <si>
    <t>*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</si>
  <si>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</si>
  <si>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</si>
  <si>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501</t>
  </si>
  <si>
    <t>Ingreso definitivo por compraventa de otra zona franca de maquinaria, equipos, repuestos y otras mercancías para un usuario de zona franca.</t>
  </si>
  <si>
    <t xml:space="preserve">Reino Unido </t>
  </si>
  <si>
    <t xml:space="preserve">República Dominicana </t>
  </si>
  <si>
    <t xml:space="preserve"> Participación 2017
(%) </t>
  </si>
  <si>
    <t>712</t>
  </si>
  <si>
    <t>Reingreso por devolución de mercancías que habían sido  almacenadas temporalmente.</t>
  </si>
  <si>
    <t>616</t>
  </si>
  <si>
    <t>Salida de mercancias con destino  a otra zona franca.</t>
  </si>
  <si>
    <t>329</t>
  </si>
  <si>
    <t>Ingreso de Mercancías nacionalizadas por el usuario industrial.</t>
  </si>
  <si>
    <t>511</t>
  </si>
  <si>
    <t>Reingreso de mercancías que salieron a otra zona franca para recibir un servicio por un usuario de otra zona franca.</t>
  </si>
  <si>
    <t>Rusia</t>
  </si>
  <si>
    <t>105</t>
  </si>
  <si>
    <t>Ingreso temporal de bienes finales, materias primas, partes y piezas para recibir un servicio en zona franca.</t>
  </si>
  <si>
    <t>211</t>
  </si>
  <si>
    <t>Salida al resto del mundo de bienes procesados o transformados por un usuario industrial de zona franca.</t>
  </si>
  <si>
    <t>401</t>
  </si>
  <si>
    <t>Salida al resto del territorio nacional de mercancías por importación ordinaria con el pago de tributos y/o derechos aduaneros.</t>
  </si>
  <si>
    <t>103</t>
  </si>
  <si>
    <t>Ingreso temporal desde el resto del mundo de materias primas, insumos, bienes intermedios, partes y piezas para ser transformadas.</t>
  </si>
  <si>
    <t>601</t>
  </si>
  <si>
    <t>Salida definitiva por compraventa a otra zona franca de maquinaria, equipos, repuestos y otras mercancías para un usuario de zona franca.</t>
  </si>
  <si>
    <t>221</t>
  </si>
  <si>
    <t>Salida de zonas francas al resto del mundo de mercancias (diferentes a maquinaria y equipo) sobre las cuales se facturo un servicio.Puede hacer referencia a corte,ensamble,tinturado ,etc.</t>
  </si>
  <si>
    <t>436</t>
  </si>
  <si>
    <t>Salida definitiva de mercancías nacionales y/o en libre disposición.</t>
  </si>
  <si>
    <t>608</t>
  </si>
  <si>
    <t>Salida definitiva a otra zona franca de mercancías que fueron objeto de un procesamiento, transformación, ensamble o reparación en zona franca.</t>
  </si>
  <si>
    <t>810</t>
  </si>
  <si>
    <t>Salida de mercancías por cesión de derechos de almacenamiento para que sean almacenados por otros usuarios comerciales o industriales de sevicios de la misma zona franca.</t>
  </si>
  <si>
    <t>814</t>
  </si>
  <si>
    <t>Salida temporal de mercancias de propiedad de un usuario industrial de bienes para almacenamiento temporal o prestación de servicios logísticos dentro de la misma zona franca .</t>
  </si>
  <si>
    <t>ZFP Gachancipá (ZOFRANDINA)</t>
  </si>
  <si>
    <t>709</t>
  </si>
  <si>
    <t>Ingreso de mercancías por cesión de derechos de almacenamiento para que sean almacenados por otros usuarios comerciales o industriales de servicios de la misma zona franca.</t>
  </si>
  <si>
    <t>406</t>
  </si>
  <si>
    <t>Salida al resto del territorio nacional por reimportación de mercancías ingresadas a zona franca para transformación por perfeccionamiento pasivo.</t>
  </si>
  <si>
    <t>422</t>
  </si>
  <si>
    <t>Salida de zona franca al territorio nacional de bienes finales, materias primas e insumos que fueron objeto de un servicio en zona franca.</t>
  </si>
  <si>
    <t>813</t>
  </si>
  <si>
    <t>Salida por devolución de mercancías que se encontraban temporalmente en almacenamiento.</t>
  </si>
  <si>
    <t>ZFP Brisa</t>
  </si>
  <si>
    <t>102</t>
  </si>
  <si>
    <t>Ingreso desde el resto del mundo de mercancías para ser almacenadas por un usuario comercial de zona franca.</t>
  </si>
  <si>
    <t>302</t>
  </si>
  <si>
    <t>Ingreso desde el resto del territorio nacional por exportación temporal de mercancías para perfeccionamiento pasivo en ZF.</t>
  </si>
  <si>
    <t>301</t>
  </si>
  <si>
    <t>Ingreso desde el resto del territorio nacional por exportación definitiva de mercancías.</t>
  </si>
  <si>
    <t>714</t>
  </si>
  <si>
    <t>Ingreso de mercancía de un Usuario Industrial de Bienes para almacenamiento temporal o para  prestación de servicios logísticos dentro de la misma zona franca.</t>
  </si>
  <si>
    <t>612</t>
  </si>
  <si>
    <t>Salida de mercancías para que se les agregue o se les preste un servicio por parte de otro usuario en otra zona franca.</t>
  </si>
  <si>
    <t>321</t>
  </si>
  <si>
    <t>Ingreso a un usuario industrial de zona franca del territorio nacional de mercancías sin DEX.</t>
  </si>
  <si>
    <t>307</t>
  </si>
  <si>
    <t>Ingreso desde el resto del territorio nacional por reexportación de mercancías por terminación de régimen suspensivo - importación temporal de corto plazo y largo plazo.</t>
  </si>
  <si>
    <t>512</t>
  </si>
  <si>
    <t>Ingreso temporal a una zona franca, de bienes de capital, maquinaria, equipos y repuestos por concepto de arrendamiento.</t>
  </si>
  <si>
    <t>220</t>
  </si>
  <si>
    <t>Salida al resto del mundo de maquinaria equipo y respuestos que habian ingresado  temporalmente  a la zona franca  para ser utilizadas por un usuario.</t>
  </si>
  <si>
    <t>420</t>
  </si>
  <si>
    <t>Salida al territorio nacional de maquinaria y equipo que ingresaron temporalmente a zona franca para prestar un servicio.</t>
  </si>
  <si>
    <t>2017/2016 (Noviembre)p</t>
  </si>
  <si>
    <t>Noviembre</t>
  </si>
  <si>
    <t>Enero- Noviembre</t>
  </si>
  <si>
    <t>2016 (Noviembre )p</t>
  </si>
  <si>
    <t>2017 (Noviembre)p</t>
  </si>
  <si>
    <t>Enero-Noviembre</t>
  </si>
  <si>
    <t>2016 (Noviembre) p</t>
  </si>
  <si>
    <t>2017 (Noviembre) p</t>
  </si>
  <si>
    <t>Noviembre de 2017</t>
  </si>
  <si>
    <t>Fecha de actualización: 25 de enero 2018</t>
  </si>
  <si>
    <t>ZFP las Américas</t>
  </si>
  <si>
    <t>ZFP de Tocancipá</t>
  </si>
  <si>
    <t>ZFP de Urabá</t>
  </si>
  <si>
    <t>ZFP Cúcuta</t>
  </si>
  <si>
    <t>ZFP Internacional del Atlántico</t>
  </si>
  <si>
    <t>ZFP Puerta de Las Américas</t>
  </si>
  <si>
    <t>ZFP Pacífico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</si>
</sst>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0"/>
      <color rgb="FFFF0000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B6004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1" borderId="0" applyNumberFormat="0" applyBorder="0" applyAlignment="0" applyProtection="0"/>
    <xf numFmtId="0" fontId="49" fillId="22" borderId="0" applyNumberFormat="0" applyBorder="0" applyAlignment="0" applyProtection="0"/>
    <xf numFmtId="0" fontId="10" fillId="23" borderId="0" applyNumberFormat="0" applyBorder="0" applyAlignment="0" applyProtection="0"/>
    <xf numFmtId="0" fontId="49" fillId="24" borderId="0" applyNumberFormat="0" applyBorder="0" applyAlignment="0" applyProtection="0"/>
    <xf numFmtId="0" fontId="10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18" borderId="0" applyNumberFormat="0" applyBorder="0" applyAlignment="0" applyProtection="0"/>
    <xf numFmtId="0" fontId="49" fillId="27" borderId="0" applyNumberFormat="0" applyBorder="0" applyAlignment="0" applyProtection="0"/>
    <xf numFmtId="0" fontId="10" fillId="11" borderId="0" applyNumberFormat="0" applyBorder="0" applyAlignment="0" applyProtection="0"/>
    <xf numFmtId="0" fontId="49" fillId="28" borderId="0" applyNumberFormat="0" applyBorder="0" applyAlignment="0" applyProtection="0"/>
    <xf numFmtId="0" fontId="10" fillId="5" borderId="0" applyNumberFormat="0" applyBorder="0" applyAlignment="0" applyProtection="0"/>
    <xf numFmtId="0" fontId="50" fillId="29" borderId="0" applyNumberFormat="0" applyBorder="0" applyAlignment="0" applyProtection="0"/>
    <xf numFmtId="0" fontId="11" fillId="11" borderId="0" applyNumberFormat="0" applyBorder="0" applyAlignment="0" applyProtection="0"/>
    <xf numFmtId="0" fontId="51" fillId="30" borderId="1" applyNumberFormat="0" applyAlignment="0" applyProtection="0"/>
    <xf numFmtId="0" fontId="20" fillId="31" borderId="2" applyNumberFormat="0" applyAlignment="0" applyProtection="0"/>
    <xf numFmtId="0" fontId="52" fillId="32" borderId="3" applyNumberFormat="0" applyAlignment="0" applyProtection="0"/>
    <xf numFmtId="0" fontId="12" fillId="33" borderId="4" applyNumberFormat="0" applyAlignment="0" applyProtection="0"/>
    <xf numFmtId="0" fontId="53" fillId="0" borderId="5" applyNumberFormat="0" applyFill="0" applyAlignment="0" applyProtection="0"/>
    <xf numFmtId="0" fontId="16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10" fillId="23" borderId="0" applyNumberFormat="0" applyBorder="0" applyAlignment="0" applyProtection="0"/>
    <xf numFmtId="0" fontId="49" fillId="37" borderId="0" applyNumberFormat="0" applyBorder="0" applyAlignment="0" applyProtection="0"/>
    <xf numFmtId="0" fontId="10" fillId="25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49" fillId="40" borderId="0" applyNumberFormat="0" applyBorder="0" applyAlignment="0" applyProtection="0"/>
    <xf numFmtId="0" fontId="10" fillId="41" borderId="0" applyNumberFormat="0" applyBorder="0" applyAlignment="0" applyProtection="0"/>
    <xf numFmtId="0" fontId="49" fillId="42" borderId="0" applyNumberFormat="0" applyBorder="0" applyAlignment="0" applyProtection="0"/>
    <xf numFmtId="0" fontId="10" fillId="43" borderId="0" applyNumberFormat="0" applyBorder="0" applyAlignment="0" applyProtection="0"/>
    <xf numFmtId="0" fontId="55" fillId="44" borderId="1" applyNumberFormat="0" applyAlignment="0" applyProtection="0"/>
    <xf numFmtId="0" fontId="13" fillId="16" borderId="2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48" fillId="48" borderId="7" applyNumberFormat="0" applyFont="0" applyAlignment="0" applyProtection="0"/>
    <xf numFmtId="0" fontId="48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0" borderId="9" applyNumberFormat="0" applyAlignment="0" applyProtection="0"/>
    <xf numFmtId="0" fontId="15" fillId="31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24" fillId="0" borderId="12" applyNumberFormat="0" applyFill="0" applyAlignment="0" applyProtection="0"/>
    <xf numFmtId="0" fontId="65" fillId="0" borderId="13" applyNumberFormat="0" applyFill="0" applyAlignment="0" applyProtection="0"/>
    <xf numFmtId="0" fontId="25" fillId="0" borderId="14" applyNumberFormat="0" applyFill="0" applyAlignment="0" applyProtection="0"/>
    <xf numFmtId="0" fontId="54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8" fillId="0" borderId="18" applyNumberFormat="0" applyFill="0" applyAlignment="0" applyProtection="0"/>
  </cellStyleXfs>
  <cellXfs count="553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19" xfId="0" applyFont="1" applyFill="1" applyBorder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8" fillId="49" borderId="19" xfId="117" applyFont="1" applyFill="1" applyBorder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4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167" fontId="4" fillId="49" borderId="0" xfId="104" applyNumberFormat="1" applyFont="1" applyFill="1" applyBorder="1" applyAlignment="1">
      <alignment/>
    </xf>
    <xf numFmtId="167" fontId="5" fillId="50" borderId="0" xfId="104" applyNumberFormat="1" applyFont="1" applyFill="1" applyBorder="1" applyAlignment="1">
      <alignment/>
    </xf>
    <xf numFmtId="169" fontId="5" fillId="50" borderId="0" xfId="104" applyNumberFormat="1" applyFont="1" applyFill="1" applyBorder="1" applyAlignment="1">
      <alignment/>
    </xf>
    <xf numFmtId="169" fontId="4" fillId="49" borderId="0" xfId="104" applyNumberFormat="1" applyFont="1" applyFill="1" applyBorder="1" applyAlignment="1">
      <alignment/>
    </xf>
    <xf numFmtId="49" fontId="67" fillId="49" borderId="19" xfId="109" applyNumberFormat="1" applyFont="1" applyFill="1" applyBorder="1" applyAlignment="1">
      <alignment horizontal="center" vertical="center" wrapText="1"/>
    </xf>
    <xf numFmtId="0" fontId="7" fillId="49" borderId="19" xfId="0" applyFont="1" applyFill="1" applyBorder="1" applyAlignment="1" applyProtection="1">
      <alignment horizontal="left"/>
      <protection/>
    </xf>
    <xf numFmtId="0" fontId="6" fillId="49" borderId="19" xfId="129" applyFont="1" applyFill="1" applyBorder="1" applyAlignment="1">
      <alignment/>
      <protection/>
    </xf>
    <xf numFmtId="170" fontId="4" fillId="49" borderId="0" xfId="104" applyNumberFormat="1" applyFont="1" applyFill="1" applyAlignment="1">
      <alignment/>
    </xf>
    <xf numFmtId="3" fontId="5" fillId="50" borderId="0" xfId="104" applyNumberFormat="1" applyFont="1" applyFill="1" applyBorder="1" applyAlignment="1">
      <alignment/>
    </xf>
    <xf numFmtId="3" fontId="4" fillId="49" borderId="0" xfId="104" applyNumberFormat="1" applyFont="1" applyFill="1" applyBorder="1" applyAlignment="1">
      <alignment/>
    </xf>
    <xf numFmtId="169" fontId="5" fillId="49" borderId="0" xfId="104" applyNumberFormat="1" applyFont="1" applyFill="1" applyBorder="1" applyAlignment="1">
      <alignment wrapText="1"/>
    </xf>
    <xf numFmtId="170" fontId="5" fillId="50" borderId="0" xfId="104" applyNumberFormat="1" applyFont="1" applyFill="1" applyBorder="1" applyAlignment="1">
      <alignment/>
    </xf>
    <xf numFmtId="169" fontId="5" fillId="49" borderId="0" xfId="104" applyNumberFormat="1" applyFont="1" applyFill="1" applyBorder="1" applyAlignment="1">
      <alignment vertical="center"/>
    </xf>
    <xf numFmtId="167" fontId="4" fillId="49" borderId="0" xfId="0" applyNumberFormat="1" applyFont="1" applyFill="1" applyBorder="1" applyAlignment="1">
      <alignment horizontal="center" vertical="center"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8" fillId="49" borderId="0" xfId="119" applyFont="1" applyFill="1">
      <alignment/>
      <protection/>
    </xf>
    <xf numFmtId="0" fontId="8" fillId="49" borderId="0" xfId="119" applyFont="1" applyFill="1" applyBorder="1">
      <alignment/>
      <protection/>
    </xf>
    <xf numFmtId="0" fontId="7" fillId="49" borderId="0" xfId="119" applyFont="1" applyFill="1" applyBorder="1" applyAlignment="1" applyProtection="1">
      <alignment horizontal="left"/>
      <protection/>
    </xf>
    <xf numFmtId="0" fontId="8" fillId="49" borderId="19" xfId="119" applyFont="1" applyFill="1" applyBorder="1">
      <alignment/>
      <protection/>
    </xf>
    <xf numFmtId="0" fontId="0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49" fontId="67" fillId="49" borderId="19" xfId="112" applyNumberFormat="1" applyFont="1" applyFill="1" applyBorder="1" applyAlignment="1">
      <alignment horizontal="center" vertical="center" wrapText="1"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168" fontId="4" fillId="49" borderId="0" xfId="119" applyNumberFormat="1" applyFont="1" applyFill="1" applyBorder="1" applyAlignment="1" applyProtection="1">
      <alignment horizontal="center"/>
      <protection/>
    </xf>
    <xf numFmtId="0" fontId="4" fillId="49" borderId="0" xfId="119" applyFont="1" applyFill="1" applyBorder="1" applyAlignment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166" fontId="5" fillId="50" borderId="0" xfId="132" applyNumberFormat="1" applyFont="1" applyFill="1" applyBorder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170" fontId="4" fillId="49" borderId="19" xfId="104" applyNumberFormat="1" applyFont="1" applyFill="1" applyBorder="1" applyAlignment="1">
      <alignment/>
    </xf>
    <xf numFmtId="0" fontId="56" fillId="49" borderId="20" xfId="99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1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4" fillId="49" borderId="0" xfId="0" applyFont="1" applyFill="1" applyAlignment="1">
      <alignment/>
    </xf>
    <xf numFmtId="169" fontId="4" fillId="49" borderId="19" xfId="104" applyNumberFormat="1" applyFont="1" applyFill="1" applyBorder="1" applyAlignment="1">
      <alignment/>
    </xf>
    <xf numFmtId="0" fontId="5" fillId="49" borderId="0" xfId="119" applyFont="1" applyFill="1" applyBorder="1">
      <alignment/>
      <protection/>
    </xf>
    <xf numFmtId="169" fontId="3" fillId="49" borderId="0" xfId="104" applyNumberFormat="1" applyFont="1" applyFill="1" applyBorder="1" applyAlignment="1">
      <alignment horizontal="center" vertical="center"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0" fontId="8" fillId="49" borderId="19" xfId="117" applyFont="1" applyFill="1" applyBorder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49" fontId="5" fillId="49" borderId="19" xfId="112" applyNumberFormat="1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/>
    </xf>
    <xf numFmtId="0" fontId="6" fillId="49" borderId="19" xfId="0" applyFont="1" applyFill="1" applyBorder="1" applyAlignment="1">
      <alignment/>
    </xf>
    <xf numFmtId="169" fontId="4" fillId="49" borderId="0" xfId="104" applyNumberFormat="1" applyFont="1" applyFill="1" applyBorder="1" applyAlignment="1" applyProtection="1">
      <alignment horizontal="center"/>
      <protection/>
    </xf>
    <xf numFmtId="169" fontId="4" fillId="49" borderId="19" xfId="104" applyNumberFormat="1" applyFont="1" applyFill="1" applyBorder="1" applyAlignment="1" applyProtection="1">
      <alignment horizontal="center"/>
      <protection/>
    </xf>
    <xf numFmtId="169" fontId="4" fillId="51" borderId="0" xfId="104" applyNumberFormat="1" applyFont="1" applyFill="1" applyBorder="1" applyAlignment="1">
      <alignment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0" fontId="6" fillId="49" borderId="22" xfId="0" applyFont="1" applyFill="1" applyBorder="1" applyAlignment="1">
      <alignment horizontal="center"/>
    </xf>
    <xf numFmtId="170" fontId="0" fillId="49" borderId="0" xfId="104" applyNumberFormat="1" applyFont="1" applyFill="1" applyAlignment="1">
      <alignment/>
    </xf>
    <xf numFmtId="0" fontId="7" fillId="49" borderId="0" xfId="119" applyFont="1" applyFill="1" applyBorder="1" applyAlignment="1">
      <alignment horizontal="left"/>
      <protection/>
    </xf>
    <xf numFmtId="168" fontId="4" fillId="52" borderId="0" xfId="119" applyNumberFormat="1" applyFont="1" applyFill="1" applyBorder="1" applyAlignment="1" applyProtection="1">
      <alignment horizontal="center"/>
      <protection/>
    </xf>
    <xf numFmtId="0" fontId="4" fillId="52" borderId="0" xfId="119" applyFont="1" applyFill="1" applyBorder="1" applyAlignment="1">
      <alignment/>
      <protection/>
    </xf>
    <xf numFmtId="169" fontId="4" fillId="52" borderId="0" xfId="104" applyNumberFormat="1" applyFont="1" applyFill="1" applyBorder="1" applyAlignment="1" applyProtection="1">
      <alignment horizontal="center"/>
      <protection/>
    </xf>
    <xf numFmtId="169" fontId="4" fillId="52" borderId="0" xfId="104" applyNumberFormat="1" applyFont="1" applyFill="1" applyBorder="1" applyAlignment="1">
      <alignment/>
    </xf>
    <xf numFmtId="0" fontId="3" fillId="49" borderId="0" xfId="119" applyFont="1" applyFill="1" applyAlignment="1">
      <alignment horizontal="center"/>
      <protection/>
    </xf>
    <xf numFmtId="169" fontId="3" fillId="49" borderId="0" xfId="104" applyNumberFormat="1" applyFont="1" applyFill="1" applyAlignment="1">
      <alignment/>
    </xf>
    <xf numFmtId="0" fontId="7" fillId="49" borderId="19" xfId="119" applyFont="1" applyFill="1" applyBorder="1" applyAlignment="1">
      <alignment horizontal="left"/>
      <protection/>
    </xf>
    <xf numFmtId="0" fontId="66" fillId="53" borderId="0" xfId="0" applyNumberFormat="1" applyFont="1" applyFill="1" applyBorder="1" applyAlignment="1">
      <alignment/>
    </xf>
    <xf numFmtId="170" fontId="0" fillId="49" borderId="0" xfId="0" applyNumberFormat="1" applyFont="1" applyFill="1" applyBorder="1" applyAlignment="1">
      <alignment/>
    </xf>
    <xf numFmtId="170" fontId="8" fillId="49" borderId="0" xfId="119" applyNumberFormat="1" applyFont="1" applyFill="1" applyBorder="1">
      <alignment/>
      <protection/>
    </xf>
    <xf numFmtId="170" fontId="66" fillId="53" borderId="0" xfId="104" applyNumberFormat="1" applyFont="1" applyFill="1" applyBorder="1" applyAlignment="1">
      <alignment/>
    </xf>
    <xf numFmtId="169" fontId="0" fillId="49" borderId="0" xfId="104" applyNumberFormat="1" applyFont="1" applyFill="1" applyAlignment="1">
      <alignment/>
    </xf>
    <xf numFmtId="169" fontId="8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left"/>
      <protection/>
    </xf>
    <xf numFmtId="170" fontId="0" fillId="49" borderId="19" xfId="0" applyNumberFormat="1" applyFont="1" applyFill="1" applyBorder="1" applyAlignment="1">
      <alignment/>
    </xf>
    <xf numFmtId="165" fontId="3" fillId="49" borderId="0" xfId="104" applyFont="1" applyFill="1" applyAlignment="1">
      <alignment/>
    </xf>
    <xf numFmtId="170" fontId="7" fillId="49" borderId="0" xfId="104" applyNumberFormat="1" applyFont="1" applyFill="1" applyBorder="1" applyAlignment="1">
      <alignment horizontal="left"/>
    </xf>
    <xf numFmtId="170" fontId="0" fillId="49" borderId="19" xfId="104" applyNumberFormat="1" applyFont="1" applyFill="1" applyBorder="1" applyAlignment="1">
      <alignment/>
    </xf>
    <xf numFmtId="3" fontId="7" fillId="49" borderId="0" xfId="119" applyNumberFormat="1" applyFont="1" applyFill="1" applyBorder="1" applyAlignment="1">
      <alignment horizontal="left"/>
      <protection/>
    </xf>
    <xf numFmtId="0" fontId="4" fillId="52" borderId="0" xfId="0" applyFont="1" applyFill="1" applyBorder="1" applyAlignment="1">
      <alignment/>
    </xf>
    <xf numFmtId="167" fontId="4" fillId="52" borderId="0" xfId="104" applyNumberFormat="1" applyFont="1" applyFill="1" applyBorder="1" applyAlignment="1">
      <alignment/>
    </xf>
    <xf numFmtId="170" fontId="0" fillId="49" borderId="19" xfId="119" applyNumberFormat="1" applyFont="1" applyFill="1" applyBorder="1">
      <alignment/>
      <protection/>
    </xf>
    <xf numFmtId="0" fontId="7" fillId="49" borderId="19" xfId="119" applyFont="1" applyFill="1" applyBorder="1" applyAlignment="1" applyProtection="1">
      <alignment horizontal="left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3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66" fillId="53" borderId="0" xfId="119" applyNumberFormat="1" applyFont="1" applyFill="1" applyBorder="1">
      <alignment/>
      <protection/>
    </xf>
    <xf numFmtId="170" fontId="3" fillId="49" borderId="0" xfId="119" applyNumberFormat="1" applyFont="1" applyFill="1" applyBorder="1" applyAlignment="1" applyProtection="1">
      <alignment horizontal="left"/>
      <protection/>
    </xf>
    <xf numFmtId="0" fontId="0" fillId="49" borderId="0" xfId="119" applyNumberFormat="1" applyFill="1" applyBorder="1">
      <alignment/>
      <protection/>
    </xf>
    <xf numFmtId="0" fontId="0" fillId="49" borderId="0" xfId="119" applyFill="1" applyBorder="1" applyAlignment="1">
      <alignment horizontal="left"/>
      <protection/>
    </xf>
    <xf numFmtId="0" fontId="66" fillId="53" borderId="0" xfId="119" applyFont="1" applyFill="1" applyBorder="1">
      <alignment/>
      <protection/>
    </xf>
    <xf numFmtId="1" fontId="4" fillId="50" borderId="0" xfId="132" applyNumberFormat="1" applyFont="1" applyFill="1" applyBorder="1" applyAlignment="1">
      <alignment/>
      <protection/>
    </xf>
    <xf numFmtId="0" fontId="66" fillId="0" borderId="24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72" fontId="2" fillId="49" borderId="0" xfId="0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right"/>
      <protection/>
    </xf>
    <xf numFmtId="0" fontId="3" fillId="49" borderId="0" xfId="119" applyFont="1" applyFill="1" applyBorder="1" applyAlignment="1" applyProtection="1">
      <alignment horizontal="right"/>
      <protection/>
    </xf>
    <xf numFmtId="0" fontId="0" fillId="49" borderId="0" xfId="119" applyFont="1" applyFill="1" applyAlignment="1">
      <alignment horizontal="right" wrapText="1"/>
      <protection/>
    </xf>
    <xf numFmtId="172" fontId="0" fillId="49" borderId="0" xfId="0" applyNumberFormat="1" applyFill="1" applyBorder="1" applyAlignment="1">
      <alignment/>
    </xf>
    <xf numFmtId="43" fontId="3" fillId="49" borderId="0" xfId="0" applyNumberFormat="1" applyFont="1" applyFill="1" applyBorder="1" applyAlignment="1" applyProtection="1">
      <alignment horizontal="left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68" fillId="49" borderId="0" xfId="119" applyFont="1" applyFill="1">
      <alignment/>
      <protection/>
    </xf>
    <xf numFmtId="0" fontId="69" fillId="49" borderId="0" xfId="119" applyFont="1" applyFill="1">
      <alignment/>
      <protection/>
    </xf>
    <xf numFmtId="1" fontId="0" fillId="49" borderId="0" xfId="130" applyNumberFormat="1" applyFont="1" applyFill="1" applyBorder="1">
      <alignment/>
      <protection/>
    </xf>
    <xf numFmtId="0" fontId="7" fillId="49" borderId="19" xfId="119" applyFont="1" applyFill="1" applyBorder="1" applyAlignment="1">
      <alignment horizontal="left" vertical="top"/>
      <protection/>
    </xf>
    <xf numFmtId="0" fontId="0" fillId="49" borderId="0" xfId="117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168" fontId="7" fillId="49" borderId="19" xfId="117" applyNumberFormat="1" applyFont="1" applyFill="1" applyBorder="1" applyAlignment="1" applyProtection="1">
      <alignment horizontal="left" vertical="top"/>
      <protection/>
    </xf>
    <xf numFmtId="0" fontId="3" fillId="49" borderId="19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3" fontId="8" fillId="49" borderId="0" xfId="119" applyNumberFormat="1" applyFont="1" applyFill="1" applyBorder="1">
      <alignment/>
      <protection/>
    </xf>
    <xf numFmtId="0" fontId="5" fillId="49" borderId="19" xfId="119" applyFont="1" applyFill="1" applyBorder="1">
      <alignment/>
      <protection/>
    </xf>
    <xf numFmtId="0" fontId="5" fillId="49" borderId="19" xfId="119" applyFont="1" applyFill="1" applyBorder="1" applyAlignment="1">
      <alignment wrapText="1"/>
      <protection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4" applyNumberFormat="1" applyFont="1" applyFill="1" applyBorder="1" applyAlignment="1">
      <alignment vertical="center" wrapText="1"/>
    </xf>
    <xf numFmtId="170" fontId="0" fillId="49" borderId="0" xfId="104" applyNumberFormat="1" applyFont="1" applyFill="1" applyBorder="1" applyAlignment="1">
      <alignment horizontal="left" vertical="center" wrapText="1"/>
    </xf>
    <xf numFmtId="169" fontId="0" fillId="49" borderId="0" xfId="104" applyNumberFormat="1" applyFont="1" applyFill="1" applyBorder="1" applyAlignment="1">
      <alignment horizontal="left" vertical="center" wrapText="1"/>
    </xf>
    <xf numFmtId="0" fontId="3" fillId="52" borderId="0" xfId="123" applyFont="1" applyFill="1" applyBorder="1" applyAlignment="1">
      <alignment horizontal="left"/>
      <protection/>
    </xf>
    <xf numFmtId="0" fontId="0" fillId="49" borderId="0" xfId="119" applyFont="1" applyFill="1" applyAlignment="1">
      <alignment horizontal="center"/>
      <protection/>
    </xf>
    <xf numFmtId="0" fontId="8" fillId="49" borderId="0" xfId="119" applyFont="1" applyFill="1" applyAlignment="1">
      <alignment horizontal="center"/>
      <protection/>
    </xf>
    <xf numFmtId="3" fontId="8" fillId="49" borderId="0" xfId="119" applyNumberFormat="1" applyFont="1" applyFill="1" applyBorder="1" applyAlignment="1">
      <alignment horizontal="center"/>
      <protection/>
    </xf>
    <xf numFmtId="166" fontId="3" fillId="49" borderId="0" xfId="104" applyNumberFormat="1" applyFont="1" applyFill="1" applyBorder="1" applyAlignment="1">
      <alignment horizontal="center" vertical="center"/>
    </xf>
    <xf numFmtId="166" fontId="3" fillId="54" borderId="0" xfId="104" applyNumberFormat="1" applyFont="1" applyFill="1" applyAlignment="1">
      <alignment horizontal="center" vertical="center"/>
    </xf>
    <xf numFmtId="166" fontId="0" fillId="49" borderId="19" xfId="104" applyNumberFormat="1" applyFont="1" applyFill="1" applyBorder="1" applyAlignment="1">
      <alignment horizontal="center" vertical="center"/>
    </xf>
    <xf numFmtId="0" fontId="0" fillId="49" borderId="0" xfId="0" applyFont="1" applyFill="1" applyAlignment="1">
      <alignment horizontal="center"/>
    </xf>
    <xf numFmtId="167" fontId="3" fillId="54" borderId="0" xfId="104" applyNumberFormat="1" applyFont="1" applyFill="1" applyAlignment="1">
      <alignment horizontal="center" vertical="center"/>
    </xf>
    <xf numFmtId="0" fontId="6" fillId="49" borderId="22" xfId="0" applyFont="1" applyFill="1" applyBorder="1" applyAlignment="1">
      <alignment horizontal="center"/>
    </xf>
    <xf numFmtId="170" fontId="7" fillId="49" borderId="19" xfId="119" applyNumberFormat="1" applyFont="1" applyFill="1" applyBorder="1" applyAlignment="1">
      <alignment horizontal="left"/>
      <protection/>
    </xf>
    <xf numFmtId="0" fontId="0" fillId="49" borderId="0" xfId="117" applyFont="1" applyFill="1" applyAlignment="1">
      <alignment horizontal="center"/>
      <protection/>
    </xf>
    <xf numFmtId="170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0" fontId="0" fillId="49" borderId="0" xfId="104" applyNumberFormat="1" applyFont="1" applyFill="1" applyBorder="1" applyAlignment="1">
      <alignment horizontal="center" vertical="center" wrapText="1"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0" fontId="0" fillId="49" borderId="0" xfId="0" applyFill="1" applyAlignment="1">
      <alignment vertical="center" wrapText="1"/>
    </xf>
    <xf numFmtId="170" fontId="0" fillId="49" borderId="0" xfId="104" applyNumberFormat="1" applyFont="1" applyFill="1" applyAlignment="1">
      <alignment vertical="center" wrapText="1"/>
    </xf>
    <xf numFmtId="0" fontId="0" fillId="49" borderId="0" xfId="104" applyNumberFormat="1" applyFont="1" applyFill="1" applyBorder="1" applyAlignment="1">
      <alignment horizontal="left" vertical="top" wrapText="1"/>
    </xf>
    <xf numFmtId="166" fontId="0" fillId="49" borderId="0" xfId="104" applyNumberFormat="1" applyFont="1" applyFill="1" applyAlignment="1">
      <alignment horizontal="center" vertical="center"/>
    </xf>
    <xf numFmtId="166" fontId="0" fillId="49" borderId="0" xfId="104" applyNumberFormat="1" applyFont="1" applyFill="1" applyBorder="1" applyAlignment="1">
      <alignment horizontal="center" vertical="center"/>
    </xf>
    <xf numFmtId="3" fontId="70" fillId="50" borderId="0" xfId="104" applyNumberFormat="1" applyFont="1" applyFill="1" applyBorder="1" applyAlignment="1">
      <alignment/>
    </xf>
    <xf numFmtId="0" fontId="0" fillId="49" borderId="0" xfId="0" applyFont="1" applyFill="1" applyAlignment="1">
      <alignment vertical="center" wrapText="1"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0" fontId="4" fillId="55" borderId="0" xfId="119" applyFont="1" applyFill="1" applyBorder="1">
      <alignment/>
      <protection/>
    </xf>
    <xf numFmtId="166" fontId="4" fillId="50" borderId="0" xfId="132" applyNumberFormat="1" applyFont="1" applyFill="1" applyBorder="1" applyAlignment="1">
      <alignment/>
      <protection/>
    </xf>
    <xf numFmtId="0" fontId="3" fillId="49" borderId="19" xfId="0" applyFont="1" applyFill="1" applyBorder="1" applyAlignment="1">
      <alignment horizontal="center" vertical="center"/>
    </xf>
    <xf numFmtId="170" fontId="0" fillId="49" borderId="0" xfId="104" applyNumberFormat="1" applyFont="1" applyFill="1" applyBorder="1" applyAlignment="1">
      <alignment horizontal="left" vertical="center"/>
    </xf>
    <xf numFmtId="3" fontId="71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6" fontId="5" fillId="50" borderId="23" xfId="132" applyNumberFormat="1" applyFont="1" applyFill="1" applyBorder="1" applyAlignment="1">
      <alignment/>
      <protection/>
    </xf>
    <xf numFmtId="1" fontId="4" fillId="52" borderId="0" xfId="119" applyNumberFormat="1" applyFont="1" applyFill="1" applyBorder="1">
      <alignment/>
      <protection/>
    </xf>
    <xf numFmtId="164" fontId="3" fillId="49" borderId="0" xfId="117" applyNumberFormat="1" applyFont="1" applyFill="1">
      <alignment/>
      <protection/>
    </xf>
    <xf numFmtId="167" fontId="5" fillId="49" borderId="0" xfId="0" applyNumberFormat="1" applyFont="1" applyFill="1" applyBorder="1" applyAlignment="1">
      <alignment horizontal="center" vertical="center"/>
    </xf>
    <xf numFmtId="166" fontId="0" fillId="49" borderId="0" xfId="119" applyNumberFormat="1" applyFont="1" applyFill="1" applyAlignment="1">
      <alignment horizontal="center" vertical="center"/>
      <protection/>
    </xf>
    <xf numFmtId="164" fontId="4" fillId="49" borderId="0" xfId="119" applyNumberFormat="1" applyFont="1" applyFill="1" applyBorder="1">
      <alignment/>
      <protection/>
    </xf>
    <xf numFmtId="164" fontId="4" fillId="49" borderId="19" xfId="119" applyNumberFormat="1" applyFont="1" applyFill="1" applyBorder="1">
      <alignment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19" xfId="0" applyFont="1" applyFill="1" applyBorder="1" applyAlignment="1">
      <alignment horizontal="center" vertical="center"/>
    </xf>
    <xf numFmtId="0" fontId="3" fillId="49" borderId="22" xfId="119" applyFont="1" applyFill="1" applyBorder="1" applyAlignment="1">
      <alignment horizontal="center" vertical="center"/>
      <protection/>
    </xf>
    <xf numFmtId="3" fontId="3" fillId="49" borderId="0" xfId="130" applyNumberFormat="1" applyFont="1" applyFill="1" applyBorder="1">
      <alignment/>
      <protection/>
    </xf>
    <xf numFmtId="170" fontId="3" fillId="49" borderId="0" xfId="119" applyNumberFormat="1" applyFont="1" applyFill="1" applyBorder="1">
      <alignment/>
      <protection/>
    </xf>
    <xf numFmtId="0" fontId="72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" fontId="3" fillId="50" borderId="0" xfId="132" applyNumberFormat="1" applyFont="1" applyFill="1" applyBorder="1" applyAlignment="1">
      <alignment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3" fillId="49" borderId="0" xfId="0" applyFont="1" applyFill="1" applyAlignment="1">
      <alignment horizontal="right"/>
    </xf>
    <xf numFmtId="0" fontId="0" fillId="52" borderId="0" xfId="0" applyFont="1" applyFill="1" applyBorder="1" applyAlignment="1">
      <alignment/>
    </xf>
    <xf numFmtId="0" fontId="5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4" fontId="5" fillId="49" borderId="0" xfId="119" applyNumberFormat="1" applyFont="1" applyFill="1" applyBorder="1">
      <alignment/>
      <protection/>
    </xf>
    <xf numFmtId="166" fontId="3" fillId="49" borderId="0" xfId="130" applyNumberFormat="1" applyFont="1" applyFill="1" applyBorder="1">
      <alignment/>
      <protection/>
    </xf>
    <xf numFmtId="0" fontId="0" fillId="49" borderId="0" xfId="104" applyNumberFormat="1" applyFont="1" applyFill="1" applyBorder="1" applyAlignment="1">
      <alignment horizontal="left" vertical="center" wrapText="1"/>
    </xf>
    <xf numFmtId="170" fontId="0" fillId="52" borderId="0" xfId="104" applyNumberFormat="1" applyFont="1" applyFill="1" applyAlignment="1">
      <alignment/>
    </xf>
    <xf numFmtId="170" fontId="3" fillId="49" borderId="0" xfId="104" applyNumberFormat="1" applyFont="1" applyFill="1" applyBorder="1" applyAlignment="1">
      <alignment/>
    </xf>
    <xf numFmtId="169" fontId="3" fillId="49" borderId="0" xfId="104" applyNumberFormat="1" applyFont="1" applyFill="1" applyBorder="1" applyAlignment="1">
      <alignment horizontal="right"/>
    </xf>
    <xf numFmtId="166" fontId="3" fillId="50" borderId="0" xfId="132" applyNumberFormat="1" applyFont="1" applyFill="1" applyBorder="1" applyAlignment="1">
      <alignment/>
      <protection/>
    </xf>
    <xf numFmtId="167" fontId="3" fillId="50" borderId="0" xfId="104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/>
    </xf>
    <xf numFmtId="166" fontId="3" fillId="50" borderId="0" xfId="132" applyNumberFormat="1" applyFont="1" applyFill="1" applyBorder="1" applyAlignment="1">
      <alignment horizontal="right"/>
      <protection/>
    </xf>
    <xf numFmtId="167" fontId="3" fillId="52" borderId="0" xfId="104" applyNumberFormat="1" applyFont="1" applyFill="1" applyBorder="1" applyAlignment="1">
      <alignment horizontal="right"/>
    </xf>
    <xf numFmtId="167" fontId="3" fillId="52" borderId="0" xfId="104" applyNumberFormat="1" applyFont="1" applyFill="1" applyBorder="1" applyAlignment="1">
      <alignment/>
    </xf>
    <xf numFmtId="167" fontId="3" fillId="49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/>
    </xf>
    <xf numFmtId="0" fontId="0" fillId="52" borderId="0" xfId="119" applyFont="1" applyFill="1" applyBorder="1">
      <alignment/>
      <protection/>
    </xf>
    <xf numFmtId="169" fontId="0" fillId="52" borderId="0" xfId="104" applyNumberFormat="1" applyFont="1" applyFill="1" applyBorder="1" applyAlignment="1">
      <alignment horizontal="right"/>
    </xf>
    <xf numFmtId="167" fontId="0" fillId="52" borderId="0" xfId="104" applyNumberFormat="1" applyFont="1" applyFill="1" applyBorder="1" applyAlignment="1">
      <alignment/>
    </xf>
    <xf numFmtId="169" fontId="0" fillId="49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/>
    </xf>
    <xf numFmtId="167" fontId="0" fillId="49" borderId="0" xfId="104" applyNumberFormat="1" applyFont="1" applyFill="1" applyBorder="1" applyAlignment="1">
      <alignment horizontal="right"/>
    </xf>
    <xf numFmtId="167" fontId="0" fillId="49" borderId="19" xfId="104" applyNumberFormat="1" applyFont="1" applyFill="1" applyBorder="1" applyAlignment="1">
      <alignment horizontal="right"/>
    </xf>
    <xf numFmtId="167" fontId="3" fillId="50" borderId="0" xfId="110" applyNumberFormat="1" applyFont="1" applyFill="1" applyBorder="1" applyAlignment="1">
      <alignment/>
    </xf>
    <xf numFmtId="167" fontId="73" fillId="50" borderId="0" xfId="110" applyNumberFormat="1" applyFont="1" applyFill="1" applyBorder="1" applyAlignment="1">
      <alignment/>
    </xf>
    <xf numFmtId="167" fontId="3" fillId="52" borderId="0" xfId="110" applyNumberFormat="1" applyFont="1" applyFill="1" applyBorder="1" applyAlignment="1">
      <alignment/>
    </xf>
    <xf numFmtId="167" fontId="73" fillId="49" borderId="0" xfId="110" applyNumberFormat="1" applyFont="1" applyFill="1" applyBorder="1" applyAlignment="1">
      <alignment/>
    </xf>
    <xf numFmtId="167" fontId="3" fillId="55" borderId="0" xfId="110" applyNumberFormat="1" applyFont="1" applyFill="1" applyBorder="1" applyAlignment="1">
      <alignment/>
    </xf>
    <xf numFmtId="167" fontId="3" fillId="49" borderId="0" xfId="110" applyNumberFormat="1" applyFont="1" applyFill="1" applyBorder="1" applyAlignment="1">
      <alignment/>
    </xf>
    <xf numFmtId="167" fontId="0" fillId="52" borderId="0" xfId="110" applyNumberFormat="1" applyFont="1" applyFill="1" applyBorder="1" applyAlignment="1">
      <alignment horizontal="right"/>
    </xf>
    <xf numFmtId="167" fontId="0" fillId="49" borderId="0" xfId="110" applyNumberFormat="1" applyFont="1" applyFill="1" applyBorder="1" applyAlignment="1">
      <alignment horizontal="right"/>
    </xf>
    <xf numFmtId="164" fontId="0" fillId="49" borderId="0" xfId="119" applyNumberFormat="1" applyFont="1" applyFill="1" applyBorder="1">
      <alignment/>
      <protection/>
    </xf>
    <xf numFmtId="0" fontId="3" fillId="49" borderId="0" xfId="119" applyFont="1" applyFill="1" applyBorder="1" applyAlignment="1">
      <alignment/>
      <protection/>
    </xf>
    <xf numFmtId="168" fontId="0" fillId="55" borderId="0" xfId="119" applyNumberFormat="1" applyFont="1" applyFill="1" applyBorder="1" applyAlignment="1" applyProtection="1">
      <alignment horizontal="center"/>
      <protection/>
    </xf>
    <xf numFmtId="0" fontId="0" fillId="55" borderId="0" xfId="119" applyFont="1" applyFill="1" applyBorder="1" applyAlignment="1">
      <alignment/>
      <protection/>
    </xf>
    <xf numFmtId="166" fontId="0" fillId="52" borderId="0" xfId="104" applyNumberFormat="1" applyFont="1" applyFill="1" applyBorder="1" applyAlignment="1">
      <alignment horizontal="right"/>
    </xf>
    <xf numFmtId="167" fontId="0" fillId="49" borderId="0" xfId="119" applyNumberFormat="1" applyFont="1" applyFill="1" applyBorder="1" applyAlignment="1">
      <alignment horizontal="right" vertical="center"/>
      <protection/>
    </xf>
    <xf numFmtId="168" fontId="0" fillId="49" borderId="0" xfId="119" applyNumberFormat="1" applyFont="1" applyFill="1" applyBorder="1" applyAlignment="1" applyProtection="1">
      <alignment horizontal="center" vertical="center" wrapText="1"/>
      <protection/>
    </xf>
    <xf numFmtId="0" fontId="0" fillId="49" borderId="0" xfId="119" applyFont="1" applyFill="1" applyBorder="1" applyAlignment="1">
      <alignment vertical="center" wrapText="1"/>
      <protection/>
    </xf>
    <xf numFmtId="169" fontId="0" fillId="49" borderId="0" xfId="104" applyNumberFormat="1" applyFont="1" applyFill="1" applyBorder="1" applyAlignment="1">
      <alignment horizontal="right" vertical="center" wrapText="1"/>
    </xf>
    <xf numFmtId="166" fontId="0" fillId="49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right" vertical="center" wrapText="1"/>
      <protection/>
    </xf>
    <xf numFmtId="169" fontId="0" fillId="52" borderId="0" xfId="104" applyNumberFormat="1" applyFont="1" applyFill="1" applyBorder="1" applyAlignment="1" applyProtection="1">
      <alignment horizontal="right" vertical="center"/>
      <protection/>
    </xf>
    <xf numFmtId="169" fontId="0" fillId="49" borderId="19" xfId="104" applyNumberFormat="1" applyFont="1" applyFill="1" applyBorder="1" applyAlignment="1" applyProtection="1">
      <alignment horizontal="right" vertical="center"/>
      <protection/>
    </xf>
    <xf numFmtId="169" fontId="3" fillId="50" borderId="0" xfId="104" applyNumberFormat="1" applyFont="1" applyFill="1" applyBorder="1" applyAlignment="1">
      <alignment horizontal="right" vertical="center"/>
    </xf>
    <xf numFmtId="169" fontId="3" fillId="49" borderId="0" xfId="104" applyNumberFormat="1" applyFont="1" applyFill="1" applyAlignment="1">
      <alignment horizontal="right" vertical="center"/>
    </xf>
    <xf numFmtId="164" fontId="3" fillId="49" borderId="0" xfId="119" applyNumberFormat="1" applyFont="1" applyFill="1" applyBorder="1" applyAlignment="1">
      <alignment horizontal="right" vertical="center"/>
      <protection/>
    </xf>
    <xf numFmtId="0" fontId="0" fillId="52" borderId="0" xfId="119" applyFont="1" applyFill="1" applyBorder="1" applyAlignment="1">
      <alignment/>
      <protection/>
    </xf>
    <xf numFmtId="170" fontId="0" fillId="49" borderId="0" xfId="104" applyNumberFormat="1" applyFont="1" applyFill="1" applyAlignment="1">
      <alignment horizontal="right" vertical="center"/>
    </xf>
    <xf numFmtId="168" fontId="0" fillId="49" borderId="0" xfId="119" applyNumberFormat="1" applyFont="1" applyFill="1" applyBorder="1" applyAlignment="1" applyProtection="1">
      <alignment horizontal="center"/>
      <protection/>
    </xf>
    <xf numFmtId="0" fontId="0" fillId="49" borderId="0" xfId="119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wrapText="1"/>
      <protection/>
    </xf>
    <xf numFmtId="168" fontId="0" fillId="49" borderId="19" xfId="119" applyNumberFormat="1" applyFont="1" applyFill="1" applyBorder="1" applyAlignment="1" applyProtection="1">
      <alignment vertical="center"/>
      <protection/>
    </xf>
    <xf numFmtId="170" fontId="0" fillId="49" borderId="19" xfId="104" applyNumberFormat="1" applyFont="1" applyFill="1" applyBorder="1" applyAlignment="1">
      <alignment horizontal="right" vertical="center"/>
    </xf>
    <xf numFmtId="164" fontId="3" fillId="49" borderId="19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left"/>
      <protection/>
    </xf>
    <xf numFmtId="170" fontId="3" fillId="52" borderId="0" xfId="104" applyNumberFormat="1" applyFont="1" applyFill="1" applyAlignment="1">
      <alignment/>
    </xf>
    <xf numFmtId="0" fontId="6" fillId="55" borderId="0" xfId="119" applyFont="1" applyFill="1" applyBorder="1" applyAlignment="1">
      <alignment horizontal="left"/>
      <protection/>
    </xf>
    <xf numFmtId="170" fontId="0" fillId="49" borderId="0" xfId="104" applyNumberFormat="1" applyFont="1" applyFill="1" applyAlignment="1">
      <alignment vertical="top"/>
    </xf>
    <xf numFmtId="0" fontId="6" fillId="52" borderId="0" xfId="119" applyFont="1" applyFill="1" applyBorder="1" applyAlignment="1">
      <alignment horizontal="left"/>
      <protection/>
    </xf>
    <xf numFmtId="166" fontId="3" fillId="50" borderId="0" xfId="131" applyNumberFormat="1" applyFont="1" applyFill="1" applyBorder="1" applyAlignment="1">
      <alignment/>
      <protection/>
    </xf>
    <xf numFmtId="170" fontId="3" fillId="50" borderId="0" xfId="104" applyNumberFormat="1" applyFont="1" applyFill="1" applyBorder="1" applyAlignment="1">
      <alignment/>
    </xf>
    <xf numFmtId="167" fontId="3" fillId="55" borderId="0" xfId="104" applyNumberFormat="1" applyFont="1" applyFill="1" applyBorder="1" applyAlignment="1">
      <alignment/>
    </xf>
    <xf numFmtId="164" fontId="3" fillId="49" borderId="0" xfId="119" applyNumberFormat="1" applyFont="1" applyFill="1" applyBorder="1">
      <alignment/>
      <protection/>
    </xf>
    <xf numFmtId="167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Alignment="1">
      <alignment/>
    </xf>
    <xf numFmtId="167" fontId="0" fillId="49" borderId="0" xfId="104" applyNumberFormat="1" applyFont="1" applyFill="1" applyBorder="1" applyAlignment="1" applyProtection="1">
      <alignment horizontal="right"/>
      <protection/>
    </xf>
    <xf numFmtId="166" fontId="0" fillId="49" borderId="0" xfId="104" applyNumberFormat="1" applyFont="1" applyFill="1" applyAlignment="1">
      <alignment/>
    </xf>
    <xf numFmtId="167" fontId="0" fillId="51" borderId="0" xfId="104" applyNumberFormat="1" applyFont="1" applyFill="1" applyBorder="1" applyAlignment="1">
      <alignment horizontal="right"/>
    </xf>
    <xf numFmtId="166" fontId="0" fillId="52" borderId="0" xfId="119" applyNumberFormat="1" applyFont="1" applyFill="1" applyBorder="1">
      <alignment/>
      <protection/>
    </xf>
    <xf numFmtId="168" fontId="0" fillId="49" borderId="19" xfId="119" applyNumberFormat="1" applyFont="1" applyFill="1" applyBorder="1" applyAlignment="1" applyProtection="1">
      <alignment horizontal="center"/>
      <protection/>
    </xf>
    <xf numFmtId="168" fontId="0" fillId="49" borderId="19" xfId="119" applyNumberFormat="1" applyFont="1" applyFill="1" applyBorder="1" applyAlignment="1" applyProtection="1">
      <alignment/>
      <protection/>
    </xf>
    <xf numFmtId="167" fontId="0" fillId="49" borderId="19" xfId="104" applyNumberFormat="1" applyFont="1" applyFill="1" applyBorder="1" applyAlignment="1" applyProtection="1">
      <alignment horizontal="right"/>
      <protection/>
    </xf>
    <xf numFmtId="166" fontId="0" fillId="49" borderId="19" xfId="104" applyNumberFormat="1" applyFont="1" applyFill="1" applyBorder="1" applyAlignment="1">
      <alignment/>
    </xf>
    <xf numFmtId="164" fontId="0" fillId="49" borderId="19" xfId="119" applyNumberFormat="1" applyFont="1" applyFill="1" applyBorder="1">
      <alignment/>
      <protection/>
    </xf>
    <xf numFmtId="166" fontId="3" fillId="49" borderId="0" xfId="104" applyNumberFormat="1" applyFont="1" applyFill="1" applyBorder="1" applyAlignment="1">
      <alignment horizontal="right"/>
    </xf>
    <xf numFmtId="170" fontId="3" fillId="52" borderId="0" xfId="104" applyNumberFormat="1" applyFont="1" applyFill="1" applyBorder="1" applyAlignment="1">
      <alignment/>
    </xf>
    <xf numFmtId="169" fontId="3" fillId="52" borderId="0" xfId="104" applyNumberFormat="1" applyFont="1" applyFill="1" applyBorder="1" applyAlignment="1">
      <alignment horizontal="right"/>
    </xf>
    <xf numFmtId="166" fontId="3" fillId="52" borderId="0" xfId="104" applyNumberFormat="1" applyFont="1" applyFill="1" applyBorder="1" applyAlignment="1">
      <alignment horizontal="right"/>
    </xf>
    <xf numFmtId="166" fontId="0" fillId="49" borderId="0" xfId="104" applyNumberFormat="1" applyFont="1" applyFill="1" applyBorder="1" applyAlignment="1">
      <alignment horizontal="right"/>
    </xf>
    <xf numFmtId="170" fontId="0" fillId="52" borderId="0" xfId="104" applyNumberFormat="1" applyFont="1" applyFill="1" applyBorder="1" applyAlignment="1">
      <alignment/>
    </xf>
    <xf numFmtId="170" fontId="0" fillId="49" borderId="0" xfId="104" applyNumberFormat="1" applyFont="1" applyFill="1" applyBorder="1" applyAlignment="1">
      <alignment vertical="top"/>
    </xf>
    <xf numFmtId="170" fontId="0" fillId="52" borderId="19" xfId="104" applyNumberFormat="1" applyFont="1" applyFill="1" applyBorder="1" applyAlignment="1">
      <alignment/>
    </xf>
    <xf numFmtId="169" fontId="3" fillId="49" borderId="0" xfId="104" applyNumberFormat="1" applyFont="1" applyFill="1" applyBorder="1" applyAlignment="1">
      <alignment wrapText="1"/>
    </xf>
    <xf numFmtId="0" fontId="0" fillId="49" borderId="0" xfId="0" applyFont="1" applyFill="1" applyAlignment="1">
      <alignment horizontal="left" wrapText="1"/>
    </xf>
    <xf numFmtId="167" fontId="0" fillId="49" borderId="0" xfId="104" applyNumberFormat="1" applyFont="1" applyFill="1" applyBorder="1" applyAlignment="1">
      <alignment horizontal="center" vertical="center"/>
    </xf>
    <xf numFmtId="167" fontId="3" fillId="54" borderId="0" xfId="104" applyNumberFormat="1" applyFont="1" applyFill="1" applyBorder="1" applyAlignment="1">
      <alignment horizontal="center" vertical="center"/>
    </xf>
    <xf numFmtId="167" fontId="3" fillId="49" borderId="0" xfId="119" applyNumberFormat="1" applyFont="1" applyFill="1" applyAlignment="1">
      <alignment horizontal="center" vertical="center"/>
      <protection/>
    </xf>
    <xf numFmtId="167" fontId="3" fillId="49" borderId="0" xfId="104" applyNumberFormat="1" applyFont="1" applyFill="1" applyBorder="1" applyAlignment="1">
      <alignment horizontal="center" vertical="center"/>
    </xf>
    <xf numFmtId="0" fontId="2" fillId="49" borderId="0" xfId="119" applyFont="1" applyFill="1" applyAlignment="1">
      <alignment horizontal="left" wrapText="1"/>
      <protection/>
    </xf>
    <xf numFmtId="167" fontId="5" fillId="49" borderId="23" xfId="119" applyNumberFormat="1" applyFont="1" applyFill="1" applyBorder="1" applyAlignment="1">
      <alignment horizontal="center" vertical="center" wrapText="1"/>
      <protection/>
    </xf>
    <xf numFmtId="0" fontId="6" fillId="49" borderId="19" xfId="119" applyFont="1" applyFill="1" applyBorder="1" applyAlignment="1">
      <alignment horizontal="center"/>
      <protection/>
    </xf>
    <xf numFmtId="169" fontId="4" fillId="49" borderId="0" xfId="104" applyNumberFormat="1" applyFont="1" applyFill="1" applyBorder="1" applyAlignment="1" applyProtection="1">
      <alignment horizontal="right"/>
      <protection/>
    </xf>
    <xf numFmtId="170" fontId="4" fillId="49" borderId="0" xfId="104" applyNumberFormat="1" applyFont="1" applyFill="1" applyAlignment="1">
      <alignment horizontal="right"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0" fontId="3" fillId="49" borderId="19" xfId="0" applyFont="1" applyFill="1" applyBorder="1" applyAlignment="1">
      <alignment horizontal="center" vertical="center"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67" fontId="0" fillId="52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 horizontal="right"/>
    </xf>
    <xf numFmtId="169" fontId="4" fillId="49" borderId="0" xfId="104" applyNumberFormat="1" applyFont="1" applyFill="1" applyBorder="1" applyAlignment="1" applyProtection="1">
      <alignment horizontal="right"/>
      <protection/>
    </xf>
    <xf numFmtId="169" fontId="4" fillId="0" borderId="0" xfId="104" applyNumberFormat="1" applyFont="1" applyFill="1" applyBorder="1" applyAlignment="1" applyProtection="1">
      <alignment horizontal="right"/>
      <protection/>
    </xf>
    <xf numFmtId="169" fontId="5" fillId="49" borderId="0" xfId="104" applyNumberFormat="1" applyFont="1" applyFill="1" applyBorder="1" applyAlignment="1">
      <alignment horizontal="right"/>
    </xf>
    <xf numFmtId="177" fontId="3" fillId="49" borderId="0" xfId="104" applyNumberFormat="1" applyFont="1" applyFill="1" applyAlignment="1">
      <alignment/>
    </xf>
    <xf numFmtId="166" fontId="3" fillId="49" borderId="19" xfId="119" applyNumberFormat="1" applyFont="1" applyFill="1" applyBorder="1">
      <alignment/>
      <protection/>
    </xf>
    <xf numFmtId="0" fontId="4" fillId="49" borderId="19" xfId="0" applyFont="1" applyFill="1" applyBorder="1" applyAlignment="1">
      <alignment/>
    </xf>
    <xf numFmtId="3" fontId="7" fillId="49" borderId="0" xfId="119" applyNumberFormat="1" applyFont="1" applyFill="1" applyBorder="1" applyAlignment="1">
      <alignment horizontal="right"/>
      <protection/>
    </xf>
    <xf numFmtId="167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0" fillId="49" borderId="19" xfId="0" applyNumberFormat="1" applyFont="1" applyFill="1" applyBorder="1" applyAlignment="1">
      <alignment/>
    </xf>
    <xf numFmtId="170" fontId="7" fillId="49" borderId="0" xfId="119" applyNumberFormat="1" applyFont="1" applyFill="1" applyBorder="1" applyAlignment="1">
      <alignment horizontal="left"/>
      <protection/>
    </xf>
    <xf numFmtId="3" fontId="66" fillId="49" borderId="19" xfId="119" applyNumberFormat="1" applyFont="1" applyFill="1" applyBorder="1">
      <alignment/>
      <protection/>
    </xf>
    <xf numFmtId="170" fontId="0" fillId="49" borderId="0" xfId="104" applyNumberFormat="1" applyFont="1" applyFill="1" applyBorder="1" applyAlignment="1">
      <alignment horizontal="right" vertical="center"/>
    </xf>
    <xf numFmtId="49" fontId="67" fillId="49" borderId="19" xfId="112" applyNumberFormat="1" applyFont="1" applyFill="1" applyBorder="1" applyAlignment="1">
      <alignment horizontal="right" vertical="center" wrapText="1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167" fontId="0" fillId="49" borderId="19" xfId="104" applyNumberFormat="1" applyFont="1" applyFill="1" applyBorder="1" applyAlignment="1">
      <alignment/>
    </xf>
    <xf numFmtId="0" fontId="2" fillId="49" borderId="0" xfId="119" applyFont="1" applyFill="1" applyAlignment="1">
      <alignment wrapText="1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167" fontId="0" fillId="49" borderId="0" xfId="119" applyNumberFormat="1" applyFont="1" applyFill="1">
      <alignment/>
      <protection/>
    </xf>
    <xf numFmtId="3" fontId="0" fillId="49" borderId="0" xfId="104" applyNumberFormat="1" applyFont="1" applyFill="1" applyAlignment="1">
      <alignment horizontal="center" vertical="center"/>
    </xf>
    <xf numFmtId="3" fontId="3" fillId="49" borderId="0" xfId="104" applyNumberFormat="1" applyFont="1" applyFill="1" applyAlignment="1">
      <alignment/>
    </xf>
    <xf numFmtId="3" fontId="3" fillId="52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0" fontId="0" fillId="49" borderId="0" xfId="104" applyNumberFormat="1" applyFont="1" applyFill="1" applyAlignment="1">
      <alignment horizontal="center" vertical="center" wrapText="1"/>
    </xf>
    <xf numFmtId="0" fontId="0" fillId="49" borderId="0" xfId="104" applyNumberFormat="1" applyFont="1" applyFill="1" applyAlignment="1">
      <alignment horizontal="center" vertical="center"/>
    </xf>
    <xf numFmtId="1" fontId="4" fillId="49" borderId="0" xfId="119" applyNumberFormat="1" applyFont="1" applyFill="1" applyBorder="1">
      <alignment/>
      <protection/>
    </xf>
    <xf numFmtId="167" fontId="68" fillId="49" borderId="0" xfId="110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 horizontal="right" vertical="center"/>
    </xf>
    <xf numFmtId="167" fontId="3" fillId="52" borderId="0" xfId="104" applyNumberFormat="1" applyFont="1" applyFill="1" applyBorder="1" applyAlignment="1">
      <alignment horizontal="right" vertical="center"/>
    </xf>
    <xf numFmtId="167" fontId="3" fillId="55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 horizontal="right" vertical="center"/>
    </xf>
    <xf numFmtId="167" fontId="0" fillId="52" borderId="0" xfId="104" applyNumberFormat="1" applyFont="1" applyFill="1" applyBorder="1" applyAlignment="1">
      <alignment horizontal="right" vertical="center"/>
    </xf>
    <xf numFmtId="167" fontId="0" fillId="49" borderId="0" xfId="104" applyNumberFormat="1" applyFont="1" applyFill="1" applyBorder="1" applyAlignment="1">
      <alignment horizontal="right" vertical="center"/>
    </xf>
    <xf numFmtId="170" fontId="0" fillId="52" borderId="0" xfId="119" applyNumberFormat="1" applyFont="1" applyFill="1">
      <alignment/>
      <protection/>
    </xf>
    <xf numFmtId="170" fontId="3" fillId="52" borderId="0" xfId="119" applyNumberFormat="1" applyFont="1" applyFill="1">
      <alignment/>
      <protection/>
    </xf>
    <xf numFmtId="170" fontId="3" fillId="49" borderId="0" xfId="104" applyNumberFormat="1" applyFont="1" applyFill="1" applyAlignment="1">
      <alignment vertical="center"/>
    </xf>
    <xf numFmtId="170" fontId="0" fillId="52" borderId="0" xfId="104" applyNumberFormat="1" applyFont="1" applyFill="1" applyAlignment="1">
      <alignment/>
    </xf>
    <xf numFmtId="166" fontId="3" fillId="50" borderId="0" xfId="131" applyNumberFormat="1" applyFont="1" applyFill="1" applyBorder="1" applyAlignment="1">
      <alignment horizontal="right"/>
      <protection/>
    </xf>
    <xf numFmtId="0" fontId="0" fillId="49" borderId="0" xfId="0" applyFont="1" applyFill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0" fontId="6" fillId="49" borderId="22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3" fontId="7" fillId="49" borderId="0" xfId="104" applyNumberFormat="1" applyFont="1" applyFill="1" applyBorder="1" applyAlignment="1">
      <alignment horizontal="right"/>
    </xf>
    <xf numFmtId="3" fontId="0" fillId="49" borderId="0" xfId="0" applyNumberFormat="1" applyFont="1" applyFill="1" applyBorder="1" applyAlignment="1">
      <alignment horizontal="right"/>
    </xf>
    <xf numFmtId="3" fontId="7" fillId="49" borderId="19" xfId="119" applyNumberFormat="1" applyFont="1" applyFill="1" applyBorder="1" applyAlignment="1">
      <alignment horizontal="right"/>
      <protection/>
    </xf>
    <xf numFmtId="170" fontId="7" fillId="49" borderId="0" xfId="119" applyNumberFormat="1" applyFont="1" applyFill="1" applyBorder="1" applyAlignment="1">
      <alignment horizontal="right"/>
      <protection/>
    </xf>
    <xf numFmtId="167" fontId="3" fillId="54" borderId="0" xfId="119" applyNumberFormat="1" applyFont="1" applyFill="1" applyAlignment="1">
      <alignment horizontal="center" vertical="center"/>
      <protection/>
    </xf>
    <xf numFmtId="0" fontId="3" fillId="49" borderId="0" xfId="119" applyFont="1" applyFill="1" applyAlignment="1">
      <alignment horizontal="center" vertical="center"/>
      <protection/>
    </xf>
    <xf numFmtId="167" fontId="0" fillId="49" borderId="19" xfId="110" applyNumberFormat="1" applyFont="1" applyFill="1" applyBorder="1" applyAlignment="1">
      <alignment horizontal="right"/>
    </xf>
    <xf numFmtId="166" fontId="3" fillId="50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vertical="center"/>
      <protection/>
    </xf>
    <xf numFmtId="173" fontId="3" fillId="49" borderId="0" xfId="119" applyNumberFormat="1" applyFont="1" applyFill="1" applyBorder="1" applyAlignment="1">
      <alignment vertical="center"/>
      <protection/>
    </xf>
    <xf numFmtId="169" fontId="3" fillId="50" borderId="0" xfId="104" applyNumberFormat="1" applyFont="1" applyFill="1" applyBorder="1" applyAlignment="1">
      <alignment vertical="center"/>
    </xf>
    <xf numFmtId="170" fontId="0" fillId="52" borderId="0" xfId="104" applyNumberFormat="1" applyFont="1" applyFill="1" applyAlignment="1">
      <alignment vertical="center"/>
    </xf>
    <xf numFmtId="166" fontId="0" fillId="52" borderId="0" xfId="104" applyNumberFormat="1" applyFont="1" applyFill="1" applyBorder="1" applyAlignment="1">
      <alignment horizontal="right" vertical="center"/>
    </xf>
    <xf numFmtId="169" fontId="0" fillId="52" borderId="0" xfId="104" applyNumberFormat="1" applyFont="1" applyFill="1" applyBorder="1" applyAlignment="1">
      <alignment horizontal="right" vertical="center"/>
    </xf>
    <xf numFmtId="173" fontId="0" fillId="49" borderId="0" xfId="119" applyNumberFormat="1" applyFont="1" applyFill="1" applyBorder="1" applyAlignment="1">
      <alignment horizontal="right" vertical="center"/>
      <protection/>
    </xf>
    <xf numFmtId="169" fontId="0" fillId="55" borderId="0" xfId="104" applyNumberFormat="1" applyFont="1" applyFill="1" applyBorder="1" applyAlignment="1">
      <alignment horizontal="right" vertical="center"/>
    </xf>
    <xf numFmtId="170" fontId="0" fillId="49" borderId="19" xfId="104" applyNumberFormat="1" applyFont="1" applyFill="1" applyBorder="1" applyAlignment="1">
      <alignment vertical="center"/>
    </xf>
    <xf numFmtId="166" fontId="0" fillId="49" borderId="19" xfId="104" applyNumberFormat="1" applyFont="1" applyFill="1" applyBorder="1" applyAlignment="1">
      <alignment horizontal="right" vertical="center"/>
    </xf>
    <xf numFmtId="0" fontId="3" fillId="49" borderId="19" xfId="119" applyFont="1" applyFill="1" applyBorder="1" applyAlignment="1">
      <alignment horizontal="right" vertical="center"/>
      <protection/>
    </xf>
    <xf numFmtId="169" fontId="0" fillId="49" borderId="19" xfId="104" applyNumberFormat="1" applyFont="1" applyFill="1" applyBorder="1" applyAlignment="1">
      <alignment horizontal="right" vertical="center"/>
    </xf>
    <xf numFmtId="173" fontId="3" fillId="49" borderId="19" xfId="119" applyNumberFormat="1" applyFont="1" applyFill="1" applyBorder="1" applyAlignment="1">
      <alignment horizontal="right" vertical="center"/>
      <protection/>
    </xf>
    <xf numFmtId="3" fontId="0" fillId="52" borderId="0" xfId="119" applyNumberFormat="1" applyFont="1" applyFill="1">
      <alignment/>
      <protection/>
    </xf>
    <xf numFmtId="3" fontId="3" fillId="52" borderId="0" xfId="119" applyNumberFormat="1" applyFont="1" applyFill="1">
      <alignment/>
      <protection/>
    </xf>
    <xf numFmtId="0" fontId="4" fillId="52" borderId="0" xfId="119" applyFont="1" applyFill="1" applyBorder="1">
      <alignment/>
      <protection/>
    </xf>
    <xf numFmtId="0" fontId="4" fillId="49" borderId="19" xfId="119" applyFont="1" applyFill="1" applyBorder="1">
      <alignment/>
      <protection/>
    </xf>
    <xf numFmtId="166" fontId="0" fillId="49" borderId="19" xfId="104" applyNumberFormat="1" applyFont="1" applyFill="1" applyBorder="1" applyAlignment="1">
      <alignment horizontal="center" vertical="center"/>
    </xf>
    <xf numFmtId="167" fontId="0" fillId="49" borderId="19" xfId="104" applyNumberFormat="1" applyFont="1" applyFill="1" applyBorder="1" applyAlignment="1">
      <alignment/>
    </xf>
    <xf numFmtId="166" fontId="0" fillId="52" borderId="19" xfId="104" applyNumberFormat="1" applyFont="1" applyFill="1" applyBorder="1" applyAlignment="1">
      <alignment horizontal="right"/>
    </xf>
    <xf numFmtId="3" fontId="0" fillId="52" borderId="0" xfId="104" applyNumberFormat="1" applyFont="1" applyFill="1" applyBorder="1" applyAlignment="1">
      <alignment/>
    </xf>
    <xf numFmtId="3" fontId="0" fillId="49" borderId="0" xfId="104" applyNumberFormat="1" applyFont="1" applyFill="1" applyBorder="1" applyAlignment="1">
      <alignment/>
    </xf>
    <xf numFmtId="1" fontId="4" fillId="50" borderId="19" xfId="132" applyNumberFormat="1" applyFont="1" applyFill="1" applyBorder="1" applyAlignment="1">
      <alignment/>
      <protection/>
    </xf>
    <xf numFmtId="167" fontId="0" fillId="49" borderId="19" xfId="104" applyNumberFormat="1" applyFont="1" applyFill="1" applyBorder="1" applyAlignment="1">
      <alignment horizontal="center" vertical="center"/>
    </xf>
    <xf numFmtId="0" fontId="3" fillId="49" borderId="0" xfId="119" applyFont="1" applyFill="1" applyAlignment="1">
      <alignment horizontal="center" vertical="center"/>
      <protection/>
    </xf>
    <xf numFmtId="0" fontId="74" fillId="49" borderId="21" xfId="0" applyFont="1" applyFill="1" applyBorder="1" applyAlignment="1" applyProtection="1">
      <alignment horizontal="left"/>
      <protection/>
    </xf>
    <xf numFmtId="0" fontId="74" fillId="49" borderId="25" xfId="0" applyFont="1" applyFill="1" applyBorder="1" applyAlignment="1" applyProtection="1">
      <alignment horizontal="left"/>
      <protection/>
    </xf>
    <xf numFmtId="0" fontId="56" fillId="49" borderId="26" xfId="99" applyFill="1" applyBorder="1" applyAlignment="1" applyProtection="1">
      <alignment horizontal="left"/>
      <protection/>
    </xf>
    <xf numFmtId="168" fontId="75" fillId="49" borderId="0" xfId="0" applyNumberFormat="1" applyFont="1" applyFill="1" applyBorder="1" applyAlignment="1" applyProtection="1">
      <alignment horizontal="left" vertical="center"/>
      <protection/>
    </xf>
    <xf numFmtId="0" fontId="75" fillId="56" borderId="0" xfId="0" applyFont="1" applyFill="1" applyBorder="1" applyAlignment="1" applyProtection="1">
      <alignment horizontal="left"/>
      <protection/>
    </xf>
    <xf numFmtId="0" fontId="3" fillId="56" borderId="0" xfId="0" applyFont="1" applyFill="1" applyBorder="1" applyAlignment="1" applyProtection="1">
      <alignment horizontal="left"/>
      <protection/>
    </xf>
    <xf numFmtId="0" fontId="75" fillId="56" borderId="0" xfId="119" applyFont="1" applyFill="1" applyBorder="1" applyAlignment="1" applyProtection="1">
      <alignment horizontal="left"/>
      <protection/>
    </xf>
    <xf numFmtId="170" fontId="3" fillId="56" borderId="0" xfId="104" applyNumberFormat="1" applyFont="1" applyFill="1" applyBorder="1" applyAlignment="1" applyProtection="1">
      <alignment horizontal="left"/>
      <protection/>
    </xf>
    <xf numFmtId="170" fontId="0" fillId="56" borderId="0" xfId="119" applyNumberFormat="1" applyFont="1" applyFill="1">
      <alignment/>
      <protection/>
    </xf>
    <xf numFmtId="0" fontId="0" fillId="56" borderId="0" xfId="119" applyFont="1" applyFill="1">
      <alignment/>
      <protection/>
    </xf>
    <xf numFmtId="172" fontId="0" fillId="56" borderId="0" xfId="0" applyNumberFormat="1" applyFill="1" applyBorder="1" applyAlignment="1">
      <alignment/>
    </xf>
    <xf numFmtId="168" fontId="75" fillId="56" borderId="0" xfId="119" applyNumberFormat="1" applyFont="1" applyFill="1" applyBorder="1" applyAlignment="1" applyProtection="1">
      <alignment horizontal="left"/>
      <protection/>
    </xf>
    <xf numFmtId="168" fontId="3" fillId="56" borderId="0" xfId="119" applyNumberFormat="1" applyFont="1" applyFill="1" applyBorder="1" applyAlignment="1" applyProtection="1">
      <alignment/>
      <protection/>
    </xf>
    <xf numFmtId="0" fontId="8" fillId="56" borderId="0" xfId="119" applyFont="1" applyFill="1">
      <alignment/>
      <protection/>
    </xf>
    <xf numFmtId="0" fontId="8" fillId="56" borderId="0" xfId="119" applyFont="1" applyFill="1" applyBorder="1">
      <alignment/>
      <protection/>
    </xf>
    <xf numFmtId="170" fontId="5" fillId="56" borderId="0" xfId="104" applyNumberFormat="1" applyFont="1" applyFill="1" applyBorder="1" applyAlignment="1">
      <alignment horizontal="left"/>
    </xf>
    <xf numFmtId="0" fontId="0" fillId="56" borderId="0" xfId="129" applyFont="1" applyFill="1" applyBorder="1">
      <alignment/>
      <protection/>
    </xf>
    <xf numFmtId="0" fontId="75" fillId="56" borderId="0" xfId="129" applyFont="1" applyFill="1" applyBorder="1">
      <alignment/>
      <protection/>
    </xf>
    <xf numFmtId="170" fontId="0" fillId="56" borderId="0" xfId="104" applyNumberFormat="1" applyFont="1" applyFill="1" applyBorder="1" applyAlignment="1">
      <alignment/>
    </xf>
    <xf numFmtId="0" fontId="3" fillId="56" borderId="0" xfId="119" applyFont="1" applyFill="1" applyBorder="1" applyAlignment="1" applyProtection="1">
      <alignment horizontal="left"/>
      <protection/>
    </xf>
    <xf numFmtId="170" fontId="3" fillId="56" borderId="0" xfId="119" applyNumberFormat="1" applyFont="1" applyFill="1" applyBorder="1" applyAlignment="1" applyProtection="1">
      <alignment horizontal="left"/>
      <protection/>
    </xf>
    <xf numFmtId="0" fontId="0" fillId="56" borderId="0" xfId="119" applyFont="1" applyFill="1" applyBorder="1">
      <alignment/>
      <protection/>
    </xf>
    <xf numFmtId="168" fontId="75" fillId="56" borderId="0" xfId="0" applyNumberFormat="1" applyFont="1" applyFill="1" applyBorder="1" applyAlignment="1" applyProtection="1">
      <alignment horizontal="left"/>
      <protection/>
    </xf>
    <xf numFmtId="168" fontId="3" fillId="56" borderId="0" xfId="0" applyNumberFormat="1" applyFont="1" applyFill="1" applyBorder="1" applyAlignment="1" applyProtection="1">
      <alignment wrapText="1"/>
      <protection/>
    </xf>
    <xf numFmtId="0" fontId="75" fillId="56" borderId="0" xfId="117" applyFont="1" applyFill="1" applyBorder="1" applyAlignment="1" applyProtection="1">
      <alignment horizontal="left"/>
      <protection/>
    </xf>
    <xf numFmtId="168" fontId="3" fillId="56" borderId="0" xfId="119" applyNumberFormat="1" applyFont="1" applyFill="1" applyBorder="1" applyAlignment="1" applyProtection="1">
      <alignment horizontal="left"/>
      <protection/>
    </xf>
    <xf numFmtId="3" fontId="0" fillId="56" borderId="0" xfId="119" applyNumberFormat="1" applyFont="1" applyFill="1">
      <alignment/>
      <protection/>
    </xf>
    <xf numFmtId="3" fontId="4" fillId="56" borderId="0" xfId="104" applyNumberFormat="1" applyFont="1" applyFill="1" applyBorder="1" applyAlignment="1">
      <alignment/>
    </xf>
    <xf numFmtId="168" fontId="75" fillId="56" borderId="0" xfId="0" applyNumberFormat="1" applyFont="1" applyFill="1" applyBorder="1" applyAlignment="1" applyProtection="1">
      <alignment horizontal="left" vertical="center"/>
      <protection/>
    </xf>
    <xf numFmtId="168" fontId="3" fillId="56" borderId="0" xfId="0" applyNumberFormat="1" applyFont="1" applyFill="1" applyBorder="1" applyAlignment="1" applyProtection="1">
      <alignment horizontal="left" vertical="top"/>
      <protection/>
    </xf>
    <xf numFmtId="170" fontId="0" fillId="49" borderId="19" xfId="104" applyNumberFormat="1" applyFont="1" applyFill="1" applyBorder="1" applyAlignment="1">
      <alignment/>
    </xf>
    <xf numFmtId="167" fontId="4" fillId="49" borderId="19" xfId="104" applyNumberFormat="1" applyFont="1" applyFill="1" applyBorder="1" applyAlignment="1">
      <alignment/>
    </xf>
    <xf numFmtId="167" fontId="5" fillId="49" borderId="19" xfId="0" applyNumberFormat="1" applyFont="1" applyFill="1" applyBorder="1" applyAlignment="1">
      <alignment horizontal="center" vertical="center"/>
    </xf>
    <xf numFmtId="170" fontId="0" fillId="49" borderId="19" xfId="119" applyNumberFormat="1" applyFont="1" applyFill="1" applyBorder="1">
      <alignment/>
      <protection/>
    </xf>
    <xf numFmtId="169" fontId="0" fillId="49" borderId="19" xfId="104" applyNumberFormat="1" applyFont="1" applyFill="1" applyBorder="1" applyAlignment="1">
      <alignment horizontal="right"/>
    </xf>
    <xf numFmtId="167" fontId="0" fillId="49" borderId="19" xfId="104" applyNumberFormat="1" applyFont="1" applyFill="1" applyBorder="1" applyAlignment="1">
      <alignment horizontal="right" vertical="center"/>
    </xf>
    <xf numFmtId="167" fontId="0" fillId="49" borderId="19" xfId="104" applyNumberFormat="1" applyFont="1" applyFill="1" applyBorder="1" applyAlignment="1">
      <alignment horizontal="right"/>
    </xf>
    <xf numFmtId="167" fontId="3" fillId="50" borderId="19" xfId="104" applyNumberFormat="1" applyFont="1" applyFill="1" applyBorder="1" applyAlignment="1">
      <alignment horizontal="right"/>
    </xf>
    <xf numFmtId="3" fontId="0" fillId="49" borderId="19" xfId="119" applyNumberFormat="1" applyFont="1" applyFill="1" applyBorder="1">
      <alignment/>
      <protection/>
    </xf>
    <xf numFmtId="167" fontId="0" fillId="49" borderId="19" xfId="110" applyNumberFormat="1" applyFont="1" applyFill="1" applyBorder="1" applyAlignment="1">
      <alignment horizontal="right"/>
    </xf>
    <xf numFmtId="167" fontId="68" fillId="49" borderId="19" xfId="110" applyNumberFormat="1" applyFont="1" applyFill="1" applyBorder="1" applyAlignment="1">
      <alignment horizontal="right"/>
    </xf>
    <xf numFmtId="3" fontId="0" fillId="49" borderId="19" xfId="104" applyNumberFormat="1" applyFont="1" applyFill="1" applyBorder="1" applyAlignment="1">
      <alignment/>
    </xf>
    <xf numFmtId="170" fontId="4" fillId="49" borderId="0" xfId="104" applyNumberFormat="1" applyFont="1" applyFill="1" applyAlignment="1">
      <alignment vertical="center"/>
    </xf>
    <xf numFmtId="170" fontId="4" fillId="49" borderId="19" xfId="104" applyNumberFormat="1" applyFont="1" applyFill="1" applyBorder="1" applyAlignment="1">
      <alignment vertical="center"/>
    </xf>
    <xf numFmtId="166" fontId="0" fillId="49" borderId="19" xfId="104" applyNumberFormat="1" applyFont="1" applyFill="1" applyBorder="1" applyAlignment="1">
      <alignment horizontal="center" vertical="center"/>
    </xf>
    <xf numFmtId="0" fontId="0" fillId="49" borderId="19" xfId="119" applyFont="1" applyFill="1" applyBorder="1" applyAlignment="1">
      <alignment horizontal="center" vertical="center"/>
      <protection/>
    </xf>
    <xf numFmtId="170" fontId="5" fillId="49" borderId="0" xfId="104" applyNumberFormat="1" applyFont="1" applyFill="1" applyAlignment="1">
      <alignment vertical="center"/>
    </xf>
    <xf numFmtId="170" fontId="5" fillId="54" borderId="0" xfId="104" applyNumberFormat="1" applyFont="1" applyFill="1" applyAlignment="1">
      <alignment vertical="center"/>
    </xf>
    <xf numFmtId="1" fontId="4" fillId="49" borderId="0" xfId="104" applyNumberFormat="1" applyFont="1" applyFill="1" applyAlignment="1">
      <alignment vertical="center"/>
    </xf>
    <xf numFmtId="170" fontId="0" fillId="49" borderId="19" xfId="104" applyNumberFormat="1" applyFont="1" applyFill="1" applyBorder="1" applyAlignment="1">
      <alignment/>
    </xf>
    <xf numFmtId="0" fontId="0" fillId="49" borderId="19" xfId="119" applyFont="1" applyFill="1" applyBorder="1">
      <alignment/>
      <protection/>
    </xf>
    <xf numFmtId="167" fontId="0" fillId="49" borderId="19" xfId="104" applyNumberFormat="1" applyFont="1" applyFill="1" applyBorder="1" applyAlignment="1">
      <alignment/>
    </xf>
    <xf numFmtId="0" fontId="0" fillId="49" borderId="19" xfId="0" applyFont="1" applyFill="1" applyBorder="1" applyAlignment="1">
      <alignment horizontal="right"/>
    </xf>
    <xf numFmtId="1" fontId="0" fillId="49" borderId="19" xfId="104" applyNumberFormat="1" applyFont="1" applyFill="1" applyBorder="1" applyAlignment="1">
      <alignment/>
    </xf>
    <xf numFmtId="170" fontId="0" fillId="52" borderId="19" xfId="104" applyNumberFormat="1" applyFont="1" applyFill="1" applyBorder="1" applyAlignment="1">
      <alignment/>
    </xf>
    <xf numFmtId="169" fontId="0" fillId="52" borderId="19" xfId="104" applyNumberFormat="1" applyFont="1" applyFill="1" applyBorder="1" applyAlignment="1">
      <alignment horizontal="right"/>
    </xf>
    <xf numFmtId="166" fontId="0" fillId="52" borderId="19" xfId="104" applyNumberFormat="1" applyFont="1" applyFill="1" applyBorder="1" applyAlignment="1">
      <alignment horizontal="right"/>
    </xf>
    <xf numFmtId="3" fontId="0" fillId="52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 horizontal="center" vertical="center"/>
    </xf>
    <xf numFmtId="167" fontId="0" fillId="49" borderId="19" xfId="119" applyNumberFormat="1" applyFont="1" applyFill="1" applyBorder="1" applyAlignment="1">
      <alignment horizontal="center" vertical="center"/>
      <protection/>
    </xf>
    <xf numFmtId="198" fontId="3" fillId="49" borderId="0" xfId="117" applyNumberFormat="1" applyFont="1" applyFill="1">
      <alignment/>
      <protection/>
    </xf>
    <xf numFmtId="198" fontId="0" fillId="49" borderId="0" xfId="117" applyNumberFormat="1" applyFont="1" applyFill="1">
      <alignment/>
      <protection/>
    </xf>
    <xf numFmtId="198" fontId="3" fillId="54" borderId="0" xfId="117" applyNumberFormat="1" applyFont="1" applyFill="1" applyAlignment="1">
      <alignment vertical="center"/>
      <protection/>
    </xf>
    <xf numFmtId="198" fontId="0" fillId="49" borderId="0" xfId="117" applyNumberFormat="1" applyFont="1" applyFill="1" applyAlignment="1">
      <alignment vertical="center"/>
      <protection/>
    </xf>
    <xf numFmtId="198" fontId="0" fillId="49" borderId="19" xfId="117" applyNumberFormat="1" applyFont="1" applyFill="1" applyBorder="1" applyAlignment="1">
      <alignment vertical="center"/>
      <protection/>
    </xf>
    <xf numFmtId="0" fontId="76" fillId="56" borderId="27" xfId="0" applyFont="1" applyFill="1" applyBorder="1" applyAlignment="1">
      <alignment horizontal="center"/>
    </xf>
    <xf numFmtId="0" fontId="76" fillId="56" borderId="28" xfId="0" applyFont="1" applyFill="1" applyBorder="1" applyAlignment="1">
      <alignment horizontal="center"/>
    </xf>
    <xf numFmtId="0" fontId="76" fillId="56" borderId="21" xfId="0" applyFont="1" applyFill="1" applyBorder="1" applyAlignment="1">
      <alignment horizontal="center"/>
    </xf>
    <xf numFmtId="0" fontId="76" fillId="56" borderId="20" xfId="0" applyFont="1" applyFill="1" applyBorder="1" applyAlignment="1">
      <alignment horizontal="center"/>
    </xf>
    <xf numFmtId="2" fontId="76" fillId="56" borderId="29" xfId="0" applyNumberFormat="1" applyFont="1" applyFill="1" applyBorder="1" applyAlignment="1">
      <alignment horizontal="center"/>
    </xf>
    <xf numFmtId="2" fontId="76" fillId="56" borderId="30" xfId="0" applyNumberFormat="1" applyFont="1" applyFill="1" applyBorder="1" applyAlignment="1">
      <alignment horizontal="center"/>
    </xf>
    <xf numFmtId="0" fontId="2" fillId="49" borderId="0" xfId="119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72" fillId="49" borderId="0" xfId="0" applyFont="1" applyFill="1" applyBorder="1" applyAlignment="1">
      <alignment horizontal="right" vertical="center" wrapText="1"/>
    </xf>
    <xf numFmtId="0" fontId="6" fillId="49" borderId="22" xfId="0" applyFont="1" applyFill="1" applyBorder="1" applyAlignment="1">
      <alignment horizontal="center"/>
    </xf>
    <xf numFmtId="0" fontId="6" fillId="49" borderId="19" xfId="0" applyFont="1" applyFill="1" applyBorder="1" applyAlignment="1">
      <alignment horizontal="center"/>
    </xf>
    <xf numFmtId="0" fontId="3" fillId="49" borderId="23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6" fillId="49" borderId="22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167" fontId="5" fillId="49" borderId="23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7" fontId="5" fillId="49" borderId="23" xfId="0" applyNumberFormat="1" applyFont="1" applyFill="1" applyBorder="1" applyAlignment="1">
      <alignment horizontal="center" vertical="center" wrapText="1"/>
    </xf>
    <xf numFmtId="167" fontId="5" fillId="49" borderId="19" xfId="0" applyNumberFormat="1" applyFont="1" applyFill="1" applyBorder="1" applyAlignment="1">
      <alignment horizontal="center" vertical="center" wrapText="1"/>
    </xf>
    <xf numFmtId="168" fontId="0" fillId="49" borderId="19" xfId="119" applyNumberFormat="1" applyFont="1" applyFill="1" applyBorder="1" applyAlignment="1" applyProtection="1">
      <alignment horizontal="left"/>
      <protection/>
    </xf>
    <xf numFmtId="168" fontId="5" fillId="31" borderId="23" xfId="119" applyNumberFormat="1" applyFont="1" applyFill="1" applyBorder="1" applyAlignment="1" applyProtection="1">
      <alignment horizontal="center" vertical="center" wrapText="1"/>
      <protection/>
    </xf>
    <xf numFmtId="168" fontId="5" fillId="31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0" xfId="119" applyFont="1" applyFill="1" applyBorder="1" applyAlignment="1">
      <alignment horizontal="center"/>
      <protection/>
    </xf>
    <xf numFmtId="0" fontId="3" fillId="49" borderId="23" xfId="119" applyFont="1" applyFill="1" applyBorder="1" applyAlignment="1">
      <alignment horizontal="center"/>
      <protection/>
    </xf>
    <xf numFmtId="0" fontId="4" fillId="49" borderId="0" xfId="0" applyFont="1" applyFill="1" applyBorder="1" applyAlignment="1">
      <alignment horizontal="right" vertical="center" wrapText="1"/>
    </xf>
    <xf numFmtId="0" fontId="5" fillId="49" borderId="0" xfId="119" applyFont="1" applyFill="1" applyBorder="1" applyAlignment="1">
      <alignment horizontal="center" vertical="center" wrapText="1"/>
      <protection/>
    </xf>
    <xf numFmtId="0" fontId="5" fillId="49" borderId="19" xfId="119" applyFont="1" applyFill="1" applyBorder="1" applyAlignment="1">
      <alignment horizontal="center" vertical="center" wrapText="1"/>
      <protection/>
    </xf>
    <xf numFmtId="0" fontId="3" fillId="49" borderId="23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27" fillId="49" borderId="0" xfId="119" applyFont="1" applyFill="1" applyBorder="1" applyAlignment="1">
      <alignment horizontal="right" vertical="center" wrapText="1"/>
      <protection/>
    </xf>
    <xf numFmtId="0" fontId="72" fillId="49" borderId="0" xfId="119" applyFont="1" applyFill="1" applyBorder="1" applyAlignment="1">
      <alignment horizontal="right" vertical="center" wrapText="1"/>
      <protection/>
    </xf>
    <xf numFmtId="0" fontId="3" fillId="49" borderId="22" xfId="119" applyFont="1" applyFill="1" applyBorder="1" applyAlignment="1">
      <alignment horizontal="center" vertical="center" wrapText="1"/>
      <protection/>
    </xf>
    <xf numFmtId="168" fontId="5" fillId="49" borderId="0" xfId="119" applyNumberFormat="1" applyFont="1" applyFill="1" applyBorder="1" applyAlignment="1" applyProtection="1">
      <alignment horizontal="center" vertical="center" wrapText="1"/>
      <protection/>
    </xf>
    <xf numFmtId="168" fontId="5" fillId="49" borderId="19" xfId="119" applyNumberFormat="1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69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0" fontId="3" fillId="54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0" fontId="6" fillId="49" borderId="23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5" fillId="49" borderId="23" xfId="119" applyNumberFormat="1" applyFont="1" applyFill="1" applyBorder="1" applyAlignment="1" applyProtection="1">
      <alignment horizontal="left"/>
      <protection/>
    </xf>
    <xf numFmtId="168" fontId="4" fillId="49" borderId="19" xfId="119" applyNumberFormat="1" applyFont="1" applyFill="1" applyBorder="1" applyAlignment="1" applyProtection="1">
      <alignment horizontal="left"/>
      <protection/>
    </xf>
    <xf numFmtId="0" fontId="3" fillId="49" borderId="23" xfId="119" applyFont="1" applyFill="1" applyBorder="1" applyAlignment="1" applyProtection="1">
      <alignment horizontal="center" vertical="center" wrapText="1"/>
      <protection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168" fontId="5" fillId="49" borderId="23" xfId="117" applyNumberFormat="1" applyFont="1" applyFill="1" applyBorder="1" applyAlignment="1" applyProtection="1">
      <alignment horizontal="center" vertical="center" wrapText="1"/>
      <protection/>
    </xf>
    <xf numFmtId="168" fontId="5" fillId="49" borderId="19" xfId="117" applyNumberFormat="1" applyFont="1" applyFill="1" applyBorder="1" applyAlignment="1" applyProtection="1">
      <alignment horizontal="center" vertical="center" wrapText="1"/>
      <protection/>
    </xf>
    <xf numFmtId="170" fontId="3" fillId="54" borderId="0" xfId="104" applyNumberFormat="1" applyFont="1" applyFill="1" applyBorder="1" applyAlignment="1">
      <alignment horizontal="center" vertical="center"/>
    </xf>
    <xf numFmtId="0" fontId="0" fillId="49" borderId="0" xfId="104" applyNumberFormat="1" applyFont="1" applyFill="1" applyBorder="1" applyAlignment="1">
      <alignment horizontal="left" vertical="center" wrapText="1"/>
    </xf>
    <xf numFmtId="0" fontId="0" fillId="49" borderId="19" xfId="104" applyNumberFormat="1" applyFont="1" applyFill="1" applyBorder="1" applyAlignment="1">
      <alignment horizontal="left" vertical="center" wrapText="1"/>
    </xf>
    <xf numFmtId="170" fontId="3" fillId="54" borderId="0" xfId="104" applyNumberFormat="1" applyFont="1" applyFill="1" applyBorder="1" applyAlignment="1">
      <alignment horizontal="left" vertical="center" wrapText="1"/>
    </xf>
    <xf numFmtId="169" fontId="4" fillId="52" borderId="0" xfId="104" applyNumberFormat="1" applyFont="1" applyFill="1" applyBorder="1" applyAlignment="1" applyProtection="1">
      <alignment horizontal="right"/>
      <protection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4238625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123825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942975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13.7109375" style="72" customWidth="1"/>
    <col min="2" max="2" width="64.00390625" style="72" customWidth="1"/>
    <col min="3" max="5" width="11.421875" style="72" customWidth="1"/>
    <col min="6" max="6" width="16.421875" style="72" bestFit="1" customWidth="1"/>
    <col min="7" max="16384" width="11.421875" style="72" customWidth="1"/>
  </cols>
  <sheetData>
    <row r="1" spans="1:3" ht="15">
      <c r="A1" s="71"/>
      <c r="B1" s="71"/>
      <c r="C1" s="71"/>
    </row>
    <row r="2" spans="1:3" ht="15">
      <c r="A2" s="71"/>
      <c r="B2" s="71"/>
      <c r="C2" s="71"/>
    </row>
    <row r="3" spans="1:3" ht="15">
      <c r="A3" s="71"/>
      <c r="B3" s="71"/>
      <c r="C3" s="71"/>
    </row>
    <row r="4" spans="1:3" ht="15">
      <c r="A4" s="71"/>
      <c r="B4" s="71"/>
      <c r="C4" s="71"/>
    </row>
    <row r="5" spans="1:3" ht="15.75" thickBot="1">
      <c r="A5" s="71"/>
      <c r="B5" s="71"/>
      <c r="C5" s="71"/>
    </row>
    <row r="6" spans="1:3" ht="18">
      <c r="A6" s="495" t="s">
        <v>109</v>
      </c>
      <c r="B6" s="496"/>
      <c r="C6" s="71"/>
    </row>
    <row r="7" spans="1:3" ht="18">
      <c r="A7" s="497" t="s">
        <v>110</v>
      </c>
      <c r="B7" s="498"/>
      <c r="C7" s="71"/>
    </row>
    <row r="8" spans="1:3" ht="18.75" thickBot="1">
      <c r="A8" s="499" t="s">
        <v>252</v>
      </c>
      <c r="B8" s="500"/>
      <c r="C8" s="71"/>
    </row>
    <row r="9" spans="1:3" ht="15.75" thickTop="1">
      <c r="A9" s="73"/>
      <c r="B9" s="74"/>
      <c r="C9" s="71"/>
    </row>
    <row r="10" spans="1:3" ht="15">
      <c r="A10" s="430" t="s">
        <v>10</v>
      </c>
      <c r="B10" s="66" t="s">
        <v>4</v>
      </c>
      <c r="C10" s="75"/>
    </row>
    <row r="11" spans="1:3" ht="15">
      <c r="A11" s="430" t="s">
        <v>83</v>
      </c>
      <c r="B11" s="66" t="s">
        <v>111</v>
      </c>
      <c r="C11" s="75"/>
    </row>
    <row r="12" spans="1:3" ht="15">
      <c r="A12" s="430" t="s">
        <v>61</v>
      </c>
      <c r="B12" s="66" t="s">
        <v>112</v>
      </c>
      <c r="C12" s="75"/>
    </row>
    <row r="13" spans="1:3" ht="15">
      <c r="A13" s="430" t="s">
        <v>67</v>
      </c>
      <c r="B13" s="66" t="s">
        <v>87</v>
      </c>
      <c r="C13" s="75"/>
    </row>
    <row r="14" spans="1:3" ht="15">
      <c r="A14" s="430" t="s">
        <v>117</v>
      </c>
      <c r="B14" s="66" t="s">
        <v>118</v>
      </c>
      <c r="C14" s="75"/>
    </row>
    <row r="15" spans="1:3" ht="15">
      <c r="A15" s="430" t="s">
        <v>68</v>
      </c>
      <c r="B15" s="66" t="s">
        <v>11</v>
      </c>
      <c r="C15" s="75"/>
    </row>
    <row r="16" spans="1:3" ht="15">
      <c r="A16" s="430" t="s">
        <v>5</v>
      </c>
      <c r="B16" s="66" t="s">
        <v>46</v>
      </c>
      <c r="C16" s="75"/>
    </row>
    <row r="17" spans="1:3" ht="15">
      <c r="A17" s="430" t="s">
        <v>42</v>
      </c>
      <c r="B17" s="66" t="s">
        <v>62</v>
      </c>
      <c r="C17" s="75"/>
    </row>
    <row r="18" spans="1:3" ht="15">
      <c r="A18" s="430" t="s">
        <v>6</v>
      </c>
      <c r="B18" s="66" t="s">
        <v>7</v>
      </c>
      <c r="C18" s="75"/>
    </row>
    <row r="19" spans="1:6" ht="15">
      <c r="A19" s="430" t="s">
        <v>92</v>
      </c>
      <c r="B19" s="66" t="s">
        <v>9</v>
      </c>
      <c r="C19" s="75"/>
      <c r="F19" s="217"/>
    </row>
    <row r="20" spans="1:6" ht="15">
      <c r="A20" s="430" t="s">
        <v>64</v>
      </c>
      <c r="B20" s="66" t="s">
        <v>9</v>
      </c>
      <c r="C20" s="75"/>
      <c r="F20" s="218"/>
    </row>
    <row r="21" spans="1:6" ht="15">
      <c r="A21" s="430" t="s">
        <v>69</v>
      </c>
      <c r="B21" s="66" t="s">
        <v>88</v>
      </c>
      <c r="C21" s="75"/>
      <c r="F21" s="219"/>
    </row>
    <row r="22" spans="1:6" ht="15">
      <c r="A22" s="430" t="s">
        <v>124</v>
      </c>
      <c r="B22" s="66" t="s">
        <v>125</v>
      </c>
      <c r="C22" s="75"/>
      <c r="F22" s="218"/>
    </row>
    <row r="23" spans="1:3" ht="15">
      <c r="A23" s="430" t="s">
        <v>70</v>
      </c>
      <c r="B23" s="66" t="s">
        <v>55</v>
      </c>
      <c r="C23" s="75"/>
    </row>
    <row r="24" spans="1:3" ht="15">
      <c r="A24" s="430" t="s">
        <v>53</v>
      </c>
      <c r="B24" s="66" t="s">
        <v>56</v>
      </c>
      <c r="C24" s="75"/>
    </row>
    <row r="25" spans="1:3" ht="15.75" thickBot="1">
      <c r="A25" s="431" t="s">
        <v>54</v>
      </c>
      <c r="B25" s="432" t="s">
        <v>65</v>
      </c>
      <c r="C25" s="75"/>
    </row>
    <row r="26" spans="2:3" ht="12.75">
      <c r="B26" s="75"/>
      <c r="C26" s="75"/>
    </row>
    <row r="27" spans="1:3" ht="12.75">
      <c r="A27" s="7" t="s">
        <v>253</v>
      </c>
      <c r="B27" s="75"/>
      <c r="C27" s="75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27" sqref="J27"/>
    </sheetView>
  </sheetViews>
  <sheetFormatPr defaultColWidth="11.421875" defaultRowHeight="12.75"/>
  <cols>
    <col min="1" max="1" width="24.7109375" style="4" customWidth="1"/>
    <col min="2" max="2" width="13.8515625" style="4" bestFit="1" customWidth="1"/>
    <col min="3" max="3" width="12.8515625" style="4" bestFit="1" customWidth="1"/>
    <col min="4" max="4" width="8.7109375" style="4" bestFit="1" customWidth="1"/>
    <col min="5" max="5" width="12.7109375" style="4" bestFit="1" customWidth="1"/>
    <col min="6" max="6" width="1.8515625" style="4" customWidth="1"/>
    <col min="7" max="8" width="12.8515625" style="4" bestFit="1" customWidth="1"/>
    <col min="9" max="9" width="8.7109375" style="4" bestFit="1" customWidth="1"/>
    <col min="10" max="10" width="12.7109375" style="4" bestFit="1" customWidth="1"/>
    <col min="11" max="11" width="1.57421875" style="4" customWidth="1"/>
    <col min="12" max="13" width="13.8515625" style="4" bestFit="1" customWidth="1"/>
    <col min="14" max="14" width="8.7109375" style="4" bestFit="1" customWidth="1"/>
    <col min="15" max="15" width="12.7109375" style="4" bestFit="1" customWidth="1"/>
    <col min="16" max="16" width="1.57421875" style="4" customWidth="1"/>
    <col min="17" max="18" width="13.8515625" style="4" bestFit="1" customWidth="1"/>
    <col min="19" max="19" width="8.7109375" style="4" bestFit="1" customWidth="1"/>
    <col min="20" max="20" width="12.7109375" style="4" bestFit="1" customWidth="1"/>
    <col min="21" max="16384" width="11.421875" style="4" customWidth="1"/>
  </cols>
  <sheetData>
    <row r="1" spans="15:20" ht="12.75">
      <c r="O1" s="502" t="s">
        <v>109</v>
      </c>
      <c r="P1" s="503"/>
      <c r="Q1" s="503"/>
      <c r="R1" s="503"/>
      <c r="S1" s="503"/>
      <c r="T1" s="503"/>
    </row>
    <row r="2" spans="15:20" ht="12.75">
      <c r="O2" s="503"/>
      <c r="P2" s="503"/>
      <c r="Q2" s="503"/>
      <c r="R2" s="503"/>
      <c r="S2" s="503"/>
      <c r="T2" s="503"/>
    </row>
    <row r="3" spans="15:20" ht="12.75">
      <c r="O3" s="503"/>
      <c r="P3" s="503"/>
      <c r="Q3" s="503"/>
      <c r="R3" s="503"/>
      <c r="S3" s="503"/>
      <c r="T3" s="503"/>
    </row>
    <row r="4" spans="15:20" ht="12.75">
      <c r="O4" s="503"/>
      <c r="P4" s="503"/>
      <c r="Q4" s="503"/>
      <c r="R4" s="503"/>
      <c r="S4" s="503"/>
      <c r="T4" s="503"/>
    </row>
    <row r="5" spans="15:20" ht="12.75">
      <c r="O5" s="503"/>
      <c r="P5" s="503"/>
      <c r="Q5" s="503"/>
      <c r="R5" s="503"/>
      <c r="S5" s="503"/>
      <c r="T5" s="503"/>
    </row>
    <row r="7" spans="1:9" ht="15">
      <c r="A7" s="454" t="s">
        <v>6</v>
      </c>
      <c r="B7" s="435"/>
      <c r="C7" s="435"/>
      <c r="D7" s="2"/>
      <c r="E7" s="2"/>
      <c r="F7" s="2"/>
      <c r="G7" s="2"/>
      <c r="H7" s="2"/>
      <c r="I7" s="2"/>
    </row>
    <row r="8" spans="1:18" ht="15">
      <c r="A8" s="454" t="s">
        <v>7</v>
      </c>
      <c r="B8" s="435"/>
      <c r="C8" s="435"/>
      <c r="D8" s="2"/>
      <c r="E8" s="2"/>
      <c r="F8" s="2"/>
      <c r="G8" s="145"/>
      <c r="H8" s="145"/>
      <c r="I8" s="2"/>
      <c r="J8" s="3"/>
      <c r="Q8" s="153"/>
      <c r="R8" s="153"/>
    </row>
    <row r="9" spans="1:20" ht="15">
      <c r="A9" s="100" t="s">
        <v>244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</row>
    <row r="10" spans="2:20" ht="13.5" thickBot="1"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</row>
    <row r="11" spans="1:20" s="1" customFormat="1" ht="13.5" thickBot="1">
      <c r="A11" s="8"/>
      <c r="B11" s="505" t="s">
        <v>245</v>
      </c>
      <c r="C11" s="505"/>
      <c r="D11" s="505"/>
      <c r="E11" s="505"/>
      <c r="F11" s="505"/>
      <c r="G11" s="505"/>
      <c r="H11" s="505"/>
      <c r="I11" s="505"/>
      <c r="J11" s="505"/>
      <c r="K11" s="3"/>
      <c r="L11" s="505" t="s">
        <v>249</v>
      </c>
      <c r="M11" s="505"/>
      <c r="N11" s="505"/>
      <c r="O11" s="505"/>
      <c r="P11" s="505"/>
      <c r="Q11" s="505"/>
      <c r="R11" s="505"/>
      <c r="S11" s="505"/>
      <c r="T11" s="505"/>
    </row>
    <row r="12" spans="1:20" s="1" customFormat="1" ht="13.5" thickBot="1">
      <c r="A12" s="506" t="s">
        <v>72</v>
      </c>
      <c r="B12" s="504" t="s">
        <v>8</v>
      </c>
      <c r="C12" s="504"/>
      <c r="D12" s="504"/>
      <c r="E12" s="504"/>
      <c r="F12" s="538"/>
      <c r="G12" s="504" t="s">
        <v>48</v>
      </c>
      <c r="H12" s="504"/>
      <c r="I12" s="504"/>
      <c r="J12" s="504"/>
      <c r="K12" s="3"/>
      <c r="L12" s="504" t="s">
        <v>8</v>
      </c>
      <c r="M12" s="504"/>
      <c r="N12" s="504"/>
      <c r="O12" s="504"/>
      <c r="P12" s="538"/>
      <c r="Q12" s="504" t="s">
        <v>48</v>
      </c>
      <c r="R12" s="504"/>
      <c r="S12" s="504"/>
      <c r="T12" s="504"/>
    </row>
    <row r="13" spans="1:20" s="1" customFormat="1" ht="24.75" thickBot="1">
      <c r="A13" s="507"/>
      <c r="B13" s="89">
        <v>2016</v>
      </c>
      <c r="C13" s="89">
        <v>2017</v>
      </c>
      <c r="D13" s="27" t="s">
        <v>93</v>
      </c>
      <c r="E13" s="27" t="s">
        <v>94</v>
      </c>
      <c r="F13" s="36"/>
      <c r="G13" s="348">
        <v>2016</v>
      </c>
      <c r="H13" s="348">
        <v>2017</v>
      </c>
      <c r="I13" s="27" t="s">
        <v>93</v>
      </c>
      <c r="J13" s="27" t="s">
        <v>94</v>
      </c>
      <c r="K13" s="3"/>
      <c r="L13" s="348">
        <v>2016</v>
      </c>
      <c r="M13" s="348">
        <v>2017</v>
      </c>
      <c r="N13" s="27" t="s">
        <v>93</v>
      </c>
      <c r="O13" s="27" t="s">
        <v>94</v>
      </c>
      <c r="P13" s="36"/>
      <c r="Q13" s="348">
        <v>2016</v>
      </c>
      <c r="R13" s="348">
        <v>2017</v>
      </c>
      <c r="S13" s="27" t="s">
        <v>93</v>
      </c>
      <c r="T13" s="27" t="s">
        <v>94</v>
      </c>
    </row>
    <row r="14" spans="1:20" s="7" customFormat="1" ht="12.75">
      <c r="A14" s="310" t="s">
        <v>2</v>
      </c>
      <c r="B14" s="95">
        <v>1738641.8720345474</v>
      </c>
      <c r="C14" s="95">
        <v>2320808.997193515</v>
      </c>
      <c r="D14" s="258">
        <v>33.48401614633376</v>
      </c>
      <c r="E14" s="258">
        <v>33.48401614633375</v>
      </c>
      <c r="F14" s="310"/>
      <c r="G14" s="95">
        <v>1433080.1869539998</v>
      </c>
      <c r="H14" s="95">
        <v>1792613.7474920042</v>
      </c>
      <c r="I14" s="258">
        <v>25.088167697174725</v>
      </c>
      <c r="J14" s="258">
        <v>25.088167697174708</v>
      </c>
      <c r="K14" s="311"/>
      <c r="L14" s="95">
        <v>19154840.962539684</v>
      </c>
      <c r="M14" s="95">
        <v>21109048.467164043</v>
      </c>
      <c r="N14" s="258">
        <v>10.202159905405228</v>
      </c>
      <c r="O14" s="258">
        <v>10.202159905405214</v>
      </c>
      <c r="P14" s="310"/>
      <c r="Q14" s="95">
        <v>17400051.667978007</v>
      </c>
      <c r="R14" s="95">
        <v>19802633.152527012</v>
      </c>
      <c r="S14" s="258">
        <v>13.807898564867882</v>
      </c>
      <c r="T14" s="258">
        <v>13.807898564867891</v>
      </c>
    </row>
    <row r="15" spans="1:20" ht="12.75">
      <c r="A15" s="246" t="s">
        <v>39</v>
      </c>
      <c r="B15" s="391">
        <v>310377.5053851625</v>
      </c>
      <c r="C15" s="391">
        <v>489562.7476897984</v>
      </c>
      <c r="D15" s="266">
        <v>57.73138813081067</v>
      </c>
      <c r="E15" s="266">
        <v>10.30604664403685</v>
      </c>
      <c r="F15" s="268"/>
      <c r="G15" s="391">
        <v>442782.48381099995</v>
      </c>
      <c r="H15" s="391">
        <v>390871.09985800006</v>
      </c>
      <c r="I15" s="266">
        <v>-11.723901882071308</v>
      </c>
      <c r="J15" s="266">
        <v>-3.622364221177121</v>
      </c>
      <c r="K15" s="310"/>
      <c r="L15" s="391">
        <v>3313980.2334717815</v>
      </c>
      <c r="M15" s="391">
        <v>3624377.407592939</v>
      </c>
      <c r="N15" s="266">
        <v>9.366295277989046</v>
      </c>
      <c r="O15" s="266">
        <v>1.6204633321059088</v>
      </c>
      <c r="P15" s="310"/>
      <c r="Q15" s="391">
        <v>4915258.704588</v>
      </c>
      <c r="R15" s="391">
        <v>4636294.588546</v>
      </c>
      <c r="S15" s="266">
        <v>-5.6754716853785965</v>
      </c>
      <c r="T15" s="266">
        <v>-1.6032372855270731</v>
      </c>
    </row>
    <row r="16" spans="1:20" ht="12.75">
      <c r="A16" s="164" t="s">
        <v>115</v>
      </c>
      <c r="B16" s="116">
        <v>1332819.02210433</v>
      </c>
      <c r="C16" s="116">
        <v>1725065.2820012681</v>
      </c>
      <c r="D16" s="268">
        <v>29.429821558041525</v>
      </c>
      <c r="E16" s="268">
        <v>22.56049771986305</v>
      </c>
      <c r="F16" s="268"/>
      <c r="G16" s="116">
        <v>848452.811945</v>
      </c>
      <c r="H16" s="116">
        <v>1245992.292904004</v>
      </c>
      <c r="I16" s="268">
        <v>46.85463650567454</v>
      </c>
      <c r="J16" s="268">
        <v>27.74021192798507</v>
      </c>
      <c r="K16" s="268"/>
      <c r="L16" s="116">
        <v>15067429.176962158</v>
      </c>
      <c r="M16" s="116">
        <v>16568311.277416008</v>
      </c>
      <c r="N16" s="268">
        <v>9.96110273907027</v>
      </c>
      <c r="O16" s="268">
        <v>7.8355236850520535</v>
      </c>
      <c r="P16" s="268"/>
      <c r="Q16" s="116">
        <v>11544034.065820007</v>
      </c>
      <c r="R16" s="116">
        <v>13643008.743504014</v>
      </c>
      <c r="S16" s="268">
        <v>18.182332672585623</v>
      </c>
      <c r="T16" s="268">
        <v>12.063037039980925</v>
      </c>
    </row>
    <row r="17" spans="1:20" ht="12.75">
      <c r="A17" s="246" t="s">
        <v>14</v>
      </c>
      <c r="B17" s="391">
        <v>18660.161222580988</v>
      </c>
      <c r="C17" s="391">
        <v>26224.36041008201</v>
      </c>
      <c r="D17" s="266">
        <v>40.536622900918196</v>
      </c>
      <c r="E17" s="266">
        <v>0.4350636729258939</v>
      </c>
      <c r="F17" s="268"/>
      <c r="G17" s="391">
        <v>27943.07073</v>
      </c>
      <c r="H17" s="391">
        <v>31560.771463</v>
      </c>
      <c r="I17" s="266">
        <v>12.94668280360467</v>
      </c>
      <c r="J17" s="266">
        <v>0.2524423103419908</v>
      </c>
      <c r="K17" s="268"/>
      <c r="L17" s="391">
        <v>192723.61145546002</v>
      </c>
      <c r="M17" s="391">
        <v>297877.074989492</v>
      </c>
      <c r="N17" s="266">
        <v>54.561795900308674</v>
      </c>
      <c r="O17" s="266">
        <v>0.5489654742614475</v>
      </c>
      <c r="P17" s="268"/>
      <c r="Q17" s="391">
        <v>211859.64073899997</v>
      </c>
      <c r="R17" s="391">
        <v>305329.17788400006</v>
      </c>
      <c r="S17" s="266">
        <v>44.11861401207118</v>
      </c>
      <c r="T17" s="266">
        <v>0.5371796528456046</v>
      </c>
    </row>
    <row r="18" spans="1:20" ht="13.5" thickBot="1">
      <c r="A18" s="90" t="s">
        <v>100</v>
      </c>
      <c r="B18" s="479">
        <v>76785.18332247407</v>
      </c>
      <c r="C18" s="479">
        <v>79956.607092366</v>
      </c>
      <c r="D18" s="423">
        <v>4.130254865151439</v>
      </c>
      <c r="E18" s="423">
        <v>0.1824081095079548</v>
      </c>
      <c r="F18" s="423"/>
      <c r="G18" s="479">
        <v>113901.820468</v>
      </c>
      <c r="H18" s="479">
        <v>124189.58326700002</v>
      </c>
      <c r="I18" s="423">
        <v>9.0321320210069</v>
      </c>
      <c r="J18" s="423">
        <v>0.71787768002477</v>
      </c>
      <c r="K18" s="423"/>
      <c r="L18" s="479">
        <v>580707.940650285</v>
      </c>
      <c r="M18" s="479">
        <v>618482.7071656032</v>
      </c>
      <c r="N18" s="423">
        <v>6.504950917843044</v>
      </c>
      <c r="O18" s="423">
        <v>0.19720741398580482</v>
      </c>
      <c r="P18" s="423"/>
      <c r="Q18" s="479">
        <v>728899.256831</v>
      </c>
      <c r="R18" s="479">
        <v>1218000.6425929999</v>
      </c>
      <c r="S18" s="423">
        <v>67.10136979538741</v>
      </c>
      <c r="T18" s="423">
        <v>2.810919157568436</v>
      </c>
    </row>
    <row r="19" spans="1:22" s="1" customFormat="1" ht="12.75">
      <c r="A19" s="11" t="s">
        <v>73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</row>
    <row r="20" ht="12.75">
      <c r="A20" s="11" t="s">
        <v>74</v>
      </c>
    </row>
    <row r="21" spans="1:13" ht="12.75">
      <c r="A21" s="248"/>
      <c r="C21" s="115"/>
      <c r="M21" s="115"/>
    </row>
    <row r="22" spans="3:13" ht="12.75">
      <c r="C22" s="115"/>
      <c r="M22" s="115"/>
    </row>
    <row r="23" spans="3:18" ht="12.75">
      <c r="C23" s="115"/>
      <c r="M23" s="115"/>
      <c r="Q23" s="116"/>
      <c r="R23" s="116"/>
    </row>
    <row r="24" spans="3:18" ht="12.75">
      <c r="C24" s="115"/>
      <c r="M24" s="115"/>
      <c r="Q24" s="116"/>
      <c r="R24" s="116"/>
    </row>
  </sheetData>
  <sheetProtection/>
  <mergeCells count="8">
    <mergeCell ref="O1:T5"/>
    <mergeCell ref="A12:A13"/>
    <mergeCell ref="B12:F12"/>
    <mergeCell ref="G12:J12"/>
    <mergeCell ref="B11:J11"/>
    <mergeCell ref="L11:T11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0">
      <selection activeCell="P30" sqref="P30"/>
    </sheetView>
  </sheetViews>
  <sheetFormatPr defaultColWidth="11.421875" defaultRowHeight="12.75"/>
  <cols>
    <col min="1" max="1" width="39.57421875" style="39" customWidth="1"/>
    <col min="2" max="3" width="13.8515625" style="39" bestFit="1" customWidth="1"/>
    <col min="4" max="4" width="11.57421875" style="62" bestFit="1" customWidth="1"/>
    <col min="5" max="5" width="12.7109375" style="39" bestFit="1" customWidth="1"/>
    <col min="6" max="6" width="12.140625" style="39" bestFit="1" customWidth="1"/>
    <col min="7" max="7" width="2.140625" style="39" customWidth="1"/>
    <col min="8" max="9" width="14.8515625" style="39" bestFit="1" customWidth="1"/>
    <col min="10" max="10" width="11.57421875" style="62" bestFit="1" customWidth="1"/>
    <col min="11" max="11" width="11.7109375" style="39" bestFit="1" customWidth="1"/>
    <col min="12" max="12" width="12.140625" style="39" bestFit="1" customWidth="1"/>
    <col min="13" max="16384" width="11.421875" style="39" customWidth="1"/>
  </cols>
  <sheetData>
    <row r="1" spans="7:12" ht="12.75">
      <c r="G1" s="528" t="s">
        <v>109</v>
      </c>
      <c r="H1" s="529"/>
      <c r="I1" s="529"/>
      <c r="J1" s="529"/>
      <c r="K1" s="529"/>
      <c r="L1" s="529"/>
    </row>
    <row r="2" spans="5:12" ht="12.75">
      <c r="E2" s="46"/>
      <c r="F2" s="46"/>
      <c r="G2" s="529"/>
      <c r="H2" s="529"/>
      <c r="I2" s="529"/>
      <c r="J2" s="529"/>
      <c r="K2" s="529"/>
      <c r="L2" s="529"/>
    </row>
    <row r="3" spans="5:12" ht="15">
      <c r="E3" s="46"/>
      <c r="F3" s="141"/>
      <c r="G3" s="529"/>
      <c r="H3" s="529"/>
      <c r="I3" s="529"/>
      <c r="J3" s="529"/>
      <c r="K3" s="529"/>
      <c r="L3" s="529"/>
    </row>
    <row r="4" spans="5:12" ht="12.75">
      <c r="E4" s="46"/>
      <c r="F4" s="139"/>
      <c r="G4" s="529"/>
      <c r="H4" s="529"/>
      <c r="I4" s="529"/>
      <c r="J4" s="529"/>
      <c r="K4" s="529"/>
      <c r="L4" s="529"/>
    </row>
    <row r="5" spans="5:12" ht="12.75">
      <c r="E5" s="140"/>
      <c r="F5" s="139"/>
      <c r="G5" s="529"/>
      <c r="H5" s="529"/>
      <c r="I5" s="529"/>
      <c r="J5" s="529"/>
      <c r="K5" s="529"/>
      <c r="L5" s="529"/>
    </row>
    <row r="6" spans="5:10" ht="12.75">
      <c r="E6" s="140"/>
      <c r="F6" s="139"/>
      <c r="G6" s="139"/>
      <c r="H6" s="46"/>
      <c r="I6" s="46"/>
      <c r="J6" s="367"/>
    </row>
    <row r="7" spans="1:10" ht="15">
      <c r="A7" s="436" t="s">
        <v>92</v>
      </c>
      <c r="C7" s="58"/>
      <c r="D7" s="149"/>
      <c r="E7" s="58"/>
      <c r="F7" s="138"/>
      <c r="G7" s="138"/>
      <c r="H7" s="137"/>
      <c r="I7" s="137"/>
      <c r="J7" s="367"/>
    </row>
    <row r="8" spans="1:10" ht="15">
      <c r="A8" s="436" t="s">
        <v>9</v>
      </c>
      <c r="C8" s="58"/>
      <c r="D8" s="150"/>
      <c r="G8" s="46"/>
      <c r="H8" s="136"/>
      <c r="I8" s="136"/>
      <c r="J8" s="367"/>
    </row>
    <row r="9" spans="1:12" ht="15">
      <c r="A9" s="100" t="s">
        <v>244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3.5" thickBot="1">
      <c r="A10" s="46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5.75" thickBot="1">
      <c r="A11" s="126"/>
      <c r="B11" s="509" t="s">
        <v>245</v>
      </c>
      <c r="C11" s="509"/>
      <c r="D11" s="509"/>
      <c r="E11" s="509"/>
      <c r="F11" s="509"/>
      <c r="H11" s="509" t="s">
        <v>249</v>
      </c>
      <c r="I11" s="509"/>
      <c r="J11" s="509"/>
      <c r="K11" s="509"/>
      <c r="L11" s="509"/>
    </row>
    <row r="12" spans="1:12" ht="13.5" thickBot="1">
      <c r="A12" s="510" t="s">
        <v>82</v>
      </c>
      <c r="B12" s="508" t="s">
        <v>8</v>
      </c>
      <c r="C12" s="508"/>
      <c r="D12" s="508"/>
      <c r="E12" s="508"/>
      <c r="F12" s="512" t="s">
        <v>184</v>
      </c>
      <c r="H12" s="508" t="s">
        <v>8</v>
      </c>
      <c r="I12" s="508"/>
      <c r="J12" s="508"/>
      <c r="K12" s="508"/>
      <c r="L12" s="512" t="s">
        <v>184</v>
      </c>
    </row>
    <row r="13" spans="1:12" ht="24.75" thickBot="1">
      <c r="A13" s="511"/>
      <c r="B13" s="127">
        <v>2016</v>
      </c>
      <c r="C13" s="127">
        <v>2017</v>
      </c>
      <c r="D13" s="364" t="s">
        <v>93</v>
      </c>
      <c r="E13" s="47" t="s">
        <v>94</v>
      </c>
      <c r="F13" s="513"/>
      <c r="G13" s="201"/>
      <c r="H13" s="347">
        <v>2016</v>
      </c>
      <c r="I13" s="347">
        <v>2017</v>
      </c>
      <c r="J13" s="364" t="s">
        <v>93</v>
      </c>
      <c r="K13" s="47" t="s">
        <v>94</v>
      </c>
      <c r="L13" s="513"/>
    </row>
    <row r="14" spans="1:12" s="49" customFormat="1" ht="12.75">
      <c r="A14" s="256" t="s">
        <v>2</v>
      </c>
      <c r="B14" s="95">
        <v>1738641.8720345416</v>
      </c>
      <c r="C14" s="95">
        <v>2320808.9971935083</v>
      </c>
      <c r="D14" s="257">
        <v>33.48401614633383</v>
      </c>
      <c r="E14" s="258">
        <v>33.48401614633383</v>
      </c>
      <c r="F14" s="256">
        <v>100</v>
      </c>
      <c r="G14" s="311"/>
      <c r="H14" s="95">
        <v>19154840.962539673</v>
      </c>
      <c r="I14" s="95">
        <v>21109048.467164017</v>
      </c>
      <c r="J14" s="259">
        <v>10.20215990540514</v>
      </c>
      <c r="K14" s="258">
        <v>10.202159905405097</v>
      </c>
      <c r="L14" s="256">
        <v>100</v>
      </c>
    </row>
    <row r="15" spans="1:15" s="49" customFormat="1" ht="14.25">
      <c r="A15" s="177" t="s">
        <v>178</v>
      </c>
      <c r="B15" s="306">
        <v>393249.24985899887</v>
      </c>
      <c r="C15" s="306">
        <v>548211.6570570449</v>
      </c>
      <c r="D15" s="260">
        <v>39.40564597481326</v>
      </c>
      <c r="E15" s="261">
        <v>8.912842241439318</v>
      </c>
      <c r="F15" s="261">
        <v>23.621575826359795</v>
      </c>
      <c r="G15" s="263"/>
      <c r="H15" s="306">
        <v>4743484.858821682</v>
      </c>
      <c r="I15" s="306">
        <v>5616387.960916238</v>
      </c>
      <c r="J15" s="260">
        <v>18.402147958186845</v>
      </c>
      <c r="K15" s="312">
        <v>4.557088747443302</v>
      </c>
      <c r="L15" s="312">
        <v>26.606542543368345</v>
      </c>
      <c r="O15" s="201"/>
    </row>
    <row r="16" spans="1:12" s="49" customFormat="1" ht="14.25">
      <c r="A16" s="173" t="s">
        <v>179</v>
      </c>
      <c r="B16" s="95">
        <v>1345392.6221755426</v>
      </c>
      <c r="C16" s="95">
        <v>1772597.340136463</v>
      </c>
      <c r="D16" s="262">
        <v>31.75316342006671</v>
      </c>
      <c r="E16" s="263">
        <v>24.571173904894515</v>
      </c>
      <c r="F16" s="263">
        <v>76.37842417364021</v>
      </c>
      <c r="G16" s="263"/>
      <c r="H16" s="95">
        <v>14411356.10371799</v>
      </c>
      <c r="I16" s="95">
        <v>15492660.50624778</v>
      </c>
      <c r="J16" s="262">
        <v>7.503141236311706</v>
      </c>
      <c r="K16" s="263">
        <v>5.6450711579617945</v>
      </c>
      <c r="L16" s="263">
        <v>73.39345745663165</v>
      </c>
    </row>
    <row r="17" spans="1:12" s="49" customFormat="1" ht="12.75">
      <c r="A17" s="264" t="s">
        <v>174</v>
      </c>
      <c r="B17" s="253">
        <v>14645.66127</v>
      </c>
      <c r="C17" s="253">
        <v>114740.06431000003</v>
      </c>
      <c r="D17" s="349">
        <v>683.440653137542</v>
      </c>
      <c r="E17" s="266">
        <v>5.757045464622944</v>
      </c>
      <c r="F17" s="266">
        <v>4.943968437245465</v>
      </c>
      <c r="G17" s="144"/>
      <c r="H17" s="253">
        <v>106719.21184999999</v>
      </c>
      <c r="I17" s="253">
        <v>690157.14395</v>
      </c>
      <c r="J17" s="349">
        <v>546.7037490119922</v>
      </c>
      <c r="K17" s="266">
        <v>3.0459032953654135</v>
      </c>
      <c r="L17" s="266">
        <v>3.2694848610706804</v>
      </c>
    </row>
    <row r="18" spans="1:12" s="156" customFormat="1" ht="12.75">
      <c r="A18" s="202" t="s">
        <v>90</v>
      </c>
      <c r="B18" s="61">
        <v>419507.0413900004</v>
      </c>
      <c r="C18" s="61">
        <v>505731.5582600004</v>
      </c>
      <c r="D18" s="350">
        <v>20.553771060505333</v>
      </c>
      <c r="E18" s="268">
        <v>4.959302905152107</v>
      </c>
      <c r="F18" s="268">
        <v>21.79117535616106</v>
      </c>
      <c r="G18" s="144"/>
      <c r="H18" s="61">
        <v>4356563.092910002</v>
      </c>
      <c r="I18" s="61">
        <v>4533578.169870003</v>
      </c>
      <c r="J18" s="350">
        <v>4.063181760137491</v>
      </c>
      <c r="K18" s="268">
        <v>0.9241271034626809</v>
      </c>
      <c r="L18" s="268">
        <v>21.47694234973295</v>
      </c>
    </row>
    <row r="19" spans="1:16" s="156" customFormat="1" ht="12.75">
      <c r="A19" s="264" t="s">
        <v>254</v>
      </c>
      <c r="B19" s="253">
        <v>11270.860439999997</v>
      </c>
      <c r="C19" s="253">
        <v>48478.25081999999</v>
      </c>
      <c r="D19" s="349">
        <v>330.12022975594573</v>
      </c>
      <c r="E19" s="266">
        <v>2.1400261306522124</v>
      </c>
      <c r="F19" s="266">
        <v>2.0888513823681065</v>
      </c>
      <c r="G19" s="144"/>
      <c r="H19" s="253">
        <v>250564.64826</v>
      </c>
      <c r="I19" s="253">
        <v>434262.00346</v>
      </c>
      <c r="J19" s="349">
        <v>73.3133570420458</v>
      </c>
      <c r="K19" s="266">
        <v>0.959012688015783</v>
      </c>
      <c r="L19" s="266">
        <v>2.0572315428405603</v>
      </c>
      <c r="P19" s="201"/>
    </row>
    <row r="20" spans="1:16" s="156" customFormat="1" ht="12.75">
      <c r="A20" s="202" t="s">
        <v>162</v>
      </c>
      <c r="B20" s="61">
        <v>25436.50205199</v>
      </c>
      <c r="C20" s="61">
        <v>37204.07729433498</v>
      </c>
      <c r="D20" s="350">
        <v>46.26255299684318</v>
      </c>
      <c r="E20" s="268">
        <v>0.6768257127371883</v>
      </c>
      <c r="F20" s="268">
        <v>1.603065023417475</v>
      </c>
      <c r="G20" s="144"/>
      <c r="H20" s="61">
        <v>174570.87269070698</v>
      </c>
      <c r="I20" s="61">
        <v>314658.269976514</v>
      </c>
      <c r="J20" s="350">
        <v>80.24671878338177</v>
      </c>
      <c r="K20" s="268">
        <v>0.7313420015325114</v>
      </c>
      <c r="L20" s="268">
        <v>1.4906321829995213</v>
      </c>
      <c r="P20" s="201"/>
    </row>
    <row r="21" spans="1:12" s="156" customFormat="1" ht="12.75">
      <c r="A21" s="264" t="s">
        <v>255</v>
      </c>
      <c r="B21" s="253">
        <v>4335.47569</v>
      </c>
      <c r="C21" s="253">
        <v>15606.074819999996</v>
      </c>
      <c r="D21" s="349">
        <v>259.9622264287219</v>
      </c>
      <c r="E21" s="266">
        <v>0.648241556313794</v>
      </c>
      <c r="F21" s="266">
        <v>0.6724411547383693</v>
      </c>
      <c r="G21" s="144"/>
      <c r="H21" s="253">
        <v>63257.6952</v>
      </c>
      <c r="I21" s="253">
        <v>92291.47318999999</v>
      </c>
      <c r="J21" s="349">
        <v>45.89762225481775</v>
      </c>
      <c r="K21" s="266">
        <v>0.15157410101592664</v>
      </c>
      <c r="L21" s="266">
        <v>0.4372128536895593</v>
      </c>
    </row>
    <row r="22" spans="1:15" s="156" customFormat="1" ht="12.75">
      <c r="A22" s="202" t="s">
        <v>169</v>
      </c>
      <c r="B22" s="61">
        <v>9149.108769999992</v>
      </c>
      <c r="C22" s="61">
        <v>18684.81552000001</v>
      </c>
      <c r="D22" s="350">
        <v>104.22552611099873</v>
      </c>
      <c r="E22" s="268">
        <v>0.5484572126887424</v>
      </c>
      <c r="F22" s="268">
        <v>0.8050992366280488</v>
      </c>
      <c r="G22" s="144"/>
      <c r="H22" s="61">
        <v>80113.70936</v>
      </c>
      <c r="I22" s="61">
        <v>323828.36174</v>
      </c>
      <c r="J22" s="350">
        <v>304.21092011211306</v>
      </c>
      <c r="K22" s="268">
        <v>1.2723397331077957</v>
      </c>
      <c r="L22" s="268">
        <v>1.5340737041924375</v>
      </c>
      <c r="O22" s="201"/>
    </row>
    <row r="23" spans="1:12" s="156" customFormat="1" ht="12.75">
      <c r="A23" s="264" t="s">
        <v>173</v>
      </c>
      <c r="B23" s="253">
        <v>1259.6946099999998</v>
      </c>
      <c r="C23" s="253">
        <v>10687.42621</v>
      </c>
      <c r="D23" s="349">
        <v>748.4140620400051</v>
      </c>
      <c r="E23" s="266">
        <v>0.5422468969396073</v>
      </c>
      <c r="F23" s="266">
        <v>0.46050434236182364</v>
      </c>
      <c r="G23" s="144"/>
      <c r="H23" s="253">
        <v>18739.99061</v>
      </c>
      <c r="I23" s="253">
        <v>44640.60378</v>
      </c>
      <c r="J23" s="349">
        <v>138.21038499442452</v>
      </c>
      <c r="K23" s="266">
        <v>0.13521706194613026</v>
      </c>
      <c r="L23" s="266">
        <v>0.2114761536951335</v>
      </c>
    </row>
    <row r="24" spans="1:15" s="156" customFormat="1" ht="12.75">
      <c r="A24" s="202" t="s">
        <v>75</v>
      </c>
      <c r="B24" s="61">
        <v>64969.96187999995</v>
      </c>
      <c r="C24" s="61">
        <v>72212.89049000005</v>
      </c>
      <c r="D24" s="350">
        <v>11.148118915904327</v>
      </c>
      <c r="E24" s="268">
        <v>0.41658542374367763</v>
      </c>
      <c r="F24" s="268">
        <v>3.1115395785402917</v>
      </c>
      <c r="G24" s="144"/>
      <c r="H24" s="61">
        <v>780362.9262700002</v>
      </c>
      <c r="I24" s="61">
        <v>749583.3215</v>
      </c>
      <c r="J24" s="350">
        <v>-3.9442679468540853</v>
      </c>
      <c r="K24" s="268">
        <v>-0.16068838592914772</v>
      </c>
      <c r="L24" s="268">
        <v>3.551004786719815</v>
      </c>
      <c r="O24" s="201"/>
    </row>
    <row r="25" spans="1:12" s="156" customFormat="1" ht="12.75">
      <c r="A25" s="264" t="s">
        <v>43</v>
      </c>
      <c r="B25" s="253">
        <v>99459.33334</v>
      </c>
      <c r="C25" s="253">
        <v>104569.33827000002</v>
      </c>
      <c r="D25" s="349">
        <v>5.137783210884361</v>
      </c>
      <c r="E25" s="266">
        <v>0.29390784912020695</v>
      </c>
      <c r="F25" s="266">
        <v>4.505727890423249</v>
      </c>
      <c r="G25" s="144"/>
      <c r="H25" s="253">
        <v>1008776.9315900002</v>
      </c>
      <c r="I25" s="253">
        <v>1057796.4755</v>
      </c>
      <c r="J25" s="349">
        <v>4.859304606890347</v>
      </c>
      <c r="K25" s="266">
        <v>0.25591203814150865</v>
      </c>
      <c r="L25" s="266">
        <v>5.011104489837358</v>
      </c>
    </row>
    <row r="26" spans="1:12" s="156" customFormat="1" ht="12.75">
      <c r="A26" s="202" t="s">
        <v>161</v>
      </c>
      <c r="B26" s="61">
        <v>4396.963699999998</v>
      </c>
      <c r="C26" s="61">
        <v>9303.348070000004</v>
      </c>
      <c r="D26" s="350">
        <v>111.58573744877648</v>
      </c>
      <c r="E26" s="268">
        <v>0.28219637689149885</v>
      </c>
      <c r="F26" s="268">
        <v>0.40086659786523976</v>
      </c>
      <c r="G26" s="144"/>
      <c r="H26" s="61">
        <v>88073.33652</v>
      </c>
      <c r="I26" s="61">
        <v>97101.86214</v>
      </c>
      <c r="J26" s="350">
        <v>10.25114521231949</v>
      </c>
      <c r="K26" s="268">
        <v>0.047134432688095494</v>
      </c>
      <c r="L26" s="268">
        <v>0.46000113312092633</v>
      </c>
    </row>
    <row r="27" spans="1:14" s="156" customFormat="1" ht="12.75">
      <c r="A27" s="264" t="s">
        <v>166</v>
      </c>
      <c r="B27" s="253">
        <v>18055.652479999993</v>
      </c>
      <c r="C27" s="253">
        <v>21727.152850000024</v>
      </c>
      <c r="D27" s="349">
        <v>20.334354430375214</v>
      </c>
      <c r="E27" s="266">
        <v>0.21117059407430913</v>
      </c>
      <c r="F27" s="266">
        <v>0.9361887547089865</v>
      </c>
      <c r="G27" s="144"/>
      <c r="H27" s="253">
        <v>225013.00973999998</v>
      </c>
      <c r="I27" s="253">
        <v>230309.89064000003</v>
      </c>
      <c r="J27" s="349">
        <v>2.3540331761796818</v>
      </c>
      <c r="K27" s="266">
        <v>0.027652962038990175</v>
      </c>
      <c r="L27" s="266">
        <v>1.09104818721818</v>
      </c>
      <c r="N27" s="201"/>
    </row>
    <row r="28" spans="1:12" s="156" customFormat="1" ht="12.75">
      <c r="A28" s="202" t="s">
        <v>44</v>
      </c>
      <c r="B28" s="61">
        <v>26340.928459999996</v>
      </c>
      <c r="C28" s="61">
        <v>29804.142319999988</v>
      </c>
      <c r="D28" s="350">
        <v>13.147652958623123</v>
      </c>
      <c r="E28" s="268">
        <v>0.1991907543298364</v>
      </c>
      <c r="F28" s="268">
        <v>1.2842134943479335</v>
      </c>
      <c r="G28" s="144"/>
      <c r="H28" s="61">
        <v>355955.46475999994</v>
      </c>
      <c r="I28" s="61">
        <v>424088.61955999996</v>
      </c>
      <c r="J28" s="350">
        <v>19.140921139092004</v>
      </c>
      <c r="K28" s="268">
        <v>0.3556967919140921</v>
      </c>
      <c r="L28" s="268">
        <v>2.009037120833215</v>
      </c>
    </row>
    <row r="29" spans="1:12" s="156" customFormat="1" ht="12.75">
      <c r="A29" s="264" t="s">
        <v>256</v>
      </c>
      <c r="B29" s="253">
        <v>1994.2589499999997</v>
      </c>
      <c r="C29" s="253">
        <v>2767.206959999999</v>
      </c>
      <c r="D29" s="349">
        <v>38.75865819732185</v>
      </c>
      <c r="E29" s="266">
        <v>0.04445699959448826</v>
      </c>
      <c r="F29" s="266">
        <v>0.11923458429135304</v>
      </c>
      <c r="G29" s="144"/>
      <c r="H29" s="253">
        <v>25211.5627</v>
      </c>
      <c r="I29" s="253">
        <v>21414.128379999995</v>
      </c>
      <c r="J29" s="349">
        <v>-15.062272676972954</v>
      </c>
      <c r="K29" s="266">
        <v>-0.019824932649801105</v>
      </c>
      <c r="L29" s="266">
        <v>0.101445256584211</v>
      </c>
    </row>
    <row r="30" spans="1:12" s="156" customFormat="1" ht="12.75">
      <c r="A30" s="202" t="s">
        <v>175</v>
      </c>
      <c r="B30" s="61">
        <v>52208.450939999995</v>
      </c>
      <c r="C30" s="61">
        <v>52880.15492</v>
      </c>
      <c r="D30" s="350">
        <v>1.2865809421772623</v>
      </c>
      <c r="E30" s="268">
        <v>0.03863383200440139</v>
      </c>
      <c r="F30" s="268">
        <v>2.2785224886643642</v>
      </c>
      <c r="G30" s="144"/>
      <c r="H30" s="61">
        <v>510657.87050000014</v>
      </c>
      <c r="I30" s="61">
        <v>559317.13526</v>
      </c>
      <c r="J30" s="350">
        <v>9.52874078144652</v>
      </c>
      <c r="K30" s="268">
        <v>0.25403116034824186</v>
      </c>
      <c r="L30" s="268">
        <v>2.649655838964227</v>
      </c>
    </row>
    <row r="31" spans="1:12" s="156" customFormat="1" ht="12.75">
      <c r="A31" s="264" t="s">
        <v>257</v>
      </c>
      <c r="B31" s="253">
        <v>1709.6903999999993</v>
      </c>
      <c r="C31" s="253">
        <v>2220.73292</v>
      </c>
      <c r="D31" s="349">
        <v>29.890939318604183</v>
      </c>
      <c r="E31" s="266">
        <v>0.029393202143577952</v>
      </c>
      <c r="F31" s="266">
        <v>0.09568787964392901</v>
      </c>
      <c r="G31" s="144"/>
      <c r="H31" s="253">
        <v>11414.82709</v>
      </c>
      <c r="I31" s="253">
        <v>14885.851980000003</v>
      </c>
      <c r="J31" s="349">
        <v>30.40803739410829</v>
      </c>
      <c r="K31" s="266">
        <v>0.018120875536310335</v>
      </c>
      <c r="L31" s="266">
        <v>0.07051882041559358</v>
      </c>
    </row>
    <row r="32" spans="1:12" s="156" customFormat="1" ht="12.75">
      <c r="A32" s="202" t="s">
        <v>80</v>
      </c>
      <c r="B32" s="61">
        <v>1906.8878200000001</v>
      </c>
      <c r="C32" s="61">
        <v>2397.1464300000007</v>
      </c>
      <c r="D32" s="350">
        <v>25.709882084201507</v>
      </c>
      <c r="E32" s="268">
        <v>0.028197791499540083</v>
      </c>
      <c r="F32" s="268">
        <v>0.10328925960295765</v>
      </c>
      <c r="G32" s="144"/>
      <c r="H32" s="61">
        <v>22062.08789</v>
      </c>
      <c r="I32" s="61">
        <v>29269.754190000003</v>
      </c>
      <c r="J32" s="350">
        <v>32.66991925667651</v>
      </c>
      <c r="K32" s="268">
        <v>0.03762843196712381</v>
      </c>
      <c r="L32" s="268">
        <v>0.13865975169619937</v>
      </c>
    </row>
    <row r="33" spans="1:12" s="156" customFormat="1" ht="12.75">
      <c r="A33" s="264" t="s">
        <v>214</v>
      </c>
      <c r="B33" s="253">
        <v>3.95282</v>
      </c>
      <c r="C33" s="253">
        <v>487.55518</v>
      </c>
      <c r="D33" s="349" t="s">
        <v>177</v>
      </c>
      <c r="E33" s="266">
        <v>0.02781494957521604</v>
      </c>
      <c r="F33" s="266">
        <v>0.021007983879310504</v>
      </c>
      <c r="G33" s="144"/>
      <c r="H33" s="253">
        <v>7.55507</v>
      </c>
      <c r="I33" s="253">
        <v>2937.17835</v>
      </c>
      <c r="J33" s="349" t="s">
        <v>177</v>
      </c>
      <c r="K33" s="266">
        <v>0.015294427584803982</v>
      </c>
      <c r="L33" s="266">
        <v>0.013914309565250658</v>
      </c>
    </row>
    <row r="34" spans="1:12" s="156" customFormat="1" ht="12.75">
      <c r="A34" s="202" t="s">
        <v>171</v>
      </c>
      <c r="B34" s="61">
        <v>1802.3710199999998</v>
      </c>
      <c r="C34" s="61">
        <v>2270.42932</v>
      </c>
      <c r="D34" s="350">
        <v>25.9690316148115</v>
      </c>
      <c r="E34" s="268">
        <v>0.026920914969813952</v>
      </c>
      <c r="F34" s="268">
        <v>0.09782921915356109</v>
      </c>
      <c r="G34" s="144"/>
      <c r="H34" s="61">
        <v>9945.51214</v>
      </c>
      <c r="I34" s="61">
        <v>24432.070480000006</v>
      </c>
      <c r="J34" s="350">
        <v>145.65924947933354</v>
      </c>
      <c r="K34" s="268">
        <v>0.07562870591476466</v>
      </c>
      <c r="L34" s="268">
        <v>0.11574216866290815</v>
      </c>
    </row>
    <row r="35" spans="1:12" s="156" customFormat="1" ht="12.75">
      <c r="A35" s="264" t="s">
        <v>223</v>
      </c>
      <c r="B35" s="253">
        <v>104.1975</v>
      </c>
      <c r="C35" s="253">
        <v>465.18526</v>
      </c>
      <c r="D35" s="349">
        <v>346.445701672305</v>
      </c>
      <c r="E35" s="266">
        <v>0.02076262891204706</v>
      </c>
      <c r="F35" s="266">
        <v>0.020044099301689024</v>
      </c>
      <c r="G35" s="144"/>
      <c r="H35" s="253">
        <v>2606.17504</v>
      </c>
      <c r="I35" s="253">
        <v>1669.98027</v>
      </c>
      <c r="J35" s="349">
        <v>-35.92217543454027</v>
      </c>
      <c r="K35" s="266">
        <v>-0.004887510012904191</v>
      </c>
      <c r="L35" s="266">
        <v>0.007911205815826907</v>
      </c>
    </row>
    <row r="36" spans="1:12" s="156" customFormat="1" ht="12.75">
      <c r="A36" s="202" t="s">
        <v>165</v>
      </c>
      <c r="B36" s="61">
        <v>1731.37474</v>
      </c>
      <c r="C36" s="61">
        <v>1927.87785</v>
      </c>
      <c r="D36" s="350">
        <v>11.34954238734014</v>
      </c>
      <c r="E36" s="268">
        <v>0.011302103852477341</v>
      </c>
      <c r="F36" s="268">
        <v>0.08306921648146534</v>
      </c>
      <c r="G36" s="144"/>
      <c r="H36" s="61">
        <v>16928.18028</v>
      </c>
      <c r="I36" s="61">
        <v>22683.991130000002</v>
      </c>
      <c r="J36" s="350">
        <v>34.0013560512483</v>
      </c>
      <c r="K36" s="268">
        <v>0.030048857420724096</v>
      </c>
      <c r="L36" s="268">
        <v>0.10746098368804201</v>
      </c>
    </row>
    <row r="37" spans="1:12" s="156" customFormat="1" ht="12.75">
      <c r="A37" s="264" t="s">
        <v>96</v>
      </c>
      <c r="B37" s="253">
        <v>6228.428849999999</v>
      </c>
      <c r="C37" s="253">
        <v>6270.702130000001</v>
      </c>
      <c r="D37" s="349">
        <v>0.6787149860434161</v>
      </c>
      <c r="E37" s="266">
        <v>0.002431396636647973</v>
      </c>
      <c r="F37" s="266">
        <v>0.2701946664970272</v>
      </c>
      <c r="G37" s="144"/>
      <c r="H37" s="253">
        <v>74160.73338</v>
      </c>
      <c r="I37" s="253">
        <v>62755.04024</v>
      </c>
      <c r="J37" s="349">
        <v>-15.379693026439167</v>
      </c>
      <c r="K37" s="266">
        <v>-0.059544702888975426</v>
      </c>
      <c r="L37" s="266">
        <v>0.2972897633809407</v>
      </c>
    </row>
    <row r="38" spans="1:12" s="157" customFormat="1" ht="12.75">
      <c r="A38" s="202" t="s">
        <v>160</v>
      </c>
      <c r="B38" s="61">
        <v>2142.39402</v>
      </c>
      <c r="C38" s="61">
        <v>1934.7963200000002</v>
      </c>
      <c r="D38" s="350">
        <v>-9.689986905396609</v>
      </c>
      <c r="E38" s="268">
        <v>-0.011940222039923102</v>
      </c>
      <c r="F38" s="268">
        <v>0.08336732244401401</v>
      </c>
      <c r="G38" s="144"/>
      <c r="H38" s="61">
        <v>16159.767370000001</v>
      </c>
      <c r="I38" s="61">
        <v>25596.113329999993</v>
      </c>
      <c r="J38" s="350">
        <v>58.39407055771244</v>
      </c>
      <c r="K38" s="268">
        <v>0.04926350460676893</v>
      </c>
      <c r="L38" s="268">
        <v>0.1212565946296243</v>
      </c>
    </row>
    <row r="39" spans="1:12" s="157" customFormat="1" ht="12.75">
      <c r="A39" s="264" t="s">
        <v>163</v>
      </c>
      <c r="B39" s="253">
        <v>50363.21640999998</v>
      </c>
      <c r="C39" s="253">
        <v>50127.67103999997</v>
      </c>
      <c r="D39" s="349">
        <v>-0.46769326264325395</v>
      </c>
      <c r="E39" s="266">
        <v>-0.013547664633452049</v>
      </c>
      <c r="F39" s="266">
        <v>2.1599222986733513</v>
      </c>
      <c r="G39" s="144"/>
      <c r="H39" s="253">
        <v>509446.64572999993</v>
      </c>
      <c r="I39" s="253">
        <v>551592.5482399998</v>
      </c>
      <c r="J39" s="349">
        <v>8.272878595482315</v>
      </c>
      <c r="K39" s="266">
        <v>0.22002742070489023</v>
      </c>
      <c r="L39" s="266">
        <v>2.61306211456203</v>
      </c>
    </row>
    <row r="40" spans="1:12" s="157" customFormat="1" ht="12.75">
      <c r="A40" s="202" t="s">
        <v>172</v>
      </c>
      <c r="B40" s="61">
        <v>373.27923</v>
      </c>
      <c r="C40" s="61">
        <v>70.67185999999998</v>
      </c>
      <c r="D40" s="350">
        <v>-81.06729377897614</v>
      </c>
      <c r="E40" s="268">
        <v>-0.017404813197435066</v>
      </c>
      <c r="F40" s="268">
        <v>0.003045139004780728</v>
      </c>
      <c r="G40" s="144"/>
      <c r="H40" s="61">
        <v>13385.488810000003</v>
      </c>
      <c r="I40" s="61">
        <v>3919.9808399999997</v>
      </c>
      <c r="J40" s="350">
        <v>-70.71469786690592</v>
      </c>
      <c r="K40" s="268">
        <v>-0.04941574815740472</v>
      </c>
      <c r="L40" s="268">
        <v>0.018570144675624244</v>
      </c>
    </row>
    <row r="41" spans="1:12" s="157" customFormat="1" ht="12.75">
      <c r="A41" s="264" t="s">
        <v>259</v>
      </c>
      <c r="B41" s="253">
        <v>441.68909</v>
      </c>
      <c r="C41" s="253">
        <v>5.7526</v>
      </c>
      <c r="D41" s="349">
        <v>-98.69759065137877</v>
      </c>
      <c r="E41" s="266">
        <v>-0.025073391882013716</v>
      </c>
      <c r="F41" s="266">
        <v>0.00024787046271177273</v>
      </c>
      <c r="G41" s="144"/>
      <c r="H41" s="253">
        <v>1074.6611400000002</v>
      </c>
      <c r="I41" s="253">
        <v>200.58735000000001</v>
      </c>
      <c r="J41" s="349">
        <v>-81.33482801843938</v>
      </c>
      <c r="K41" s="266">
        <v>-0.004563200455223773</v>
      </c>
      <c r="L41" s="266">
        <v>0.0009502434480266687</v>
      </c>
    </row>
    <row r="42" spans="1:12" s="157" customFormat="1" ht="12.75">
      <c r="A42" s="202" t="s">
        <v>45</v>
      </c>
      <c r="B42" s="61">
        <v>34059.31717</v>
      </c>
      <c r="C42" s="61">
        <v>31795.55543</v>
      </c>
      <c r="D42" s="350">
        <v>-6.646527083032538</v>
      </c>
      <c r="E42" s="268">
        <v>-0.13020287710838174</v>
      </c>
      <c r="F42" s="268">
        <v>1.3700203449939012</v>
      </c>
      <c r="G42" s="144"/>
      <c r="H42" s="61">
        <v>303158.55346</v>
      </c>
      <c r="I42" s="61">
        <v>341835.35151000007</v>
      </c>
      <c r="J42" s="350">
        <v>12.757943857620102</v>
      </c>
      <c r="K42" s="268">
        <v>0.20191657098922733</v>
      </c>
      <c r="L42" s="268">
        <v>1.6193783061407947</v>
      </c>
    </row>
    <row r="43" spans="1:12" s="157" customFormat="1" ht="12.75">
      <c r="A43" s="264" t="s">
        <v>52</v>
      </c>
      <c r="B43" s="253">
        <v>34599.18380000003</v>
      </c>
      <c r="C43" s="253">
        <v>30467.762619999998</v>
      </c>
      <c r="D43" s="349">
        <v>-11.94080532038454</v>
      </c>
      <c r="E43" s="266">
        <v>-0.237623471886449</v>
      </c>
      <c r="F43" s="266">
        <v>1.3128078466105502</v>
      </c>
      <c r="G43" s="144"/>
      <c r="H43" s="253">
        <v>221046.39779000002</v>
      </c>
      <c r="I43" s="253">
        <v>326527.8911900001</v>
      </c>
      <c r="J43" s="349">
        <v>47.719164145895896</v>
      </c>
      <c r="K43" s="266">
        <v>0.550677991043026</v>
      </c>
      <c r="L43" s="266">
        <v>1.5468621984450295</v>
      </c>
    </row>
    <row r="44" spans="1:12" s="157" customFormat="1" ht="12.75">
      <c r="A44" s="202" t="s">
        <v>81</v>
      </c>
      <c r="B44" s="61">
        <v>13256.251930000004</v>
      </c>
      <c r="C44" s="61">
        <v>7472.74455</v>
      </c>
      <c r="D44" s="350">
        <v>-43.62852645332911</v>
      </c>
      <c r="E44" s="268">
        <v>-0.3326451222086466</v>
      </c>
      <c r="F44" s="268">
        <v>0.3219887788713586</v>
      </c>
      <c r="G44" s="144"/>
      <c r="H44" s="61">
        <v>106248.15175000003</v>
      </c>
      <c r="I44" s="61">
        <v>75509.32772000002</v>
      </c>
      <c r="J44" s="350">
        <v>-28.93116117664607</v>
      </c>
      <c r="K44" s="268">
        <v>-0.1604754854927517</v>
      </c>
      <c r="L44" s="268">
        <v>0.35771071271856636</v>
      </c>
    </row>
    <row r="45" spans="1:12" s="157" customFormat="1" ht="12.75">
      <c r="A45" s="264" t="s">
        <v>97</v>
      </c>
      <c r="B45" s="253">
        <v>73902.34535000002</v>
      </c>
      <c r="C45" s="253">
        <v>67066.12363999999</v>
      </c>
      <c r="D45" s="349">
        <v>-9.250344732124294</v>
      </c>
      <c r="E45" s="266">
        <v>-0.3931932055679961</v>
      </c>
      <c r="F45" s="266">
        <v>2.889773510922323</v>
      </c>
      <c r="G45" s="144"/>
      <c r="H45" s="253">
        <v>856694.5310200001</v>
      </c>
      <c r="I45" s="253">
        <v>883561.3182199999</v>
      </c>
      <c r="J45" s="349">
        <v>3.1360988342030938</v>
      </c>
      <c r="K45" s="266">
        <v>0.14026108205514246</v>
      </c>
      <c r="L45" s="266">
        <v>4.1856994150845575</v>
      </c>
    </row>
    <row r="46" spans="1:12" s="157" customFormat="1" ht="12.75">
      <c r="A46" s="202" t="s">
        <v>77</v>
      </c>
      <c r="B46" s="61">
        <v>74424.12552999993</v>
      </c>
      <c r="C46" s="61">
        <v>66642.86354999998</v>
      </c>
      <c r="D46" s="350">
        <v>-10.455295140637377</v>
      </c>
      <c r="E46" s="268">
        <v>-0.4475482907181102</v>
      </c>
      <c r="F46" s="268">
        <v>2.871535901084036</v>
      </c>
      <c r="G46" s="144"/>
      <c r="H46" s="61">
        <v>706648.99892</v>
      </c>
      <c r="I46" s="61">
        <v>595509.6005699999</v>
      </c>
      <c r="J46" s="350">
        <v>-15.727666567115916</v>
      </c>
      <c r="K46" s="268">
        <v>-0.5802157197094502</v>
      </c>
      <c r="L46" s="268">
        <v>2.8211105843844138</v>
      </c>
    </row>
    <row r="47" spans="1:12" s="157" customFormat="1" ht="12.75">
      <c r="A47" s="264" t="s">
        <v>95</v>
      </c>
      <c r="B47" s="253">
        <v>19080.44418</v>
      </c>
      <c r="C47" s="253">
        <v>11089.625259999999</v>
      </c>
      <c r="D47" s="349">
        <v>-41.87962735362275</v>
      </c>
      <c r="E47" s="266">
        <v>-0.45960120071474075</v>
      </c>
      <c r="F47" s="266">
        <v>0.4778344651977127</v>
      </c>
      <c r="G47" s="144"/>
      <c r="H47" s="253">
        <v>203426.57389</v>
      </c>
      <c r="I47" s="253">
        <v>139050.22641</v>
      </c>
      <c r="J47" s="349">
        <v>-31.645987173146107</v>
      </c>
      <c r="K47" s="266">
        <v>-0.33608395708373745</v>
      </c>
      <c r="L47" s="266">
        <v>0.6587233272323869</v>
      </c>
    </row>
    <row r="48" spans="1:12" s="157" customFormat="1" ht="12.75">
      <c r="A48" s="202" t="s">
        <v>76</v>
      </c>
      <c r="B48" s="61">
        <v>110689.74401000014</v>
      </c>
      <c r="C48" s="61">
        <v>98782.46720999992</v>
      </c>
      <c r="D48" s="350">
        <v>-10.757344238617506</v>
      </c>
      <c r="E48" s="268">
        <v>-0.6848608095505282</v>
      </c>
      <c r="F48" s="268">
        <v>4.256380741778186</v>
      </c>
      <c r="G48" s="144"/>
      <c r="H48" s="61">
        <v>1015755.0945000004</v>
      </c>
      <c r="I48" s="61">
        <v>1055927.6690800004</v>
      </c>
      <c r="J48" s="350">
        <v>3.9549468959124034</v>
      </c>
      <c r="K48" s="268">
        <v>0.20972544046992486</v>
      </c>
      <c r="L48" s="268">
        <v>5.002251383915001</v>
      </c>
    </row>
    <row r="49" spans="1:12" s="157" customFormat="1" ht="12.75">
      <c r="A49" s="264" t="s">
        <v>260</v>
      </c>
      <c r="B49" s="253">
        <v>165543.83433355606</v>
      </c>
      <c r="C49" s="253">
        <v>99713.19433213507</v>
      </c>
      <c r="D49" s="349">
        <v>-39.76628925289849</v>
      </c>
      <c r="E49" s="266">
        <v>-3.7863254681878</v>
      </c>
      <c r="F49" s="266">
        <v>4.29648430580524</v>
      </c>
      <c r="G49" s="144"/>
      <c r="H49" s="253">
        <v>2276605.8454872924</v>
      </c>
      <c r="I49" s="253">
        <v>1091412.628591271</v>
      </c>
      <c r="J49" s="349">
        <v>-52.0596579880229</v>
      </c>
      <c r="K49" s="266">
        <v>-6.187434389112677</v>
      </c>
      <c r="L49" s="266">
        <v>5.170354458605785</v>
      </c>
    </row>
    <row r="50" spans="1:12" s="157" customFormat="1" ht="13.5" thickBot="1">
      <c r="A50" s="480" t="s">
        <v>101</v>
      </c>
      <c r="B50" s="460">
        <v>-4.053115844726563E-09</v>
      </c>
      <c r="C50" s="460">
        <v>246991.98151999284</v>
      </c>
      <c r="D50" s="466" t="s">
        <v>177</v>
      </c>
      <c r="E50" s="481">
        <v>14.206029746135659</v>
      </c>
      <c r="F50" s="481">
        <v>10.642495001470332</v>
      </c>
      <c r="G50" s="480"/>
      <c r="H50" s="460">
        <v>0</v>
      </c>
      <c r="I50" s="460">
        <v>670355.937609993</v>
      </c>
      <c r="J50" s="270" t="s">
        <v>167</v>
      </c>
      <c r="K50" s="369">
        <v>3.499668511583992</v>
      </c>
      <c r="L50" s="369">
        <v>3.175680508066287</v>
      </c>
    </row>
    <row r="51" spans="1:13" s="157" customFormat="1" ht="12.75">
      <c r="A51" s="52" t="s">
        <v>73</v>
      </c>
      <c r="B51" s="144"/>
      <c r="C51" s="144"/>
      <c r="D51" s="365"/>
      <c r="E51" s="144"/>
      <c r="F51" s="144"/>
      <c r="G51" s="144"/>
      <c r="H51" s="144"/>
      <c r="I51" s="144"/>
      <c r="J51" s="365"/>
      <c r="K51" s="144"/>
      <c r="L51" s="144"/>
      <c r="M51" s="144"/>
    </row>
    <row r="52" spans="1:12" s="134" customFormat="1" ht="12.75">
      <c r="A52" s="52" t="s">
        <v>74</v>
      </c>
      <c r="B52" s="136"/>
      <c r="C52" s="136"/>
      <c r="D52" s="366"/>
      <c r="E52" s="136"/>
      <c r="F52" s="136"/>
      <c r="G52" s="136"/>
      <c r="H52" s="136"/>
      <c r="I52" s="136"/>
      <c r="J52" s="366"/>
      <c r="K52" s="136"/>
      <c r="L52" s="136"/>
    </row>
    <row r="53" spans="1:10" s="134" customFormat="1" ht="12.75">
      <c r="A53" s="52" t="s">
        <v>78</v>
      </c>
      <c r="B53" s="135"/>
      <c r="C53" s="135"/>
      <c r="D53" s="151"/>
      <c r="E53" s="135"/>
      <c r="F53" s="135"/>
      <c r="J53" s="368"/>
    </row>
    <row r="54" spans="1:10" s="134" customFormat="1" ht="12.75">
      <c r="A54" s="52" t="s">
        <v>79</v>
      </c>
      <c r="B54" s="135"/>
      <c r="C54" s="135"/>
      <c r="D54" s="151"/>
      <c r="E54" s="135"/>
      <c r="F54" s="135"/>
      <c r="J54" s="368"/>
    </row>
    <row r="55" spans="1:10" s="134" customFormat="1" ht="12.75">
      <c r="A55" s="52" t="s">
        <v>176</v>
      </c>
      <c r="B55" s="135"/>
      <c r="C55" s="135"/>
      <c r="D55" s="151"/>
      <c r="E55" s="135"/>
      <c r="F55" s="135"/>
      <c r="J55" s="368"/>
    </row>
    <row r="56" ht="12.75">
      <c r="A56" s="52" t="s">
        <v>151</v>
      </c>
    </row>
  </sheetData>
  <sheetProtection/>
  <mergeCells count="8">
    <mergeCell ref="G1:L5"/>
    <mergeCell ref="A12:A13"/>
    <mergeCell ref="B11:F11"/>
    <mergeCell ref="B12:E12"/>
    <mergeCell ref="F12:F13"/>
    <mergeCell ref="H11:L11"/>
    <mergeCell ref="H12:K12"/>
    <mergeCell ref="L12:L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7">
      <selection activeCell="O26" sqref="O26"/>
    </sheetView>
  </sheetViews>
  <sheetFormatPr defaultColWidth="11.421875" defaultRowHeight="12.75"/>
  <cols>
    <col min="1" max="1" width="40.421875" style="4" customWidth="1"/>
    <col min="2" max="3" width="12.8515625" style="4" bestFit="1" customWidth="1"/>
    <col min="4" max="4" width="11.57421875" style="4" bestFit="1" customWidth="1"/>
    <col min="5" max="5" width="14.57421875" style="4" bestFit="1" customWidth="1"/>
    <col min="6" max="6" width="12.140625" style="4" bestFit="1" customWidth="1"/>
    <col min="7" max="7" width="1.1484375" style="4" customWidth="1"/>
    <col min="8" max="9" width="13.8515625" style="4" bestFit="1" customWidth="1"/>
    <col min="10" max="10" width="8.7109375" style="4" bestFit="1" customWidth="1"/>
    <col min="11" max="11" width="14.57421875" style="4" bestFit="1" customWidth="1"/>
    <col min="12" max="12" width="12.140625" style="4" bestFit="1" customWidth="1"/>
    <col min="13" max="16384" width="11.421875" style="4" customWidth="1"/>
  </cols>
  <sheetData>
    <row r="1" spans="7:12" ht="12.75">
      <c r="G1" s="502" t="s">
        <v>109</v>
      </c>
      <c r="H1" s="503"/>
      <c r="I1" s="503"/>
      <c r="J1" s="503"/>
      <c r="K1" s="503"/>
      <c r="L1" s="503"/>
    </row>
    <row r="2" spans="7:12" ht="12.75">
      <c r="G2" s="503"/>
      <c r="H2" s="503"/>
      <c r="I2" s="503"/>
      <c r="J2" s="503"/>
      <c r="K2" s="503"/>
      <c r="L2" s="503"/>
    </row>
    <row r="3" spans="7:12" ht="12.75">
      <c r="G3" s="503"/>
      <c r="H3" s="503"/>
      <c r="I3" s="503"/>
      <c r="J3" s="503"/>
      <c r="K3" s="503"/>
      <c r="L3" s="503"/>
    </row>
    <row r="4" spans="7:12" ht="12.75">
      <c r="G4" s="503"/>
      <c r="H4" s="503"/>
      <c r="I4" s="503"/>
      <c r="J4" s="503"/>
      <c r="K4" s="503"/>
      <c r="L4" s="503"/>
    </row>
    <row r="5" spans="7:12" ht="12.75">
      <c r="G5" s="503"/>
      <c r="H5" s="503"/>
      <c r="I5" s="503"/>
      <c r="J5" s="503"/>
      <c r="K5" s="503"/>
      <c r="L5" s="503"/>
    </row>
    <row r="7" spans="1:12" ht="15">
      <c r="A7" s="454" t="s">
        <v>64</v>
      </c>
      <c r="B7" s="145"/>
      <c r="C7" s="145"/>
      <c r="D7" s="2"/>
      <c r="E7" s="2"/>
      <c r="F7" s="2"/>
      <c r="G7" s="3"/>
      <c r="H7" s="145"/>
      <c r="I7" s="145"/>
      <c r="J7" s="3"/>
      <c r="K7" s="3"/>
      <c r="L7" s="3"/>
    </row>
    <row r="8" spans="1:12" ht="15">
      <c r="A8" s="454" t="s">
        <v>9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</row>
    <row r="9" spans="1:12" ht="15.75" thickBot="1">
      <c r="A9" s="100" t="s">
        <v>244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</row>
    <row r="10" spans="1:12" ht="13.5" thickBot="1">
      <c r="A10" s="8"/>
      <c r="B10" s="505" t="s">
        <v>245</v>
      </c>
      <c r="C10" s="505"/>
      <c r="D10" s="505"/>
      <c r="E10" s="505"/>
      <c r="F10" s="91"/>
      <c r="H10" s="505" t="s">
        <v>246</v>
      </c>
      <c r="I10" s="505"/>
      <c r="J10" s="505"/>
      <c r="K10" s="505"/>
      <c r="L10" s="91"/>
    </row>
    <row r="11" spans="1:12" ht="13.5" thickBot="1">
      <c r="A11" s="539" t="s">
        <v>82</v>
      </c>
      <c r="B11" s="504" t="s">
        <v>48</v>
      </c>
      <c r="C11" s="504"/>
      <c r="D11" s="504"/>
      <c r="E11" s="504"/>
      <c r="F11" s="516" t="s">
        <v>184</v>
      </c>
      <c r="H11" s="504" t="s">
        <v>48</v>
      </c>
      <c r="I11" s="504"/>
      <c r="J11" s="504"/>
      <c r="K11" s="504"/>
      <c r="L11" s="516" t="s">
        <v>184</v>
      </c>
    </row>
    <row r="12" spans="1:12" s="7" customFormat="1" ht="24.75" thickBot="1">
      <c r="A12" s="540"/>
      <c r="B12" s="232">
        <v>2016</v>
      </c>
      <c r="C12" s="232">
        <v>2017</v>
      </c>
      <c r="D12" s="27" t="s">
        <v>93</v>
      </c>
      <c r="E12" s="27" t="s">
        <v>94</v>
      </c>
      <c r="F12" s="517"/>
      <c r="H12" s="348">
        <v>2016</v>
      </c>
      <c r="I12" s="348">
        <v>2017</v>
      </c>
      <c r="J12" s="27" t="s">
        <v>93</v>
      </c>
      <c r="K12" s="27" t="s">
        <v>94</v>
      </c>
      <c r="L12" s="517"/>
    </row>
    <row r="13" spans="1:13" s="7" customFormat="1" ht="12.75">
      <c r="A13" s="310" t="s">
        <v>2</v>
      </c>
      <c r="B13" s="95">
        <v>1433080.1869540014</v>
      </c>
      <c r="C13" s="95">
        <v>1792613.7474919995</v>
      </c>
      <c r="D13" s="257">
        <v>25.088167697174256</v>
      </c>
      <c r="E13" s="257">
        <v>25.08816769717424</v>
      </c>
      <c r="F13" s="392">
        <v>100</v>
      </c>
      <c r="G13" s="245"/>
      <c r="H13" s="95">
        <v>17400051.667978</v>
      </c>
      <c r="I13" s="95">
        <v>19802633.152527</v>
      </c>
      <c r="J13" s="392">
        <v>13.807898564867859</v>
      </c>
      <c r="K13" s="257">
        <v>13.80789856486784</v>
      </c>
      <c r="L13" s="392">
        <v>99.99999999999997</v>
      </c>
      <c r="M13" s="22"/>
    </row>
    <row r="14" spans="1:12" s="7" customFormat="1" ht="14.25">
      <c r="A14" s="177" t="s">
        <v>178</v>
      </c>
      <c r="B14" s="306">
        <v>842186.4115550013</v>
      </c>
      <c r="C14" s="306">
        <v>1056103.4625389995</v>
      </c>
      <c r="D14" s="260">
        <v>25.400202146342487</v>
      </c>
      <c r="E14" s="260">
        <v>14.927081745416974</v>
      </c>
      <c r="F14" s="260">
        <v>58.914167316666344</v>
      </c>
      <c r="G14" s="245"/>
      <c r="H14" s="306">
        <v>11595922.766450996</v>
      </c>
      <c r="I14" s="306">
        <v>12544117.816278998</v>
      </c>
      <c r="J14" s="260">
        <v>8.176969344529383</v>
      </c>
      <c r="K14" s="260">
        <v>5.449380656570128</v>
      </c>
      <c r="L14" s="384">
        <v>63.34570619805806</v>
      </c>
    </row>
    <row r="15" spans="1:12" s="7" customFormat="1" ht="14.25">
      <c r="A15" s="173" t="s">
        <v>179</v>
      </c>
      <c r="B15" s="95">
        <v>590893.7753990003</v>
      </c>
      <c r="C15" s="95">
        <v>736510.284953</v>
      </c>
      <c r="D15" s="262">
        <v>24.643432646700745</v>
      </c>
      <c r="E15" s="262">
        <v>10.161085951757265</v>
      </c>
      <c r="F15" s="262">
        <v>41.085832683333656</v>
      </c>
      <c r="G15" s="245"/>
      <c r="H15" s="95">
        <v>5804128.901527005</v>
      </c>
      <c r="I15" s="95">
        <v>7258515.336248001</v>
      </c>
      <c r="J15" s="262">
        <v>25.05779005594384</v>
      </c>
      <c r="K15" s="262">
        <v>8.358517908297712</v>
      </c>
      <c r="L15" s="262">
        <v>36.65429380194192</v>
      </c>
    </row>
    <row r="16" spans="1:12" ht="12.75">
      <c r="A16" s="246" t="s">
        <v>75</v>
      </c>
      <c r="B16" s="391">
        <v>65735.35983</v>
      </c>
      <c r="C16" s="391">
        <v>74776.22385000001</v>
      </c>
      <c r="D16" s="349">
        <v>13.753425923857154</v>
      </c>
      <c r="E16" s="349">
        <v>0.6308693750917229</v>
      </c>
      <c r="F16" s="349">
        <v>4.171351689934183</v>
      </c>
      <c r="G16" s="393"/>
      <c r="H16" s="391">
        <v>899235.1201599996</v>
      </c>
      <c r="I16" s="391">
        <v>762121.2771000001</v>
      </c>
      <c r="J16" s="349">
        <v>-15.247830070916613</v>
      </c>
      <c r="K16" s="349">
        <v>-0.7880082523682133</v>
      </c>
      <c r="L16" s="349">
        <v>3.8485855453154536</v>
      </c>
    </row>
    <row r="17" spans="1:12" ht="12.75">
      <c r="A17" s="164" t="s">
        <v>90</v>
      </c>
      <c r="B17" s="116">
        <v>21150.153110000025</v>
      </c>
      <c r="C17" s="116">
        <v>20471.508579999976</v>
      </c>
      <c r="D17" s="350">
        <v>-3.208697953487527</v>
      </c>
      <c r="E17" s="350">
        <v>-0.04735565645091377</v>
      </c>
      <c r="F17" s="350">
        <v>1.1419921669484654</v>
      </c>
      <c r="G17" s="393"/>
      <c r="H17" s="116">
        <v>216081.03262999997</v>
      </c>
      <c r="I17" s="116">
        <v>201916.89224</v>
      </c>
      <c r="J17" s="350">
        <v>-6.555013282564948</v>
      </c>
      <c r="K17" s="350">
        <v>-0.08140286397003528</v>
      </c>
      <c r="L17" s="350">
        <v>1.019646683775655</v>
      </c>
    </row>
    <row r="18" spans="1:12" ht="12.75">
      <c r="A18" s="246" t="s">
        <v>223</v>
      </c>
      <c r="B18" s="391">
        <v>1999.8</v>
      </c>
      <c r="C18" s="391">
        <v>20.59</v>
      </c>
      <c r="D18" s="349">
        <v>-98.97039703970397</v>
      </c>
      <c r="E18" s="349">
        <v>-0.13810881052000254</v>
      </c>
      <c r="F18" s="349">
        <v>0.001148602147495909</v>
      </c>
      <c r="G18" s="393"/>
      <c r="H18" s="391">
        <v>59144.99</v>
      </c>
      <c r="I18" s="391">
        <v>16160.65</v>
      </c>
      <c r="J18" s="349">
        <v>-72.67621484085127</v>
      </c>
      <c r="K18" s="349">
        <v>-0.2470357032278575</v>
      </c>
      <c r="L18" s="349">
        <v>0.08160859152176816</v>
      </c>
    </row>
    <row r="19" spans="1:12" ht="12.75">
      <c r="A19" s="164" t="s">
        <v>76</v>
      </c>
      <c r="B19" s="116">
        <v>65666.76037000005</v>
      </c>
      <c r="C19" s="116">
        <v>48399.308260000056</v>
      </c>
      <c r="D19" s="350">
        <v>-26.29557482766982</v>
      </c>
      <c r="E19" s="350">
        <v>-1.2049187663882088</v>
      </c>
      <c r="F19" s="350">
        <v>2.699929548555248</v>
      </c>
      <c r="G19" s="393"/>
      <c r="H19" s="116">
        <v>649409.7011899999</v>
      </c>
      <c r="I19" s="116">
        <v>658991.8065500002</v>
      </c>
      <c r="J19" s="350">
        <v>1.4755100428037515</v>
      </c>
      <c r="K19" s="350">
        <v>0.05506940751006261</v>
      </c>
      <c r="L19" s="350">
        <v>3.3277988915625936</v>
      </c>
    </row>
    <row r="20" spans="1:12" ht="12.75">
      <c r="A20" s="246" t="s">
        <v>52</v>
      </c>
      <c r="B20" s="391">
        <v>13835.224128000002</v>
      </c>
      <c r="C20" s="391">
        <v>15847.606935000007</v>
      </c>
      <c r="D20" s="349">
        <v>14.545357475830878</v>
      </c>
      <c r="E20" s="349">
        <v>0.1404236012275982</v>
      </c>
      <c r="F20" s="349">
        <v>0.8840502845173419</v>
      </c>
      <c r="G20" s="393"/>
      <c r="H20" s="391">
        <v>97059.78141900002</v>
      </c>
      <c r="I20" s="391">
        <v>105320.271053</v>
      </c>
      <c r="J20" s="349">
        <v>8.510723507958517</v>
      </c>
      <c r="K20" s="349">
        <v>0.047473937386071634</v>
      </c>
      <c r="L20" s="349">
        <v>0.5318498314935464</v>
      </c>
    </row>
    <row r="21" spans="1:12" ht="12.75">
      <c r="A21" s="164" t="s">
        <v>163</v>
      </c>
      <c r="B21" s="116">
        <v>29267.962740000003</v>
      </c>
      <c r="C21" s="116">
        <v>26163.512</v>
      </c>
      <c r="D21" s="350">
        <v>-10.606992934828375</v>
      </c>
      <c r="E21" s="350">
        <v>-0.2166278459685137</v>
      </c>
      <c r="F21" s="350">
        <v>1.4595175361454584</v>
      </c>
      <c r="G21" s="393"/>
      <c r="H21" s="116">
        <v>278676.62241999997</v>
      </c>
      <c r="I21" s="116">
        <v>296236.51557</v>
      </c>
      <c r="J21" s="350">
        <v>6.301171945286144</v>
      </c>
      <c r="K21" s="350">
        <v>0.10091862647923165</v>
      </c>
      <c r="L21" s="350">
        <v>1.4959450760324642</v>
      </c>
    </row>
    <row r="22" spans="1:12" ht="12.75">
      <c r="A22" s="246" t="s">
        <v>160</v>
      </c>
      <c r="B22" s="391">
        <v>595.6209899999999</v>
      </c>
      <c r="C22" s="391">
        <v>1208.5663499999994</v>
      </c>
      <c r="D22" s="349">
        <v>102.90862314976503</v>
      </c>
      <c r="E22" s="349">
        <v>0.04277118374672454</v>
      </c>
      <c r="F22" s="349">
        <v>0.06741922802337502</v>
      </c>
      <c r="G22" s="393"/>
      <c r="H22" s="391">
        <v>4054.4781200000007</v>
      </c>
      <c r="I22" s="391">
        <v>9211.846719999998</v>
      </c>
      <c r="J22" s="349">
        <v>127.20178645334497</v>
      </c>
      <c r="K22" s="349">
        <v>0.02963996141167388</v>
      </c>
      <c r="L22" s="349">
        <v>0.046518292032413276</v>
      </c>
    </row>
    <row r="23" spans="1:12" ht="12.75">
      <c r="A23" s="164" t="s">
        <v>45</v>
      </c>
      <c r="B23" s="116">
        <v>11814.060809999995</v>
      </c>
      <c r="C23" s="116">
        <v>11915.647459999996</v>
      </c>
      <c r="D23" s="350">
        <v>0.8598791866215372</v>
      </c>
      <c r="E23" s="350">
        <v>0.007088692658288976</v>
      </c>
      <c r="F23" s="350">
        <v>0.6647080262923832</v>
      </c>
      <c r="G23" s="393"/>
      <c r="H23" s="116">
        <v>103122.76217999998</v>
      </c>
      <c r="I23" s="116">
        <v>123091.68869</v>
      </c>
      <c r="J23" s="350">
        <v>19.36422772999855</v>
      </c>
      <c r="K23" s="350">
        <v>0.11476360467796554</v>
      </c>
      <c r="L23" s="350">
        <v>0.6215925313664277</v>
      </c>
    </row>
    <row r="24" spans="1:12" ht="12.75">
      <c r="A24" s="246" t="s">
        <v>257</v>
      </c>
      <c r="B24" s="391">
        <v>544.6757699999999</v>
      </c>
      <c r="C24" s="391">
        <v>2656.09505</v>
      </c>
      <c r="D24" s="349">
        <v>387.64699960859286</v>
      </c>
      <c r="E24" s="349">
        <v>0.14733434313175467</v>
      </c>
      <c r="F24" s="349">
        <v>0.14816884304921096</v>
      </c>
      <c r="G24" s="393"/>
      <c r="H24" s="391">
        <v>6334.13769</v>
      </c>
      <c r="I24" s="391">
        <v>14380.7666</v>
      </c>
      <c r="J24" s="349">
        <v>127.0359013935487</v>
      </c>
      <c r="K24" s="349">
        <v>0.04624485641504462</v>
      </c>
      <c r="L24" s="349">
        <v>0.0726204767276865</v>
      </c>
    </row>
    <row r="25" spans="1:12" ht="12.75">
      <c r="A25" s="164" t="s">
        <v>95</v>
      </c>
      <c r="B25" s="116">
        <v>2795.515640000001</v>
      </c>
      <c r="C25" s="116">
        <v>2285.6456799999996</v>
      </c>
      <c r="D25" s="350">
        <v>-18.23885199225719</v>
      </c>
      <c r="E25" s="350">
        <v>-0.03557860646191231</v>
      </c>
      <c r="F25" s="350">
        <v>0.12750352289765648</v>
      </c>
      <c r="G25" s="393"/>
      <c r="H25" s="116">
        <v>36007.26055000001</v>
      </c>
      <c r="I25" s="116">
        <v>27664.73058999999</v>
      </c>
      <c r="J25" s="350">
        <v>-23.16902156001429</v>
      </c>
      <c r="K25" s="350">
        <v>-0.047945432112440844</v>
      </c>
      <c r="L25" s="350">
        <v>0.13970228290811776</v>
      </c>
    </row>
    <row r="26" spans="1:12" ht="12.75">
      <c r="A26" s="246" t="s">
        <v>255</v>
      </c>
      <c r="B26" s="391">
        <v>6711.374289999998</v>
      </c>
      <c r="C26" s="391">
        <v>20255.117799999993</v>
      </c>
      <c r="D26" s="349">
        <v>201.80283388724547</v>
      </c>
      <c r="E26" s="349">
        <v>0.945079251900558</v>
      </c>
      <c r="F26" s="349">
        <v>1.1299209229170766</v>
      </c>
      <c r="G26" s="393"/>
      <c r="H26" s="391">
        <v>60809.233680000005</v>
      </c>
      <c r="I26" s="391">
        <v>119504.67358999998</v>
      </c>
      <c r="J26" s="349">
        <v>96.52389342525909</v>
      </c>
      <c r="K26" s="349">
        <v>0.3373291127521161</v>
      </c>
      <c r="L26" s="349">
        <v>0.603478702400494</v>
      </c>
    </row>
    <row r="27" spans="1:12" ht="12.75">
      <c r="A27" s="164" t="s">
        <v>256</v>
      </c>
      <c r="B27" s="116">
        <v>49.224199999999996</v>
      </c>
      <c r="C27" s="116">
        <v>153.176776</v>
      </c>
      <c r="D27" s="350">
        <v>211.18184957805303</v>
      </c>
      <c r="E27" s="350">
        <v>0.007253786420768974</v>
      </c>
      <c r="F27" s="350">
        <v>0.008544884597382216</v>
      </c>
      <c r="G27" s="393"/>
      <c r="H27" s="116">
        <v>750.90395</v>
      </c>
      <c r="I27" s="116">
        <v>558.263774</v>
      </c>
      <c r="J27" s="350">
        <v>-25.654436362999554</v>
      </c>
      <c r="K27" s="350">
        <v>-0.0011071241607547827</v>
      </c>
      <c r="L27" s="350">
        <v>0.002819139099836126</v>
      </c>
    </row>
    <row r="28" spans="1:12" ht="12.75">
      <c r="A28" s="246" t="s">
        <v>96</v>
      </c>
      <c r="B28" s="391">
        <v>3884.6466100000002</v>
      </c>
      <c r="C28" s="391">
        <v>3854.5435799999996</v>
      </c>
      <c r="D28" s="349">
        <v>-0.7749232561466091</v>
      </c>
      <c r="E28" s="349">
        <v>-0.0021005823870878042</v>
      </c>
      <c r="F28" s="349">
        <v>0.21502365389045988</v>
      </c>
      <c r="G28" s="393"/>
      <c r="H28" s="391">
        <v>36844.588659999994</v>
      </c>
      <c r="I28" s="391">
        <v>42074.68762</v>
      </c>
      <c r="J28" s="349">
        <v>14.195026054607606</v>
      </c>
      <c r="K28" s="349">
        <v>0.030057950745198982</v>
      </c>
      <c r="L28" s="349">
        <v>0.21247016644668223</v>
      </c>
    </row>
    <row r="29" spans="1:12" ht="12.75">
      <c r="A29" s="164" t="s">
        <v>214</v>
      </c>
      <c r="B29" s="116">
        <v>184.22</v>
      </c>
      <c r="C29" s="116">
        <v>28.36073</v>
      </c>
      <c r="D29" s="350">
        <v>-84.60496688741722</v>
      </c>
      <c r="E29" s="350">
        <v>-0.010875823378123551</v>
      </c>
      <c r="F29" s="350">
        <v>0.0015820881681666659</v>
      </c>
      <c r="G29" s="393"/>
      <c r="H29" s="116">
        <v>191.72</v>
      </c>
      <c r="I29" s="116">
        <v>290.05627999999996</v>
      </c>
      <c r="J29" s="350">
        <v>51.29161276862089</v>
      </c>
      <c r="K29" s="350">
        <v>0.0005651493563146832</v>
      </c>
      <c r="L29" s="350">
        <v>0.001464735915501147</v>
      </c>
    </row>
    <row r="30" spans="1:12" ht="12.75">
      <c r="A30" s="246" t="s">
        <v>161</v>
      </c>
      <c r="B30" s="391">
        <v>407.48516</v>
      </c>
      <c r="C30" s="391">
        <v>1401.3944399999998</v>
      </c>
      <c r="D30" s="349">
        <v>243.91300041454264</v>
      </c>
      <c r="E30" s="349">
        <v>0.0693547569108847</v>
      </c>
      <c r="F30" s="349">
        <v>0.07817603998411009</v>
      </c>
      <c r="G30" s="393"/>
      <c r="H30" s="391">
        <v>7436.86281</v>
      </c>
      <c r="I30" s="391">
        <v>8255.687799999998</v>
      </c>
      <c r="J30" s="349">
        <v>11.010354916040166</v>
      </c>
      <c r="K30" s="349">
        <v>0.004705876773382887</v>
      </c>
      <c r="L30" s="349">
        <v>0.041689848700482014</v>
      </c>
    </row>
    <row r="31" spans="1:12" ht="12.75">
      <c r="A31" s="164" t="s">
        <v>258</v>
      </c>
      <c r="B31" s="116">
        <v>14524.81788</v>
      </c>
      <c r="C31" s="116">
        <v>12979.88244</v>
      </c>
      <c r="D31" s="350">
        <v>-10.636521936204835</v>
      </c>
      <c r="E31" s="350">
        <v>-0.10780523337523404</v>
      </c>
      <c r="F31" s="350">
        <v>0.7240758059654414</v>
      </c>
      <c r="G31" s="393"/>
      <c r="H31" s="116">
        <v>159656.39277</v>
      </c>
      <c r="I31" s="116">
        <v>140001.58701</v>
      </c>
      <c r="J31" s="350">
        <v>-12.310691365997862</v>
      </c>
      <c r="K31" s="350">
        <v>-0.1129583183719594</v>
      </c>
      <c r="L31" s="350">
        <v>0.7069847021436868</v>
      </c>
    </row>
    <row r="32" spans="1:12" ht="12.75">
      <c r="A32" s="246" t="s">
        <v>171</v>
      </c>
      <c r="B32" s="391">
        <v>404.76624000000015</v>
      </c>
      <c r="C32" s="391">
        <v>711.5529499999993</v>
      </c>
      <c r="D32" s="349">
        <v>75.7935518535338</v>
      </c>
      <c r="E32" s="349">
        <v>0.02140750481325623</v>
      </c>
      <c r="F32" s="349">
        <v>0.03969360108922042</v>
      </c>
      <c r="G32" s="393"/>
      <c r="H32" s="391">
        <v>3712.15179</v>
      </c>
      <c r="I32" s="391">
        <v>6039.36006</v>
      </c>
      <c r="J32" s="349">
        <v>62.6916247409161</v>
      </c>
      <c r="K32" s="349">
        <v>0.013374720457197562</v>
      </c>
      <c r="L32" s="349">
        <v>0.03049776266359467</v>
      </c>
    </row>
    <row r="33" spans="1:12" ht="12.75">
      <c r="A33" s="164" t="s">
        <v>43</v>
      </c>
      <c r="B33" s="116">
        <v>10467.721470000004</v>
      </c>
      <c r="C33" s="116">
        <v>12218.977069999988</v>
      </c>
      <c r="D33" s="350">
        <v>16.73005538998147</v>
      </c>
      <c r="E33" s="350">
        <v>0.12220220584601484</v>
      </c>
      <c r="F33" s="350">
        <v>0.6816291064985553</v>
      </c>
      <c r="G33" s="393"/>
      <c r="H33" s="116">
        <v>76055.90221000003</v>
      </c>
      <c r="I33" s="116">
        <v>109378.91626999999</v>
      </c>
      <c r="J33" s="350">
        <v>43.81384362253817</v>
      </c>
      <c r="K33" s="350">
        <v>0.191511006380088</v>
      </c>
      <c r="L33" s="350">
        <v>0.5523453140172029</v>
      </c>
    </row>
    <row r="34" spans="1:12" ht="12.75">
      <c r="A34" s="246" t="s">
        <v>166</v>
      </c>
      <c r="B34" s="391">
        <v>26904.250729999996</v>
      </c>
      <c r="C34" s="391">
        <v>38122.5155</v>
      </c>
      <c r="D34" s="349">
        <v>41.696997558422645</v>
      </c>
      <c r="E34" s="349">
        <v>0.7828078897555845</v>
      </c>
      <c r="F34" s="349">
        <v>2.1266441559614413</v>
      </c>
      <c r="G34" s="393"/>
      <c r="H34" s="391">
        <v>343100.01714999997</v>
      </c>
      <c r="I34" s="391">
        <v>340426.40573999996</v>
      </c>
      <c r="J34" s="349">
        <v>-0.7792513192534045</v>
      </c>
      <c r="K34" s="349">
        <v>-0.015365537189296848</v>
      </c>
      <c r="L34" s="349">
        <v>1.7190966631453168</v>
      </c>
    </row>
    <row r="35" spans="1:12" ht="12.75">
      <c r="A35" s="164" t="s">
        <v>254</v>
      </c>
      <c r="B35" s="116">
        <v>11216.819459999999</v>
      </c>
      <c r="C35" s="116">
        <v>22567.767509999998</v>
      </c>
      <c r="D35" s="350">
        <v>101.19578094733819</v>
      </c>
      <c r="E35" s="350">
        <v>0.7920664979763856</v>
      </c>
      <c r="F35" s="350">
        <v>1.2589308511983681</v>
      </c>
      <c r="G35" s="393"/>
      <c r="H35" s="116">
        <v>164360.26044000004</v>
      </c>
      <c r="I35" s="116">
        <v>199992.16665999996</v>
      </c>
      <c r="J35" s="350">
        <v>21.679149281347975</v>
      </c>
      <c r="K35" s="350">
        <v>0.20478046214986093</v>
      </c>
      <c r="L35" s="350">
        <v>1.0099271400908576</v>
      </c>
    </row>
    <row r="36" spans="1:12" ht="12.75">
      <c r="A36" s="246" t="s">
        <v>162</v>
      </c>
      <c r="B36" s="391">
        <v>4608.285212999998</v>
      </c>
      <c r="C36" s="391">
        <v>4059.873211000002</v>
      </c>
      <c r="D36" s="349">
        <v>-11.900565539062624</v>
      </c>
      <c r="E36" s="349">
        <v>-0.038268061131013276</v>
      </c>
      <c r="F36" s="349">
        <v>0.22647785763553735</v>
      </c>
      <c r="G36" s="393"/>
      <c r="H36" s="391">
        <v>28536.24279900001</v>
      </c>
      <c r="I36" s="391">
        <v>34629.737405999986</v>
      </c>
      <c r="J36" s="349">
        <v>21.353528037732804</v>
      </c>
      <c r="K36" s="349">
        <v>0.03501997995910596</v>
      </c>
      <c r="L36" s="349">
        <v>0.17487440755615327</v>
      </c>
    </row>
    <row r="37" spans="1:12" ht="12.75">
      <c r="A37" s="164" t="s">
        <v>260</v>
      </c>
      <c r="B37" s="116">
        <v>21032.943928000033</v>
      </c>
      <c r="C37" s="116">
        <v>19092.256381000014</v>
      </c>
      <c r="D37" s="350">
        <v>-9.226894502468996</v>
      </c>
      <c r="E37" s="350">
        <v>-0.13542072276673744</v>
      </c>
      <c r="F37" s="350">
        <v>1.0650513200465803</v>
      </c>
      <c r="G37" s="393"/>
      <c r="H37" s="116">
        <v>195689.74228900005</v>
      </c>
      <c r="I37" s="116">
        <v>207481.0051850001</v>
      </c>
      <c r="J37" s="350">
        <v>6.025488489113751</v>
      </c>
      <c r="K37" s="350">
        <v>0.06776567748761335</v>
      </c>
      <c r="L37" s="350">
        <v>1.0477445276439088</v>
      </c>
    </row>
    <row r="38" spans="1:12" ht="12.75">
      <c r="A38" s="246" t="s">
        <v>173</v>
      </c>
      <c r="B38" s="391">
        <v>558.019</v>
      </c>
      <c r="C38" s="391">
        <v>5206.314420000001</v>
      </c>
      <c r="D38" s="349">
        <v>832.9994892647026</v>
      </c>
      <c r="E38" s="349">
        <v>0.3243569663662652</v>
      </c>
      <c r="F38" s="349">
        <v>0.2904314678655133</v>
      </c>
      <c r="G38" s="393"/>
      <c r="H38" s="391">
        <v>10893.36922</v>
      </c>
      <c r="I38" s="391">
        <v>16135.004520000004</v>
      </c>
      <c r="J38" s="349">
        <v>48.117668593996335</v>
      </c>
      <c r="K38" s="349">
        <v>0.030124251352922075</v>
      </c>
      <c r="L38" s="349">
        <v>0.0814790861181056</v>
      </c>
    </row>
    <row r="39" spans="1:12" ht="12.75">
      <c r="A39" s="164" t="s">
        <v>97</v>
      </c>
      <c r="B39" s="116">
        <v>7996.007529999995</v>
      </c>
      <c r="C39" s="116">
        <v>8913.400779999993</v>
      </c>
      <c r="D39" s="350">
        <v>11.473141396603914</v>
      </c>
      <c r="E39" s="350">
        <v>0.06401548624783565</v>
      </c>
      <c r="F39" s="350">
        <v>0.49722929953373973</v>
      </c>
      <c r="G39" s="393"/>
      <c r="H39" s="116">
        <v>97816.33793000002</v>
      </c>
      <c r="I39" s="116">
        <v>102665.67415999998</v>
      </c>
      <c r="J39" s="350">
        <v>4.957593314800102</v>
      </c>
      <c r="K39" s="350">
        <v>0.027869665691420815</v>
      </c>
      <c r="L39" s="350">
        <v>0.5184445592120606</v>
      </c>
    </row>
    <row r="40" spans="1:12" ht="12.75">
      <c r="A40" s="246" t="s">
        <v>169</v>
      </c>
      <c r="B40" s="391">
        <v>4624.940799999998</v>
      </c>
      <c r="C40" s="391">
        <v>16122.992540000005</v>
      </c>
      <c r="D40" s="349">
        <v>248.60970631234918</v>
      </c>
      <c r="E40" s="349">
        <v>0.8023313590315563</v>
      </c>
      <c r="F40" s="349">
        <v>0.899412523336791</v>
      </c>
      <c r="G40" s="393"/>
      <c r="H40" s="391">
        <v>42118.39703999998</v>
      </c>
      <c r="I40" s="391">
        <v>287065.94430000003</v>
      </c>
      <c r="J40" s="349">
        <v>581.5690160937809</v>
      </c>
      <c r="K40" s="349">
        <v>1.4077403443047622</v>
      </c>
      <c r="L40" s="349">
        <v>1.449635218149601</v>
      </c>
    </row>
    <row r="41" spans="1:12" ht="12.75">
      <c r="A41" s="164" t="s">
        <v>174</v>
      </c>
      <c r="B41" s="116">
        <v>11995.855739999999</v>
      </c>
      <c r="C41" s="116">
        <v>110896.16674000002</v>
      </c>
      <c r="D41" s="350">
        <v>824.4539876402351</v>
      </c>
      <c r="E41" s="350">
        <v>6.901240551668759</v>
      </c>
      <c r="F41" s="350">
        <v>6.186283402944556</v>
      </c>
      <c r="G41" s="393"/>
      <c r="H41" s="116">
        <v>79810.36073</v>
      </c>
      <c r="I41" s="116">
        <v>705706.93819</v>
      </c>
      <c r="J41" s="350">
        <v>784.2297312468244</v>
      </c>
      <c r="K41" s="350">
        <v>3.597096085707965</v>
      </c>
      <c r="L41" s="350">
        <v>3.5637025276103005</v>
      </c>
    </row>
    <row r="42" spans="1:12" ht="12.75">
      <c r="A42" s="246" t="s">
        <v>175</v>
      </c>
      <c r="B42" s="391">
        <v>218521.39527000012</v>
      </c>
      <c r="C42" s="391">
        <v>214825.5091</v>
      </c>
      <c r="D42" s="349">
        <v>-1.691315472992283</v>
      </c>
      <c r="E42" s="349">
        <v>-0.2578980718347455</v>
      </c>
      <c r="F42" s="349">
        <v>11.983926230653811</v>
      </c>
      <c r="G42" s="393"/>
      <c r="H42" s="391">
        <v>1765065.2077400004</v>
      </c>
      <c r="I42" s="391">
        <v>2256191.6847399995</v>
      </c>
      <c r="J42" s="349">
        <v>27.824834733943902</v>
      </c>
      <c r="K42" s="349">
        <v>2.8225575783998287</v>
      </c>
      <c r="L42" s="349">
        <v>11.393392319910184</v>
      </c>
    </row>
    <row r="43" spans="1:12" ht="12.75">
      <c r="A43" s="164" t="s">
        <v>259</v>
      </c>
      <c r="B43" s="116">
        <v>40.808530000000005</v>
      </c>
      <c r="C43" s="116">
        <v>3.22</v>
      </c>
      <c r="D43" s="350">
        <v>-92.1094927947662</v>
      </c>
      <c r="E43" s="350">
        <v>-0.0026229188249328934</v>
      </c>
      <c r="F43" s="350">
        <v>0.00017962597935584394</v>
      </c>
      <c r="G43" s="393"/>
      <c r="H43" s="116">
        <v>146.90678</v>
      </c>
      <c r="I43" s="116">
        <v>41.90859</v>
      </c>
      <c r="J43" s="350">
        <v>-71.4726645019379</v>
      </c>
      <c r="K43" s="350">
        <v>-0.0006034360817056211</v>
      </c>
      <c r="L43" s="350">
        <v>0.0002116314011233</v>
      </c>
    </row>
    <row r="44" spans="1:12" ht="12.75">
      <c r="A44" s="246" t="s">
        <v>77</v>
      </c>
      <c r="B44" s="391">
        <v>9355.893170000003</v>
      </c>
      <c r="C44" s="391">
        <v>8359.076740000011</v>
      </c>
      <c r="D44" s="349">
        <v>-10.654422959812326</v>
      </c>
      <c r="E44" s="349">
        <v>-0.06955761715739837</v>
      </c>
      <c r="F44" s="349">
        <v>0.46630662917178795</v>
      </c>
      <c r="G44" s="393"/>
      <c r="H44" s="391">
        <v>91645.23529999997</v>
      </c>
      <c r="I44" s="391">
        <v>84251.19824000003</v>
      </c>
      <c r="J44" s="349">
        <v>-8.06810854464569</v>
      </c>
      <c r="K44" s="349">
        <v>-0.04249433967835556</v>
      </c>
      <c r="L44" s="349">
        <v>0.4254545220883859</v>
      </c>
    </row>
    <row r="45" spans="1:12" ht="12.75">
      <c r="A45" s="164" t="s">
        <v>81</v>
      </c>
      <c r="B45" s="116">
        <v>14553.86538</v>
      </c>
      <c r="C45" s="116">
        <v>13535.347990000002</v>
      </c>
      <c r="D45" s="350">
        <v>-6.998260348069795</v>
      </c>
      <c r="E45" s="350">
        <v>-0.07107190506658571</v>
      </c>
      <c r="F45" s="350">
        <v>0.7550621548527653</v>
      </c>
      <c r="G45" s="393"/>
      <c r="H45" s="116">
        <v>196687.19922999997</v>
      </c>
      <c r="I45" s="116">
        <v>240427.05922000005</v>
      </c>
      <c r="J45" s="350">
        <v>22.23828503391929</v>
      </c>
      <c r="K45" s="350">
        <v>0.2513777592424986</v>
      </c>
      <c r="L45" s="350">
        <v>1.214116614533756</v>
      </c>
    </row>
    <row r="46" spans="1:12" ht="12.75">
      <c r="A46" s="246" t="s">
        <v>80</v>
      </c>
      <c r="B46" s="391">
        <v>205.48404999999997</v>
      </c>
      <c r="C46" s="391">
        <v>378.56965999999994</v>
      </c>
      <c r="D46" s="349">
        <v>84.23311201039692</v>
      </c>
      <c r="E46" s="349">
        <v>0.012077873351099201</v>
      </c>
      <c r="F46" s="349">
        <v>0.021118306190033805</v>
      </c>
      <c r="G46" s="393"/>
      <c r="H46" s="391">
        <v>7594.445250000001</v>
      </c>
      <c r="I46" s="391">
        <v>4997.47356</v>
      </c>
      <c r="J46" s="349">
        <v>-34.19567334427752</v>
      </c>
      <c r="K46" s="349">
        <v>-0.01492508033628032</v>
      </c>
      <c r="L46" s="349">
        <v>0.025236409327525598</v>
      </c>
    </row>
    <row r="47" spans="1:12" ht="12.75">
      <c r="A47" s="164" t="s">
        <v>172</v>
      </c>
      <c r="B47" s="116">
        <v>2432.66347</v>
      </c>
      <c r="C47" s="116">
        <v>324.24172</v>
      </c>
      <c r="D47" s="350">
        <v>-86.6713286075694</v>
      </c>
      <c r="E47" s="350">
        <v>-0.1471251761899961</v>
      </c>
      <c r="F47" s="350">
        <v>0.018087651087895444</v>
      </c>
      <c r="G47" s="393"/>
      <c r="H47" s="116">
        <v>9219.91689</v>
      </c>
      <c r="I47" s="116">
        <v>4202.32729</v>
      </c>
      <c r="J47" s="350">
        <v>-54.42120205489185</v>
      </c>
      <c r="K47" s="350">
        <v>-0.028836636210880156</v>
      </c>
      <c r="L47" s="350">
        <v>0.021221053067196488</v>
      </c>
    </row>
    <row r="48" spans="1:12" ht="12.75">
      <c r="A48" s="246" t="s">
        <v>44</v>
      </c>
      <c r="B48" s="391">
        <v>6807.153890000001</v>
      </c>
      <c r="C48" s="391">
        <v>9893.33725</v>
      </c>
      <c r="D48" s="349">
        <v>45.33735258334226</v>
      </c>
      <c r="E48" s="349">
        <v>0.2153531524680173</v>
      </c>
      <c r="F48" s="349">
        <v>0.5518945318723298</v>
      </c>
      <c r="G48" s="393"/>
      <c r="H48" s="391">
        <v>76861.62051000001</v>
      </c>
      <c r="I48" s="391">
        <v>105116.87172</v>
      </c>
      <c r="J48" s="349">
        <v>36.76119631946073</v>
      </c>
      <c r="K48" s="349">
        <v>0.16238601901395067</v>
      </c>
      <c r="L48" s="349">
        <v>0.5308226987307801</v>
      </c>
    </row>
    <row r="49" spans="1:12" ht="13.5" thickBot="1">
      <c r="A49" s="90" t="s">
        <v>101</v>
      </c>
      <c r="B49" s="483">
        <v>0</v>
      </c>
      <c r="C49" s="479">
        <v>8861.985460000038</v>
      </c>
      <c r="D49" s="466" t="s">
        <v>167</v>
      </c>
      <c r="E49" s="466">
        <v>0.6183872710456004</v>
      </c>
      <c r="F49" s="466">
        <v>0.49436112338191185</v>
      </c>
      <c r="G49" s="482"/>
      <c r="H49" s="483">
        <v>0</v>
      </c>
      <c r="I49" s="479">
        <v>27984.259209999083</v>
      </c>
      <c r="J49" s="466" t="s">
        <v>167</v>
      </c>
      <c r="K49" s="466">
        <v>0.16082859835123145</v>
      </c>
      <c r="L49" s="466">
        <v>0.14131584923305027</v>
      </c>
    </row>
    <row r="50" spans="1:13" s="15" customFormat="1" ht="12.75">
      <c r="A50" s="11" t="s">
        <v>73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</row>
    <row r="51" spans="1:13" s="15" customFormat="1" ht="12">
      <c r="A51" s="11" t="s">
        <v>74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3" ht="12.75">
      <c r="A52" s="11" t="s">
        <v>78</v>
      </c>
      <c r="B52" s="13"/>
      <c r="C52" s="13"/>
    </row>
    <row r="53" ht="12.75">
      <c r="A53" s="11" t="s">
        <v>79</v>
      </c>
    </row>
    <row r="54" ht="12.75">
      <c r="A54" s="52" t="s">
        <v>176</v>
      </c>
    </row>
    <row r="55" ht="12.75">
      <c r="A55" s="52" t="s">
        <v>151</v>
      </c>
    </row>
  </sheetData>
  <sheetProtection/>
  <mergeCells count="8">
    <mergeCell ref="G1:L5"/>
    <mergeCell ref="L11:L12"/>
    <mergeCell ref="A11:A12"/>
    <mergeCell ref="B10:E10"/>
    <mergeCell ref="F11:F12"/>
    <mergeCell ref="B11:E11"/>
    <mergeCell ref="H10:K10"/>
    <mergeCell ref="H11:K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N20" sqref="N20"/>
    </sheetView>
  </sheetViews>
  <sheetFormatPr defaultColWidth="11.421875" defaultRowHeight="12.75"/>
  <cols>
    <col min="1" max="1" width="7.8515625" style="39" customWidth="1"/>
    <col min="2" max="2" width="47.421875" style="46" bestFit="1" customWidth="1"/>
    <col min="3" max="4" width="10.28125" style="39" bestFit="1" customWidth="1"/>
    <col min="5" max="5" width="8.7109375" style="39" bestFit="1" customWidth="1"/>
    <col min="6" max="6" width="11.28125" style="39" bestFit="1" customWidth="1"/>
    <col min="7" max="7" width="1.7109375" style="39" customWidth="1"/>
    <col min="8" max="9" width="10.28125" style="39" bestFit="1" customWidth="1"/>
    <col min="10" max="10" width="8.7109375" style="39" bestFit="1" customWidth="1"/>
    <col min="11" max="11" width="11.7109375" style="39" bestFit="1" customWidth="1"/>
    <col min="12" max="12" width="1.7109375" style="39" customWidth="1"/>
    <col min="13" max="14" width="11.28125" style="39" bestFit="1" customWidth="1"/>
    <col min="15" max="15" width="8.7109375" style="39" bestFit="1" customWidth="1"/>
    <col min="16" max="16" width="11.7109375" style="39" bestFit="1" customWidth="1"/>
    <col min="17" max="17" width="1.7109375" style="39" customWidth="1"/>
    <col min="18" max="19" width="11.28125" style="39" bestFit="1" customWidth="1"/>
    <col min="20" max="20" width="8.7109375" style="39" bestFit="1" customWidth="1"/>
    <col min="21" max="21" width="11.7109375" style="39" customWidth="1"/>
    <col min="22" max="16384" width="11.421875" style="39" customWidth="1"/>
  </cols>
  <sheetData>
    <row r="1" spans="16:21" ht="12.75">
      <c r="P1" s="502"/>
      <c r="Q1" s="503"/>
      <c r="R1" s="503"/>
      <c r="S1" s="503"/>
      <c r="T1" s="503"/>
      <c r="U1" s="503"/>
    </row>
    <row r="2" spans="16:21" ht="12.75">
      <c r="P2" s="503"/>
      <c r="Q2" s="503"/>
      <c r="R2" s="503"/>
      <c r="S2" s="503"/>
      <c r="T2" s="503"/>
      <c r="U2" s="503"/>
    </row>
    <row r="3" spans="16:21" ht="12.75">
      <c r="P3" s="503"/>
      <c r="Q3" s="503"/>
      <c r="R3" s="503"/>
      <c r="S3" s="503"/>
      <c r="T3" s="503"/>
      <c r="U3" s="503"/>
    </row>
    <row r="4" spans="16:21" ht="12.75">
      <c r="P4" s="503"/>
      <c r="Q4" s="503"/>
      <c r="R4" s="503"/>
      <c r="S4" s="503"/>
      <c r="T4" s="503"/>
      <c r="U4" s="503"/>
    </row>
    <row r="5" spans="16:21" ht="12.75">
      <c r="P5" s="503"/>
      <c r="Q5" s="503"/>
      <c r="R5" s="503"/>
      <c r="S5" s="503"/>
      <c r="T5" s="503"/>
      <c r="U5" s="503"/>
    </row>
    <row r="6" spans="18:19" ht="15">
      <c r="R6" s="108"/>
      <c r="S6" s="108"/>
    </row>
    <row r="7" spans="1:19" s="41" customFormat="1" ht="15">
      <c r="A7" s="441" t="s">
        <v>69</v>
      </c>
      <c r="B7" s="455"/>
      <c r="R7" s="110"/>
      <c r="S7" s="42"/>
    </row>
    <row r="8" spans="1:21" s="41" customFormat="1" ht="15">
      <c r="A8" s="441" t="s">
        <v>88</v>
      </c>
      <c r="B8" s="45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41" customFormat="1" ht="15.75" thickBot="1">
      <c r="A9" s="100" t="s">
        <v>244</v>
      </c>
      <c r="B9" s="10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</row>
    <row r="10" spans="3:21" s="46" customFormat="1" ht="13.5" thickBot="1">
      <c r="C10" s="508" t="s">
        <v>245</v>
      </c>
      <c r="D10" s="508"/>
      <c r="E10" s="508"/>
      <c r="F10" s="508"/>
      <c r="G10" s="508"/>
      <c r="H10" s="508"/>
      <c r="I10" s="508"/>
      <c r="J10" s="508"/>
      <c r="K10" s="508"/>
      <c r="M10" s="508" t="s">
        <v>246</v>
      </c>
      <c r="N10" s="508"/>
      <c r="O10" s="508"/>
      <c r="P10" s="508"/>
      <c r="Q10" s="508"/>
      <c r="R10" s="508"/>
      <c r="S10" s="508"/>
      <c r="T10" s="508"/>
      <c r="U10" s="508"/>
    </row>
    <row r="11" spans="1:53" ht="13.5" thickBot="1">
      <c r="A11" s="519" t="s">
        <v>3</v>
      </c>
      <c r="B11" s="519" t="s">
        <v>38</v>
      </c>
      <c r="C11" s="508" t="s">
        <v>8</v>
      </c>
      <c r="D11" s="508"/>
      <c r="E11" s="508"/>
      <c r="F11" s="508"/>
      <c r="G11" s="508"/>
      <c r="H11" s="509" t="s">
        <v>48</v>
      </c>
      <c r="I11" s="509"/>
      <c r="J11" s="509"/>
      <c r="K11" s="509"/>
      <c r="L11" s="46"/>
      <c r="M11" s="508" t="s">
        <v>8</v>
      </c>
      <c r="N11" s="508"/>
      <c r="O11" s="508"/>
      <c r="P11" s="508"/>
      <c r="Q11" s="508"/>
      <c r="R11" s="509" t="s">
        <v>48</v>
      </c>
      <c r="S11" s="509"/>
      <c r="T11" s="509"/>
      <c r="U11" s="509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ht="36.75" thickBot="1">
      <c r="A12" s="520"/>
      <c r="B12" s="520"/>
      <c r="C12" s="89">
        <v>2016</v>
      </c>
      <c r="D12" s="89">
        <v>2017</v>
      </c>
      <c r="E12" s="47" t="s">
        <v>93</v>
      </c>
      <c r="F12" s="47" t="s">
        <v>94</v>
      </c>
      <c r="G12" s="64"/>
      <c r="H12" s="348">
        <v>2016</v>
      </c>
      <c r="I12" s="348">
        <v>2017</v>
      </c>
      <c r="J12" s="47" t="s">
        <v>93</v>
      </c>
      <c r="K12" s="47" t="s">
        <v>94</v>
      </c>
      <c r="L12" s="46"/>
      <c r="M12" s="348">
        <v>2016</v>
      </c>
      <c r="N12" s="348">
        <v>2017</v>
      </c>
      <c r="O12" s="47" t="s">
        <v>93</v>
      </c>
      <c r="P12" s="47" t="s">
        <v>94</v>
      </c>
      <c r="Q12" s="64"/>
      <c r="R12" s="348">
        <v>2016</v>
      </c>
      <c r="S12" s="348">
        <v>2017</v>
      </c>
      <c r="T12" s="47" t="s">
        <v>93</v>
      </c>
      <c r="U12" s="47" t="s">
        <v>94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</row>
    <row r="13" spans="1:58" s="49" customFormat="1" ht="12.75">
      <c r="A13" s="541" t="s">
        <v>2</v>
      </c>
      <c r="B13" s="541"/>
      <c r="C13" s="95">
        <v>1738641.8730000001</v>
      </c>
      <c r="D13" s="95">
        <v>2320808.998</v>
      </c>
      <c r="E13" s="25">
        <v>33.4840161185972</v>
      </c>
      <c r="F13" s="25">
        <v>33.48401611859719</v>
      </c>
      <c r="G13" s="247"/>
      <c r="H13" s="95">
        <v>1433080.186</v>
      </c>
      <c r="I13" s="95">
        <v>1792613.7470000002</v>
      </c>
      <c r="J13" s="25">
        <v>25.088167746113843</v>
      </c>
      <c r="K13" s="25">
        <v>25.08816774611383</v>
      </c>
      <c r="L13" s="250"/>
      <c r="M13" s="95">
        <v>19154840.963999998</v>
      </c>
      <c r="N13" s="95">
        <v>21109048.467</v>
      </c>
      <c r="O13" s="25">
        <v>10.2021598961473</v>
      </c>
      <c r="P13" s="25">
        <v>10.202159896147295</v>
      </c>
      <c r="Q13" s="247"/>
      <c r="R13" s="95">
        <v>17400051.665</v>
      </c>
      <c r="S13" s="95">
        <v>19802633.152</v>
      </c>
      <c r="T13" s="25">
        <v>13.807898581317236</v>
      </c>
      <c r="U13" s="25">
        <v>13.807898581317232</v>
      </c>
      <c r="V13" s="198"/>
      <c r="W13" s="235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</row>
    <row r="14" spans="1:25" s="49" customFormat="1" ht="12.75">
      <c r="A14" s="101" t="s">
        <v>50</v>
      </c>
      <c r="B14" s="102" t="s">
        <v>51</v>
      </c>
      <c r="C14" s="253">
        <v>1248541.496</v>
      </c>
      <c r="D14" s="253">
        <v>1824823.151</v>
      </c>
      <c r="E14" s="103">
        <v>46.15638782100999</v>
      </c>
      <c r="F14" s="104">
        <v>33.1455064984507</v>
      </c>
      <c r="G14" s="30"/>
      <c r="H14" s="253">
        <v>1371021.042</v>
      </c>
      <c r="I14" s="253">
        <v>1644952.443</v>
      </c>
      <c r="J14" s="103">
        <v>19.9801018808871</v>
      </c>
      <c r="K14" s="104">
        <v>19.114869054508027</v>
      </c>
      <c r="L14" s="229"/>
      <c r="M14" s="253">
        <v>13781186.956999999</v>
      </c>
      <c r="N14" s="253">
        <v>16304364.729</v>
      </c>
      <c r="O14" s="103">
        <v>18.308856703510457</v>
      </c>
      <c r="P14" s="104">
        <v>13.172533130095488</v>
      </c>
      <c r="Q14" s="30"/>
      <c r="R14" s="253">
        <v>16663758.742999999</v>
      </c>
      <c r="S14" s="253">
        <v>18861517.031</v>
      </c>
      <c r="T14" s="103">
        <v>13.188850858292822</v>
      </c>
      <c r="U14" s="104">
        <v>12.630757254708419</v>
      </c>
      <c r="V14" s="202"/>
      <c r="W14" s="136"/>
      <c r="X14" s="202"/>
      <c r="Y14" s="202"/>
    </row>
    <row r="15" spans="1:25" ht="12.75">
      <c r="A15" s="50" t="s">
        <v>113</v>
      </c>
      <c r="B15" s="51" t="s">
        <v>116</v>
      </c>
      <c r="C15" s="61">
        <v>3194.735</v>
      </c>
      <c r="D15" s="61">
        <v>2506.837</v>
      </c>
      <c r="E15" s="352">
        <v>-21.53223976323545</v>
      </c>
      <c r="F15" s="79">
        <v>-0.039565249789655796</v>
      </c>
      <c r="G15" s="343"/>
      <c r="H15" s="61">
        <v>13567.83</v>
      </c>
      <c r="I15" s="61">
        <v>7480.796</v>
      </c>
      <c r="J15" s="342">
        <v>-44.86372544467317</v>
      </c>
      <c r="K15" s="26">
        <v>-0.42475180799129403</v>
      </c>
      <c r="L15" s="229"/>
      <c r="M15" s="61">
        <v>28916.865999999998</v>
      </c>
      <c r="N15" s="61">
        <v>63753.094</v>
      </c>
      <c r="O15" s="92">
        <v>120.47027502911276</v>
      </c>
      <c r="P15" s="26">
        <v>0.1818664433992009</v>
      </c>
      <c r="Q15" s="30"/>
      <c r="R15" s="61">
        <v>136582.982</v>
      </c>
      <c r="S15" s="61">
        <v>302141.492</v>
      </c>
      <c r="T15" s="351">
        <v>121.21459612003495</v>
      </c>
      <c r="U15" s="26">
        <v>0.9514828644619432</v>
      </c>
      <c r="V15" s="202"/>
      <c r="W15" s="136"/>
      <c r="X15" s="202"/>
      <c r="Y15" s="202"/>
    </row>
    <row r="16" spans="1:25" ht="12.75">
      <c r="A16" s="101" t="s">
        <v>49</v>
      </c>
      <c r="B16" s="102" t="s">
        <v>103</v>
      </c>
      <c r="C16" s="253">
        <v>483.021</v>
      </c>
      <c r="D16" s="253">
        <v>37847.694</v>
      </c>
      <c r="E16" s="552" t="s">
        <v>177</v>
      </c>
      <c r="F16" s="104">
        <v>2.1490724214255708</v>
      </c>
      <c r="G16" s="30"/>
      <c r="H16" s="253">
        <v>20003.9</v>
      </c>
      <c r="I16" s="253">
        <v>107566.918</v>
      </c>
      <c r="J16" s="103">
        <v>437.7297327021231</v>
      </c>
      <c r="K16" s="104">
        <v>6.110126903952604</v>
      </c>
      <c r="L16" s="229"/>
      <c r="M16" s="253">
        <v>46872.443</v>
      </c>
      <c r="N16" s="253">
        <v>55784.155</v>
      </c>
      <c r="O16" s="103">
        <v>19.012689396198112</v>
      </c>
      <c r="P16" s="104">
        <v>0.04652459405300652</v>
      </c>
      <c r="Q16" s="30"/>
      <c r="R16" s="253">
        <v>287126.83700000006</v>
      </c>
      <c r="S16" s="253">
        <v>346198.285</v>
      </c>
      <c r="T16" s="103">
        <v>20.57329388544753</v>
      </c>
      <c r="U16" s="94">
        <v>0.3394900724278965</v>
      </c>
      <c r="V16" s="202"/>
      <c r="W16" s="136"/>
      <c r="X16" s="202"/>
      <c r="Y16" s="202"/>
    </row>
    <row r="17" spans="1:25" ht="13.5" thickBot="1">
      <c r="A17" s="542" t="s">
        <v>91</v>
      </c>
      <c r="B17" s="542"/>
      <c r="C17" s="121">
        <v>486422.621</v>
      </c>
      <c r="D17" s="121">
        <v>455631.316</v>
      </c>
      <c r="E17" s="93">
        <v>-6.3301548223021475</v>
      </c>
      <c r="F17" s="76">
        <v>-1.7709975514894314</v>
      </c>
      <c r="G17" s="65"/>
      <c r="H17" s="121">
        <v>28487.414</v>
      </c>
      <c r="I17" s="121">
        <v>32613.59</v>
      </c>
      <c r="J17" s="93">
        <v>14.484206955394408</v>
      </c>
      <c r="K17" s="76">
        <v>0.28792359564449377</v>
      </c>
      <c r="L17" s="230"/>
      <c r="M17" s="121">
        <v>5297864.698</v>
      </c>
      <c r="N17" s="121">
        <v>4685146.489</v>
      </c>
      <c r="O17" s="93">
        <v>-11.565380467932817</v>
      </c>
      <c r="P17" s="76">
        <v>-3.1987642714003997</v>
      </c>
      <c r="Q17" s="65"/>
      <c r="R17" s="121">
        <v>312583.10299999994</v>
      </c>
      <c r="S17" s="121">
        <v>292776.344</v>
      </c>
      <c r="T17" s="93">
        <v>-6.336477822987108</v>
      </c>
      <c r="U17" s="76">
        <v>-0.11383161028102594</v>
      </c>
      <c r="V17" s="202"/>
      <c r="W17" s="136"/>
      <c r="X17" s="202"/>
      <c r="Y17" s="202"/>
    </row>
    <row r="18" spans="1:22" ht="12.75">
      <c r="A18" s="52" t="s">
        <v>73</v>
      </c>
      <c r="B18" s="40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1" ht="12.75">
      <c r="A19" s="52" t="s">
        <v>74</v>
      </c>
      <c r="B19" s="39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ht="12.75">
      <c r="A20" s="248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ht="12.75">
      <c r="A21" s="12"/>
    </row>
    <row r="22" spans="3:11" ht="12.75">
      <c r="C22" s="19"/>
      <c r="D22" s="84"/>
      <c r="E22" s="84"/>
      <c r="F22" s="84"/>
      <c r="G22" s="84"/>
      <c r="H22" s="84"/>
      <c r="I22" s="84"/>
      <c r="J22" s="84"/>
      <c r="K22" s="84"/>
    </row>
    <row r="23" spans="3:11" ht="12.75">
      <c r="C23" s="61"/>
      <c r="D23" s="201"/>
      <c r="E23" s="201"/>
      <c r="F23" s="201"/>
      <c r="G23" s="201"/>
      <c r="H23" s="201"/>
      <c r="I23" s="201"/>
      <c r="J23" s="201"/>
      <c r="K23" s="201"/>
    </row>
    <row r="24" spans="3:11" ht="12.75">
      <c r="C24" s="61"/>
      <c r="D24" s="84"/>
      <c r="E24" s="84"/>
      <c r="F24" s="84"/>
      <c r="G24" s="84"/>
      <c r="H24" s="84"/>
      <c r="I24" s="84"/>
      <c r="J24" s="84"/>
      <c r="K24" s="84"/>
    </row>
    <row r="25" spans="3:11" ht="12.75">
      <c r="C25" s="61"/>
      <c r="D25" s="201"/>
      <c r="E25" s="201"/>
      <c r="F25" s="201"/>
      <c r="G25" s="201"/>
      <c r="H25" s="201"/>
      <c r="I25" s="201"/>
      <c r="J25" s="201"/>
      <c r="K25" s="201"/>
    </row>
    <row r="26" spans="3:11" ht="12.75">
      <c r="C26" s="61"/>
      <c r="D26" s="84"/>
      <c r="E26" s="84"/>
      <c r="F26" s="84"/>
      <c r="G26" s="84"/>
      <c r="H26" s="84"/>
      <c r="I26" s="84"/>
      <c r="J26" s="84"/>
      <c r="K26" s="84"/>
    </row>
    <row r="27" spans="4:11" ht="12.75">
      <c r="D27" s="201"/>
      <c r="E27" s="201"/>
      <c r="F27" s="201"/>
      <c r="G27" s="201"/>
      <c r="H27" s="201"/>
      <c r="I27" s="201"/>
      <c r="J27" s="201"/>
      <c r="K27" s="201"/>
    </row>
    <row r="28" spans="4:11" ht="12.75">
      <c r="D28" s="84"/>
      <c r="E28" s="84"/>
      <c r="F28" s="84"/>
      <c r="G28" s="84"/>
      <c r="H28" s="84"/>
      <c r="I28" s="84"/>
      <c r="J28" s="84"/>
      <c r="K28" s="84"/>
    </row>
    <row r="29" spans="4:11" ht="12.75">
      <c r="D29" s="201"/>
      <c r="E29" s="201"/>
      <c r="F29" s="201"/>
      <c r="G29" s="201"/>
      <c r="H29" s="201"/>
      <c r="I29" s="201"/>
      <c r="J29" s="201"/>
      <c r="K29" s="201"/>
    </row>
    <row r="30" spans="4:11" ht="12.75">
      <c r="D30" s="84"/>
      <c r="E30" s="84"/>
      <c r="F30" s="84"/>
      <c r="G30" s="84"/>
      <c r="H30" s="84"/>
      <c r="I30" s="84"/>
      <c r="J30" s="84"/>
      <c r="K30" s="84"/>
    </row>
    <row r="31" spans="4:11" ht="12.75">
      <c r="D31" s="201"/>
      <c r="E31" s="201"/>
      <c r="F31" s="201"/>
      <c r="G31" s="201"/>
      <c r="H31" s="201"/>
      <c r="I31" s="201"/>
      <c r="J31" s="201"/>
      <c r="K31" s="201"/>
    </row>
    <row r="32" spans="4:11" ht="12.75">
      <c r="D32" s="84"/>
      <c r="E32" s="84"/>
      <c r="F32" s="84"/>
      <c r="G32" s="84"/>
      <c r="H32" s="84"/>
      <c r="I32" s="84"/>
      <c r="J32" s="84"/>
      <c r="K32" s="84"/>
    </row>
    <row r="33" spans="4:11" ht="12.75">
      <c r="D33" s="201"/>
      <c r="E33" s="201"/>
      <c r="F33" s="201"/>
      <c r="G33" s="201"/>
      <c r="H33" s="201"/>
      <c r="I33" s="201"/>
      <c r="J33" s="201"/>
      <c r="K33" s="201"/>
    </row>
  </sheetData>
  <sheetProtection/>
  <mergeCells count="11">
    <mergeCell ref="A17:B17"/>
    <mergeCell ref="A11:A12"/>
    <mergeCell ref="B11:B12"/>
    <mergeCell ref="C11:G11"/>
    <mergeCell ref="M10:U10"/>
    <mergeCell ref="M11:Q11"/>
    <mergeCell ref="R11:U11"/>
    <mergeCell ref="C10:K10"/>
    <mergeCell ref="A13:B13"/>
    <mergeCell ref="P1:U5"/>
    <mergeCell ref="H11:K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22.140625" style="39" customWidth="1"/>
    <col min="2" max="2" width="41.8515625" style="46" bestFit="1" customWidth="1"/>
    <col min="3" max="4" width="10.28125" style="39" bestFit="1" customWidth="1"/>
    <col min="5" max="5" width="8.7109375" style="39" bestFit="1" customWidth="1"/>
    <col min="6" max="6" width="12.7109375" style="39" bestFit="1" customWidth="1"/>
    <col min="7" max="7" width="2.28125" style="201" customWidth="1"/>
    <col min="8" max="9" width="10.28125" style="39" bestFit="1" customWidth="1"/>
    <col min="10" max="10" width="11.57421875" style="39" bestFit="1" customWidth="1"/>
    <col min="11" max="11" width="11.7109375" style="39" bestFit="1" customWidth="1"/>
    <col min="12" max="12" width="1.7109375" style="39" customWidth="1"/>
    <col min="13" max="14" width="11.28125" style="39" bestFit="1" customWidth="1"/>
    <col min="15" max="15" width="8.7109375" style="39" bestFit="1" customWidth="1"/>
    <col min="16" max="16" width="11.7109375" style="39" customWidth="1"/>
    <col min="17" max="17" width="2.8515625" style="39" customWidth="1"/>
    <col min="18" max="19" width="11.28125" style="39" bestFit="1" customWidth="1"/>
    <col min="20" max="20" width="8.7109375" style="39" bestFit="1" customWidth="1"/>
    <col min="21" max="21" width="12.7109375" style="39" bestFit="1" customWidth="1"/>
    <col min="22" max="16384" width="11.421875" style="39" customWidth="1"/>
  </cols>
  <sheetData>
    <row r="1" spans="16:21" ht="12.75">
      <c r="P1" s="502" t="s">
        <v>109</v>
      </c>
      <c r="Q1" s="503"/>
      <c r="R1" s="503"/>
      <c r="S1" s="503"/>
      <c r="T1" s="503"/>
      <c r="U1" s="503"/>
    </row>
    <row r="2" spans="16:21" ht="12.75">
      <c r="P2" s="503"/>
      <c r="Q2" s="503"/>
      <c r="R2" s="503"/>
      <c r="S2" s="503"/>
      <c r="T2" s="503"/>
      <c r="U2" s="503"/>
    </row>
    <row r="3" spans="16:21" ht="12.75">
      <c r="P3" s="503"/>
      <c r="Q3" s="503"/>
      <c r="R3" s="503"/>
      <c r="S3" s="503"/>
      <c r="T3" s="503"/>
      <c r="U3" s="503"/>
    </row>
    <row r="4" spans="16:21" ht="12.75">
      <c r="P4" s="503"/>
      <c r="Q4" s="503"/>
      <c r="R4" s="503"/>
      <c r="S4" s="503"/>
      <c r="T4" s="503"/>
      <c r="U4" s="503"/>
    </row>
    <row r="5" spans="16:21" ht="12.75">
      <c r="P5" s="503"/>
      <c r="Q5" s="503"/>
      <c r="R5" s="503"/>
      <c r="S5" s="503"/>
      <c r="T5" s="503"/>
      <c r="U5" s="503"/>
    </row>
    <row r="7" spans="1:19" s="41" customFormat="1" ht="15">
      <c r="A7" s="441" t="s">
        <v>124</v>
      </c>
      <c r="B7" s="455"/>
      <c r="R7" s="145"/>
      <c r="S7" s="145"/>
    </row>
    <row r="8" spans="1:21" s="41" customFormat="1" ht="15">
      <c r="A8" s="441" t="s">
        <v>159</v>
      </c>
      <c r="B8" s="45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s="41" customFormat="1" ht="15.75" thickBot="1">
      <c r="A9" s="100" t="s">
        <v>244</v>
      </c>
      <c r="B9" s="10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</row>
    <row r="10" spans="3:21" s="46" customFormat="1" ht="13.5" thickBot="1">
      <c r="C10" s="508" t="s">
        <v>245</v>
      </c>
      <c r="D10" s="508"/>
      <c r="E10" s="508"/>
      <c r="F10" s="508"/>
      <c r="G10" s="508"/>
      <c r="H10" s="508"/>
      <c r="I10" s="508"/>
      <c r="J10" s="508"/>
      <c r="K10" s="509"/>
      <c r="M10" s="508" t="s">
        <v>246</v>
      </c>
      <c r="N10" s="508"/>
      <c r="O10" s="508"/>
      <c r="P10" s="508"/>
      <c r="Q10" s="508"/>
      <c r="R10" s="508"/>
      <c r="S10" s="508"/>
      <c r="T10" s="508"/>
      <c r="U10" s="508"/>
    </row>
    <row r="11" spans="1:52" ht="13.5" thickBot="1">
      <c r="A11" s="519" t="s">
        <v>3</v>
      </c>
      <c r="B11" s="519" t="s">
        <v>38</v>
      </c>
      <c r="C11" s="508" t="s">
        <v>8</v>
      </c>
      <c r="D11" s="508"/>
      <c r="E11" s="508"/>
      <c r="F11" s="508"/>
      <c r="G11" s="231"/>
      <c r="H11" s="509" t="s">
        <v>48</v>
      </c>
      <c r="I11" s="509"/>
      <c r="J11" s="509"/>
      <c r="K11" s="509"/>
      <c r="L11" s="46"/>
      <c r="M11" s="508" t="s">
        <v>8</v>
      </c>
      <c r="N11" s="508"/>
      <c r="O11" s="508"/>
      <c r="P11" s="508"/>
      <c r="Q11" s="508"/>
      <c r="R11" s="509" t="s">
        <v>48</v>
      </c>
      <c r="S11" s="509"/>
      <c r="T11" s="509"/>
      <c r="U11" s="509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24.75" thickBot="1">
      <c r="A12" s="520"/>
      <c r="B12" s="520"/>
      <c r="C12" s="89">
        <v>2016</v>
      </c>
      <c r="D12" s="89">
        <v>2017</v>
      </c>
      <c r="E12" s="47" t="s">
        <v>93</v>
      </c>
      <c r="F12" s="47" t="s">
        <v>94</v>
      </c>
      <c r="G12" s="47"/>
      <c r="H12" s="348">
        <v>2016</v>
      </c>
      <c r="I12" s="348">
        <v>2017</v>
      </c>
      <c r="J12" s="47" t="s">
        <v>93</v>
      </c>
      <c r="K12" s="47" t="s">
        <v>94</v>
      </c>
      <c r="L12" s="46"/>
      <c r="M12" s="348">
        <v>2016</v>
      </c>
      <c r="N12" s="348">
        <v>2017</v>
      </c>
      <c r="O12" s="47" t="s">
        <v>93</v>
      </c>
      <c r="P12" s="47" t="s">
        <v>94</v>
      </c>
      <c r="Q12" s="64"/>
      <c r="R12" s="348">
        <v>2016</v>
      </c>
      <c r="S12" s="348">
        <v>2017</v>
      </c>
      <c r="T12" s="47" t="s">
        <v>93</v>
      </c>
      <c r="U12" s="47" t="s">
        <v>94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7" s="49" customFormat="1" ht="12.75">
      <c r="A13" s="105" t="s">
        <v>89</v>
      </c>
      <c r="B13" s="280"/>
      <c r="C13" s="95">
        <v>1738641.8709999998</v>
      </c>
      <c r="D13" s="95">
        <v>2320808.997</v>
      </c>
      <c r="E13" s="257">
        <v>33.4840162146308</v>
      </c>
      <c r="F13" s="170">
        <v>33.484016214630785</v>
      </c>
      <c r="G13" s="170"/>
      <c r="H13" s="95">
        <v>1433080.1870000002</v>
      </c>
      <c r="I13" s="95">
        <v>1792613.7470000002</v>
      </c>
      <c r="J13" s="257">
        <v>25.088167658827597</v>
      </c>
      <c r="K13" s="170">
        <v>25.088167658827594</v>
      </c>
      <c r="L13" s="313"/>
      <c r="M13" s="95">
        <v>19154840.964</v>
      </c>
      <c r="N13" s="95">
        <v>21109048.467</v>
      </c>
      <c r="O13" s="257">
        <v>10.202159896147279</v>
      </c>
      <c r="P13" s="170">
        <v>10.202159896147293</v>
      </c>
      <c r="Q13" s="170"/>
      <c r="R13" s="95">
        <v>17400051.669</v>
      </c>
      <c r="S13" s="95">
        <v>19802633.153</v>
      </c>
      <c r="T13" s="257">
        <v>13.807898560901677</v>
      </c>
      <c r="U13" s="170">
        <v>13.807898560901672</v>
      </c>
      <c r="V13" s="77"/>
      <c r="W13" s="240"/>
      <c r="X13" s="77"/>
      <c r="Y13" s="77"/>
      <c r="Z13" s="77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</row>
    <row r="14" spans="1:26" s="49" customFormat="1" ht="12.75">
      <c r="A14" s="281" t="s">
        <v>49</v>
      </c>
      <c r="B14" s="297" t="s">
        <v>119</v>
      </c>
      <c r="C14" s="253">
        <v>1246571.829</v>
      </c>
      <c r="D14" s="253">
        <v>1823884.544</v>
      </c>
      <c r="E14" s="314">
        <v>46.31202964558572</v>
      </c>
      <c r="F14" s="315">
        <v>33.204809146115416</v>
      </c>
      <c r="G14" s="170"/>
      <c r="H14" s="253">
        <v>1376703.911</v>
      </c>
      <c r="I14" s="253">
        <v>1650442.887</v>
      </c>
      <c r="J14" s="314">
        <v>19.883649186495255</v>
      </c>
      <c r="K14" s="315">
        <v>19.101441669711676</v>
      </c>
      <c r="L14" s="279"/>
      <c r="M14" s="253">
        <v>13762789.838</v>
      </c>
      <c r="N14" s="253">
        <v>16292873.721</v>
      </c>
      <c r="O14" s="314">
        <v>18.383510267767566</v>
      </c>
      <c r="P14" s="315">
        <v>13.208587258725313</v>
      </c>
      <c r="Q14" s="170"/>
      <c r="R14" s="253">
        <v>16683855.417000001</v>
      </c>
      <c r="S14" s="253">
        <v>18915744.007</v>
      </c>
      <c r="T14" s="314">
        <v>13.377534953496518</v>
      </c>
      <c r="U14" s="315">
        <v>12.826907830258572</v>
      </c>
      <c r="V14" s="212"/>
      <c r="W14" s="239"/>
      <c r="X14" s="212"/>
      <c r="Y14" s="212"/>
      <c r="Z14" s="48"/>
    </row>
    <row r="15" spans="1:26" ht="12.75">
      <c r="A15" s="299" t="s">
        <v>120</v>
      </c>
      <c r="B15" s="300" t="s">
        <v>121</v>
      </c>
      <c r="C15" s="61">
        <v>3197.038</v>
      </c>
      <c r="D15" s="61">
        <v>2406.962</v>
      </c>
      <c r="E15" s="316">
        <v>-24.712749738977145</v>
      </c>
      <c r="F15" s="317">
        <v>-0.045442135794508315</v>
      </c>
      <c r="G15" s="170"/>
      <c r="H15" s="61">
        <v>13568.155</v>
      </c>
      <c r="I15" s="61">
        <v>7476.29</v>
      </c>
      <c r="J15" s="316">
        <v>-44.89825624780968</v>
      </c>
      <c r="K15" s="317">
        <v>-0.42508891374408486</v>
      </c>
      <c r="L15" s="279"/>
      <c r="M15" s="61">
        <v>28839.658000000003</v>
      </c>
      <c r="N15" s="61">
        <v>63465.264</v>
      </c>
      <c r="O15" s="316">
        <v>120.06247092111839</v>
      </c>
      <c r="P15" s="317">
        <v>0.1807668675771105</v>
      </c>
      <c r="Q15" s="170"/>
      <c r="R15" s="61">
        <v>136505.753</v>
      </c>
      <c r="S15" s="61">
        <v>302144.226</v>
      </c>
      <c r="T15" s="316">
        <v>121.34175253404891</v>
      </c>
      <c r="U15" s="317">
        <v>0.9519424203498325</v>
      </c>
      <c r="V15" s="212"/>
      <c r="W15" s="239"/>
      <c r="X15" s="212"/>
      <c r="Y15" s="212"/>
      <c r="Z15" s="134"/>
    </row>
    <row r="16" spans="1:26" ht="12.75">
      <c r="A16" s="281" t="s">
        <v>126</v>
      </c>
      <c r="B16" s="282" t="s">
        <v>122</v>
      </c>
      <c r="C16" s="253">
        <v>245.075</v>
      </c>
      <c r="D16" s="253">
        <v>37334.592</v>
      </c>
      <c r="E16" s="318" t="s">
        <v>177</v>
      </c>
      <c r="F16" s="319">
        <v>2.133246508015336</v>
      </c>
      <c r="G16" s="170"/>
      <c r="H16" s="253">
        <v>13010.287</v>
      </c>
      <c r="I16" s="253">
        <v>101396.965</v>
      </c>
      <c r="J16" s="318">
        <v>679.359940330294</v>
      </c>
      <c r="K16" s="319">
        <v>6.167601701690402</v>
      </c>
      <c r="L16" s="279"/>
      <c r="M16" s="253">
        <v>44871.517</v>
      </c>
      <c r="N16" s="253">
        <v>52522.256</v>
      </c>
      <c r="O16" s="318">
        <v>17.050323928205955</v>
      </c>
      <c r="P16" s="319">
        <v>0.039941542790039114</v>
      </c>
      <c r="Q16" s="170"/>
      <c r="R16" s="253">
        <v>253742.419</v>
      </c>
      <c r="S16" s="253">
        <v>282846.056</v>
      </c>
      <c r="T16" s="318">
        <v>11.469756264915244</v>
      </c>
      <c r="U16" s="319">
        <v>0.1672617849282088</v>
      </c>
      <c r="V16" s="212"/>
      <c r="W16" s="239"/>
      <c r="X16" s="212"/>
      <c r="Y16" s="212"/>
      <c r="Z16" s="134"/>
    </row>
    <row r="17" spans="1:26" ht="13.5" thickBot="1">
      <c r="A17" s="320" t="s">
        <v>123</v>
      </c>
      <c r="B17" s="321" t="s">
        <v>102</v>
      </c>
      <c r="C17" s="121">
        <v>488627.929</v>
      </c>
      <c r="D17" s="121">
        <v>457182.899</v>
      </c>
      <c r="E17" s="322">
        <v>-6.435373038203885</v>
      </c>
      <c r="F17" s="323">
        <v>-1.8085973037054524</v>
      </c>
      <c r="G17" s="355"/>
      <c r="H17" s="121">
        <v>29797.834</v>
      </c>
      <c r="I17" s="121">
        <v>33297.605</v>
      </c>
      <c r="J17" s="322">
        <v>11.74505167053419</v>
      </c>
      <c r="K17" s="323">
        <v>0.24421320116960096</v>
      </c>
      <c r="L17" s="324"/>
      <c r="M17" s="121">
        <v>5318339.950999999</v>
      </c>
      <c r="N17" s="121">
        <v>4700187.226</v>
      </c>
      <c r="O17" s="322">
        <v>-11.623038968837808</v>
      </c>
      <c r="P17" s="323">
        <v>-3.2271357729451706</v>
      </c>
      <c r="Q17" s="355"/>
      <c r="R17" s="121">
        <v>325948.08</v>
      </c>
      <c r="S17" s="121">
        <v>301898.864</v>
      </c>
      <c r="T17" s="322">
        <v>-7.378235208503147</v>
      </c>
      <c r="U17" s="323">
        <v>-0.1382134746349414</v>
      </c>
      <c r="V17" s="212"/>
      <c r="W17" s="239"/>
      <c r="X17" s="212"/>
      <c r="Y17" s="212"/>
      <c r="Z17" s="134"/>
    </row>
    <row r="18" spans="1:22" ht="12.75">
      <c r="A18" s="52" t="s">
        <v>73</v>
      </c>
      <c r="B18" s="39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1" ht="12.75">
      <c r="A19" s="52" t="s">
        <v>74</v>
      </c>
      <c r="B19" s="39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ht="12.75">
      <c r="A20" s="248"/>
    </row>
    <row r="21" spans="2:20" ht="12.75">
      <c r="B21" s="56"/>
      <c r="C21" s="61"/>
      <c r="D21" s="61"/>
      <c r="E21" s="61"/>
      <c r="F21" s="61"/>
      <c r="G21" s="61"/>
      <c r="H21" s="61"/>
      <c r="R21" s="201"/>
      <c r="S21" s="201"/>
      <c r="T21" s="201"/>
    </row>
    <row r="22" spans="3:20" ht="12.75">
      <c r="C22" s="84"/>
      <c r="D22" s="84"/>
      <c r="E22" s="84"/>
      <c r="F22" s="84"/>
      <c r="G22" s="84"/>
      <c r="H22" s="84"/>
      <c r="I22" s="84"/>
      <c r="J22" s="84"/>
      <c r="K22" s="84"/>
      <c r="R22" s="201"/>
      <c r="S22" s="201"/>
      <c r="T22" s="201"/>
    </row>
    <row r="23" spans="3:20" ht="12.75">
      <c r="C23" s="84"/>
      <c r="D23" s="84"/>
      <c r="E23" s="84"/>
      <c r="F23" s="84"/>
      <c r="G23" s="84"/>
      <c r="H23" s="84"/>
      <c r="I23" s="84"/>
      <c r="J23" s="84"/>
      <c r="K23" s="84"/>
      <c r="R23" s="201"/>
      <c r="S23" s="201"/>
      <c r="T23" s="201"/>
    </row>
    <row r="24" spans="3:20" ht="12.75">
      <c r="C24" s="84"/>
      <c r="D24" s="84"/>
      <c r="E24" s="84"/>
      <c r="F24" s="84"/>
      <c r="G24" s="84"/>
      <c r="H24" s="84"/>
      <c r="I24" s="84"/>
      <c r="J24" s="84"/>
      <c r="K24" s="84"/>
      <c r="R24" s="201"/>
      <c r="S24" s="201"/>
      <c r="T24" s="201"/>
    </row>
    <row r="25" spans="3:20" ht="12.75">
      <c r="C25" s="84"/>
      <c r="D25" s="84"/>
      <c r="E25" s="84"/>
      <c r="F25" s="84"/>
      <c r="G25" s="84"/>
      <c r="H25" s="84"/>
      <c r="I25" s="84"/>
      <c r="J25" s="84"/>
      <c r="K25" s="84"/>
      <c r="R25" s="201"/>
      <c r="S25" s="201"/>
      <c r="T25" s="201"/>
    </row>
    <row r="26" spans="3:20" ht="12.75">
      <c r="C26" s="84"/>
      <c r="D26" s="84"/>
      <c r="E26" s="84"/>
      <c r="F26" s="84"/>
      <c r="G26" s="84"/>
      <c r="H26" s="84"/>
      <c r="I26" s="84"/>
      <c r="J26" s="84"/>
      <c r="K26" s="84"/>
      <c r="R26" s="201"/>
      <c r="S26" s="201"/>
      <c r="T26" s="201"/>
    </row>
    <row r="27" spans="18:20" ht="12.75">
      <c r="R27" s="201"/>
      <c r="S27" s="201"/>
      <c r="T27" s="201"/>
    </row>
    <row r="28" spans="18:20" ht="12.75">
      <c r="R28" s="201"/>
      <c r="S28" s="201"/>
      <c r="T28" s="201"/>
    </row>
    <row r="29" spans="18:20" ht="12.75">
      <c r="R29" s="201"/>
      <c r="S29" s="201"/>
      <c r="T29" s="201"/>
    </row>
    <row r="30" spans="18:20" ht="12.75">
      <c r="R30" s="201"/>
      <c r="S30" s="201"/>
      <c r="T30" s="201"/>
    </row>
    <row r="31" spans="18:20" ht="12.75">
      <c r="R31" s="201"/>
      <c r="S31" s="201"/>
      <c r="T31" s="201"/>
    </row>
    <row r="32" spans="18:20" ht="12.75">
      <c r="R32" s="201"/>
      <c r="S32" s="201"/>
      <c r="T32" s="201"/>
    </row>
    <row r="33" spans="18:20" ht="12.75">
      <c r="R33" s="201"/>
      <c r="S33" s="201"/>
      <c r="T33" s="201"/>
    </row>
  </sheetData>
  <sheetProtection/>
  <mergeCells count="9">
    <mergeCell ref="P1:U5"/>
    <mergeCell ref="M10:U10"/>
    <mergeCell ref="M11:Q11"/>
    <mergeCell ref="R11:U11"/>
    <mergeCell ref="C10:K10"/>
    <mergeCell ref="A11:A12"/>
    <mergeCell ref="B11:B12"/>
    <mergeCell ref="C11:F11"/>
    <mergeCell ref="H11:K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0"/>
  <sheetViews>
    <sheetView zoomScale="106" zoomScaleNormal="106" zoomScalePageLayoutView="0" workbookViewId="0" topLeftCell="A1">
      <selection activeCell="O12" sqref="O12"/>
    </sheetView>
  </sheetViews>
  <sheetFormatPr defaultColWidth="11.421875" defaultRowHeight="12.75"/>
  <cols>
    <col min="1" max="1" width="20.8515625" style="39" customWidth="1"/>
    <col min="2" max="2" width="14.8515625" style="39" bestFit="1" customWidth="1"/>
    <col min="3" max="3" width="11.7109375" style="39" bestFit="1" customWidth="1"/>
    <col min="4" max="4" width="9.140625" style="39" bestFit="1" customWidth="1"/>
    <col min="5" max="5" width="14.57421875" style="39" bestFit="1" customWidth="1"/>
    <col min="6" max="6" width="3.7109375" style="201" bestFit="1" customWidth="1"/>
    <col min="7" max="8" width="13.28125" style="39" bestFit="1" customWidth="1"/>
    <col min="9" max="9" width="11.57421875" style="63" bestFit="1" customWidth="1"/>
    <col min="10" max="10" width="12.7109375" style="39" bestFit="1" customWidth="1"/>
    <col min="11" max="11" width="12.28125" style="39" bestFit="1" customWidth="1"/>
    <col min="12" max="16384" width="11.421875" style="39" customWidth="1"/>
  </cols>
  <sheetData>
    <row r="1" spans="8:12" ht="12.75">
      <c r="H1" s="502" t="s">
        <v>109</v>
      </c>
      <c r="I1" s="503"/>
      <c r="J1" s="503"/>
      <c r="K1" s="503"/>
      <c r="L1" s="503"/>
    </row>
    <row r="2" spans="8:12" ht="12.75">
      <c r="H2" s="503"/>
      <c r="I2" s="503"/>
      <c r="J2" s="503"/>
      <c r="K2" s="503"/>
      <c r="L2" s="503"/>
    </row>
    <row r="3" spans="8:12" ht="12.75">
      <c r="H3" s="503"/>
      <c r="I3" s="503"/>
      <c r="J3" s="503"/>
      <c r="K3" s="503"/>
      <c r="L3" s="503"/>
    </row>
    <row r="4" spans="8:12" ht="12.75">
      <c r="H4" s="503"/>
      <c r="I4" s="503"/>
      <c r="J4" s="503"/>
      <c r="K4" s="503"/>
      <c r="L4" s="503"/>
    </row>
    <row r="5" spans="8:12" ht="12.75">
      <c r="H5" s="503"/>
      <c r="I5" s="503"/>
      <c r="J5" s="503"/>
      <c r="K5" s="503"/>
      <c r="L5" s="503"/>
    </row>
    <row r="7" spans="1:5" ht="15">
      <c r="A7" s="436" t="s">
        <v>70</v>
      </c>
      <c r="B7" s="456"/>
      <c r="C7" s="456"/>
      <c r="D7" s="439"/>
      <c r="E7" s="439"/>
    </row>
    <row r="8" spans="1:9" ht="15">
      <c r="A8" s="436" t="s">
        <v>55</v>
      </c>
      <c r="B8" s="439"/>
      <c r="C8" s="439"/>
      <c r="D8" s="439"/>
      <c r="E8" s="439"/>
      <c r="I8" s="39"/>
    </row>
    <row r="9" spans="1:9" ht="15">
      <c r="A9" s="100" t="s">
        <v>244</v>
      </c>
      <c r="B9" s="100"/>
      <c r="C9" s="100"/>
      <c r="D9" s="100"/>
      <c r="E9" s="46"/>
      <c r="F9" s="202"/>
      <c r="I9" s="39"/>
    </row>
    <row r="10" spans="1:10" s="201" customFormat="1" ht="15.75" thickBot="1">
      <c r="A10" s="20"/>
      <c r="B10" s="400"/>
      <c r="C10" s="400"/>
      <c r="D10" s="400"/>
      <c r="E10" s="400"/>
      <c r="F10" s="400"/>
      <c r="G10" s="400"/>
      <c r="H10" s="400"/>
      <c r="I10" s="400"/>
      <c r="J10" s="400"/>
    </row>
    <row r="11" spans="1:10" ht="13.5" thickBot="1">
      <c r="A11" s="29"/>
      <c r="B11" s="508" t="s">
        <v>245</v>
      </c>
      <c r="C11" s="508"/>
      <c r="D11" s="508"/>
      <c r="E11" s="508"/>
      <c r="F11" s="395"/>
      <c r="G11" s="508" t="s">
        <v>246</v>
      </c>
      <c r="H11" s="508"/>
      <c r="I11" s="508"/>
      <c r="J11" s="508"/>
    </row>
    <row r="12" spans="1:10" ht="13.5" thickBot="1">
      <c r="A12" s="524" t="s">
        <v>57</v>
      </c>
      <c r="B12" s="508" t="s">
        <v>8</v>
      </c>
      <c r="C12" s="508"/>
      <c r="D12" s="508"/>
      <c r="E12" s="508"/>
      <c r="F12" s="395"/>
      <c r="G12" s="508" t="s">
        <v>8</v>
      </c>
      <c r="H12" s="508"/>
      <c r="I12" s="508"/>
      <c r="J12" s="508"/>
    </row>
    <row r="13" spans="1:10" ht="24.75" thickBot="1">
      <c r="A13" s="525"/>
      <c r="B13" s="89">
        <v>2016</v>
      </c>
      <c r="C13" s="89">
        <v>2017</v>
      </c>
      <c r="D13" s="88" t="s">
        <v>93</v>
      </c>
      <c r="E13" s="88" t="s">
        <v>94</v>
      </c>
      <c r="F13" s="88"/>
      <c r="G13" s="348">
        <v>2016</v>
      </c>
      <c r="H13" s="348">
        <v>2017</v>
      </c>
      <c r="I13" s="88" t="s">
        <v>93</v>
      </c>
      <c r="J13" s="88" t="s">
        <v>94</v>
      </c>
    </row>
    <row r="14" spans="1:20" s="49" customFormat="1" ht="12.75">
      <c r="A14" s="305" t="s">
        <v>89</v>
      </c>
      <c r="B14" s="254">
        <v>310377.50538516184</v>
      </c>
      <c r="C14" s="254">
        <v>489562.7476897979</v>
      </c>
      <c r="D14" s="255">
        <v>57.73138813081082</v>
      </c>
      <c r="E14" s="325">
        <v>57.731388130810835</v>
      </c>
      <c r="F14" s="325"/>
      <c r="G14" s="254">
        <v>3313980.233471784</v>
      </c>
      <c r="H14" s="254">
        <v>3624377.4075929383</v>
      </c>
      <c r="I14" s="255">
        <v>9.366295277988957</v>
      </c>
      <c r="J14" s="325">
        <v>9.366295277988948</v>
      </c>
      <c r="K14" s="354"/>
      <c r="L14" s="170"/>
      <c r="M14" s="170"/>
      <c r="N14" s="170"/>
      <c r="O14" s="170"/>
      <c r="Q14" s="170"/>
      <c r="R14" s="170"/>
      <c r="S14" s="170"/>
      <c r="T14" s="170"/>
    </row>
    <row r="15" spans="1:13" s="49" customFormat="1" ht="12.75">
      <c r="A15" s="326"/>
      <c r="B15" s="330"/>
      <c r="C15" s="330"/>
      <c r="D15" s="327"/>
      <c r="E15" s="328"/>
      <c r="F15" s="328"/>
      <c r="G15" s="330"/>
      <c r="H15" s="330"/>
      <c r="I15" s="327"/>
      <c r="J15" s="328"/>
      <c r="K15" s="63"/>
      <c r="M15" s="201"/>
    </row>
    <row r="16" spans="1:20" s="49" customFormat="1" ht="12.75">
      <c r="A16" s="305" t="s">
        <v>58</v>
      </c>
      <c r="B16" s="254">
        <v>74255.11221119598</v>
      </c>
      <c r="C16" s="254">
        <v>288830.9636179871</v>
      </c>
      <c r="D16" s="255">
        <v>288.971149617949</v>
      </c>
      <c r="E16" s="325">
        <v>69.1338282200941</v>
      </c>
      <c r="F16" s="325"/>
      <c r="G16" s="254">
        <v>704806.113412178</v>
      </c>
      <c r="H16" s="254">
        <v>1176968.837400491</v>
      </c>
      <c r="I16" s="255">
        <v>66.99185988930083</v>
      </c>
      <c r="J16" s="325">
        <v>14.247602300683218</v>
      </c>
      <c r="K16" s="353"/>
      <c r="L16" s="155"/>
      <c r="M16" s="170"/>
      <c r="N16" s="170"/>
      <c r="O16" s="170"/>
      <c r="Q16" s="170"/>
      <c r="R16" s="170"/>
      <c r="S16" s="170"/>
      <c r="T16" s="170"/>
    </row>
    <row r="17" spans="1:20" s="59" customFormat="1" ht="12.75">
      <c r="A17" s="309" t="s">
        <v>85</v>
      </c>
      <c r="B17" s="326">
        <v>48138.56993471998</v>
      </c>
      <c r="C17" s="326">
        <v>36366.152522569006</v>
      </c>
      <c r="D17" s="327">
        <v>-24.45527033336341</v>
      </c>
      <c r="E17" s="328">
        <v>-3.7929351218742586</v>
      </c>
      <c r="F17" s="330"/>
      <c r="G17" s="326">
        <v>295165.79566385696</v>
      </c>
      <c r="H17" s="326">
        <v>375284.02220023895</v>
      </c>
      <c r="I17" s="327">
        <v>27.143465710919568</v>
      </c>
      <c r="J17" s="328">
        <v>2.4175831143219795</v>
      </c>
      <c r="K17" s="353"/>
      <c r="L17" s="251"/>
      <c r="M17" s="251"/>
      <c r="N17" s="251"/>
      <c r="O17" s="251"/>
      <c r="Q17" s="251"/>
      <c r="R17" s="251"/>
      <c r="S17" s="251"/>
      <c r="T17" s="251"/>
    </row>
    <row r="18" spans="1:14" s="59" customFormat="1" ht="12.75">
      <c r="A18" s="56" t="s">
        <v>16</v>
      </c>
      <c r="B18" s="56">
        <v>1757.834965554</v>
      </c>
      <c r="C18" s="56">
        <v>1459.7224386999999</v>
      </c>
      <c r="D18" s="267">
        <v>-16.95907367276922</v>
      </c>
      <c r="E18" s="329">
        <v>-0.09604836744984423</v>
      </c>
      <c r="F18" s="56"/>
      <c r="G18" s="56">
        <v>15642.923891803</v>
      </c>
      <c r="H18" s="56">
        <v>17492.821254106</v>
      </c>
      <c r="I18" s="267">
        <v>11.825777425615168</v>
      </c>
      <c r="J18" s="329">
        <v>0.05582101376522138</v>
      </c>
      <c r="K18" s="106"/>
      <c r="L18" s="106"/>
      <c r="M18" s="234"/>
      <c r="N18" s="234"/>
    </row>
    <row r="19" spans="1:14" s="60" customFormat="1" ht="12.75">
      <c r="A19" s="330" t="s">
        <v>19</v>
      </c>
      <c r="B19" s="330">
        <v>8498.053381153999</v>
      </c>
      <c r="C19" s="330">
        <v>10714.683961530998</v>
      </c>
      <c r="D19" s="265">
        <v>26.083980424184983</v>
      </c>
      <c r="E19" s="283">
        <v>0.7141724325757048</v>
      </c>
      <c r="F19" s="330"/>
      <c r="G19" s="330">
        <v>74088.41017888</v>
      </c>
      <c r="H19" s="330">
        <v>94418.804327342</v>
      </c>
      <c r="I19" s="265">
        <v>27.440721294161975</v>
      </c>
      <c r="J19" s="283">
        <v>0.6134736092605936</v>
      </c>
      <c r="K19" s="106"/>
      <c r="L19" s="106"/>
      <c r="M19" s="234"/>
      <c r="N19" s="234"/>
    </row>
    <row r="20" spans="1:14" s="60" customFormat="1" ht="12.75">
      <c r="A20" s="331" t="s">
        <v>18</v>
      </c>
      <c r="B20" s="56">
        <v>37882.68158801198</v>
      </c>
      <c r="C20" s="56">
        <v>24191.74612233801</v>
      </c>
      <c r="D20" s="267">
        <v>-36.140354620530566</v>
      </c>
      <c r="E20" s="329">
        <v>-4.41105918700012</v>
      </c>
      <c r="F20" s="56"/>
      <c r="G20" s="56">
        <v>205434.46159317397</v>
      </c>
      <c r="H20" s="56">
        <v>263372.396618791</v>
      </c>
      <c r="I20" s="267">
        <v>28.20263678075232</v>
      </c>
      <c r="J20" s="329">
        <v>1.7482884912961651</v>
      </c>
      <c r="K20" s="106"/>
      <c r="L20" s="106"/>
      <c r="M20" s="234"/>
      <c r="N20" s="234"/>
    </row>
    <row r="21" spans="1:20" s="49" customFormat="1" ht="12.75">
      <c r="A21" s="307" t="s">
        <v>84</v>
      </c>
      <c r="B21" s="326">
        <v>26116.542276476008</v>
      </c>
      <c r="C21" s="326">
        <v>252464.81109541806</v>
      </c>
      <c r="D21" s="327">
        <v>866.6854379985099</v>
      </c>
      <c r="E21" s="328">
        <v>72.92676334196835</v>
      </c>
      <c r="F21" s="326"/>
      <c r="G21" s="326">
        <v>409640.31774832105</v>
      </c>
      <c r="H21" s="326">
        <v>801684.8152002521</v>
      </c>
      <c r="I21" s="327">
        <v>95.70456824340208</v>
      </c>
      <c r="J21" s="328">
        <v>11.83001918636124</v>
      </c>
      <c r="K21" s="106"/>
      <c r="L21" s="106"/>
      <c r="M21" s="234"/>
      <c r="N21" s="234"/>
      <c r="O21" s="170"/>
      <c r="Q21" s="170"/>
      <c r="R21" s="170"/>
      <c r="S21" s="170"/>
      <c r="T21" s="170"/>
    </row>
    <row r="22" spans="1:14" s="49" customFormat="1" ht="12.75">
      <c r="A22" s="56" t="s">
        <v>22</v>
      </c>
      <c r="B22" s="56">
        <v>5699.875508851</v>
      </c>
      <c r="C22" s="56">
        <v>5950.596185159999</v>
      </c>
      <c r="D22" s="267">
        <v>4.398704426432998</v>
      </c>
      <c r="E22" s="329">
        <v>0.08077926781384107</v>
      </c>
      <c r="F22" s="56"/>
      <c r="G22" s="56">
        <v>55403.196910665996</v>
      </c>
      <c r="H22" s="56">
        <v>64046.282563682</v>
      </c>
      <c r="I22" s="267">
        <v>15.600337408240916</v>
      </c>
      <c r="J22" s="329">
        <v>0.26080679557829933</v>
      </c>
      <c r="K22" s="106"/>
      <c r="L22" s="106"/>
      <c r="M22" s="234"/>
      <c r="N22" s="234"/>
    </row>
    <row r="23" spans="1:20" ht="12.75">
      <c r="A23" s="330" t="s">
        <v>17</v>
      </c>
      <c r="B23" s="330">
        <v>842.0537041</v>
      </c>
      <c r="C23" s="330">
        <v>1836.5395340829998</v>
      </c>
      <c r="D23" s="265">
        <v>118.10242329447642</v>
      </c>
      <c r="E23" s="283">
        <v>0.3204116963144273</v>
      </c>
      <c r="F23" s="330"/>
      <c r="G23" s="330">
        <v>39684.30424382</v>
      </c>
      <c r="H23" s="330">
        <v>14944.766228294</v>
      </c>
      <c r="I23" s="265">
        <v>-62.340863691414384</v>
      </c>
      <c r="J23" s="283">
        <v>-0.7465203855367727</v>
      </c>
      <c r="K23" s="106"/>
      <c r="L23" s="106"/>
      <c r="M23" s="234"/>
      <c r="N23" s="234"/>
      <c r="Q23" s="201"/>
      <c r="R23" s="201"/>
      <c r="S23" s="201"/>
      <c r="T23" s="201"/>
    </row>
    <row r="24" spans="1:20" ht="12.75">
      <c r="A24" s="56" t="s">
        <v>20</v>
      </c>
      <c r="B24" s="56">
        <v>2071.6124140079996</v>
      </c>
      <c r="C24" s="56">
        <v>2920.67022951</v>
      </c>
      <c r="D24" s="267">
        <v>40.98536047384016</v>
      </c>
      <c r="E24" s="329">
        <v>0.27355649193982834</v>
      </c>
      <c r="F24" s="56"/>
      <c r="G24" s="56">
        <v>26548.44723246</v>
      </c>
      <c r="H24" s="56">
        <v>65973.12559780401</v>
      </c>
      <c r="I24" s="267">
        <v>148.50088225551897</v>
      </c>
      <c r="J24" s="329">
        <v>1.1896473602089663</v>
      </c>
      <c r="K24" s="106"/>
      <c r="L24" s="106"/>
      <c r="M24" s="234"/>
      <c r="N24" s="234"/>
      <c r="Q24" s="201"/>
      <c r="R24" s="201"/>
      <c r="S24" s="201"/>
      <c r="T24" s="201"/>
    </row>
    <row r="25" spans="1:20" ht="12.75">
      <c r="A25" s="330" t="s">
        <v>21</v>
      </c>
      <c r="B25" s="330">
        <v>42.7794</v>
      </c>
      <c r="C25" s="330">
        <v>160.73397999999997</v>
      </c>
      <c r="D25" s="265">
        <v>275.72752306016446</v>
      </c>
      <c r="E25" s="283">
        <v>0.03800358529643593</v>
      </c>
      <c r="F25" s="330"/>
      <c r="G25" s="330">
        <v>19332.811329999997</v>
      </c>
      <c r="H25" s="330">
        <v>6111.56777</v>
      </c>
      <c r="I25" s="265">
        <v>-68.38758902841886</v>
      </c>
      <c r="J25" s="283">
        <v>-0.39895360347847314</v>
      </c>
      <c r="K25" s="106"/>
      <c r="L25" s="106"/>
      <c r="M25" s="234"/>
      <c r="N25" s="234"/>
      <c r="Q25" s="201"/>
      <c r="R25" s="201"/>
      <c r="S25" s="201"/>
      <c r="T25" s="201"/>
    </row>
    <row r="26" spans="1:20" ht="12.75">
      <c r="A26" s="56" t="s">
        <v>23</v>
      </c>
      <c r="B26" s="56">
        <v>3538.9778231769997</v>
      </c>
      <c r="C26" s="56">
        <v>5284.269998101001</v>
      </c>
      <c r="D26" s="267">
        <v>49.31627894060164</v>
      </c>
      <c r="E26" s="329">
        <v>0.5623127142407396</v>
      </c>
      <c r="F26" s="56"/>
      <c r="G26" s="56">
        <v>41340.500294098</v>
      </c>
      <c r="H26" s="56">
        <v>118985.05645577302</v>
      </c>
      <c r="I26" s="267">
        <v>187.81716623966452</v>
      </c>
      <c r="J26" s="329">
        <v>2.3429396282286583</v>
      </c>
      <c r="K26" s="106"/>
      <c r="L26" s="106"/>
      <c r="M26" s="234"/>
      <c r="N26" s="234"/>
      <c r="Q26" s="201"/>
      <c r="R26" s="201"/>
      <c r="S26" s="201"/>
      <c r="T26" s="201"/>
    </row>
    <row r="27" spans="1:20" ht="12.75">
      <c r="A27" s="330" t="s">
        <v>35</v>
      </c>
      <c r="B27" s="330">
        <v>6705.195957969005</v>
      </c>
      <c r="C27" s="330">
        <v>231473.45943056405</v>
      </c>
      <c r="D27" s="265" t="s">
        <v>177</v>
      </c>
      <c r="E27" s="283">
        <v>72.41770410960346</v>
      </c>
      <c r="F27" s="330"/>
      <c r="G27" s="330">
        <v>124763.730845222</v>
      </c>
      <c r="H27" s="330">
        <v>334474.09374231007</v>
      </c>
      <c r="I27" s="265">
        <v>168.08599861224752</v>
      </c>
      <c r="J27" s="283">
        <v>6.328051108421724</v>
      </c>
      <c r="K27" s="106"/>
      <c r="L27" s="106"/>
      <c r="M27" s="234"/>
      <c r="N27" s="234"/>
      <c r="Q27" s="201"/>
      <c r="R27" s="201"/>
      <c r="S27" s="201"/>
      <c r="T27" s="201"/>
    </row>
    <row r="28" spans="1:20" ht="12.75">
      <c r="A28" s="56" t="s">
        <v>24</v>
      </c>
      <c r="B28" s="56">
        <v>265.12628</v>
      </c>
      <c r="C28" s="56">
        <v>246.10936</v>
      </c>
      <c r="D28" s="267">
        <v>-7.172778194602214</v>
      </c>
      <c r="E28" s="329">
        <v>-0.0061270290758993744</v>
      </c>
      <c r="F28" s="56"/>
      <c r="G28" s="56">
        <v>2230.16801</v>
      </c>
      <c r="H28" s="56">
        <v>2687.9756644990002</v>
      </c>
      <c r="I28" s="267">
        <v>20.52794464122012</v>
      </c>
      <c r="J28" s="329">
        <v>0.01381443527861339</v>
      </c>
      <c r="K28" s="106"/>
      <c r="L28" s="106"/>
      <c r="M28" s="234"/>
      <c r="N28" s="234"/>
      <c r="Q28" s="201"/>
      <c r="R28" s="201"/>
      <c r="S28" s="201"/>
      <c r="T28" s="201"/>
    </row>
    <row r="29" spans="1:20" ht="12.75">
      <c r="A29" s="330" t="s">
        <v>25</v>
      </c>
      <c r="B29" s="330">
        <v>698.44156</v>
      </c>
      <c r="C29" s="330">
        <v>2502.1569499999996</v>
      </c>
      <c r="D29" s="265">
        <v>258.24857701766774</v>
      </c>
      <c r="E29" s="283">
        <v>0.5811359904325817</v>
      </c>
      <c r="F29" s="330"/>
      <c r="G29" s="330">
        <v>3070.663101</v>
      </c>
      <c r="H29" s="330">
        <v>6599.014388529</v>
      </c>
      <c r="I29" s="265">
        <v>114.90519055574504</v>
      </c>
      <c r="J29" s="283">
        <v>0.10646868837333519</v>
      </c>
      <c r="K29" s="106"/>
      <c r="L29" s="106"/>
      <c r="M29" s="234"/>
      <c r="N29" s="234"/>
      <c r="Q29" s="201"/>
      <c r="R29" s="201"/>
      <c r="S29" s="201"/>
      <c r="T29" s="201"/>
    </row>
    <row r="30" spans="1:20" ht="12.75">
      <c r="A30" s="56" t="s">
        <v>26</v>
      </c>
      <c r="B30" s="56">
        <v>6252.479628370999</v>
      </c>
      <c r="C30" s="56">
        <v>2090.275428</v>
      </c>
      <c r="D30" s="267">
        <v>-66.56885664184733</v>
      </c>
      <c r="E30" s="329">
        <v>-1.341013484597064</v>
      </c>
      <c r="F30" s="56"/>
      <c r="G30" s="56">
        <v>97266.495781055</v>
      </c>
      <c r="H30" s="56">
        <v>187862.932789361</v>
      </c>
      <c r="I30" s="267">
        <v>93.14249092743798</v>
      </c>
      <c r="J30" s="329">
        <v>2.7337651592868912</v>
      </c>
      <c r="K30" s="106"/>
      <c r="L30" s="106"/>
      <c r="M30" s="234"/>
      <c r="N30" s="220"/>
      <c r="Q30" s="201"/>
      <c r="R30" s="201"/>
      <c r="S30" s="201"/>
      <c r="T30" s="201"/>
    </row>
    <row r="31" spans="1:20" ht="12.75">
      <c r="A31" s="330"/>
      <c r="B31" s="330"/>
      <c r="C31" s="330"/>
      <c r="D31" s="265"/>
      <c r="E31" s="283"/>
      <c r="F31" s="330"/>
      <c r="G31" s="330"/>
      <c r="H31" s="330"/>
      <c r="I31" s="265"/>
      <c r="J31" s="283"/>
      <c r="K31" s="106"/>
      <c r="L31" s="106"/>
      <c r="M31" s="234"/>
      <c r="N31" s="234"/>
      <c r="Q31" s="201"/>
      <c r="R31" s="201"/>
      <c r="S31" s="201"/>
      <c r="T31" s="201"/>
    </row>
    <row r="32" spans="1:20" ht="12.75">
      <c r="A32" s="56" t="s">
        <v>27</v>
      </c>
      <c r="B32" s="56">
        <v>157176.53104352189</v>
      </c>
      <c r="C32" s="56">
        <v>86824.74067311696</v>
      </c>
      <c r="D32" s="267">
        <v>-44.75972965132093</v>
      </c>
      <c r="E32" s="329">
        <v>-22.66652355592011</v>
      </c>
      <c r="F32" s="56"/>
      <c r="G32" s="56">
        <v>1632685.174754482</v>
      </c>
      <c r="H32" s="56">
        <v>938461.750563589</v>
      </c>
      <c r="I32" s="267">
        <v>-42.52034837612144</v>
      </c>
      <c r="J32" s="329">
        <v>-20.94832724646678</v>
      </c>
      <c r="K32" s="106"/>
      <c r="L32" s="106"/>
      <c r="M32" s="234"/>
      <c r="N32" s="234"/>
      <c r="Q32" s="201"/>
      <c r="R32" s="201"/>
      <c r="S32" s="201"/>
      <c r="T32" s="201"/>
    </row>
    <row r="33" spans="1:20" ht="12.75">
      <c r="A33" s="330" t="s">
        <v>71</v>
      </c>
      <c r="B33" s="330">
        <v>17529.641214000003</v>
      </c>
      <c r="C33" s="330">
        <v>20938.36307</v>
      </c>
      <c r="D33" s="265">
        <v>19.445474179343904</v>
      </c>
      <c r="E33" s="283">
        <v>1.0982502909706546</v>
      </c>
      <c r="F33" s="330"/>
      <c r="G33" s="330">
        <v>67643.894037886</v>
      </c>
      <c r="H33" s="330">
        <v>181786.07730414995</v>
      </c>
      <c r="I33" s="265">
        <v>168.73981737706467</v>
      </c>
      <c r="J33" s="283">
        <v>3.44426264566722</v>
      </c>
      <c r="K33" s="106"/>
      <c r="L33" s="106"/>
      <c r="M33" s="234"/>
      <c r="N33" s="234"/>
      <c r="Q33" s="201"/>
      <c r="R33" s="201"/>
      <c r="S33" s="201"/>
      <c r="T33" s="201"/>
    </row>
    <row r="34" spans="1:20" ht="12.75">
      <c r="A34" s="56" t="s">
        <v>28</v>
      </c>
      <c r="B34" s="56">
        <v>312.72434999999996</v>
      </c>
      <c r="C34" s="56">
        <v>414.97927999999996</v>
      </c>
      <c r="D34" s="267">
        <v>32.6981029779101</v>
      </c>
      <c r="E34" s="329">
        <v>0.03294534179373183</v>
      </c>
      <c r="F34" s="56"/>
      <c r="G34" s="56">
        <v>5629.4843629</v>
      </c>
      <c r="H34" s="56">
        <v>5136.790415879999</v>
      </c>
      <c r="I34" s="267">
        <v>-8.752026211619002</v>
      </c>
      <c r="J34" s="329">
        <v>-0.01486713596067065</v>
      </c>
      <c r="K34" s="106"/>
      <c r="L34" s="106"/>
      <c r="M34" s="234"/>
      <c r="N34" s="234"/>
      <c r="Q34" s="201"/>
      <c r="R34" s="201"/>
      <c r="S34" s="201"/>
      <c r="T34" s="201"/>
    </row>
    <row r="35" spans="1:20" ht="12.75">
      <c r="A35" s="330"/>
      <c r="B35" s="330"/>
      <c r="C35" s="330"/>
      <c r="D35" s="265"/>
      <c r="E35" s="283"/>
      <c r="F35" s="330"/>
      <c r="G35" s="330"/>
      <c r="H35" s="330"/>
      <c r="I35" s="265"/>
      <c r="J35" s="283"/>
      <c r="K35" s="106"/>
      <c r="L35" s="106"/>
      <c r="M35" s="234"/>
      <c r="N35" s="234"/>
      <c r="Q35" s="201"/>
      <c r="R35" s="201"/>
      <c r="S35" s="201"/>
      <c r="T35" s="201"/>
    </row>
    <row r="36" spans="1:20" s="49" customFormat="1" ht="12.75">
      <c r="A36" s="254" t="s">
        <v>152</v>
      </c>
      <c r="B36" s="254">
        <v>14137.494658399999</v>
      </c>
      <c r="C36" s="254">
        <v>47900.35676</v>
      </c>
      <c r="D36" s="255">
        <v>238.81785929828317</v>
      </c>
      <c r="E36" s="325">
        <v>10.877999054635776</v>
      </c>
      <c r="F36" s="254"/>
      <c r="G36" s="254">
        <v>121449.22848437201</v>
      </c>
      <c r="H36" s="254">
        <v>455273.924770831</v>
      </c>
      <c r="I36" s="255">
        <v>274.86769611666597</v>
      </c>
      <c r="J36" s="325">
        <v>10.073225329311587</v>
      </c>
      <c r="K36" s="106"/>
      <c r="L36" s="106"/>
      <c r="M36" s="234"/>
      <c r="N36" s="234"/>
      <c r="O36" s="170"/>
      <c r="Q36" s="170"/>
      <c r="R36" s="170"/>
      <c r="S36" s="170"/>
      <c r="T36" s="170"/>
    </row>
    <row r="37" spans="1:20" ht="12.75">
      <c r="A37" s="330" t="s">
        <v>129</v>
      </c>
      <c r="B37" s="425">
        <v>362.87833</v>
      </c>
      <c r="C37" s="425">
        <v>415.10202999999996</v>
      </c>
      <c r="D37" s="265">
        <v>14.391517950382958</v>
      </c>
      <c r="E37" s="283">
        <v>0.016825864985026265</v>
      </c>
      <c r="F37" s="330"/>
      <c r="G37" s="425">
        <v>6785.170898944</v>
      </c>
      <c r="H37" s="425">
        <v>5184.035469928001</v>
      </c>
      <c r="I37" s="265">
        <v>-23.597569653922655</v>
      </c>
      <c r="J37" s="283">
        <v>-0.04831457390253119</v>
      </c>
      <c r="K37" s="106"/>
      <c r="L37" s="106"/>
      <c r="M37" s="234"/>
      <c r="N37" s="234"/>
      <c r="T37" s="201"/>
    </row>
    <row r="38" spans="1:14" ht="12.75">
      <c r="A38" s="56" t="s">
        <v>36</v>
      </c>
      <c r="B38" s="426">
        <v>173.31167000000002</v>
      </c>
      <c r="C38" s="426">
        <v>0</v>
      </c>
      <c r="D38" s="267">
        <v>-100</v>
      </c>
      <c r="E38" s="329">
        <v>-0.05583899187053828</v>
      </c>
      <c r="F38" s="56"/>
      <c r="G38" s="426">
        <v>201.41027000000003</v>
      </c>
      <c r="H38" s="426">
        <v>69.97907000000001</v>
      </c>
      <c r="I38" s="267">
        <v>-65.2554609057423</v>
      </c>
      <c r="J38" s="329">
        <v>-0.003965962098159843</v>
      </c>
      <c r="K38" s="106"/>
      <c r="L38" s="106"/>
      <c r="M38" s="234"/>
      <c r="N38" s="234"/>
    </row>
    <row r="39" spans="1:14" ht="12.75">
      <c r="A39" s="330" t="s">
        <v>37</v>
      </c>
      <c r="B39" s="425">
        <v>532.52363</v>
      </c>
      <c r="C39" s="425">
        <v>86.03089999999999</v>
      </c>
      <c r="D39" s="265">
        <v>-83.84467934314952</v>
      </c>
      <c r="E39" s="283">
        <v>-0.14385473246391567</v>
      </c>
      <c r="F39" s="330"/>
      <c r="G39" s="425">
        <v>9212.812590000001</v>
      </c>
      <c r="H39" s="425">
        <v>3541.55954</v>
      </c>
      <c r="I39" s="265">
        <v>-61.558324285851995</v>
      </c>
      <c r="J39" s="283">
        <v>-0.1711311670697172</v>
      </c>
      <c r="K39" s="106"/>
      <c r="L39" s="106"/>
      <c r="M39" s="234"/>
      <c r="N39" s="234"/>
    </row>
    <row r="40" spans="1:14" s="49" customFormat="1" ht="12.75">
      <c r="A40" s="56" t="s">
        <v>130</v>
      </c>
      <c r="B40" s="426">
        <v>47.29533</v>
      </c>
      <c r="C40" s="426">
        <v>0</v>
      </c>
      <c r="D40" s="267">
        <v>-100</v>
      </c>
      <c r="E40" s="329">
        <v>-0.015238001845948547</v>
      </c>
      <c r="F40" s="56"/>
      <c r="G40" s="426">
        <v>1041.10387</v>
      </c>
      <c r="H40" s="426">
        <v>0</v>
      </c>
      <c r="I40" s="267">
        <v>-100</v>
      </c>
      <c r="J40" s="329">
        <v>-0.03141551236439697</v>
      </c>
      <c r="K40" s="106"/>
      <c r="L40" s="106"/>
      <c r="M40" s="234"/>
      <c r="N40" s="234"/>
    </row>
    <row r="41" spans="1:14" s="49" customFormat="1" ht="12.75">
      <c r="A41" s="330" t="s">
        <v>131</v>
      </c>
      <c r="B41" s="425">
        <v>0</v>
      </c>
      <c r="C41" s="425">
        <v>0</v>
      </c>
      <c r="D41" s="265" t="s">
        <v>167</v>
      </c>
      <c r="E41" s="283">
        <v>0</v>
      </c>
      <c r="F41" s="330"/>
      <c r="G41" s="425">
        <v>1209.00783</v>
      </c>
      <c r="H41" s="425">
        <v>22.5</v>
      </c>
      <c r="I41" s="265">
        <v>-98.13896986920258</v>
      </c>
      <c r="J41" s="283">
        <v>-0.0358031052212099</v>
      </c>
      <c r="K41" s="106"/>
      <c r="L41" s="106"/>
      <c r="M41" s="234"/>
      <c r="N41" s="234"/>
    </row>
    <row r="42" spans="1:14" ht="12.75">
      <c r="A42" s="56" t="s">
        <v>154</v>
      </c>
      <c r="B42" s="426">
        <v>0</v>
      </c>
      <c r="C42" s="426">
        <v>0</v>
      </c>
      <c r="D42" s="267" t="s">
        <v>167</v>
      </c>
      <c r="E42" s="329">
        <v>0</v>
      </c>
      <c r="F42" s="56"/>
      <c r="G42" s="426">
        <v>0</v>
      </c>
      <c r="H42" s="426">
        <v>0</v>
      </c>
      <c r="I42" s="267" t="s">
        <v>167</v>
      </c>
      <c r="J42" s="329">
        <v>0</v>
      </c>
      <c r="K42" s="106"/>
      <c r="L42" s="106"/>
      <c r="M42" s="234"/>
      <c r="N42" s="234"/>
    </row>
    <row r="43" spans="1:14" ht="12.75">
      <c r="A43" s="330" t="s">
        <v>29</v>
      </c>
      <c r="B43" s="425">
        <v>286.498</v>
      </c>
      <c r="C43" s="425">
        <v>231.16</v>
      </c>
      <c r="D43" s="265">
        <v>-19.3153180824997</v>
      </c>
      <c r="E43" s="283">
        <v>-0.01782925599950567</v>
      </c>
      <c r="F43" s="330"/>
      <c r="G43" s="425">
        <v>4280.345</v>
      </c>
      <c r="H43" s="425">
        <v>4333.237050000001</v>
      </c>
      <c r="I43" s="265">
        <v>1.235695954414906</v>
      </c>
      <c r="J43" s="283">
        <v>0.0015960279263521771</v>
      </c>
      <c r="K43" s="106"/>
      <c r="L43" s="106"/>
      <c r="M43" s="234"/>
      <c r="N43" s="234"/>
    </row>
    <row r="44" spans="1:14" ht="12.75">
      <c r="A44" s="56" t="s">
        <v>132</v>
      </c>
      <c r="B44" s="426">
        <v>0</v>
      </c>
      <c r="C44" s="426">
        <v>0</v>
      </c>
      <c r="D44" s="267" t="s">
        <v>167</v>
      </c>
      <c r="E44" s="329">
        <v>0</v>
      </c>
      <c r="F44" s="56"/>
      <c r="G44" s="426">
        <v>0</v>
      </c>
      <c r="H44" s="426">
        <v>0</v>
      </c>
      <c r="I44" s="267" t="s">
        <v>167</v>
      </c>
      <c r="J44" s="329">
        <v>0</v>
      </c>
      <c r="K44" s="106"/>
      <c r="L44" s="106"/>
      <c r="M44" s="234"/>
      <c r="N44" s="234"/>
    </row>
    <row r="45" spans="1:14" ht="12.75">
      <c r="A45" s="330" t="s">
        <v>133</v>
      </c>
      <c r="B45" s="425">
        <v>0</v>
      </c>
      <c r="C45" s="425">
        <v>0</v>
      </c>
      <c r="D45" s="265" t="s">
        <v>167</v>
      </c>
      <c r="E45" s="283">
        <v>0</v>
      </c>
      <c r="F45" s="330"/>
      <c r="G45" s="425">
        <v>43.212300000000006</v>
      </c>
      <c r="H45" s="425">
        <v>0</v>
      </c>
      <c r="I45" s="265">
        <v>-100</v>
      </c>
      <c r="J45" s="283">
        <v>-0.0013039395818824798</v>
      </c>
      <c r="K45" s="106"/>
      <c r="L45" s="106"/>
      <c r="M45" s="234"/>
      <c r="N45" s="234"/>
    </row>
    <row r="46" spans="1:14" ht="12.75">
      <c r="A46" s="56" t="s">
        <v>30</v>
      </c>
      <c r="B46" s="426">
        <v>5304.3771584</v>
      </c>
      <c r="C46" s="426">
        <v>41653.681255</v>
      </c>
      <c r="D46" s="267">
        <v>685.2699763069699</v>
      </c>
      <c r="E46" s="329">
        <v>11.71132039723448</v>
      </c>
      <c r="F46" s="56"/>
      <c r="G46" s="426">
        <v>18170.738127911998</v>
      </c>
      <c r="H46" s="426">
        <v>261591.954757026</v>
      </c>
      <c r="I46" s="267" t="s">
        <v>177</v>
      </c>
      <c r="J46" s="329">
        <v>7.345282695729952</v>
      </c>
      <c r="K46" s="106"/>
      <c r="L46" s="106"/>
      <c r="M46" s="234"/>
      <c r="N46" s="234"/>
    </row>
    <row r="47" spans="1:14" ht="12.75">
      <c r="A47" s="330" t="s">
        <v>134</v>
      </c>
      <c r="B47" s="425">
        <v>0</v>
      </c>
      <c r="C47" s="425">
        <v>0</v>
      </c>
      <c r="D47" s="265" t="s">
        <v>167</v>
      </c>
      <c r="E47" s="283">
        <v>0</v>
      </c>
      <c r="F47" s="330"/>
      <c r="G47" s="425">
        <v>0</v>
      </c>
      <c r="H47" s="425">
        <v>0</v>
      </c>
      <c r="I47" s="265" t="s">
        <v>167</v>
      </c>
      <c r="J47" s="283">
        <v>0</v>
      </c>
      <c r="K47" s="106"/>
      <c r="L47" s="106"/>
      <c r="M47" s="234"/>
      <c r="N47" s="234"/>
    </row>
    <row r="48" spans="1:14" ht="12.75">
      <c r="A48" s="56" t="s">
        <v>106</v>
      </c>
      <c r="B48" s="426">
        <v>134.1375</v>
      </c>
      <c r="C48" s="426">
        <v>0</v>
      </c>
      <c r="D48" s="267">
        <v>-100</v>
      </c>
      <c r="E48" s="329">
        <v>-0.04321753273760692</v>
      </c>
      <c r="F48" s="56"/>
      <c r="G48" s="426">
        <v>979.59415</v>
      </c>
      <c r="H48" s="426">
        <v>1044.48425</v>
      </c>
      <c r="I48" s="267">
        <v>6.624182065603401</v>
      </c>
      <c r="J48" s="329">
        <v>0.0019580714255504165</v>
      </c>
      <c r="K48" s="106"/>
      <c r="L48" s="106"/>
      <c r="M48" s="234"/>
      <c r="N48" s="234"/>
    </row>
    <row r="49" spans="1:14" ht="12.75">
      <c r="A49" s="330" t="s">
        <v>135</v>
      </c>
      <c r="B49" s="425">
        <v>1756.59886</v>
      </c>
      <c r="C49" s="425">
        <v>87.58467999999999</v>
      </c>
      <c r="D49" s="265">
        <v>-95.01396237954977</v>
      </c>
      <c r="E49" s="283">
        <v>-0.5377368369298681</v>
      </c>
      <c r="F49" s="330"/>
      <c r="G49" s="425">
        <v>2882.40479</v>
      </c>
      <c r="H49" s="425">
        <v>4569.329879993999</v>
      </c>
      <c r="I49" s="265">
        <v>58.52491974224061</v>
      </c>
      <c r="J49" s="283">
        <v>0.050903293657450305</v>
      </c>
      <c r="K49" s="106"/>
      <c r="L49" s="106"/>
      <c r="M49" s="234"/>
      <c r="N49" s="234"/>
    </row>
    <row r="50" spans="1:14" ht="12.75">
      <c r="A50" s="56" t="s">
        <v>136</v>
      </c>
      <c r="B50" s="426">
        <v>2471.35304</v>
      </c>
      <c r="C50" s="426">
        <v>0</v>
      </c>
      <c r="D50" s="267">
        <v>-100</v>
      </c>
      <c r="E50" s="329">
        <v>-0.7962410281419021</v>
      </c>
      <c r="F50" s="56"/>
      <c r="G50" s="426">
        <v>4414.96366</v>
      </c>
      <c r="H50" s="426">
        <v>111.37478151</v>
      </c>
      <c r="I50" s="267">
        <v>-97.4773341280458</v>
      </c>
      <c r="J50" s="329">
        <v>-0.12986163390544683</v>
      </c>
      <c r="K50" s="106"/>
      <c r="L50" s="106"/>
      <c r="M50" s="234"/>
      <c r="N50" s="234"/>
    </row>
    <row r="51" spans="1:14" ht="12.75">
      <c r="A51" s="330" t="s">
        <v>137</v>
      </c>
      <c r="B51" s="425">
        <v>0</v>
      </c>
      <c r="C51" s="425">
        <v>47.38973</v>
      </c>
      <c r="D51" s="265" t="s">
        <v>167</v>
      </c>
      <c r="E51" s="283">
        <v>0.015268416421219667</v>
      </c>
      <c r="F51" s="330"/>
      <c r="G51" s="425">
        <v>0</v>
      </c>
      <c r="H51" s="425">
        <v>96.68121000000001</v>
      </c>
      <c r="I51" s="265" t="s">
        <v>167</v>
      </c>
      <c r="J51" s="283">
        <v>0.002917374371262169</v>
      </c>
      <c r="K51" s="106"/>
      <c r="L51" s="106"/>
      <c r="M51" s="234"/>
      <c r="N51" s="234"/>
    </row>
    <row r="52" spans="1:14" ht="12.75">
      <c r="A52" s="56" t="s">
        <v>138</v>
      </c>
      <c r="B52" s="426">
        <v>0.99081</v>
      </c>
      <c r="C52" s="426">
        <v>0</v>
      </c>
      <c r="D52" s="267">
        <v>-100</v>
      </c>
      <c r="E52" s="329">
        <v>-0.00031922738691080656</v>
      </c>
      <c r="F52" s="56"/>
      <c r="G52" s="426">
        <v>1576.9283400000002</v>
      </c>
      <c r="H52" s="426">
        <v>0.01</v>
      </c>
      <c r="I52" s="267">
        <v>-99.99936585577504</v>
      </c>
      <c r="J52" s="329">
        <v>-0.04758381851746873</v>
      </c>
      <c r="K52" s="106"/>
      <c r="L52" s="106"/>
      <c r="M52" s="234"/>
      <c r="N52" s="234"/>
    </row>
    <row r="53" spans="1:14" ht="12.75">
      <c r="A53" s="330" t="s">
        <v>31</v>
      </c>
      <c r="B53" s="425">
        <v>1727.5219299999999</v>
      </c>
      <c r="C53" s="425">
        <v>1358.1648250000003</v>
      </c>
      <c r="D53" s="265">
        <v>-21.380747681738534</v>
      </c>
      <c r="E53" s="283">
        <v>-0.11900253677909016</v>
      </c>
      <c r="F53" s="330"/>
      <c r="G53" s="425">
        <v>19125.44846</v>
      </c>
      <c r="H53" s="425">
        <v>62802.243075000006</v>
      </c>
      <c r="I53" s="265">
        <v>228.3700416560062</v>
      </c>
      <c r="J53" s="283">
        <v>1.3179557974986298</v>
      </c>
      <c r="K53" s="106"/>
      <c r="L53" s="106"/>
      <c r="M53" s="234"/>
      <c r="N53" s="234"/>
    </row>
    <row r="54" spans="1:14" ht="12.75">
      <c r="A54" s="56" t="s">
        <v>139</v>
      </c>
      <c r="B54" s="426">
        <v>0</v>
      </c>
      <c r="C54" s="426">
        <v>0</v>
      </c>
      <c r="D54" s="267" t="s">
        <v>167</v>
      </c>
      <c r="E54" s="329">
        <v>0</v>
      </c>
      <c r="F54" s="56"/>
      <c r="G54" s="426">
        <v>0</v>
      </c>
      <c r="H54" s="426">
        <v>2.703</v>
      </c>
      <c r="I54" s="267" t="s">
        <v>167</v>
      </c>
      <c r="J54" s="329">
        <v>8.156355227165281E-05</v>
      </c>
      <c r="K54" s="106"/>
      <c r="L54" s="106"/>
      <c r="M54" s="234"/>
      <c r="N54" s="234"/>
    </row>
    <row r="55" spans="1:14" ht="12.75">
      <c r="A55" s="330" t="s">
        <v>107</v>
      </c>
      <c r="B55" s="425">
        <v>0</v>
      </c>
      <c r="C55" s="425">
        <v>0</v>
      </c>
      <c r="D55" s="265" t="s">
        <v>167</v>
      </c>
      <c r="E55" s="283">
        <v>0</v>
      </c>
      <c r="F55" s="330"/>
      <c r="G55" s="425">
        <v>0</v>
      </c>
      <c r="H55" s="425">
        <v>19.9875</v>
      </c>
      <c r="I55" s="265" t="s">
        <v>167</v>
      </c>
      <c r="J55" s="283">
        <v>0.0006031267114427157</v>
      </c>
      <c r="K55" s="106"/>
      <c r="L55" s="106"/>
      <c r="M55" s="234"/>
      <c r="N55" s="234"/>
    </row>
    <row r="56" spans="1:14" ht="12.75">
      <c r="A56" s="56" t="s">
        <v>140</v>
      </c>
      <c r="B56" s="426">
        <v>0</v>
      </c>
      <c r="C56" s="426">
        <v>0</v>
      </c>
      <c r="D56" s="267" t="s">
        <v>167</v>
      </c>
      <c r="E56" s="329">
        <v>0</v>
      </c>
      <c r="F56" s="56"/>
      <c r="G56" s="426">
        <v>0</v>
      </c>
      <c r="H56" s="426">
        <v>0</v>
      </c>
      <c r="I56" s="267" t="s">
        <v>167</v>
      </c>
      <c r="J56" s="329">
        <v>0</v>
      </c>
      <c r="K56" s="106"/>
      <c r="L56" s="106"/>
      <c r="M56" s="234"/>
      <c r="N56" s="234"/>
    </row>
    <row r="57" spans="1:14" ht="12.75">
      <c r="A57" s="330" t="s">
        <v>141</v>
      </c>
      <c r="B57" s="425">
        <v>0</v>
      </c>
      <c r="C57" s="425">
        <v>357.13822999999996</v>
      </c>
      <c r="D57" s="265" t="s">
        <v>167</v>
      </c>
      <c r="E57" s="283">
        <v>0.11506575824714185</v>
      </c>
      <c r="F57" s="330"/>
      <c r="G57" s="425">
        <v>13119.28187</v>
      </c>
      <c r="H57" s="425">
        <v>357.13822999999996</v>
      </c>
      <c r="I57" s="265">
        <v>-97.27776082914514</v>
      </c>
      <c r="J57" s="283">
        <v>-0.38510017383628614</v>
      </c>
      <c r="K57" s="106"/>
      <c r="L57" s="106"/>
      <c r="M57" s="234"/>
      <c r="N57" s="234"/>
    </row>
    <row r="58" spans="1:14" ht="12.75">
      <c r="A58" s="56" t="s">
        <v>32</v>
      </c>
      <c r="B58" s="426">
        <v>724.1205500000001</v>
      </c>
      <c r="C58" s="426">
        <v>2737.4161</v>
      </c>
      <c r="D58" s="267">
        <v>278.0332017921602</v>
      </c>
      <c r="E58" s="329">
        <v>0.648660265344168</v>
      </c>
      <c r="F58" s="56"/>
      <c r="G58" s="426">
        <v>32909.72964</v>
      </c>
      <c r="H58" s="426">
        <v>104157.77179351999</v>
      </c>
      <c r="I58" s="267">
        <v>216.49537365667646</v>
      </c>
      <c r="J58" s="329">
        <v>2.149923570270644</v>
      </c>
      <c r="K58" s="106"/>
      <c r="L58" s="106"/>
      <c r="M58" s="234"/>
      <c r="N58" s="234"/>
    </row>
    <row r="59" spans="1:14" ht="12.75">
      <c r="A59" s="330" t="s">
        <v>142</v>
      </c>
      <c r="B59" s="425">
        <v>0</v>
      </c>
      <c r="C59" s="425">
        <v>0</v>
      </c>
      <c r="D59" s="265" t="s">
        <v>167</v>
      </c>
      <c r="E59" s="283">
        <v>0</v>
      </c>
      <c r="F59" s="330"/>
      <c r="G59" s="425">
        <v>120.17867</v>
      </c>
      <c r="H59" s="425">
        <v>61.577400000000004</v>
      </c>
      <c r="I59" s="265">
        <v>-48.76178942569426</v>
      </c>
      <c r="J59" s="283">
        <v>-0.0017683047535442986</v>
      </c>
      <c r="K59" s="106"/>
      <c r="L59" s="106"/>
      <c r="M59" s="234"/>
      <c r="N59" s="234"/>
    </row>
    <row r="60" spans="1:14" ht="12.75">
      <c r="A60" s="56" t="s">
        <v>104</v>
      </c>
      <c r="B60" s="426">
        <v>5.39784</v>
      </c>
      <c r="C60" s="426">
        <v>123.87995</v>
      </c>
      <c r="D60" s="267" t="s">
        <v>177</v>
      </c>
      <c r="E60" s="329">
        <v>0.03817354928894414</v>
      </c>
      <c r="F60" s="56"/>
      <c r="G60" s="426">
        <v>718.3062247</v>
      </c>
      <c r="H60" s="426">
        <v>1380.70291</v>
      </c>
      <c r="I60" s="267">
        <v>92.21647572059526</v>
      </c>
      <c r="J60" s="329">
        <v>0.019987949192022233</v>
      </c>
      <c r="K60" s="106"/>
      <c r="L60" s="106"/>
      <c r="M60" s="234"/>
      <c r="N60" s="234"/>
    </row>
    <row r="61" spans="1:14" ht="12.75">
      <c r="A61" s="330" t="s">
        <v>182</v>
      </c>
      <c r="B61" s="425">
        <v>610.49001</v>
      </c>
      <c r="C61" s="425">
        <v>462.68505999999996</v>
      </c>
      <c r="D61" s="265">
        <v>-24.210871198367368</v>
      </c>
      <c r="E61" s="283">
        <v>-0.04762102518240877</v>
      </c>
      <c r="F61" s="330"/>
      <c r="G61" s="425">
        <v>3614.985472816</v>
      </c>
      <c r="H61" s="425">
        <v>4177.3008438530005</v>
      </c>
      <c r="I61" s="265">
        <v>15.555121182796029</v>
      </c>
      <c r="J61" s="283">
        <v>0.01696797601136893</v>
      </c>
      <c r="K61" s="106"/>
      <c r="L61" s="106"/>
      <c r="M61" s="234"/>
      <c r="N61" s="234"/>
    </row>
    <row r="62" spans="1:14" ht="12.75">
      <c r="A62" s="56" t="s">
        <v>143</v>
      </c>
      <c r="B62" s="426">
        <v>0</v>
      </c>
      <c r="C62" s="426">
        <v>0</v>
      </c>
      <c r="D62" s="267" t="s">
        <v>167</v>
      </c>
      <c r="E62" s="329">
        <v>0</v>
      </c>
      <c r="F62" s="56"/>
      <c r="G62" s="426">
        <v>118.52974</v>
      </c>
      <c r="H62" s="426">
        <v>345.1913200000001</v>
      </c>
      <c r="I62" s="267">
        <v>191.22760245656494</v>
      </c>
      <c r="J62" s="329">
        <v>0.006839557391159977</v>
      </c>
      <c r="K62" s="106"/>
      <c r="L62" s="106"/>
      <c r="M62" s="234"/>
      <c r="N62" s="234"/>
    </row>
    <row r="63" spans="1:14" ht="12.75">
      <c r="A63" s="330" t="s">
        <v>144</v>
      </c>
      <c r="B63" s="425">
        <v>0</v>
      </c>
      <c r="C63" s="425">
        <v>3.164</v>
      </c>
      <c r="D63" s="265" t="s">
        <v>167</v>
      </c>
      <c r="E63" s="283">
        <v>0.0010194037728583603</v>
      </c>
      <c r="F63" s="330"/>
      <c r="G63" s="425">
        <v>270.09803000000005</v>
      </c>
      <c r="H63" s="425">
        <v>9.30897</v>
      </c>
      <c r="I63" s="265">
        <v>-96.55348467369421</v>
      </c>
      <c r="J63" s="283">
        <v>-0.007869360757375213</v>
      </c>
      <c r="K63" s="106"/>
      <c r="L63" s="106"/>
      <c r="M63" s="234"/>
      <c r="N63" s="234"/>
    </row>
    <row r="64" spans="1:14" ht="12.75">
      <c r="A64" s="56" t="s">
        <v>33</v>
      </c>
      <c r="B64" s="426">
        <v>0</v>
      </c>
      <c r="C64" s="426">
        <v>336.96</v>
      </c>
      <c r="D64" s="267" t="s">
        <v>167</v>
      </c>
      <c r="E64" s="329">
        <v>0.1085645686796312</v>
      </c>
      <c r="F64" s="56"/>
      <c r="G64" s="426">
        <v>654.97855</v>
      </c>
      <c r="H64" s="426">
        <v>1394.85372</v>
      </c>
      <c r="I64" s="267">
        <v>112.96174050279966</v>
      </c>
      <c r="J64" s="329">
        <v>0.022325877581499447</v>
      </c>
      <c r="K64" s="106"/>
      <c r="L64" s="106"/>
      <c r="M64" s="234"/>
      <c r="N64" s="234"/>
    </row>
    <row r="65" spans="1:14" ht="12.75">
      <c r="A65" s="330"/>
      <c r="B65" s="425"/>
      <c r="C65" s="425"/>
      <c r="D65" s="265"/>
      <c r="E65" s="283"/>
      <c r="F65" s="330"/>
      <c r="G65" s="425"/>
      <c r="H65" s="425"/>
      <c r="I65" s="265"/>
      <c r="J65" s="283"/>
      <c r="K65" s="106"/>
      <c r="L65" s="106"/>
      <c r="M65" s="234"/>
      <c r="N65" s="234"/>
    </row>
    <row r="66" spans="1:14" ht="12.75">
      <c r="A66" s="56" t="s">
        <v>127</v>
      </c>
      <c r="B66" s="426">
        <v>23.401100000000003</v>
      </c>
      <c r="C66" s="426">
        <v>2.1181799999999997</v>
      </c>
      <c r="D66" s="267">
        <v>-90.94837422172462</v>
      </c>
      <c r="E66" s="329">
        <v>-0.00685710775772524</v>
      </c>
      <c r="F66" s="56"/>
      <c r="G66" s="426">
        <v>508.782042768</v>
      </c>
      <c r="H66" s="426">
        <v>921.3467400000001</v>
      </c>
      <c r="I66" s="267">
        <v>81.0886907461327</v>
      </c>
      <c r="J66" s="329">
        <v>0.012449220217580784</v>
      </c>
      <c r="K66" s="106"/>
      <c r="L66" s="106"/>
      <c r="M66" s="234"/>
      <c r="N66" s="234"/>
    </row>
    <row r="67" spans="1:14" ht="12.75">
      <c r="A67" s="330" t="s">
        <v>34</v>
      </c>
      <c r="B67" s="425">
        <v>90.33109</v>
      </c>
      <c r="C67" s="425">
        <v>66.24479</v>
      </c>
      <c r="D67" s="265">
        <v>-26.66446292190209</v>
      </c>
      <c r="E67" s="283">
        <v>-0.007760323986788346</v>
      </c>
      <c r="F67" s="330"/>
      <c r="G67" s="425">
        <v>4446.083153801</v>
      </c>
      <c r="H67" s="425">
        <v>25549.246338819994</v>
      </c>
      <c r="I67" s="265">
        <v>474.64616506278554</v>
      </c>
      <c r="J67" s="283">
        <v>0.6367920656820258</v>
      </c>
      <c r="K67" s="106"/>
      <c r="L67" s="106"/>
      <c r="M67" s="234"/>
      <c r="N67" s="234"/>
    </row>
    <row r="68" spans="1:14" ht="12.75">
      <c r="A68" s="56" t="s">
        <v>59</v>
      </c>
      <c r="B68" s="426">
        <v>4981.215233727</v>
      </c>
      <c r="C68" s="426">
        <v>3234.1941568900006</v>
      </c>
      <c r="D68" s="267">
        <v>-35.07218610045603</v>
      </c>
      <c r="E68" s="329">
        <v>-0.562869746204397</v>
      </c>
      <c r="F68" s="56"/>
      <c r="G68" s="426">
        <v>44061.005443374</v>
      </c>
      <c r="H68" s="426">
        <v>43722.121190048</v>
      </c>
      <c r="I68" s="267">
        <v>-0.7691251026069601</v>
      </c>
      <c r="J68" s="329">
        <v>-0.01022589844994293</v>
      </c>
      <c r="K68" s="106"/>
      <c r="L68" s="106"/>
      <c r="M68" s="234"/>
      <c r="N68" s="234"/>
    </row>
    <row r="69" spans="1:14" ht="12.75">
      <c r="A69" s="330" t="s">
        <v>183</v>
      </c>
      <c r="B69" s="425">
        <v>4114.332580582</v>
      </c>
      <c r="C69" s="425">
        <v>4002.82986994</v>
      </c>
      <c r="D69" s="265">
        <v>-2.7101044569962207</v>
      </c>
      <c r="E69" s="283">
        <v>-0.03592486849316973</v>
      </c>
      <c r="F69" s="330"/>
      <c r="G69" s="425">
        <v>53350.503316277005</v>
      </c>
      <c r="H69" s="425">
        <v>47256.949195034</v>
      </c>
      <c r="I69" s="265">
        <v>-11.421736895561551</v>
      </c>
      <c r="J69" s="283">
        <v>-0.1838741842723451</v>
      </c>
      <c r="K69" s="106"/>
      <c r="L69" s="106"/>
      <c r="M69" s="234"/>
      <c r="N69" s="234"/>
    </row>
    <row r="70" spans="1:14" ht="12.75">
      <c r="A70" s="56" t="s">
        <v>145</v>
      </c>
      <c r="B70" s="426">
        <v>333.02076</v>
      </c>
      <c r="C70" s="426">
        <v>3556.3659099999995</v>
      </c>
      <c r="D70" s="267">
        <v>967.9111746667082</v>
      </c>
      <c r="E70" s="329">
        <v>1.0385240856936464</v>
      </c>
      <c r="F70" s="56"/>
      <c r="G70" s="426">
        <v>7639.6671799999995</v>
      </c>
      <c r="H70" s="426">
        <v>20210.97856</v>
      </c>
      <c r="I70" s="267">
        <v>164.55312887072654</v>
      </c>
      <c r="J70" s="329">
        <v>0.3793417731653177</v>
      </c>
      <c r="K70" s="106"/>
      <c r="L70" s="106"/>
      <c r="M70" s="234"/>
      <c r="N70" s="234"/>
    </row>
    <row r="71" spans="1:14" ht="12.75">
      <c r="A71" s="330" t="s">
        <v>128</v>
      </c>
      <c r="B71" s="425">
        <v>26949.350919999997</v>
      </c>
      <c r="C71" s="425">
        <v>5170.316446100001</v>
      </c>
      <c r="D71" s="265">
        <v>-80.81469026304846</v>
      </c>
      <c r="E71" s="283">
        <v>-7.016950035368506</v>
      </c>
      <c r="F71" s="330"/>
      <c r="G71" s="425">
        <v>192052.80016999997</v>
      </c>
      <c r="H71" s="425">
        <v>38570.0937361</v>
      </c>
      <c r="I71" s="265">
        <v>-79.916932373827</v>
      </c>
      <c r="J71" s="283">
        <v>-4.631370606369273</v>
      </c>
      <c r="K71" s="106"/>
      <c r="L71" s="106"/>
      <c r="M71" s="234"/>
      <c r="N71" s="234"/>
    </row>
    <row r="72" spans="1:14" ht="12.75">
      <c r="A72" s="56" t="s">
        <v>156</v>
      </c>
      <c r="B72" s="426">
        <v>176.49528999999998</v>
      </c>
      <c r="C72" s="426">
        <v>97.0258</v>
      </c>
      <c r="D72" s="267">
        <v>-45.0264083534467</v>
      </c>
      <c r="E72" s="329">
        <v>-0.02560413967545187</v>
      </c>
      <c r="F72" s="56"/>
      <c r="G72" s="426">
        <v>901.93166</v>
      </c>
      <c r="H72" s="426">
        <v>1172.3560899999998</v>
      </c>
      <c r="I72" s="267">
        <v>29.982807123102862</v>
      </c>
      <c r="J72" s="329">
        <v>0.008160109926687722</v>
      </c>
      <c r="K72" s="106"/>
      <c r="L72" s="106"/>
      <c r="M72" s="234"/>
      <c r="N72" s="234"/>
    </row>
    <row r="73" spans="1:14" ht="12.75">
      <c r="A73" s="330" t="s">
        <v>193</v>
      </c>
      <c r="B73" s="425">
        <v>0</v>
      </c>
      <c r="C73" s="425">
        <v>22.09227</v>
      </c>
      <c r="D73" s="265" t="s">
        <v>167</v>
      </c>
      <c r="E73" s="283">
        <v>0.007117870856196451</v>
      </c>
      <c r="F73" s="330"/>
      <c r="G73" s="425">
        <v>432.76041000000004</v>
      </c>
      <c r="H73" s="425">
        <v>1102.28078</v>
      </c>
      <c r="I73" s="265">
        <v>154.7092466244775</v>
      </c>
      <c r="J73" s="283">
        <v>0.02020290776745517</v>
      </c>
      <c r="K73" s="106"/>
      <c r="L73" s="106"/>
      <c r="M73" s="234"/>
      <c r="N73" s="234"/>
    </row>
    <row r="74" spans="1:14" ht="12.75">
      <c r="A74" s="56"/>
      <c r="B74" s="426"/>
      <c r="C74" s="426"/>
      <c r="D74" s="267"/>
      <c r="E74" s="329"/>
      <c r="F74" s="56"/>
      <c r="G74" s="426"/>
      <c r="H74" s="426"/>
      <c r="I74" s="267"/>
      <c r="J74" s="329"/>
      <c r="K74" s="106"/>
      <c r="L74" s="106"/>
      <c r="M74" s="234"/>
      <c r="N74" s="234"/>
    </row>
    <row r="75" spans="1:14" s="201" customFormat="1" ht="13.5" thickBot="1">
      <c r="A75" s="332" t="s">
        <v>60</v>
      </c>
      <c r="B75" s="487">
        <v>10297.854933734954</v>
      </c>
      <c r="C75" s="487">
        <v>28502.156865763784</v>
      </c>
      <c r="D75" s="485">
        <v>176.77761096044367</v>
      </c>
      <c r="E75" s="486">
        <v>5.86521304417286</v>
      </c>
      <c r="F75" s="484"/>
      <c r="G75" s="487">
        <v>478372.80504374567</v>
      </c>
      <c r="H75" s="487">
        <v>688244.6545079956</v>
      </c>
      <c r="I75" s="485">
        <v>43.87202768457077</v>
      </c>
      <c r="J75" s="424">
        <v>6.332923997086866</v>
      </c>
      <c r="K75" s="106"/>
      <c r="L75" s="106"/>
      <c r="M75" s="234"/>
      <c r="N75" s="234"/>
    </row>
    <row r="76" spans="1:12" ht="12.75">
      <c r="A76" s="12" t="s">
        <v>150</v>
      </c>
      <c r="B76" s="81"/>
      <c r="C76" s="81"/>
      <c r="D76" s="79"/>
      <c r="E76" s="79"/>
      <c r="F76" s="79"/>
      <c r="G76" s="97"/>
      <c r="H76" s="97"/>
      <c r="I76" s="106"/>
      <c r="K76" s="158"/>
      <c r="L76" s="158"/>
    </row>
    <row r="77" spans="1:12" ht="12.75">
      <c r="A77" s="12" t="s">
        <v>74</v>
      </c>
      <c r="B77" s="81"/>
      <c r="C77" s="81"/>
      <c r="D77" s="79"/>
      <c r="E77" s="79"/>
      <c r="F77" s="79"/>
      <c r="G77" s="86"/>
      <c r="H77" s="86"/>
      <c r="I77" s="106"/>
      <c r="K77" s="158"/>
      <c r="L77" s="158"/>
    </row>
    <row r="78" spans="1:12" ht="12.75">
      <c r="A78" s="12" t="s">
        <v>155</v>
      </c>
      <c r="B78" s="81"/>
      <c r="C78" s="81"/>
      <c r="D78" s="79"/>
      <c r="E78" s="79"/>
      <c r="F78" s="79"/>
      <c r="G78" s="86"/>
      <c r="H78" s="86"/>
      <c r="I78" s="106"/>
      <c r="K78" s="158"/>
      <c r="L78" s="158"/>
    </row>
    <row r="79" spans="1:12" ht="12.75">
      <c r="A79" s="12" t="s">
        <v>168</v>
      </c>
      <c r="B79" s="81"/>
      <c r="C79" s="81"/>
      <c r="D79" s="79"/>
      <c r="E79" s="79"/>
      <c r="F79" s="79"/>
      <c r="G79" s="99"/>
      <c r="H79" s="86"/>
      <c r="I79" s="106"/>
      <c r="K79" s="158"/>
      <c r="L79" s="158"/>
    </row>
    <row r="80" spans="1:12" ht="12.75">
      <c r="A80" s="501" t="s">
        <v>153</v>
      </c>
      <c r="B80" s="501"/>
      <c r="C80" s="501"/>
      <c r="D80" s="501"/>
      <c r="E80" s="501"/>
      <c r="F80" s="394"/>
      <c r="G80" s="86"/>
      <c r="H80" s="86"/>
      <c r="I80" s="106"/>
      <c r="K80" s="158"/>
      <c r="L80" s="158"/>
    </row>
    <row r="81" spans="1:9" ht="12.75">
      <c r="A81" s="12"/>
      <c r="B81" s="81"/>
      <c r="C81" s="81"/>
      <c r="D81" s="79"/>
      <c r="E81" s="79"/>
      <c r="F81" s="79"/>
      <c r="G81" s="86"/>
      <c r="H81" s="86"/>
      <c r="I81" s="106"/>
    </row>
    <row r="82" spans="1:6" ht="12.75">
      <c r="A82" s="12"/>
      <c r="B82" s="81"/>
      <c r="C82" s="81"/>
      <c r="D82" s="79"/>
      <c r="E82" s="79"/>
      <c r="F82" s="79"/>
    </row>
    <row r="83" spans="1:6" ht="12.75">
      <c r="A83" s="12"/>
      <c r="B83" s="81"/>
      <c r="C83" s="81"/>
      <c r="D83" s="79"/>
      <c r="E83" s="79"/>
      <c r="F83" s="79"/>
    </row>
    <row r="84" spans="1:6" ht="12.75">
      <c r="A84" s="12"/>
      <c r="B84" s="81"/>
      <c r="C84" s="81"/>
      <c r="D84" s="79"/>
      <c r="E84" s="79"/>
      <c r="F84" s="79"/>
    </row>
    <row r="85" spans="1:6" ht="12.75">
      <c r="A85" s="12"/>
      <c r="B85" s="81"/>
      <c r="C85" s="81"/>
      <c r="D85" s="79"/>
      <c r="E85" s="79"/>
      <c r="F85" s="79"/>
    </row>
    <row r="86" spans="1:6" ht="12.75">
      <c r="A86" s="12"/>
      <c r="B86" s="81"/>
      <c r="C86" s="81"/>
      <c r="D86" s="79"/>
      <c r="E86" s="79"/>
      <c r="F86" s="79"/>
    </row>
    <row r="87" spans="1:6" ht="12.75">
      <c r="A87" s="12"/>
      <c r="B87" s="81"/>
      <c r="C87" s="81"/>
      <c r="D87" s="79"/>
      <c r="E87" s="79"/>
      <c r="F87" s="79"/>
    </row>
    <row r="88" spans="1:6" ht="12.75">
      <c r="A88" s="12"/>
      <c r="B88" s="81"/>
      <c r="C88" s="81"/>
      <c r="D88" s="79"/>
      <c r="E88" s="79"/>
      <c r="F88" s="79"/>
    </row>
    <row r="89" spans="1:6" ht="12.75">
      <c r="A89" s="12"/>
      <c r="B89" s="81"/>
      <c r="C89" s="81"/>
      <c r="D89" s="79"/>
      <c r="E89" s="79"/>
      <c r="F89" s="79"/>
    </row>
    <row r="90" spans="1:6" ht="12.75">
      <c r="A90" s="12"/>
      <c r="B90" s="81"/>
      <c r="C90" s="81"/>
      <c r="D90" s="79"/>
      <c r="E90" s="79"/>
      <c r="F90" s="79"/>
    </row>
    <row r="91" spans="2:6" ht="12.75">
      <c r="B91" s="61"/>
      <c r="C91" s="61"/>
      <c r="D91" s="61"/>
      <c r="E91" s="63"/>
      <c r="F91" s="63"/>
    </row>
    <row r="92" spans="2:6" ht="12.75">
      <c r="B92" s="61"/>
      <c r="C92" s="61"/>
      <c r="D92" s="61"/>
      <c r="E92" s="63"/>
      <c r="F92" s="63"/>
    </row>
    <row r="93" spans="2:6" ht="12.75">
      <c r="B93" s="61"/>
      <c r="C93" s="61"/>
      <c r="D93" s="61"/>
      <c r="E93" s="63"/>
      <c r="F93" s="63"/>
    </row>
    <row r="94" spans="2:6" ht="12.75">
      <c r="B94" s="61"/>
      <c r="C94" s="61"/>
      <c r="D94" s="61"/>
      <c r="E94" s="63"/>
      <c r="F94" s="63"/>
    </row>
    <row r="95" spans="2:6" ht="12.75">
      <c r="B95" s="61"/>
      <c r="C95" s="61"/>
      <c r="D95" s="61"/>
      <c r="E95" s="63"/>
      <c r="F95" s="63"/>
    </row>
    <row r="96" spans="2:6" ht="12.75">
      <c r="B96" s="61"/>
      <c r="C96" s="61"/>
      <c r="D96" s="61"/>
      <c r="E96" s="63"/>
      <c r="F96" s="63"/>
    </row>
    <row r="97" spans="2:6" ht="12.75">
      <c r="B97" s="61"/>
      <c r="C97" s="61"/>
      <c r="D97" s="61"/>
      <c r="E97" s="63"/>
      <c r="F97" s="63"/>
    </row>
    <row r="98" spans="2:6" ht="12.75">
      <c r="B98" s="61"/>
      <c r="C98" s="61"/>
      <c r="D98" s="61"/>
      <c r="E98" s="63"/>
      <c r="F98" s="63"/>
    </row>
    <row r="99" spans="2:6" ht="12.75">
      <c r="B99" s="61"/>
      <c r="C99" s="61"/>
      <c r="D99" s="61"/>
      <c r="E99" s="63"/>
      <c r="F99" s="63"/>
    </row>
    <row r="100" spans="2:6" ht="12.75">
      <c r="B100" s="61"/>
      <c r="C100" s="61"/>
      <c r="D100" s="61"/>
      <c r="E100" s="63"/>
      <c r="F100" s="63"/>
    </row>
    <row r="101" spans="2:6" ht="12.75">
      <c r="B101" s="61"/>
      <c r="C101" s="61"/>
      <c r="D101" s="61"/>
      <c r="E101" s="63"/>
      <c r="F101" s="63"/>
    </row>
    <row r="102" spans="2:6" ht="12.75">
      <c r="B102" s="61"/>
      <c r="C102" s="61"/>
      <c r="D102" s="61"/>
      <c r="E102" s="63"/>
      <c r="F102" s="63"/>
    </row>
    <row r="103" spans="2:6" ht="12.75">
      <c r="B103" s="61"/>
      <c r="C103" s="61"/>
      <c r="D103" s="61"/>
      <c r="E103" s="63"/>
      <c r="F103" s="63"/>
    </row>
    <row r="104" spans="2:6" ht="12.75">
      <c r="B104" s="61"/>
      <c r="C104" s="61"/>
      <c r="D104" s="61"/>
      <c r="E104" s="63"/>
      <c r="F104" s="63"/>
    </row>
    <row r="105" spans="2:6" ht="12.75">
      <c r="B105" s="61"/>
      <c r="C105" s="61"/>
      <c r="D105" s="61"/>
      <c r="E105" s="63"/>
      <c r="F105" s="63"/>
    </row>
    <row r="106" spans="2:6" ht="12.75">
      <c r="B106" s="61"/>
      <c r="C106" s="61"/>
      <c r="D106" s="61"/>
      <c r="E106" s="63"/>
      <c r="F106" s="63"/>
    </row>
    <row r="107" spans="2:6" ht="12.75">
      <c r="B107" s="61"/>
      <c r="C107" s="61"/>
      <c r="D107" s="61"/>
      <c r="E107" s="63"/>
      <c r="F107" s="63"/>
    </row>
    <row r="108" spans="2:6" ht="12.75">
      <c r="B108" s="61"/>
      <c r="C108" s="61"/>
      <c r="D108" s="61"/>
      <c r="E108" s="63"/>
      <c r="F108" s="63"/>
    </row>
    <row r="109" spans="2:6" ht="12.75">
      <c r="B109" s="61"/>
      <c r="C109" s="61"/>
      <c r="D109" s="61"/>
      <c r="E109" s="63"/>
      <c r="F109" s="63"/>
    </row>
    <row r="110" spans="3:6" ht="12.75">
      <c r="C110" s="61"/>
      <c r="D110" s="61"/>
      <c r="E110" s="63"/>
      <c r="F110" s="63"/>
    </row>
    <row r="111" spans="3:6" ht="12.75">
      <c r="C111" s="61"/>
      <c r="D111" s="61"/>
      <c r="E111" s="63"/>
      <c r="F111" s="63"/>
    </row>
    <row r="112" spans="3:6" ht="12.75">
      <c r="C112" s="61"/>
      <c r="D112" s="61"/>
      <c r="E112" s="63"/>
      <c r="F112" s="63"/>
    </row>
    <row r="113" spans="3:6" ht="12.75">
      <c r="C113" s="61"/>
      <c r="D113" s="61"/>
      <c r="E113" s="63"/>
      <c r="F113" s="63"/>
    </row>
    <row r="114" spans="3:6" ht="12.75">
      <c r="C114" s="61"/>
      <c r="D114" s="61"/>
      <c r="E114" s="63"/>
      <c r="F114" s="63"/>
    </row>
    <row r="115" spans="3:6" ht="12.75">
      <c r="C115" s="61"/>
      <c r="D115" s="61"/>
      <c r="E115" s="63"/>
      <c r="F115" s="63"/>
    </row>
    <row r="116" spans="3:6" ht="12.75">
      <c r="C116" s="61"/>
      <c r="D116" s="61"/>
      <c r="E116" s="63"/>
      <c r="F116" s="63"/>
    </row>
    <row r="117" spans="3:6" ht="12.75">
      <c r="C117" s="61"/>
      <c r="D117" s="61"/>
      <c r="E117" s="63"/>
      <c r="F117" s="63"/>
    </row>
    <row r="118" spans="3:6" ht="12.75">
      <c r="C118" s="61"/>
      <c r="D118" s="61"/>
      <c r="E118" s="63"/>
      <c r="F118" s="63"/>
    </row>
    <row r="119" spans="5:6" ht="12.75">
      <c r="E119" s="63"/>
      <c r="F119" s="63"/>
    </row>
    <row r="120" spans="5:6" ht="12.75">
      <c r="E120" s="63"/>
      <c r="F120" s="63"/>
    </row>
  </sheetData>
  <sheetProtection/>
  <mergeCells count="7">
    <mergeCell ref="H1:L5"/>
    <mergeCell ref="A80:E80"/>
    <mergeCell ref="B11:E11"/>
    <mergeCell ref="A12:A13"/>
    <mergeCell ref="B12:E12"/>
    <mergeCell ref="G11:J11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zoomScalePageLayoutView="0" workbookViewId="0" topLeftCell="A1">
      <selection activeCell="T16" sqref="T16"/>
    </sheetView>
  </sheetViews>
  <sheetFormatPr defaultColWidth="11.421875" defaultRowHeight="12.75"/>
  <cols>
    <col min="1" max="1" width="37.00390625" style="39" customWidth="1"/>
    <col min="2" max="2" width="16.421875" style="39" customWidth="1"/>
    <col min="3" max="3" width="12.8515625" style="39" bestFit="1" customWidth="1"/>
    <col min="4" max="4" width="10.28125" style="39" bestFit="1" customWidth="1"/>
    <col min="5" max="5" width="12.7109375" style="39" bestFit="1" customWidth="1"/>
    <col min="6" max="6" width="16.421875" style="39" customWidth="1"/>
    <col min="7" max="7" width="12.8515625" style="39" bestFit="1" customWidth="1"/>
    <col min="8" max="8" width="10.28125" style="39" bestFit="1" customWidth="1"/>
    <col min="9" max="9" width="12.7109375" style="39" bestFit="1" customWidth="1"/>
    <col min="10" max="10" width="11.421875" style="39" customWidth="1"/>
    <col min="11" max="18" width="3.57421875" style="39" customWidth="1"/>
    <col min="19" max="16384" width="11.421875" style="39" customWidth="1"/>
  </cols>
  <sheetData>
    <row r="1" spans="5:9" ht="12.75">
      <c r="E1" s="528" t="s">
        <v>109</v>
      </c>
      <c r="F1" s="529"/>
      <c r="G1" s="529"/>
      <c r="H1" s="529"/>
      <c r="I1" s="529"/>
    </row>
    <row r="2" spans="5:9" ht="12.75">
      <c r="E2" s="529"/>
      <c r="F2" s="529"/>
      <c r="G2" s="529"/>
      <c r="H2" s="529"/>
      <c r="I2" s="529"/>
    </row>
    <row r="3" spans="5:9" ht="12.75">
      <c r="E3" s="529"/>
      <c r="F3" s="529"/>
      <c r="G3" s="529"/>
      <c r="H3" s="529"/>
      <c r="I3" s="529"/>
    </row>
    <row r="4" spans="5:9" ht="12.75">
      <c r="E4" s="529"/>
      <c r="F4" s="529"/>
      <c r="G4" s="529"/>
      <c r="H4" s="529"/>
      <c r="I4" s="529"/>
    </row>
    <row r="5" spans="2:9" ht="15">
      <c r="B5" s="111"/>
      <c r="C5" s="111"/>
      <c r="D5" s="111"/>
      <c r="E5" s="529"/>
      <c r="F5" s="529"/>
      <c r="G5" s="529"/>
      <c r="H5" s="529"/>
      <c r="I5" s="529"/>
    </row>
    <row r="6" spans="2:9" ht="15">
      <c r="B6" s="111"/>
      <c r="C6" s="111"/>
      <c r="D6" s="111"/>
      <c r="E6" s="111"/>
      <c r="F6" s="111"/>
      <c r="G6" s="111"/>
      <c r="H6" s="111"/>
      <c r="I6" s="111"/>
    </row>
    <row r="7" spans="1:9" ht="15">
      <c r="A7" s="436" t="s">
        <v>53</v>
      </c>
      <c r="B7" s="457"/>
      <c r="C7" s="32"/>
      <c r="D7" s="32"/>
      <c r="E7" s="32"/>
      <c r="F7" s="32"/>
      <c r="G7" s="32"/>
      <c r="H7" s="32"/>
      <c r="I7" s="32"/>
    </row>
    <row r="8" spans="1:5" ht="15">
      <c r="A8" s="436" t="s">
        <v>56</v>
      </c>
      <c r="B8" s="449"/>
      <c r="C8" s="58"/>
      <c r="D8" s="46"/>
      <c r="E8" s="46"/>
    </row>
    <row r="9" spans="1:9" ht="15">
      <c r="A9" s="100" t="s">
        <v>244</v>
      </c>
      <c r="B9" s="144"/>
      <c r="C9" s="144"/>
      <c r="D9" s="144"/>
      <c r="E9" s="144"/>
      <c r="F9" s="144"/>
      <c r="G9" s="144"/>
      <c r="H9" s="144"/>
      <c r="I9" s="144"/>
    </row>
    <row r="10" spans="1:9" ht="15.75" thickBot="1">
      <c r="A10" s="143"/>
      <c r="B10" s="362"/>
      <c r="C10" s="362"/>
      <c r="D10" s="362"/>
      <c r="E10" s="362"/>
      <c r="F10" s="362"/>
      <c r="G10" s="362"/>
      <c r="H10" s="362"/>
      <c r="I10" s="362"/>
    </row>
    <row r="11" spans="1:9" s="49" customFormat="1" ht="13.5" thickBot="1">
      <c r="A11" s="543" t="s">
        <v>86</v>
      </c>
      <c r="B11" s="527" t="s">
        <v>247</v>
      </c>
      <c r="C11" s="527"/>
      <c r="D11" s="527"/>
      <c r="E11" s="527"/>
      <c r="F11" s="527" t="s">
        <v>248</v>
      </c>
      <c r="G11" s="527"/>
      <c r="H11" s="527"/>
      <c r="I11" s="527"/>
    </row>
    <row r="12" spans="1:9" s="49" customFormat="1" ht="13.5" thickBot="1">
      <c r="A12" s="544"/>
      <c r="B12" s="530" t="s">
        <v>8</v>
      </c>
      <c r="C12" s="530"/>
      <c r="D12" s="530"/>
      <c r="E12" s="530"/>
      <c r="F12" s="530" t="s">
        <v>8</v>
      </c>
      <c r="G12" s="530"/>
      <c r="H12" s="530"/>
      <c r="I12" s="530"/>
    </row>
    <row r="13" spans="1:9" s="49" customFormat="1" ht="12.75">
      <c r="A13" s="544"/>
      <c r="B13" s="526" t="s">
        <v>39</v>
      </c>
      <c r="C13" s="526" t="s">
        <v>115</v>
      </c>
      <c r="D13" s="526" t="s">
        <v>40</v>
      </c>
      <c r="E13" s="526" t="s">
        <v>41</v>
      </c>
      <c r="F13" s="526" t="s">
        <v>39</v>
      </c>
      <c r="G13" s="526" t="s">
        <v>115</v>
      </c>
      <c r="H13" s="526" t="s">
        <v>40</v>
      </c>
      <c r="I13" s="526" t="s">
        <v>41</v>
      </c>
    </row>
    <row r="14" spans="1:9" s="49" customFormat="1" ht="13.5" thickBot="1">
      <c r="A14" s="545"/>
      <c r="B14" s="527"/>
      <c r="C14" s="527" t="s">
        <v>13</v>
      </c>
      <c r="D14" s="527" t="s">
        <v>40</v>
      </c>
      <c r="E14" s="527" t="s">
        <v>41</v>
      </c>
      <c r="F14" s="527" t="s">
        <v>39</v>
      </c>
      <c r="G14" s="527" t="s">
        <v>13</v>
      </c>
      <c r="H14" s="527" t="s">
        <v>40</v>
      </c>
      <c r="I14" s="527" t="s">
        <v>41</v>
      </c>
    </row>
    <row r="15" spans="1:27" ht="12.75">
      <c r="A15" s="238" t="s">
        <v>2</v>
      </c>
      <c r="B15" s="374">
        <v>310377.5053851618</v>
      </c>
      <c r="C15" s="374">
        <v>1332819.0221043264</v>
      </c>
      <c r="D15" s="374">
        <v>18660.161222580995</v>
      </c>
      <c r="E15" s="374">
        <v>76785.18332247407</v>
      </c>
      <c r="F15" s="374">
        <v>489562.7476897979</v>
      </c>
      <c r="G15" s="374">
        <v>1725065.2820012716</v>
      </c>
      <c r="H15" s="374">
        <v>26224.36041008199</v>
      </c>
      <c r="I15" s="374">
        <v>79956.607092366</v>
      </c>
      <c r="T15" s="97"/>
      <c r="U15" s="97"/>
      <c r="V15" s="97"/>
      <c r="W15" s="97"/>
      <c r="X15" s="97"/>
      <c r="Y15" s="97"/>
      <c r="Z15" s="97"/>
      <c r="AA15" s="97"/>
    </row>
    <row r="16" spans="1:27" s="49" customFormat="1" ht="14.25">
      <c r="A16" s="177" t="s">
        <v>178</v>
      </c>
      <c r="B16" s="375">
        <v>127252.98940399996</v>
      </c>
      <c r="C16" s="375">
        <v>256749.76014499887</v>
      </c>
      <c r="D16" s="375">
        <v>9246.500309999998</v>
      </c>
      <c r="E16" s="375">
        <v>0</v>
      </c>
      <c r="F16" s="375">
        <v>84057.56320699997</v>
      </c>
      <c r="G16" s="375">
        <v>455646.46413004503</v>
      </c>
      <c r="H16" s="375">
        <v>8507.62972</v>
      </c>
      <c r="I16" s="375">
        <v>0</v>
      </c>
      <c r="T16" s="249"/>
      <c r="U16" s="249"/>
      <c r="V16" s="249"/>
      <c r="W16" s="249"/>
      <c r="X16" s="249"/>
      <c r="Y16" s="249"/>
      <c r="Z16" s="249"/>
      <c r="AA16" s="249"/>
    </row>
    <row r="17" spans="1:27" s="49" customFormat="1" ht="14.25">
      <c r="A17" s="173" t="s">
        <v>179</v>
      </c>
      <c r="B17" s="374">
        <v>183124.5159811618</v>
      </c>
      <c r="C17" s="374">
        <v>1076069.2619593276</v>
      </c>
      <c r="D17" s="374">
        <v>9413.660912581</v>
      </c>
      <c r="E17" s="374">
        <v>76785.18332247407</v>
      </c>
      <c r="F17" s="374">
        <v>405505.1844827979</v>
      </c>
      <c r="G17" s="374">
        <v>1269418.8178712267</v>
      </c>
      <c r="H17" s="374">
        <v>17716.73069008199</v>
      </c>
      <c r="I17" s="374">
        <v>79956.607092366</v>
      </c>
      <c r="T17" s="249"/>
      <c r="U17" s="249"/>
      <c r="V17" s="249"/>
      <c r="W17" s="249"/>
      <c r="X17" s="249"/>
      <c r="Y17" s="249"/>
      <c r="Z17" s="249"/>
      <c r="AA17" s="249"/>
    </row>
    <row r="18" spans="1:27" ht="12.75">
      <c r="A18" s="225" t="s">
        <v>75</v>
      </c>
      <c r="B18" s="376">
        <v>14183.38029</v>
      </c>
      <c r="C18" s="376">
        <v>48345.74631999998</v>
      </c>
      <c r="D18" s="376">
        <v>76.9486</v>
      </c>
      <c r="E18" s="376">
        <v>2363.886669999999</v>
      </c>
      <c r="F18" s="376">
        <v>28934.42075</v>
      </c>
      <c r="G18" s="376">
        <v>38942.510480000004</v>
      </c>
      <c r="H18" s="376">
        <v>199.20968000000005</v>
      </c>
      <c r="I18" s="376">
        <v>4136.74958</v>
      </c>
      <c r="T18" s="97"/>
      <c r="U18" s="97"/>
      <c r="V18" s="97"/>
      <c r="W18" s="97"/>
      <c r="X18" s="97"/>
      <c r="Y18" s="97"/>
      <c r="Z18" s="97"/>
      <c r="AA18" s="97"/>
    </row>
    <row r="19" spans="1:27" ht="12.75">
      <c r="A19" s="142" t="s">
        <v>90</v>
      </c>
      <c r="B19" s="377">
        <v>11846.731309999997</v>
      </c>
      <c r="C19" s="377">
        <v>357324.4369800002</v>
      </c>
      <c r="D19" s="377">
        <v>1164.1547700000003</v>
      </c>
      <c r="E19" s="377">
        <v>49171.718329999996</v>
      </c>
      <c r="F19" s="377">
        <v>13208.402789999993</v>
      </c>
      <c r="G19" s="377">
        <v>467346.86146000016</v>
      </c>
      <c r="H19" s="377">
        <v>1071.2584499999998</v>
      </c>
      <c r="I19" s="377">
        <v>24105.03556</v>
      </c>
      <c r="T19" s="97"/>
      <c r="U19" s="97"/>
      <c r="V19" s="97"/>
      <c r="W19" s="97"/>
      <c r="X19" s="97"/>
      <c r="Y19" s="97"/>
      <c r="Z19" s="97"/>
      <c r="AA19" s="97"/>
    </row>
    <row r="20" spans="1:27" ht="12.75">
      <c r="A20" s="225" t="s">
        <v>223</v>
      </c>
      <c r="B20" s="376">
        <v>0</v>
      </c>
      <c r="C20" s="376">
        <v>104.1975</v>
      </c>
      <c r="D20" s="376">
        <v>0</v>
      </c>
      <c r="E20" s="376">
        <v>0</v>
      </c>
      <c r="F20" s="376">
        <v>0</v>
      </c>
      <c r="G20" s="376">
        <v>465.18526</v>
      </c>
      <c r="H20" s="376">
        <v>0</v>
      </c>
      <c r="I20" s="376">
        <v>0</v>
      </c>
      <c r="T20" s="97"/>
      <c r="U20" s="97"/>
      <c r="V20" s="97"/>
      <c r="W20" s="97"/>
      <c r="X20" s="97"/>
      <c r="Y20" s="97"/>
      <c r="Z20" s="97"/>
      <c r="AA20" s="97"/>
    </row>
    <row r="21" spans="1:27" ht="12.75">
      <c r="A21" s="142" t="s">
        <v>76</v>
      </c>
      <c r="B21" s="377">
        <v>16910.893240000005</v>
      </c>
      <c r="C21" s="377">
        <v>92228.51184000006</v>
      </c>
      <c r="D21" s="377">
        <v>1022.8352599999997</v>
      </c>
      <c r="E21" s="377">
        <v>527.5036699999998</v>
      </c>
      <c r="F21" s="377">
        <v>20191.76069999999</v>
      </c>
      <c r="G21" s="377">
        <v>77008.92709</v>
      </c>
      <c r="H21" s="377">
        <v>1261.27462</v>
      </c>
      <c r="I21" s="377">
        <v>320.5048</v>
      </c>
      <c r="T21" s="97"/>
      <c r="U21" s="97"/>
      <c r="V21" s="97"/>
      <c r="W21" s="97"/>
      <c r="X21" s="97"/>
      <c r="Y21" s="97"/>
      <c r="Z21" s="97"/>
      <c r="AA21" s="97"/>
    </row>
    <row r="22" spans="1:27" ht="12.75">
      <c r="A22" s="225" t="s">
        <v>52</v>
      </c>
      <c r="B22" s="376">
        <v>10932.745359999999</v>
      </c>
      <c r="C22" s="376">
        <v>23555.32769000002</v>
      </c>
      <c r="D22" s="376">
        <v>0.33285000000000003</v>
      </c>
      <c r="E22" s="376">
        <v>110.77789999999999</v>
      </c>
      <c r="F22" s="376">
        <v>10746.663819999998</v>
      </c>
      <c r="G22" s="376">
        <v>19672.89149</v>
      </c>
      <c r="H22" s="376">
        <v>20.02</v>
      </c>
      <c r="I22" s="376">
        <v>28.18731</v>
      </c>
      <c r="T22" s="97"/>
      <c r="U22" s="97"/>
      <c r="V22" s="97"/>
      <c r="W22" s="97"/>
      <c r="X22" s="97"/>
      <c r="Y22" s="97"/>
      <c r="Z22" s="97"/>
      <c r="AA22" s="97"/>
    </row>
    <row r="23" spans="1:27" ht="12.75">
      <c r="A23" s="142" t="s">
        <v>163</v>
      </c>
      <c r="B23" s="377">
        <v>10380.97629</v>
      </c>
      <c r="C23" s="377">
        <v>37270.70787999997</v>
      </c>
      <c r="D23" s="377">
        <v>551.31922</v>
      </c>
      <c r="E23" s="377">
        <v>2160.2130199999997</v>
      </c>
      <c r="F23" s="377">
        <v>9770.750190000002</v>
      </c>
      <c r="G23" s="377">
        <v>36564.63225999999</v>
      </c>
      <c r="H23" s="377">
        <v>566.70505</v>
      </c>
      <c r="I23" s="377">
        <v>3225.58354</v>
      </c>
      <c r="T23" s="97"/>
      <c r="U23" s="97"/>
      <c r="V23" s="97"/>
      <c r="W23" s="97"/>
      <c r="X23" s="97"/>
      <c r="Y23" s="97"/>
      <c r="Z23" s="97"/>
      <c r="AA23" s="97"/>
    </row>
    <row r="24" spans="1:27" ht="12.75">
      <c r="A24" s="225" t="s">
        <v>160</v>
      </c>
      <c r="B24" s="376">
        <v>0</v>
      </c>
      <c r="C24" s="376">
        <v>2142.39402</v>
      </c>
      <c r="D24" s="376">
        <v>0</v>
      </c>
      <c r="E24" s="376">
        <v>0</v>
      </c>
      <c r="F24" s="376">
        <v>0</v>
      </c>
      <c r="G24" s="376">
        <v>1934.7963200000002</v>
      </c>
      <c r="H24" s="376">
        <v>0</v>
      </c>
      <c r="I24" s="376">
        <v>0</v>
      </c>
      <c r="T24" s="97"/>
      <c r="U24" s="97"/>
      <c r="V24" s="97"/>
      <c r="W24" s="97"/>
      <c r="X24" s="97"/>
      <c r="Y24" s="97"/>
      <c r="Z24" s="97"/>
      <c r="AA24" s="97"/>
    </row>
    <row r="25" spans="1:27" ht="12.75">
      <c r="A25" s="142" t="s">
        <v>45</v>
      </c>
      <c r="B25" s="377">
        <v>104.75253</v>
      </c>
      <c r="C25" s="377">
        <v>30003.328599999993</v>
      </c>
      <c r="D25" s="377">
        <v>263.58732000000003</v>
      </c>
      <c r="E25" s="377">
        <v>3687.64872</v>
      </c>
      <c r="F25" s="377">
        <v>126.9502</v>
      </c>
      <c r="G25" s="377">
        <v>27954.27631</v>
      </c>
      <c r="H25" s="377">
        <v>306.40342999999996</v>
      </c>
      <c r="I25" s="377">
        <v>3407.9254899999996</v>
      </c>
      <c r="T25" s="97"/>
      <c r="U25" s="97"/>
      <c r="V25" s="97"/>
      <c r="W25" s="97"/>
      <c r="X25" s="97"/>
      <c r="Y25" s="97"/>
      <c r="Z25" s="97"/>
      <c r="AA25" s="97"/>
    </row>
    <row r="26" spans="1:27" ht="12.75">
      <c r="A26" s="225" t="s">
        <v>257</v>
      </c>
      <c r="B26" s="376">
        <v>64.25393</v>
      </c>
      <c r="C26" s="376">
        <v>1645.4364699999992</v>
      </c>
      <c r="D26" s="376">
        <v>0</v>
      </c>
      <c r="E26" s="376">
        <v>0</v>
      </c>
      <c r="F26" s="376">
        <v>119.23549</v>
      </c>
      <c r="G26" s="376">
        <v>2035.2155899999996</v>
      </c>
      <c r="H26" s="376">
        <v>55.863150000000005</v>
      </c>
      <c r="I26" s="376">
        <v>10.41869</v>
      </c>
      <c r="T26" s="97"/>
      <c r="U26" s="97"/>
      <c r="V26" s="97"/>
      <c r="W26" s="97"/>
      <c r="X26" s="97"/>
      <c r="Y26" s="97"/>
      <c r="Z26" s="97"/>
      <c r="AA26" s="97"/>
    </row>
    <row r="27" spans="1:27" ht="12.75">
      <c r="A27" s="142" t="s">
        <v>95</v>
      </c>
      <c r="B27" s="377">
        <v>364.41237</v>
      </c>
      <c r="C27" s="377">
        <v>17925.71307</v>
      </c>
      <c r="D27" s="377">
        <v>10.73043</v>
      </c>
      <c r="E27" s="377">
        <v>779.5883100000001</v>
      </c>
      <c r="F27" s="377">
        <v>200.57408999999998</v>
      </c>
      <c r="G27" s="377">
        <v>10863.824490000003</v>
      </c>
      <c r="H27" s="377">
        <v>25.22668</v>
      </c>
      <c r="I27" s="377">
        <v>0</v>
      </c>
      <c r="T27" s="97"/>
      <c r="U27" s="97"/>
      <c r="V27" s="97"/>
      <c r="W27" s="97"/>
      <c r="X27" s="97"/>
      <c r="Y27" s="97"/>
      <c r="Z27" s="97"/>
      <c r="AA27" s="97"/>
    </row>
    <row r="28" spans="1:27" ht="12.75">
      <c r="A28" s="225" t="s">
        <v>255</v>
      </c>
      <c r="B28" s="376">
        <v>0</v>
      </c>
      <c r="C28" s="376">
        <v>3536.4258999999993</v>
      </c>
      <c r="D28" s="376">
        <v>795.78065</v>
      </c>
      <c r="E28" s="376">
        <v>3.2691399999999997</v>
      </c>
      <c r="F28" s="376">
        <v>1358.63958</v>
      </c>
      <c r="G28" s="376">
        <v>13733.088730000003</v>
      </c>
      <c r="H28" s="376">
        <v>500.00396</v>
      </c>
      <c r="I28" s="376">
        <v>14.34255</v>
      </c>
      <c r="T28" s="97"/>
      <c r="U28" s="97"/>
      <c r="V28" s="97"/>
      <c r="W28" s="97"/>
      <c r="X28" s="97"/>
      <c r="Y28" s="97"/>
      <c r="Z28" s="97"/>
      <c r="AA28" s="97"/>
    </row>
    <row r="29" spans="1:27" ht="12.75">
      <c r="A29" s="142" t="s">
        <v>256</v>
      </c>
      <c r="B29" s="377">
        <v>0</v>
      </c>
      <c r="C29" s="377">
        <v>121.12472</v>
      </c>
      <c r="D29" s="377">
        <v>0</v>
      </c>
      <c r="E29" s="377">
        <v>1873.13423</v>
      </c>
      <c r="F29" s="377">
        <v>0</v>
      </c>
      <c r="G29" s="377">
        <v>515.9505399999999</v>
      </c>
      <c r="H29" s="377">
        <v>0</v>
      </c>
      <c r="I29" s="377">
        <v>2251.2564199999997</v>
      </c>
      <c r="T29" s="97"/>
      <c r="U29" s="97"/>
      <c r="V29" s="97"/>
      <c r="W29" s="97"/>
      <c r="X29" s="97"/>
      <c r="Y29" s="97"/>
      <c r="Z29" s="97"/>
      <c r="AA29" s="97"/>
    </row>
    <row r="30" spans="1:27" ht="12.75">
      <c r="A30" s="225" t="s">
        <v>96</v>
      </c>
      <c r="B30" s="376">
        <v>1590.20972</v>
      </c>
      <c r="C30" s="376">
        <v>4212.904180000001</v>
      </c>
      <c r="D30" s="376">
        <v>0</v>
      </c>
      <c r="E30" s="376">
        <v>425.31494999999995</v>
      </c>
      <c r="F30" s="376">
        <v>1480.4273699999999</v>
      </c>
      <c r="G30" s="376">
        <v>4736.206510000002</v>
      </c>
      <c r="H30" s="376">
        <v>0</v>
      </c>
      <c r="I30" s="376">
        <v>54.06825</v>
      </c>
      <c r="T30" s="97"/>
      <c r="U30" s="97"/>
      <c r="V30" s="97"/>
      <c r="W30" s="97"/>
      <c r="X30" s="97"/>
      <c r="Y30" s="97"/>
      <c r="Z30" s="97"/>
      <c r="AA30" s="97"/>
    </row>
    <row r="31" spans="1:27" ht="12.75">
      <c r="A31" s="142" t="s">
        <v>214</v>
      </c>
      <c r="B31" s="377">
        <v>0</v>
      </c>
      <c r="C31" s="377">
        <v>3.95282</v>
      </c>
      <c r="D31" s="377">
        <v>0</v>
      </c>
      <c r="E31" s="377">
        <v>0</v>
      </c>
      <c r="F31" s="377">
        <v>1.558</v>
      </c>
      <c r="G31" s="377">
        <v>485.99718</v>
      </c>
      <c r="H31" s="377">
        <v>0</v>
      </c>
      <c r="I31" s="377">
        <v>0</v>
      </c>
      <c r="T31" s="97"/>
      <c r="U31" s="97"/>
      <c r="V31" s="97"/>
      <c r="W31" s="97"/>
      <c r="X31" s="97"/>
      <c r="Y31" s="97"/>
      <c r="Z31" s="97"/>
      <c r="AA31" s="97"/>
    </row>
    <row r="32" spans="1:27" ht="12.75">
      <c r="A32" s="225" t="s">
        <v>161</v>
      </c>
      <c r="B32" s="376">
        <v>995.6883000000001</v>
      </c>
      <c r="C32" s="376">
        <v>3082.78834</v>
      </c>
      <c r="D32" s="376">
        <v>0</v>
      </c>
      <c r="E32" s="376">
        <v>318.48706</v>
      </c>
      <c r="F32" s="376">
        <v>89.09398</v>
      </c>
      <c r="G32" s="376">
        <v>8795.059360000003</v>
      </c>
      <c r="H32" s="376">
        <v>0</v>
      </c>
      <c r="I32" s="376">
        <v>419.19473</v>
      </c>
      <c r="T32" s="97"/>
      <c r="U32" s="97"/>
      <c r="V32" s="97"/>
      <c r="W32" s="97"/>
      <c r="X32" s="97"/>
      <c r="Y32" s="97"/>
      <c r="Z32" s="97"/>
      <c r="AA32" s="97"/>
    </row>
    <row r="33" spans="1:27" ht="12.75">
      <c r="A33" s="142" t="s">
        <v>258</v>
      </c>
      <c r="B33" s="377">
        <v>0</v>
      </c>
      <c r="C33" s="377">
        <v>1696.04574</v>
      </c>
      <c r="D33" s="377">
        <v>35.329</v>
      </c>
      <c r="E33" s="377">
        <v>0</v>
      </c>
      <c r="F33" s="377">
        <v>92.28527</v>
      </c>
      <c r="G33" s="377">
        <v>1820.8160100000002</v>
      </c>
      <c r="H33" s="377">
        <v>0</v>
      </c>
      <c r="I33" s="377">
        <v>14.77657</v>
      </c>
      <c r="T33" s="97"/>
      <c r="U33" s="97"/>
      <c r="V33" s="97"/>
      <c r="W33" s="97"/>
      <c r="X33" s="97"/>
      <c r="Y33" s="97"/>
      <c r="Z33" s="97"/>
      <c r="AA33" s="97"/>
    </row>
    <row r="34" spans="1:27" ht="12.75">
      <c r="A34" s="225" t="s">
        <v>171</v>
      </c>
      <c r="B34" s="376">
        <v>0</v>
      </c>
      <c r="C34" s="376">
        <v>1719.7003499999998</v>
      </c>
      <c r="D34" s="376">
        <v>0</v>
      </c>
      <c r="E34" s="376">
        <v>82.67067</v>
      </c>
      <c r="F34" s="376">
        <v>0</v>
      </c>
      <c r="G34" s="376">
        <v>2270.42932</v>
      </c>
      <c r="H34" s="376">
        <v>0</v>
      </c>
      <c r="I34" s="376">
        <v>0</v>
      </c>
      <c r="T34" s="97"/>
      <c r="U34" s="97"/>
      <c r="V34" s="97"/>
      <c r="W34" s="97"/>
      <c r="X34" s="97"/>
      <c r="Y34" s="97"/>
      <c r="Z34" s="97"/>
      <c r="AA34" s="97"/>
    </row>
    <row r="35" spans="1:27" ht="12.75">
      <c r="A35" s="142" t="s">
        <v>43</v>
      </c>
      <c r="B35" s="377">
        <v>3193.4507400000007</v>
      </c>
      <c r="C35" s="377">
        <v>95782.62779000001</v>
      </c>
      <c r="D35" s="377">
        <v>0.99518</v>
      </c>
      <c r="E35" s="377">
        <v>482.25963</v>
      </c>
      <c r="F35" s="377">
        <v>5038.74846</v>
      </c>
      <c r="G35" s="377">
        <v>99062.70421000004</v>
      </c>
      <c r="H35" s="377">
        <v>0</v>
      </c>
      <c r="I35" s="377">
        <v>467.88559999999995</v>
      </c>
      <c r="T35" s="97"/>
      <c r="U35" s="97"/>
      <c r="V35" s="97"/>
      <c r="W35" s="97"/>
      <c r="X35" s="97"/>
      <c r="Y35" s="97"/>
      <c r="Z35" s="97"/>
      <c r="AA35" s="97"/>
    </row>
    <row r="36" spans="1:27" ht="12.75">
      <c r="A36" s="225" t="s">
        <v>166</v>
      </c>
      <c r="B36" s="376">
        <v>1633.22783</v>
      </c>
      <c r="C36" s="376">
        <v>16417.949869999997</v>
      </c>
      <c r="D36" s="376">
        <v>0</v>
      </c>
      <c r="E36" s="376">
        <v>4.474780000000001</v>
      </c>
      <c r="F36" s="376">
        <v>2117.3449899999996</v>
      </c>
      <c r="G36" s="376">
        <v>19582.19127000001</v>
      </c>
      <c r="H36" s="376">
        <v>0</v>
      </c>
      <c r="I36" s="376">
        <v>27.61659</v>
      </c>
      <c r="T36" s="97"/>
      <c r="U36" s="97"/>
      <c r="V36" s="97"/>
      <c r="W36" s="97"/>
      <c r="X36" s="97"/>
      <c r="Y36" s="97"/>
      <c r="Z36" s="97"/>
      <c r="AA36" s="97"/>
    </row>
    <row r="37" spans="1:27" ht="12.75">
      <c r="A37" s="142" t="s">
        <v>254</v>
      </c>
      <c r="B37" s="377">
        <v>361.36825</v>
      </c>
      <c r="C37" s="377">
        <v>6611.017749999999</v>
      </c>
      <c r="D37" s="377">
        <v>4298.474439999999</v>
      </c>
      <c r="E37" s="377">
        <v>0</v>
      </c>
      <c r="F37" s="377">
        <v>579.6157</v>
      </c>
      <c r="G37" s="377">
        <v>37636.05555999999</v>
      </c>
      <c r="H37" s="377">
        <v>5973.718150000001</v>
      </c>
      <c r="I37" s="377">
        <v>4288.86141</v>
      </c>
      <c r="T37" s="97"/>
      <c r="U37" s="97"/>
      <c r="V37" s="97"/>
      <c r="W37" s="97"/>
      <c r="X37" s="97"/>
      <c r="Y37" s="97"/>
      <c r="Z37" s="97"/>
      <c r="AA37" s="97"/>
    </row>
    <row r="38" spans="1:27" ht="12.75">
      <c r="A38" s="225" t="s">
        <v>162</v>
      </c>
      <c r="B38" s="376">
        <v>0</v>
      </c>
      <c r="C38" s="376">
        <v>25436.50205199</v>
      </c>
      <c r="D38" s="376">
        <v>0</v>
      </c>
      <c r="E38" s="376">
        <v>0</v>
      </c>
      <c r="F38" s="376">
        <v>157.68</v>
      </c>
      <c r="G38" s="376">
        <v>37046.39729433498</v>
      </c>
      <c r="H38" s="376">
        <v>0</v>
      </c>
      <c r="I38" s="376">
        <v>0</v>
      </c>
      <c r="T38" s="97"/>
      <c r="U38" s="97"/>
      <c r="V38" s="97"/>
      <c r="W38" s="97"/>
      <c r="X38" s="97"/>
      <c r="Y38" s="97"/>
      <c r="Z38" s="97"/>
      <c r="AA38" s="97"/>
    </row>
    <row r="39" spans="1:27" ht="12.75">
      <c r="A39" s="142" t="s">
        <v>260</v>
      </c>
      <c r="B39" s="377">
        <v>62794.56194116201</v>
      </c>
      <c r="C39" s="377">
        <v>100308.81837733899</v>
      </c>
      <c r="D39" s="377">
        <v>784.907212581</v>
      </c>
      <c r="E39" s="377">
        <v>1655.5468024739998</v>
      </c>
      <c r="F39" s="377">
        <v>7963.718932798006</v>
      </c>
      <c r="G39" s="377">
        <v>89740.16169688915</v>
      </c>
      <c r="H39" s="377">
        <v>782.9450100820001</v>
      </c>
      <c r="I39" s="377">
        <v>1226.3686923660007</v>
      </c>
      <c r="T39" s="97"/>
      <c r="U39" s="97"/>
      <c r="V39" s="97"/>
      <c r="W39" s="97"/>
      <c r="X39" s="97"/>
      <c r="Y39" s="97"/>
      <c r="Z39" s="97"/>
      <c r="AA39" s="97"/>
    </row>
    <row r="40" spans="1:27" ht="12.75">
      <c r="A40" s="225" t="s">
        <v>173</v>
      </c>
      <c r="B40" s="376">
        <v>0</v>
      </c>
      <c r="C40" s="376">
        <v>1259.6946099999998</v>
      </c>
      <c r="D40" s="376">
        <v>0</v>
      </c>
      <c r="E40" s="376">
        <v>0</v>
      </c>
      <c r="F40" s="376">
        <v>77.768</v>
      </c>
      <c r="G40" s="376">
        <v>9560.147700000001</v>
      </c>
      <c r="H40" s="376">
        <v>1049.51051</v>
      </c>
      <c r="I40" s="376">
        <v>0</v>
      </c>
      <c r="L40" s="201"/>
      <c r="M40" s="201"/>
      <c r="N40" s="201"/>
      <c r="O40" s="201"/>
      <c r="P40" s="201"/>
      <c r="Q40" s="201"/>
      <c r="R40" s="201"/>
      <c r="S40" s="201"/>
      <c r="T40" s="97"/>
      <c r="U40" s="97"/>
      <c r="V40" s="97"/>
      <c r="W40" s="97"/>
      <c r="X40" s="97"/>
      <c r="Y40" s="97"/>
      <c r="Z40" s="97"/>
      <c r="AA40" s="97"/>
    </row>
    <row r="41" spans="1:27" ht="12.75">
      <c r="A41" s="142" t="s">
        <v>97</v>
      </c>
      <c r="B41" s="377">
        <v>34141.560880000005</v>
      </c>
      <c r="C41" s="377">
        <v>37020.522569999965</v>
      </c>
      <c r="D41" s="377">
        <v>23.90068</v>
      </c>
      <c r="E41" s="377">
        <v>2716.36122</v>
      </c>
      <c r="F41" s="377">
        <v>19139.980809999997</v>
      </c>
      <c r="G41" s="377">
        <v>41189.97430999999</v>
      </c>
      <c r="H41" s="377">
        <v>57.522529999999996</v>
      </c>
      <c r="I41" s="377">
        <v>6678.64599</v>
      </c>
      <c r="L41" s="201"/>
      <c r="M41" s="201"/>
      <c r="N41" s="201"/>
      <c r="O41" s="201"/>
      <c r="P41" s="201"/>
      <c r="Q41" s="201"/>
      <c r="R41" s="201"/>
      <c r="S41" s="201"/>
      <c r="T41" s="97"/>
      <c r="U41" s="97"/>
      <c r="V41" s="97"/>
      <c r="W41" s="97"/>
      <c r="X41" s="97"/>
      <c r="Y41" s="97"/>
      <c r="Z41" s="97"/>
      <c r="AA41" s="97"/>
    </row>
    <row r="42" spans="1:27" ht="12.75">
      <c r="A42" s="225" t="s">
        <v>169</v>
      </c>
      <c r="B42" s="376">
        <v>86.47528</v>
      </c>
      <c r="C42" s="376">
        <v>9056.590109999994</v>
      </c>
      <c r="D42" s="376">
        <v>0.054759999999999996</v>
      </c>
      <c r="E42" s="376">
        <v>5.98862</v>
      </c>
      <c r="F42" s="376">
        <v>1595.9452099999996</v>
      </c>
      <c r="G42" s="376">
        <v>17044.42585000001</v>
      </c>
      <c r="H42" s="376">
        <v>17.21011</v>
      </c>
      <c r="I42" s="376">
        <v>27.23435</v>
      </c>
      <c r="L42" s="201"/>
      <c r="M42" s="201"/>
      <c r="N42" s="201"/>
      <c r="O42" s="201"/>
      <c r="P42" s="201"/>
      <c r="Q42" s="201"/>
      <c r="R42" s="201"/>
      <c r="S42" s="201"/>
      <c r="T42" s="97"/>
      <c r="U42" s="97"/>
      <c r="V42" s="97"/>
      <c r="W42" s="97"/>
      <c r="X42" s="97"/>
      <c r="Y42" s="97"/>
      <c r="Z42" s="97"/>
      <c r="AA42" s="97"/>
    </row>
    <row r="43" spans="1:27" ht="12.75">
      <c r="A43" s="142" t="s">
        <v>174</v>
      </c>
      <c r="B43" s="377">
        <v>5068.3340899999985</v>
      </c>
      <c r="C43" s="377">
        <v>4569.67328</v>
      </c>
      <c r="D43" s="377">
        <v>0</v>
      </c>
      <c r="E43" s="377">
        <v>5007.653900000001</v>
      </c>
      <c r="F43" s="377">
        <v>41219.12507</v>
      </c>
      <c r="G43" s="377">
        <v>49023.95441999998</v>
      </c>
      <c r="H43" s="377">
        <v>0</v>
      </c>
      <c r="I43" s="377">
        <v>24496.984820000016</v>
      </c>
      <c r="L43" s="201"/>
      <c r="M43" s="201"/>
      <c r="N43" s="201"/>
      <c r="O43" s="201"/>
      <c r="P43" s="201"/>
      <c r="Q43" s="201"/>
      <c r="R43" s="201"/>
      <c r="S43" s="201"/>
      <c r="T43" s="97"/>
      <c r="U43" s="97"/>
      <c r="V43" s="97"/>
      <c r="W43" s="97"/>
      <c r="X43" s="97"/>
      <c r="Y43" s="97"/>
      <c r="Z43" s="97"/>
      <c r="AA43" s="97"/>
    </row>
    <row r="44" spans="1:27" s="201" customFormat="1" ht="12.75">
      <c r="A44" s="225" t="s">
        <v>175</v>
      </c>
      <c r="B44" s="376">
        <v>0</v>
      </c>
      <c r="C44" s="376">
        <v>48975.573670000005</v>
      </c>
      <c r="D44" s="376">
        <v>4.35094</v>
      </c>
      <c r="E44" s="376">
        <v>3228.5263299999997</v>
      </c>
      <c r="F44" s="376">
        <v>0</v>
      </c>
      <c r="G44" s="376">
        <v>49089.10665000001</v>
      </c>
      <c r="H44" s="376">
        <v>2.88937</v>
      </c>
      <c r="I44" s="376">
        <v>3788.1589</v>
      </c>
      <c r="T44" s="97"/>
      <c r="U44" s="97"/>
      <c r="V44" s="97"/>
      <c r="W44" s="97"/>
      <c r="X44" s="97"/>
      <c r="Y44" s="97"/>
      <c r="Z44" s="97"/>
      <c r="AA44" s="97"/>
    </row>
    <row r="45" spans="1:27" s="201" customFormat="1" ht="12.75">
      <c r="A45" s="142" t="s">
        <v>170</v>
      </c>
      <c r="B45" s="377">
        <v>0</v>
      </c>
      <c r="C45" s="377">
        <v>109.97810000000001</v>
      </c>
      <c r="D45" s="377">
        <v>331.71099</v>
      </c>
      <c r="E45" s="377">
        <v>0</v>
      </c>
      <c r="F45" s="377">
        <v>0</v>
      </c>
      <c r="G45" s="377">
        <v>5.7526</v>
      </c>
      <c r="H45" s="377">
        <v>0</v>
      </c>
      <c r="I45" s="377">
        <v>0</v>
      </c>
      <c r="T45" s="97"/>
      <c r="U45" s="97"/>
      <c r="V45" s="97"/>
      <c r="W45" s="97"/>
      <c r="X45" s="97"/>
      <c r="Y45" s="97"/>
      <c r="Z45" s="97"/>
      <c r="AA45" s="97"/>
    </row>
    <row r="46" spans="1:27" s="201" customFormat="1" ht="12.75">
      <c r="A46" s="225" t="s">
        <v>77</v>
      </c>
      <c r="B46" s="376">
        <v>6754.119189999997</v>
      </c>
      <c r="C46" s="376">
        <v>66730.80365</v>
      </c>
      <c r="D46" s="376">
        <v>48.24860999999999</v>
      </c>
      <c r="E46" s="376">
        <v>890.95408</v>
      </c>
      <c r="F46" s="376">
        <v>10226.58555</v>
      </c>
      <c r="G46" s="376">
        <v>55921.98502999996</v>
      </c>
      <c r="H46" s="376">
        <v>32.550239999999995</v>
      </c>
      <c r="I46" s="376">
        <v>461.74273000000005</v>
      </c>
      <c r="T46" s="97"/>
      <c r="U46" s="97"/>
      <c r="V46" s="97"/>
      <c r="W46" s="97"/>
      <c r="X46" s="97"/>
      <c r="Y46" s="97"/>
      <c r="Z46" s="97"/>
      <c r="AA46" s="97"/>
    </row>
    <row r="47" spans="1:27" s="201" customFormat="1" ht="12.75">
      <c r="A47" s="142" t="s">
        <v>81</v>
      </c>
      <c r="B47" s="377">
        <v>182.085</v>
      </c>
      <c r="C47" s="377">
        <v>13074.166930000003</v>
      </c>
      <c r="D47" s="377">
        <v>0</v>
      </c>
      <c r="E47" s="377">
        <v>0</v>
      </c>
      <c r="F47" s="377">
        <v>1880.79251</v>
      </c>
      <c r="G47" s="377">
        <v>4128.366509999999</v>
      </c>
      <c r="H47" s="377">
        <v>1421.9337</v>
      </c>
      <c r="I47" s="377">
        <v>41.651830000000004</v>
      </c>
      <c r="T47" s="97"/>
      <c r="U47" s="97"/>
      <c r="V47" s="97"/>
      <c r="W47" s="97"/>
      <c r="X47" s="97"/>
      <c r="Y47" s="97"/>
      <c r="Z47" s="97"/>
      <c r="AA47" s="97"/>
    </row>
    <row r="48" spans="1:27" s="201" customFormat="1" ht="12.75">
      <c r="A48" s="225" t="s">
        <v>80</v>
      </c>
      <c r="B48" s="376">
        <v>10.758</v>
      </c>
      <c r="C48" s="376">
        <v>1389.0610800000002</v>
      </c>
      <c r="D48" s="376">
        <v>0</v>
      </c>
      <c r="E48" s="376">
        <v>507.06874000000005</v>
      </c>
      <c r="F48" s="376">
        <v>0</v>
      </c>
      <c r="G48" s="376">
        <v>2380.70438</v>
      </c>
      <c r="H48" s="376">
        <v>0</v>
      </c>
      <c r="I48" s="376">
        <v>16.44205</v>
      </c>
      <c r="T48" s="97"/>
      <c r="U48" s="97"/>
      <c r="V48" s="97"/>
      <c r="W48" s="97"/>
      <c r="X48" s="97"/>
      <c r="Y48" s="97"/>
      <c r="Z48" s="97"/>
      <c r="AA48" s="97"/>
    </row>
    <row r="49" spans="1:27" s="201" customFormat="1" ht="12.75">
      <c r="A49" s="380" t="s">
        <v>172</v>
      </c>
      <c r="B49" s="377">
        <v>0</v>
      </c>
      <c r="C49" s="377">
        <v>373.27923</v>
      </c>
      <c r="D49" s="377">
        <v>0</v>
      </c>
      <c r="E49" s="377">
        <v>0</v>
      </c>
      <c r="F49" s="377">
        <v>0</v>
      </c>
      <c r="G49" s="377">
        <v>70.67185999999998</v>
      </c>
      <c r="H49" s="377">
        <v>0</v>
      </c>
      <c r="I49" s="377">
        <v>0</v>
      </c>
      <c r="T49" s="97"/>
      <c r="U49" s="97"/>
      <c r="V49" s="97"/>
      <c r="W49" s="97"/>
      <c r="X49" s="97"/>
      <c r="Y49" s="97"/>
      <c r="Z49" s="97"/>
      <c r="AA49" s="97"/>
    </row>
    <row r="50" spans="1:27" s="201" customFormat="1" ht="12.75">
      <c r="A50" s="225" t="s">
        <v>44</v>
      </c>
      <c r="B50" s="376">
        <v>1524.53144</v>
      </c>
      <c r="C50" s="376">
        <v>24034.260469999994</v>
      </c>
      <c r="D50" s="376">
        <v>0</v>
      </c>
      <c r="E50" s="376">
        <v>782.13655</v>
      </c>
      <c r="F50" s="376">
        <v>3595.6165100000003</v>
      </c>
      <c r="G50" s="376">
        <v>26087.271539999998</v>
      </c>
      <c r="H50" s="376">
        <v>6.87222</v>
      </c>
      <c r="I50" s="376">
        <v>114.38205</v>
      </c>
      <c r="T50" s="97"/>
      <c r="U50" s="97"/>
      <c r="V50" s="97"/>
      <c r="W50" s="97"/>
      <c r="X50" s="97"/>
      <c r="Y50" s="97"/>
      <c r="Z50" s="97"/>
      <c r="AA50" s="97"/>
    </row>
    <row r="51" spans="1:27" ht="13.5" thickBot="1">
      <c r="A51" s="427" t="s">
        <v>101</v>
      </c>
      <c r="B51" s="471">
        <v>0</v>
      </c>
      <c r="C51" s="471">
        <v>0</v>
      </c>
      <c r="D51" s="471">
        <v>0</v>
      </c>
      <c r="E51" s="471">
        <v>0</v>
      </c>
      <c r="F51" s="471">
        <v>225591.50050999995</v>
      </c>
      <c r="G51" s="471">
        <v>16702.278590002297</v>
      </c>
      <c r="H51" s="471">
        <v>4365.613829999993</v>
      </c>
      <c r="I51" s="471">
        <v>332.58858999995886</v>
      </c>
      <c r="T51" s="97"/>
      <c r="U51" s="97"/>
      <c r="V51" s="97"/>
      <c r="W51" s="97"/>
      <c r="X51" s="97"/>
      <c r="Y51" s="97"/>
      <c r="Z51" s="97"/>
      <c r="AA51" s="97"/>
    </row>
    <row r="52" spans="1:11" ht="12.75">
      <c r="A52" s="52" t="s">
        <v>74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9" ht="12.75">
      <c r="A53" s="52" t="s">
        <v>78</v>
      </c>
      <c r="B53" s="241"/>
      <c r="C53" s="241"/>
      <c r="D53" s="241"/>
      <c r="E53" s="241"/>
      <c r="F53" s="241"/>
      <c r="G53" s="241"/>
      <c r="H53" s="241"/>
      <c r="I53" s="241"/>
    </row>
    <row r="54" spans="1:9" ht="12.75">
      <c r="A54" s="52" t="s">
        <v>79</v>
      </c>
      <c r="B54" s="135"/>
      <c r="C54" s="135"/>
      <c r="D54" s="135"/>
      <c r="E54" s="135"/>
      <c r="F54" s="135"/>
      <c r="G54" s="135"/>
      <c r="H54" s="135"/>
      <c r="I54" s="135"/>
    </row>
    <row r="55" ht="12.75">
      <c r="A55" s="52"/>
    </row>
  </sheetData>
  <sheetProtection/>
  <mergeCells count="14">
    <mergeCell ref="A11:A14"/>
    <mergeCell ref="B11:E11"/>
    <mergeCell ref="F11:I11"/>
    <mergeCell ref="B13:B14"/>
    <mergeCell ref="C13:C14"/>
    <mergeCell ref="B12:E12"/>
    <mergeCell ref="F12:I12"/>
    <mergeCell ref="D13:D14"/>
    <mergeCell ref="E13:E14"/>
    <mergeCell ref="E1:I5"/>
    <mergeCell ref="F13:F14"/>
    <mergeCell ref="G13:G14"/>
    <mergeCell ref="H13:H14"/>
    <mergeCell ref="I13:I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zoomScalePageLayoutView="0" workbookViewId="0" topLeftCell="A1">
      <selection activeCell="O16" sqref="O16"/>
    </sheetView>
  </sheetViews>
  <sheetFormatPr defaultColWidth="11.421875" defaultRowHeight="12.75"/>
  <cols>
    <col min="1" max="1" width="13.00390625" style="82" customWidth="1"/>
    <col min="2" max="2" width="58.140625" style="160" customWidth="1"/>
    <col min="3" max="3" width="15.140625" style="5" customWidth="1"/>
    <col min="4" max="4" width="16.57421875" style="5" bestFit="1" customWidth="1"/>
    <col min="5" max="5" width="11.57421875" style="188" bestFit="1" customWidth="1"/>
    <col min="6" max="6" width="12.7109375" style="188" bestFit="1" customWidth="1"/>
    <col min="7" max="7" width="12.140625" style="188" bestFit="1" customWidth="1"/>
    <col min="8" max="8" width="0.5625" style="5" customWidth="1"/>
    <col min="9" max="10" width="17.57421875" style="192" bestFit="1" customWidth="1"/>
    <col min="11" max="11" width="8.7109375" style="5" bestFit="1" customWidth="1"/>
    <col min="12" max="12" width="12.7109375" style="5" bestFit="1" customWidth="1"/>
    <col min="13" max="13" width="12.140625" style="5" bestFit="1" customWidth="1"/>
    <col min="14" max="15" width="16.57421875" style="5" bestFit="1" customWidth="1"/>
    <col min="16" max="17" width="6.7109375" style="112" customWidth="1"/>
    <col min="18" max="16384" width="11.421875" style="5" customWidth="1"/>
  </cols>
  <sheetData>
    <row r="1" spans="8:13" ht="12.75">
      <c r="H1" s="502" t="s">
        <v>109</v>
      </c>
      <c r="I1" s="503"/>
      <c r="J1" s="503"/>
      <c r="K1" s="503"/>
      <c r="L1" s="503"/>
      <c r="M1" s="503"/>
    </row>
    <row r="2" spans="8:13" ht="12.75">
      <c r="H2" s="503"/>
      <c r="I2" s="503"/>
      <c r="J2" s="503"/>
      <c r="K2" s="503"/>
      <c r="L2" s="503"/>
      <c r="M2" s="503"/>
    </row>
    <row r="3" spans="8:13" ht="12.75">
      <c r="H3" s="503"/>
      <c r="I3" s="503"/>
      <c r="J3" s="503"/>
      <c r="K3" s="503"/>
      <c r="L3" s="503"/>
      <c r="M3" s="503"/>
    </row>
    <row r="4" spans="8:13" ht="12.75">
      <c r="H4" s="503"/>
      <c r="I4" s="503"/>
      <c r="J4" s="503"/>
      <c r="K4" s="503"/>
      <c r="L4" s="503"/>
      <c r="M4" s="503"/>
    </row>
    <row r="5" spans="8:13" ht="12.75">
      <c r="H5" s="503"/>
      <c r="I5" s="503"/>
      <c r="J5" s="503"/>
      <c r="K5" s="503"/>
      <c r="L5" s="503"/>
      <c r="M5" s="503"/>
    </row>
    <row r="6" spans="9:10" ht="12.75">
      <c r="I6" s="5"/>
      <c r="J6" s="5"/>
    </row>
    <row r="7" spans="1:17" s="16" customFormat="1" ht="15">
      <c r="A7" s="433" t="s">
        <v>54</v>
      </c>
      <c r="B7" s="161"/>
      <c r="C7" s="31"/>
      <c r="D7" s="31"/>
      <c r="E7" s="189"/>
      <c r="F7" s="189"/>
      <c r="G7" s="190"/>
      <c r="P7" s="113"/>
      <c r="Q7" s="113"/>
    </row>
    <row r="8" spans="1:17" s="16" customFormat="1" ht="15">
      <c r="A8" s="458" t="s">
        <v>65</v>
      </c>
      <c r="B8" s="45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P8" s="113"/>
      <c r="Q8" s="113"/>
    </row>
    <row r="9" spans="1:17" s="16" customFormat="1" ht="15.75" thickBot="1">
      <c r="A9" s="107" t="s">
        <v>244</v>
      </c>
      <c r="B9" s="159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P9" s="113"/>
      <c r="Q9" s="113"/>
    </row>
    <row r="10" spans="1:17" s="16" customFormat="1" ht="15.75" thickBot="1">
      <c r="A10" s="83"/>
      <c r="B10" s="162"/>
      <c r="C10" s="505" t="s">
        <v>245</v>
      </c>
      <c r="D10" s="505"/>
      <c r="E10" s="505"/>
      <c r="F10" s="505"/>
      <c r="G10" s="505"/>
      <c r="H10" s="17"/>
      <c r="I10" s="505" t="s">
        <v>246</v>
      </c>
      <c r="J10" s="505"/>
      <c r="K10" s="505"/>
      <c r="L10" s="505"/>
      <c r="M10" s="505"/>
      <c r="P10" s="113"/>
      <c r="Q10" s="113"/>
    </row>
    <row r="11" spans="1:17" s="18" customFormat="1" ht="13.5" thickBot="1">
      <c r="A11" s="546" t="s">
        <v>63</v>
      </c>
      <c r="B11" s="546" t="s">
        <v>38</v>
      </c>
      <c r="C11" s="504" t="s">
        <v>8</v>
      </c>
      <c r="D11" s="504"/>
      <c r="E11" s="186"/>
      <c r="F11" s="186"/>
      <c r="G11" s="516" t="s">
        <v>184</v>
      </c>
      <c r="I11" s="504" t="s">
        <v>8</v>
      </c>
      <c r="J11" s="504"/>
      <c r="K11" s="98"/>
      <c r="L11" s="98"/>
      <c r="M11" s="516" t="s">
        <v>184</v>
      </c>
      <c r="P11" s="114"/>
      <c r="Q11" s="114"/>
    </row>
    <row r="12" spans="1:17" s="18" customFormat="1" ht="24.75" thickBot="1">
      <c r="A12" s="547"/>
      <c r="B12" s="547"/>
      <c r="C12" s="89">
        <v>2016</v>
      </c>
      <c r="D12" s="89">
        <v>2017</v>
      </c>
      <c r="E12" s="27" t="s">
        <v>93</v>
      </c>
      <c r="F12" s="27" t="s">
        <v>94</v>
      </c>
      <c r="G12" s="517"/>
      <c r="I12" s="348">
        <v>2016</v>
      </c>
      <c r="J12" s="348">
        <v>2017</v>
      </c>
      <c r="K12" s="27" t="s">
        <v>93</v>
      </c>
      <c r="L12" s="27" t="s">
        <v>94</v>
      </c>
      <c r="M12" s="517"/>
      <c r="P12" s="114"/>
      <c r="Q12" s="114"/>
    </row>
    <row r="13" spans="1:33" s="10" customFormat="1" ht="12.75">
      <c r="A13" s="78"/>
      <c r="B13" s="333" t="s">
        <v>0</v>
      </c>
      <c r="C13" s="490">
        <v>1738641.872034547</v>
      </c>
      <c r="D13" s="490">
        <v>2320808.997193516</v>
      </c>
      <c r="E13" s="338">
        <v>33.48401614633389</v>
      </c>
      <c r="F13" s="338">
        <v>33.48401614633387</v>
      </c>
      <c r="G13" s="338">
        <v>100</v>
      </c>
      <c r="H13" s="337"/>
      <c r="I13" s="490">
        <v>19154840.96253968</v>
      </c>
      <c r="J13" s="490">
        <v>21109048.46716402</v>
      </c>
      <c r="K13" s="338">
        <v>10.202159905405118</v>
      </c>
      <c r="L13" s="338">
        <v>10.202159905405129</v>
      </c>
      <c r="M13" s="338">
        <v>100.00000000000001</v>
      </c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</row>
    <row r="14" spans="1:18" s="14" customFormat="1" ht="12.75">
      <c r="A14" s="78"/>
      <c r="B14" s="174"/>
      <c r="C14" s="491"/>
      <c r="D14" s="491"/>
      <c r="E14" s="338"/>
      <c r="F14" s="338"/>
      <c r="G14" s="338"/>
      <c r="H14" s="337"/>
      <c r="I14" s="491"/>
      <c r="J14" s="491"/>
      <c r="K14" s="338"/>
      <c r="L14" s="338"/>
      <c r="M14" s="338"/>
      <c r="N14" s="96"/>
      <c r="O14" s="15"/>
      <c r="P14" s="18"/>
      <c r="Q14" s="18"/>
      <c r="R14" s="18"/>
    </row>
    <row r="15" spans="1:24" s="14" customFormat="1" ht="12.75">
      <c r="A15" s="548" t="s">
        <v>12</v>
      </c>
      <c r="B15" s="548"/>
      <c r="C15" s="492">
        <v>310377.50538516213</v>
      </c>
      <c r="D15" s="492">
        <v>489562.74768979807</v>
      </c>
      <c r="E15" s="336">
        <v>57.731388130810736</v>
      </c>
      <c r="F15" s="336">
        <v>10.306046644036854</v>
      </c>
      <c r="G15" s="336">
        <v>21.094486805325705</v>
      </c>
      <c r="H15" s="337"/>
      <c r="I15" s="492">
        <v>3313980.2334717824</v>
      </c>
      <c r="J15" s="492">
        <v>3624377.4075929383</v>
      </c>
      <c r="K15" s="336">
        <v>9.366295277989</v>
      </c>
      <c r="L15" s="336">
        <v>1.6204633321058992</v>
      </c>
      <c r="M15" s="336">
        <v>17.16978106915053</v>
      </c>
      <c r="N15" s="226"/>
      <c r="O15" s="18"/>
      <c r="P15" s="18"/>
      <c r="Q15" s="18"/>
      <c r="R15" s="18"/>
      <c r="S15" s="226"/>
      <c r="T15" s="226"/>
      <c r="U15" s="226"/>
      <c r="V15" s="226"/>
      <c r="W15" s="226"/>
      <c r="X15" s="226"/>
    </row>
    <row r="16" spans="1:24" s="9" customFormat="1" ht="38.25">
      <c r="A16" s="193" t="s">
        <v>240</v>
      </c>
      <c r="B16" s="334" t="s">
        <v>241</v>
      </c>
      <c r="C16" s="493">
        <v>300.01768999999996</v>
      </c>
      <c r="D16" s="493">
        <v>225928.11167000004</v>
      </c>
      <c r="E16" s="335" t="s">
        <v>177</v>
      </c>
      <c r="F16" s="335">
        <v>12.97726102247679</v>
      </c>
      <c r="G16" s="335">
        <v>9.734886065299127</v>
      </c>
      <c r="H16" s="337"/>
      <c r="I16" s="493">
        <v>5271.226548984</v>
      </c>
      <c r="J16" s="493">
        <v>548457.00762</v>
      </c>
      <c r="K16" s="335" t="s">
        <v>177</v>
      </c>
      <c r="L16" s="335">
        <v>2.835762417100208</v>
      </c>
      <c r="M16" s="335">
        <v>2.598208102431273</v>
      </c>
      <c r="N16" s="96"/>
      <c r="O16" s="18"/>
      <c r="P16" s="18"/>
      <c r="Q16" s="18"/>
      <c r="R16" s="18"/>
      <c r="S16" s="96"/>
      <c r="T16" s="96"/>
      <c r="U16" s="96"/>
      <c r="V16" s="96"/>
      <c r="W16" s="96"/>
      <c r="X16" s="96"/>
    </row>
    <row r="17" spans="1:24" s="9" customFormat="1" ht="38.25">
      <c r="A17" s="193" t="s">
        <v>204</v>
      </c>
      <c r="B17" s="334" t="s">
        <v>205</v>
      </c>
      <c r="C17" s="493">
        <v>41952.634742670016</v>
      </c>
      <c r="D17" s="493">
        <v>93819.55465329006</v>
      </c>
      <c r="E17" s="335">
        <v>123.63209183109119</v>
      </c>
      <c r="F17" s="335">
        <v>2.983185942135728</v>
      </c>
      <c r="G17" s="335">
        <v>4.042536665737819</v>
      </c>
      <c r="H17" s="337"/>
      <c r="I17" s="493">
        <v>444019.84644530516</v>
      </c>
      <c r="J17" s="493">
        <v>994835.684854984</v>
      </c>
      <c r="K17" s="335">
        <v>124.052076234734</v>
      </c>
      <c r="L17" s="335">
        <v>2.8755959889559324</v>
      </c>
      <c r="M17" s="335">
        <v>4.712840024042255</v>
      </c>
      <c r="N17" s="96"/>
      <c r="O17" s="15"/>
      <c r="P17" s="18"/>
      <c r="Q17" s="18"/>
      <c r="R17" s="18"/>
      <c r="S17" s="96"/>
      <c r="T17" s="96"/>
      <c r="U17" s="96"/>
      <c r="V17" s="96"/>
      <c r="W17" s="96"/>
      <c r="X17" s="96"/>
    </row>
    <row r="18" spans="1:24" s="9" customFormat="1" ht="25.5">
      <c r="A18" s="193" t="s">
        <v>196</v>
      </c>
      <c r="B18" s="334" t="s">
        <v>197</v>
      </c>
      <c r="C18" s="493">
        <v>260926.9173221261</v>
      </c>
      <c r="D18" s="493">
        <v>162317.89615247102</v>
      </c>
      <c r="E18" s="335">
        <v>-37.79181626091791</v>
      </c>
      <c r="F18" s="335">
        <v>-5.671612006805258</v>
      </c>
      <c r="G18" s="335">
        <v>6.994022185744588</v>
      </c>
      <c r="H18" s="337"/>
      <c r="I18" s="493">
        <v>2809563.801612797</v>
      </c>
      <c r="J18" s="493">
        <v>2025318.808175333</v>
      </c>
      <c r="K18" s="335">
        <v>-27.913407518536427</v>
      </c>
      <c r="L18" s="335">
        <v>-4.094239127180326</v>
      </c>
      <c r="M18" s="335">
        <v>9.594552835130386</v>
      </c>
      <c r="N18" s="96"/>
      <c r="O18" s="18"/>
      <c r="P18" s="18"/>
      <c r="Q18" s="18"/>
      <c r="R18" s="18"/>
      <c r="S18" s="96"/>
      <c r="T18" s="96"/>
      <c r="U18" s="96"/>
      <c r="V18" s="96"/>
      <c r="W18" s="96"/>
      <c r="X18" s="96"/>
    </row>
    <row r="19" spans="1:24" s="9" customFormat="1" ht="12.75">
      <c r="A19" s="549" t="s">
        <v>66</v>
      </c>
      <c r="B19" s="549"/>
      <c r="C19" s="493">
        <v>7197.935630366027</v>
      </c>
      <c r="D19" s="493">
        <v>7497.185214036942</v>
      </c>
      <c r="E19" s="335">
        <v>4.157436229472045</v>
      </c>
      <c r="F19" s="335">
        <v>0.01721168622959335</v>
      </c>
      <c r="G19" s="335">
        <v>0.3230418885441697</v>
      </c>
      <c r="H19" s="337"/>
      <c r="I19" s="493">
        <v>55125.35886469603</v>
      </c>
      <c r="J19" s="493">
        <v>55765.90694262123</v>
      </c>
      <c r="K19" s="335">
        <v>1.1619844135571267</v>
      </c>
      <c r="L19" s="335">
        <v>0.0033440532300837073</v>
      </c>
      <c r="M19" s="335">
        <v>0.26418010754661614</v>
      </c>
      <c r="N19" s="96"/>
      <c r="O19" s="18"/>
      <c r="P19" s="18"/>
      <c r="Q19" s="18"/>
      <c r="R19" s="18"/>
      <c r="S19" s="96"/>
      <c r="T19" s="96"/>
      <c r="U19" s="96"/>
      <c r="V19" s="96"/>
      <c r="W19" s="96"/>
      <c r="X19" s="96"/>
    </row>
    <row r="20" spans="1:24" s="38" customFormat="1" ht="12.75">
      <c r="A20" s="194"/>
      <c r="B20" s="176"/>
      <c r="C20" s="493"/>
      <c r="D20" s="493"/>
      <c r="E20" s="373"/>
      <c r="F20" s="373"/>
      <c r="G20" s="373"/>
      <c r="H20" s="337"/>
      <c r="I20" s="493"/>
      <c r="J20" s="493"/>
      <c r="K20" s="373"/>
      <c r="L20" s="373"/>
      <c r="M20" s="373"/>
      <c r="N20" s="344"/>
      <c r="O20" s="344"/>
      <c r="P20" s="344"/>
      <c r="Q20" s="18"/>
      <c r="R20" s="18"/>
      <c r="S20" s="96"/>
      <c r="T20" s="96"/>
      <c r="U20" s="96"/>
      <c r="V20" s="96"/>
      <c r="W20" s="96"/>
      <c r="X20" s="96"/>
    </row>
    <row r="21" spans="1:24" s="14" customFormat="1" ht="12.75">
      <c r="A21" s="551" t="s">
        <v>13</v>
      </c>
      <c r="B21" s="551"/>
      <c r="C21" s="492">
        <v>1332819.02210433</v>
      </c>
      <c r="D21" s="492">
        <v>1725065.28200127</v>
      </c>
      <c r="E21" s="336">
        <v>29.42982155804168</v>
      </c>
      <c r="F21" s="336">
        <v>22.560497719863168</v>
      </c>
      <c r="G21" s="336">
        <v>74.33034274200674</v>
      </c>
      <c r="H21" s="337"/>
      <c r="I21" s="492">
        <v>15067429.176962154</v>
      </c>
      <c r="J21" s="492">
        <v>16568311.277415989</v>
      </c>
      <c r="K21" s="336">
        <v>9.96110273907016</v>
      </c>
      <c r="L21" s="336">
        <v>7.835523685051976</v>
      </c>
      <c r="M21" s="336">
        <v>78.48914318989162</v>
      </c>
      <c r="N21" s="226"/>
      <c r="O21" s="18"/>
      <c r="P21" s="18"/>
      <c r="Q21" s="18"/>
      <c r="R21" s="18"/>
      <c r="S21" s="226"/>
      <c r="T21" s="226"/>
      <c r="U21" s="226"/>
      <c r="V21" s="226"/>
      <c r="W21" s="226"/>
      <c r="X21" s="226"/>
    </row>
    <row r="22" spans="1:24" s="9" customFormat="1" ht="38.25">
      <c r="A22" s="193" t="s">
        <v>198</v>
      </c>
      <c r="B22" s="176" t="s">
        <v>199</v>
      </c>
      <c r="C22" s="493">
        <v>656231.2705739326</v>
      </c>
      <c r="D22" s="493">
        <v>936950.112886651</v>
      </c>
      <c r="E22" s="335">
        <v>42.77742541394054</v>
      </c>
      <c r="F22" s="335">
        <v>16.145869188358102</v>
      </c>
      <c r="G22" s="335">
        <v>40.371702885488475</v>
      </c>
      <c r="H22" s="337"/>
      <c r="I22" s="493">
        <v>6793284.847083119</v>
      </c>
      <c r="J22" s="493">
        <v>8086585.894694041</v>
      </c>
      <c r="K22" s="335">
        <v>19.03793344049509</v>
      </c>
      <c r="L22" s="335">
        <v>6.751823469274308</v>
      </c>
      <c r="M22" s="335">
        <v>38.30862346672354</v>
      </c>
      <c r="N22" s="96"/>
      <c r="O22" s="18"/>
      <c r="P22" s="18"/>
      <c r="Q22" s="18"/>
      <c r="R22" s="18"/>
      <c r="S22" s="96"/>
      <c r="T22" s="96"/>
      <c r="U22" s="96"/>
      <c r="V22" s="96"/>
      <c r="W22" s="96"/>
      <c r="X22" s="96"/>
    </row>
    <row r="23" spans="1:24" s="9" customFormat="1" ht="38.25">
      <c r="A23" s="193" t="s">
        <v>217</v>
      </c>
      <c r="B23" s="176" t="s">
        <v>218</v>
      </c>
      <c r="C23" s="493">
        <v>5032.007130000001</v>
      </c>
      <c r="D23" s="493">
        <v>53741.44113999998</v>
      </c>
      <c r="E23" s="335">
        <v>967.9921500826642</v>
      </c>
      <c r="F23" s="335">
        <v>2.8015794853140474</v>
      </c>
      <c r="G23" s="335">
        <v>2.3156339537199253</v>
      </c>
      <c r="H23" s="337"/>
      <c r="I23" s="493">
        <v>130283.68710000002</v>
      </c>
      <c r="J23" s="493">
        <v>275977.02966999996</v>
      </c>
      <c r="K23" s="335">
        <v>111.82777046996848</v>
      </c>
      <c r="L23" s="335">
        <v>0.7606084689239984</v>
      </c>
      <c r="M23" s="335">
        <v>1.30738735144454</v>
      </c>
      <c r="N23" s="96"/>
      <c r="O23" s="18"/>
      <c r="P23" s="18"/>
      <c r="Q23" s="18"/>
      <c r="R23" s="18"/>
      <c r="S23" s="96"/>
      <c r="T23" s="96"/>
      <c r="U23" s="96"/>
      <c r="V23" s="96"/>
      <c r="W23" s="96"/>
      <c r="X23" s="96"/>
    </row>
    <row r="24" spans="1:24" s="9" customFormat="1" ht="12.75">
      <c r="A24" s="193" t="s">
        <v>206</v>
      </c>
      <c r="B24" s="176" t="s">
        <v>207</v>
      </c>
      <c r="C24" s="493">
        <v>321604.41042762273</v>
      </c>
      <c r="D24" s="493">
        <v>364523.98651516985</v>
      </c>
      <c r="E24" s="335">
        <v>13.345456310900383</v>
      </c>
      <c r="F24" s="335">
        <v>2.468569104304553</v>
      </c>
      <c r="G24" s="335">
        <v>15.706763760222303</v>
      </c>
      <c r="H24" s="337"/>
      <c r="I24" s="493">
        <v>4296779.910617963</v>
      </c>
      <c r="J24" s="493">
        <v>4314561.352551457</v>
      </c>
      <c r="K24" s="335">
        <v>0.4138318066874147</v>
      </c>
      <c r="L24" s="335">
        <v>0.09283001601666692</v>
      </c>
      <c r="M24" s="335">
        <v>20.439392894771792</v>
      </c>
      <c r="N24" s="96"/>
      <c r="O24" s="18"/>
      <c r="P24" s="18"/>
      <c r="Q24" s="18"/>
      <c r="R24" s="18"/>
      <c r="S24" s="96"/>
      <c r="T24" s="96"/>
      <c r="U24" s="96"/>
      <c r="V24" s="96"/>
      <c r="W24" s="96"/>
      <c r="X24" s="96"/>
    </row>
    <row r="25" spans="1:24" s="9" customFormat="1" ht="38.25">
      <c r="A25" s="193" t="s">
        <v>219</v>
      </c>
      <c r="B25" s="176" t="s">
        <v>220</v>
      </c>
      <c r="C25" s="493">
        <v>232711.4045995081</v>
      </c>
      <c r="D25" s="493">
        <v>253528.8295499394</v>
      </c>
      <c r="E25" s="335">
        <v>8.945597224277723</v>
      </c>
      <c r="F25" s="335">
        <v>1.1973382952103229</v>
      </c>
      <c r="G25" s="335">
        <v>10.924157475109933</v>
      </c>
      <c r="H25" s="337"/>
      <c r="I25" s="493">
        <v>2396931.984417814</v>
      </c>
      <c r="J25" s="493">
        <v>2740608.2190055354</v>
      </c>
      <c r="K25" s="335">
        <v>14.338172164330153</v>
      </c>
      <c r="L25" s="335">
        <v>1.7942004074052849</v>
      </c>
      <c r="M25" s="335">
        <v>12.98309690874348</v>
      </c>
      <c r="N25" s="96"/>
      <c r="O25" s="18"/>
      <c r="P25" s="18"/>
      <c r="Q25" s="18"/>
      <c r="R25" s="18"/>
      <c r="S25" s="96"/>
      <c r="T25" s="96"/>
      <c r="U25" s="96"/>
      <c r="V25" s="96"/>
      <c r="W25" s="96"/>
      <c r="X25" s="96"/>
    </row>
    <row r="26" spans="1:24" s="9" customFormat="1" ht="25.5">
      <c r="A26" s="193" t="s">
        <v>242</v>
      </c>
      <c r="B26" s="176" t="s">
        <v>243</v>
      </c>
      <c r="C26" s="493">
        <v>2717.928554140999</v>
      </c>
      <c r="D26" s="493">
        <v>19846.459721988</v>
      </c>
      <c r="E26" s="335">
        <v>630.205350385322</v>
      </c>
      <c r="F26" s="335">
        <v>0.9851672988758352</v>
      </c>
      <c r="G26" s="335">
        <v>0.855152653492283</v>
      </c>
      <c r="H26" s="337"/>
      <c r="I26" s="493">
        <v>41985.161481416995</v>
      </c>
      <c r="J26" s="493">
        <v>145328.44051171097</v>
      </c>
      <c r="K26" s="335">
        <v>246.14238789109967</v>
      </c>
      <c r="L26" s="335">
        <v>0.5395152026184821</v>
      </c>
      <c r="M26" s="335">
        <v>0.6884651420350625</v>
      </c>
      <c r="N26" s="96"/>
      <c r="O26" s="18"/>
      <c r="P26" s="18"/>
      <c r="Q26" s="18"/>
      <c r="R26" s="18"/>
      <c r="S26" s="96"/>
      <c r="T26" s="96"/>
      <c r="U26" s="96"/>
      <c r="V26" s="96"/>
      <c r="W26" s="96"/>
      <c r="X26" s="96"/>
    </row>
    <row r="27" spans="1:24" s="9" customFormat="1" ht="12.75">
      <c r="A27" s="549" t="s">
        <v>66</v>
      </c>
      <c r="B27" s="549"/>
      <c r="C27" s="493">
        <v>114522.00081912542</v>
      </c>
      <c r="D27" s="493">
        <v>96474.45218752194</v>
      </c>
      <c r="E27" s="335">
        <v>-15.759023159320751</v>
      </c>
      <c r="F27" s="335">
        <v>-1.0380256521996887</v>
      </c>
      <c r="G27" s="335">
        <v>4.156932013973815</v>
      </c>
      <c r="H27" s="337"/>
      <c r="I27" s="493">
        <v>1408163.5862618408</v>
      </c>
      <c r="J27" s="493">
        <v>1005250.3409832459</v>
      </c>
      <c r="K27" s="335">
        <v>-28.61267321562989</v>
      </c>
      <c r="L27" s="335">
        <v>-2.1034538791867576</v>
      </c>
      <c r="M27" s="335">
        <v>4.762177426173205</v>
      </c>
      <c r="N27" s="96"/>
      <c r="O27" s="18"/>
      <c r="P27" s="18"/>
      <c r="Q27" s="18"/>
      <c r="R27" s="18"/>
      <c r="S27" s="96"/>
      <c r="T27" s="96"/>
      <c r="U27" s="96"/>
      <c r="V27" s="96"/>
      <c r="W27" s="96"/>
      <c r="X27" s="96"/>
    </row>
    <row r="28" spans="1:24" s="14" customFormat="1" ht="12.75">
      <c r="A28" s="193"/>
      <c r="B28" s="176"/>
      <c r="C28" s="493"/>
      <c r="D28" s="493"/>
      <c r="E28" s="373"/>
      <c r="F28" s="373"/>
      <c r="G28" s="373"/>
      <c r="H28" s="337"/>
      <c r="I28" s="493"/>
      <c r="J28" s="493"/>
      <c r="K28" s="373"/>
      <c r="L28" s="373"/>
      <c r="M28" s="373"/>
      <c r="N28" s="344"/>
      <c r="O28" s="18"/>
      <c r="P28" s="18"/>
      <c r="Q28" s="18"/>
      <c r="R28" s="18"/>
      <c r="S28" s="96"/>
      <c r="T28" s="96"/>
      <c r="U28" s="96"/>
      <c r="V28" s="96"/>
      <c r="W28" s="96"/>
      <c r="X28" s="96"/>
    </row>
    <row r="29" spans="1:24" s="14" customFormat="1" ht="12.75">
      <c r="A29" s="551" t="s">
        <v>14</v>
      </c>
      <c r="B29" s="551"/>
      <c r="C29" s="492">
        <v>18660.161222580995</v>
      </c>
      <c r="D29" s="492">
        <v>26224.360410081998</v>
      </c>
      <c r="E29" s="336">
        <v>40.53662290091808</v>
      </c>
      <c r="F29" s="336">
        <v>0.4350636729258929</v>
      </c>
      <c r="G29" s="336">
        <v>1.1299663368159258</v>
      </c>
      <c r="H29" s="337"/>
      <c r="I29" s="492">
        <v>192723.61145545996</v>
      </c>
      <c r="J29" s="492">
        <v>297877.074989492</v>
      </c>
      <c r="K29" s="336">
        <v>54.56179590030872</v>
      </c>
      <c r="L29" s="336">
        <v>0.5489654742614478</v>
      </c>
      <c r="M29" s="336">
        <v>1.411134544756254</v>
      </c>
      <c r="N29" s="226"/>
      <c r="O29" s="18"/>
      <c r="P29" s="18"/>
      <c r="Q29" s="18"/>
      <c r="R29" s="18"/>
      <c r="S29" s="10"/>
      <c r="T29" s="10"/>
      <c r="U29" s="10"/>
      <c r="V29" s="10"/>
      <c r="W29" s="10"/>
      <c r="X29" s="10"/>
    </row>
    <row r="30" spans="1:33" s="9" customFormat="1" ht="12.75">
      <c r="A30" s="193" t="s">
        <v>187</v>
      </c>
      <c r="B30" s="252" t="s">
        <v>188</v>
      </c>
      <c r="C30" s="493">
        <v>1477.3486599999999</v>
      </c>
      <c r="D30" s="493">
        <v>6377.931629999999</v>
      </c>
      <c r="E30" s="335">
        <v>331.71471993618616</v>
      </c>
      <c r="F30" s="335">
        <v>0.28186270265453633</v>
      </c>
      <c r="G30" s="335">
        <v>0.2748150165615799</v>
      </c>
      <c r="H30" s="337"/>
      <c r="I30" s="493">
        <v>21392.94145</v>
      </c>
      <c r="J30" s="493">
        <v>92768.89115494199</v>
      </c>
      <c r="K30" s="335">
        <v>333.6425235013299</v>
      </c>
      <c r="L30" s="335">
        <v>0.3726261671633241</v>
      </c>
      <c r="M30" s="335">
        <v>0.43947452818277316</v>
      </c>
      <c r="N30" s="96"/>
      <c r="O30" s="18"/>
      <c r="P30" s="18"/>
      <c r="Q30" s="18"/>
      <c r="R30" s="18"/>
      <c r="S30" s="10"/>
      <c r="T30" s="10"/>
      <c r="U30" s="10"/>
      <c r="V30" s="10"/>
      <c r="W30" s="10"/>
      <c r="X30" s="10"/>
      <c r="Y30" s="70"/>
      <c r="Z30" s="70"/>
      <c r="AA30" s="70"/>
      <c r="AB30" s="70"/>
      <c r="AC30" s="70"/>
      <c r="AD30" s="70"/>
      <c r="AE30" s="70"/>
      <c r="AF30" s="70"/>
      <c r="AG30" s="70"/>
    </row>
    <row r="31" spans="1:33" s="70" customFormat="1" ht="38.25">
      <c r="A31" s="193" t="s">
        <v>202</v>
      </c>
      <c r="B31" s="252" t="s">
        <v>203</v>
      </c>
      <c r="C31" s="493">
        <v>5806.092652581</v>
      </c>
      <c r="D31" s="493">
        <v>9196.052690081999</v>
      </c>
      <c r="E31" s="335">
        <v>58.386254583692356</v>
      </c>
      <c r="F31" s="335">
        <v>0.19497747592689063</v>
      </c>
      <c r="G31" s="335">
        <v>0.39624340913890393</v>
      </c>
      <c r="H31" s="337"/>
      <c r="I31" s="493">
        <v>82212.83317965598</v>
      </c>
      <c r="J31" s="493">
        <v>94304.780210889</v>
      </c>
      <c r="K31" s="335">
        <v>14.708101598699352</v>
      </c>
      <c r="L31" s="335">
        <v>0.06312736845417159</v>
      </c>
      <c r="M31" s="335">
        <v>0.44675050302520225</v>
      </c>
      <c r="N31" s="96"/>
      <c r="O31" s="18"/>
      <c r="P31" s="18"/>
      <c r="Q31" s="18"/>
      <c r="R31" s="18"/>
      <c r="S31" s="10"/>
      <c r="T31" s="10"/>
      <c r="U31" s="10"/>
      <c r="V31" s="10"/>
      <c r="W31" s="10"/>
      <c r="X31" s="10"/>
      <c r="Y31" s="9"/>
      <c r="Z31" s="9"/>
      <c r="AA31" s="9"/>
      <c r="AB31" s="9"/>
      <c r="AC31" s="9"/>
      <c r="AD31" s="9"/>
      <c r="AE31" s="9"/>
      <c r="AF31" s="9"/>
      <c r="AG31" s="9"/>
    </row>
    <row r="32" spans="1:24" s="9" customFormat="1" ht="38.25">
      <c r="A32" s="193" t="s">
        <v>208</v>
      </c>
      <c r="B32" s="252" t="s">
        <v>209</v>
      </c>
      <c r="C32" s="493">
        <v>5227.52984</v>
      </c>
      <c r="D32" s="493">
        <v>8102.029520000002</v>
      </c>
      <c r="E32" s="335">
        <v>54.98772399164346</v>
      </c>
      <c r="F32" s="335">
        <v>0.1653301767451558</v>
      </c>
      <c r="G32" s="335">
        <v>0.3491036759077347</v>
      </c>
      <c r="H32" s="337"/>
      <c r="I32" s="493">
        <v>48109.35861</v>
      </c>
      <c r="J32" s="493">
        <v>67328.71378</v>
      </c>
      <c r="K32" s="335">
        <v>39.94930659084919</v>
      </c>
      <c r="L32" s="335">
        <v>0.10033680367060467</v>
      </c>
      <c r="M32" s="335">
        <v>0.31895664972645515</v>
      </c>
      <c r="N32" s="96"/>
      <c r="O32" s="18"/>
      <c r="P32" s="18"/>
      <c r="Q32" s="18"/>
      <c r="R32" s="18"/>
      <c r="S32" s="10"/>
      <c r="T32" s="10"/>
      <c r="U32" s="10"/>
      <c r="V32" s="10"/>
      <c r="W32" s="10"/>
      <c r="X32" s="10"/>
    </row>
    <row r="33" spans="1:24" s="9" customFormat="1" ht="25.5">
      <c r="A33" s="193" t="s">
        <v>232</v>
      </c>
      <c r="B33" s="205" t="s">
        <v>233</v>
      </c>
      <c r="C33" s="493">
        <v>5682.443499999999</v>
      </c>
      <c r="D33" s="493">
        <v>1294.9058900000002</v>
      </c>
      <c r="E33" s="335">
        <v>-77.21216427404865</v>
      </c>
      <c r="F33" s="335">
        <v>-0.252354304849781</v>
      </c>
      <c r="G33" s="335">
        <v>0.055795452860010905</v>
      </c>
      <c r="H33" s="337"/>
      <c r="I33" s="493">
        <v>12216.39416</v>
      </c>
      <c r="J33" s="493">
        <v>19497.702060000003</v>
      </c>
      <c r="K33" s="335">
        <v>59.602758429660895</v>
      </c>
      <c r="L33" s="335">
        <v>0.03801288621628209</v>
      </c>
      <c r="M33" s="335">
        <v>0.0923665606733978</v>
      </c>
      <c r="N33" s="96"/>
      <c r="O33" s="18"/>
      <c r="P33" s="18"/>
      <c r="Q33" s="18"/>
      <c r="R33" s="18"/>
      <c r="S33" s="10"/>
      <c r="T33" s="10"/>
      <c r="U33" s="10"/>
      <c r="V33" s="10"/>
      <c r="W33" s="10"/>
      <c r="X33" s="10"/>
    </row>
    <row r="34" spans="1:24" s="14" customFormat="1" ht="12.75">
      <c r="A34" s="549" t="s">
        <v>66</v>
      </c>
      <c r="B34" s="549"/>
      <c r="C34" s="493">
        <v>466.74656999999655</v>
      </c>
      <c r="D34" s="493">
        <v>1253.4406799999997</v>
      </c>
      <c r="E34" s="335">
        <v>168.548450179293</v>
      </c>
      <c r="F34" s="335">
        <v>0.0452476224490912</v>
      </c>
      <c r="G34" s="335">
        <v>0.054008782347696314</v>
      </c>
      <c r="H34" s="337"/>
      <c r="I34" s="493">
        <v>28792.084055803985</v>
      </c>
      <c r="J34" s="493">
        <v>23976.987783661007</v>
      </c>
      <c r="K34" s="335">
        <v>-16.72368093539355</v>
      </c>
      <c r="L34" s="335">
        <v>-0.025137751242934662</v>
      </c>
      <c r="M34" s="335">
        <v>0.11358630314842558</v>
      </c>
      <c r="N34" s="96"/>
      <c r="O34" s="18"/>
      <c r="P34" s="18"/>
      <c r="Q34" s="18"/>
      <c r="R34" s="18"/>
      <c r="S34" s="96"/>
      <c r="T34" s="96"/>
      <c r="U34" s="96"/>
      <c r="V34" s="96"/>
      <c r="W34" s="96"/>
      <c r="X34" s="96"/>
    </row>
    <row r="35" spans="1:18" s="9" customFormat="1" ht="12.75">
      <c r="A35" s="194"/>
      <c r="B35" s="176"/>
      <c r="C35" s="493"/>
      <c r="D35" s="493"/>
      <c r="E35" s="373"/>
      <c r="F35" s="373"/>
      <c r="G35" s="373"/>
      <c r="H35" s="337"/>
      <c r="I35" s="493"/>
      <c r="J35" s="493"/>
      <c r="K35" s="373"/>
      <c r="L35" s="373"/>
      <c r="M35" s="373"/>
      <c r="N35" s="344"/>
      <c r="O35" s="18"/>
      <c r="P35" s="18"/>
      <c r="Q35" s="18"/>
      <c r="R35" s="18"/>
    </row>
    <row r="36" spans="1:18" s="14" customFormat="1" ht="12.75">
      <c r="A36" s="551" t="s">
        <v>15</v>
      </c>
      <c r="B36" s="551"/>
      <c r="C36" s="492">
        <v>76785.18332247398</v>
      </c>
      <c r="D36" s="492">
        <v>79956.60709236602</v>
      </c>
      <c r="E36" s="336">
        <v>4.13025486515155</v>
      </c>
      <c r="F36" s="336">
        <v>0.18240810950796</v>
      </c>
      <c r="G36" s="336">
        <v>3.445204115851632</v>
      </c>
      <c r="H36" s="337"/>
      <c r="I36" s="492">
        <v>580707.940650285</v>
      </c>
      <c r="J36" s="492">
        <v>618482.7071656031</v>
      </c>
      <c r="K36" s="336">
        <v>6.504950917843022</v>
      </c>
      <c r="L36" s="336">
        <v>0.19720741398580421</v>
      </c>
      <c r="M36" s="336">
        <v>2.9299411962016095</v>
      </c>
      <c r="N36" s="226"/>
      <c r="O36" s="18"/>
      <c r="P36" s="18"/>
      <c r="Q36" s="18"/>
      <c r="R36" s="18"/>
    </row>
    <row r="37" spans="1:18" s="9" customFormat="1" ht="25.5">
      <c r="A37" s="193" t="s">
        <v>221</v>
      </c>
      <c r="B37" s="176" t="s">
        <v>222</v>
      </c>
      <c r="C37" s="493">
        <v>2980.7886605460003</v>
      </c>
      <c r="D37" s="493">
        <v>16046.75992632001</v>
      </c>
      <c r="E37" s="335">
        <v>438.3394045581439</v>
      </c>
      <c r="F37" s="335">
        <v>0.7515044631062694</v>
      </c>
      <c r="G37" s="335">
        <v>0.6914295810523343</v>
      </c>
      <c r="H37" s="337"/>
      <c r="I37" s="493">
        <v>24804.609596472004</v>
      </c>
      <c r="J37" s="493">
        <v>56349.145612060005</v>
      </c>
      <c r="K37" s="335">
        <v>127.17207216224291</v>
      </c>
      <c r="L37" s="335">
        <v>0.16468179546506456</v>
      </c>
      <c r="M37" s="335">
        <v>0.26694308698809127</v>
      </c>
      <c r="N37" s="96"/>
      <c r="O37" s="15"/>
      <c r="P37" s="18"/>
      <c r="Q37" s="18"/>
      <c r="R37" s="18"/>
    </row>
    <row r="38" spans="1:18" s="9" customFormat="1" ht="38.25">
      <c r="A38" s="193" t="s">
        <v>212</v>
      </c>
      <c r="B38" s="176" t="s">
        <v>213</v>
      </c>
      <c r="C38" s="493">
        <v>4365.862415228001</v>
      </c>
      <c r="D38" s="493">
        <v>15145.601219999997</v>
      </c>
      <c r="E38" s="335">
        <v>246.9097232009094</v>
      </c>
      <c r="F38" s="335">
        <v>0.6200091564663412</v>
      </c>
      <c r="G38" s="335">
        <v>0.6526000734362505</v>
      </c>
      <c r="H38" s="337"/>
      <c r="I38" s="493">
        <v>32594.919482474008</v>
      </c>
      <c r="J38" s="493">
        <v>96093.20486524403</v>
      </c>
      <c r="K38" s="335">
        <v>194.81037655856915</v>
      </c>
      <c r="L38" s="335">
        <v>0.3314999352223856</v>
      </c>
      <c r="M38" s="335">
        <v>0.4552228160104938</v>
      </c>
      <c r="N38" s="96"/>
      <c r="O38" s="18"/>
      <c r="P38" s="18"/>
      <c r="Q38" s="18"/>
      <c r="R38" s="18"/>
    </row>
    <row r="39" spans="1:18" ht="38.25">
      <c r="A39" s="193" t="s">
        <v>210</v>
      </c>
      <c r="B39" s="176" t="s">
        <v>211</v>
      </c>
      <c r="C39" s="493">
        <v>54426.93046119998</v>
      </c>
      <c r="D39" s="493">
        <v>31705.592566045998</v>
      </c>
      <c r="E39" s="335">
        <v>-41.746498842795546</v>
      </c>
      <c r="F39" s="335">
        <v>-1.3068440522811997</v>
      </c>
      <c r="G39" s="335">
        <v>1.3661439870487666</v>
      </c>
      <c r="H39" s="337"/>
      <c r="I39" s="493">
        <v>377362.243164999</v>
      </c>
      <c r="J39" s="493">
        <v>310031.77297791</v>
      </c>
      <c r="K39" s="335">
        <v>-17.842397167871738</v>
      </c>
      <c r="L39" s="335">
        <v>-0.35150628668107664</v>
      </c>
      <c r="M39" s="335">
        <v>1.4687150558215685</v>
      </c>
      <c r="N39" s="96"/>
      <c r="O39" s="18"/>
      <c r="P39" s="18"/>
      <c r="Q39" s="18"/>
      <c r="R39" s="18"/>
    </row>
    <row r="40" spans="1:18" s="15" customFormat="1" ht="13.5" thickBot="1">
      <c r="A40" s="550" t="s">
        <v>66</v>
      </c>
      <c r="B40" s="550"/>
      <c r="C40" s="494">
        <v>15011.601785500005</v>
      </c>
      <c r="D40" s="494">
        <v>17058.653380000003</v>
      </c>
      <c r="E40" s="488">
        <v>13.63646347505223</v>
      </c>
      <c r="F40" s="488">
        <v>0.11773854221654928</v>
      </c>
      <c r="G40" s="488">
        <v>0.7350304743142806</v>
      </c>
      <c r="H40" s="489"/>
      <c r="I40" s="494">
        <v>145946.16840634</v>
      </c>
      <c r="J40" s="494">
        <v>156008.583710389</v>
      </c>
      <c r="K40" s="428">
        <v>6.894607384301765</v>
      </c>
      <c r="L40" s="428">
        <v>0.052531969979430576</v>
      </c>
      <c r="M40" s="428">
        <v>0.7390602373814561</v>
      </c>
      <c r="N40" s="96"/>
      <c r="O40" s="18"/>
      <c r="P40" s="18"/>
      <c r="Q40" s="18"/>
      <c r="R40" s="18"/>
    </row>
    <row r="41" spans="1:17" s="4" customFormat="1" ht="12.75">
      <c r="A41" s="216" t="s">
        <v>73</v>
      </c>
      <c r="B41" s="176"/>
      <c r="C41" s="345"/>
      <c r="D41" s="345"/>
      <c r="E41" s="345"/>
      <c r="F41" s="345"/>
      <c r="G41" s="345"/>
      <c r="H41" s="345"/>
      <c r="I41" s="15"/>
      <c r="J41" s="15"/>
      <c r="K41" s="345"/>
      <c r="L41" s="345"/>
      <c r="M41" s="345"/>
      <c r="P41" s="112"/>
      <c r="Q41" s="112"/>
    </row>
    <row r="42" spans="1:10" s="39" customFormat="1" ht="12.75">
      <c r="A42" s="216" t="s">
        <v>74</v>
      </c>
      <c r="B42" s="175"/>
      <c r="D42" s="62"/>
      <c r="E42" s="178"/>
      <c r="F42" s="178"/>
      <c r="G42" s="178"/>
      <c r="I42" s="97"/>
      <c r="J42" s="97"/>
    </row>
    <row r="43" spans="1:6" ht="12.75">
      <c r="A43" s="501" t="s">
        <v>153</v>
      </c>
      <c r="B43" s="501"/>
      <c r="C43" s="501"/>
      <c r="D43" s="501"/>
      <c r="E43" s="501"/>
      <c r="F43" s="370"/>
    </row>
    <row r="44" spans="1:5" ht="12.75">
      <c r="A44" s="501"/>
      <c r="B44" s="501"/>
      <c r="C44" s="501"/>
      <c r="D44" s="501"/>
      <c r="E44" s="501"/>
    </row>
  </sheetData>
  <sheetProtection/>
  <mergeCells count="19">
    <mergeCell ref="A44:E44"/>
    <mergeCell ref="A43:E43"/>
    <mergeCell ref="A40:B40"/>
    <mergeCell ref="C10:G10"/>
    <mergeCell ref="C11:D11"/>
    <mergeCell ref="A21:B21"/>
    <mergeCell ref="A34:B34"/>
    <mergeCell ref="A27:B27"/>
    <mergeCell ref="A29:B29"/>
    <mergeCell ref="A36:B36"/>
    <mergeCell ref="H1:M5"/>
    <mergeCell ref="G11:G12"/>
    <mergeCell ref="A11:A12"/>
    <mergeCell ref="B11:B12"/>
    <mergeCell ref="A15:B15"/>
    <mergeCell ref="A19:B19"/>
    <mergeCell ref="I10:M10"/>
    <mergeCell ref="I11:J11"/>
    <mergeCell ref="M11:M12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7109375" style="22" customWidth="1"/>
    <col min="2" max="3" width="12.8515625" style="22" bestFit="1" customWidth="1"/>
    <col min="4" max="4" width="8.7109375" style="22" bestFit="1" customWidth="1"/>
    <col min="5" max="5" width="14.57421875" style="22" bestFit="1" customWidth="1"/>
    <col min="6" max="6" width="2.421875" style="22" customWidth="1"/>
    <col min="7" max="8" width="12.8515625" style="22" bestFit="1" customWidth="1"/>
    <col min="9" max="9" width="11.57421875" style="22" bestFit="1" customWidth="1"/>
    <col min="10" max="10" width="14.57421875" style="22" bestFit="1" customWidth="1"/>
    <col min="11" max="11" width="3.140625" style="22" customWidth="1"/>
    <col min="12" max="13" width="13.8515625" style="22" bestFit="1" customWidth="1"/>
    <col min="14" max="14" width="11.57421875" style="22" bestFit="1" customWidth="1"/>
    <col min="15" max="15" width="11.7109375" style="22" bestFit="1" customWidth="1"/>
    <col min="16" max="16" width="2.28125" style="22" customWidth="1"/>
    <col min="17" max="18" width="13.8515625" style="22" bestFit="1" customWidth="1"/>
    <col min="19" max="19" width="8.7109375" style="22" bestFit="1" customWidth="1"/>
    <col min="20" max="20" width="11.28125" style="22" bestFit="1" customWidth="1"/>
    <col min="21" max="16384" width="11.421875" style="22" customWidth="1"/>
  </cols>
  <sheetData>
    <row r="1" spans="7:20" ht="12.75">
      <c r="G1" s="164"/>
      <c r="H1" s="164"/>
      <c r="O1" s="502" t="s">
        <v>109</v>
      </c>
      <c r="P1" s="503"/>
      <c r="Q1" s="503"/>
      <c r="R1" s="503"/>
      <c r="S1" s="503"/>
      <c r="T1" s="503"/>
    </row>
    <row r="2" spans="7:20" ht="12.75">
      <c r="G2" s="164"/>
      <c r="H2" s="164"/>
      <c r="O2" s="503"/>
      <c r="P2" s="503"/>
      <c r="Q2" s="503"/>
      <c r="R2" s="503"/>
      <c r="S2" s="503"/>
      <c r="T2" s="503"/>
    </row>
    <row r="3" spans="7:20" ht="12.75">
      <c r="G3" s="164"/>
      <c r="H3" s="164"/>
      <c r="O3" s="503"/>
      <c r="P3" s="503"/>
      <c r="Q3" s="503"/>
      <c r="R3" s="503"/>
      <c r="S3" s="503"/>
      <c r="T3" s="503"/>
    </row>
    <row r="4" spans="7:20" ht="12.75">
      <c r="G4" s="164"/>
      <c r="H4" s="164"/>
      <c r="O4" s="503"/>
      <c r="P4" s="503"/>
      <c r="Q4" s="503"/>
      <c r="R4" s="503"/>
      <c r="S4" s="503"/>
      <c r="T4" s="503"/>
    </row>
    <row r="5" spans="3:20" ht="12.75">
      <c r="C5" s="165"/>
      <c r="G5" s="164"/>
      <c r="H5" s="164"/>
      <c r="O5" s="503"/>
      <c r="P5" s="503"/>
      <c r="Q5" s="503"/>
      <c r="R5" s="503"/>
      <c r="S5" s="503"/>
      <c r="T5" s="503"/>
    </row>
    <row r="6" spans="7:18" ht="12.75"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18" ht="15">
      <c r="A7" s="434" t="s">
        <v>10</v>
      </c>
      <c r="B7" s="435"/>
      <c r="C7" s="435"/>
      <c r="D7" s="2"/>
      <c r="E7" s="2"/>
      <c r="F7" s="2"/>
      <c r="G7" s="56"/>
      <c r="H7" s="56"/>
      <c r="I7" s="164"/>
      <c r="J7" s="164"/>
      <c r="K7" s="164"/>
      <c r="L7" s="164"/>
      <c r="M7" s="164"/>
      <c r="N7" s="164"/>
      <c r="O7" s="164"/>
      <c r="P7" s="164"/>
      <c r="Q7" s="146"/>
      <c r="R7" s="146"/>
    </row>
    <row r="8" spans="1:18" ht="15">
      <c r="A8" s="434" t="s">
        <v>4</v>
      </c>
      <c r="B8" s="435"/>
      <c r="C8" s="435"/>
      <c r="D8" s="2"/>
      <c r="E8" s="2"/>
      <c r="F8" s="2"/>
      <c r="G8" s="111"/>
      <c r="H8" s="111"/>
      <c r="I8" s="164"/>
      <c r="J8" s="164"/>
      <c r="K8" s="164"/>
      <c r="L8" s="164"/>
      <c r="M8" s="164"/>
      <c r="N8" s="164"/>
      <c r="O8" s="164"/>
      <c r="P8" s="164"/>
      <c r="Q8" s="111"/>
      <c r="R8" s="111"/>
    </row>
    <row r="9" spans="1:20" ht="15">
      <c r="A9" s="100" t="s">
        <v>244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</row>
    <row r="10" spans="1:20" ht="15.75" thickBot="1">
      <c r="A10" s="20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</row>
    <row r="11" spans="1:20" ht="13.5" thickBot="1">
      <c r="A11" s="90"/>
      <c r="B11" s="504" t="s">
        <v>245</v>
      </c>
      <c r="C11" s="504"/>
      <c r="D11" s="504"/>
      <c r="E11" s="504"/>
      <c r="F11" s="504"/>
      <c r="G11" s="504"/>
      <c r="H11" s="504"/>
      <c r="I11" s="504"/>
      <c r="J11" s="504"/>
      <c r="K11" s="164"/>
      <c r="L11" s="505" t="s">
        <v>246</v>
      </c>
      <c r="M11" s="505"/>
      <c r="N11" s="505"/>
      <c r="O11" s="505"/>
      <c r="P11" s="505"/>
      <c r="Q11" s="505"/>
      <c r="R11" s="505"/>
      <c r="S11" s="505"/>
      <c r="T11" s="505"/>
    </row>
    <row r="12" spans="1:20" ht="13.5" thickBot="1">
      <c r="A12" s="506" t="s">
        <v>72</v>
      </c>
      <c r="B12" s="504" t="s">
        <v>47</v>
      </c>
      <c r="C12" s="504"/>
      <c r="D12" s="504"/>
      <c r="E12" s="504"/>
      <c r="F12" s="504"/>
      <c r="G12" s="504" t="s">
        <v>48</v>
      </c>
      <c r="H12" s="504"/>
      <c r="I12" s="504"/>
      <c r="J12" s="504"/>
      <c r="K12" s="164"/>
      <c r="L12" s="504" t="s">
        <v>47</v>
      </c>
      <c r="M12" s="504"/>
      <c r="N12" s="504"/>
      <c r="O12" s="504"/>
      <c r="P12" s="504"/>
      <c r="Q12" s="504" t="s">
        <v>48</v>
      </c>
      <c r="R12" s="504"/>
      <c r="S12" s="504"/>
      <c r="T12" s="504"/>
    </row>
    <row r="13" spans="1:20" ht="36.75" thickBot="1">
      <c r="A13" s="507"/>
      <c r="B13" s="163">
        <v>2016</v>
      </c>
      <c r="C13" s="163">
        <v>2017</v>
      </c>
      <c r="D13" s="47" t="s">
        <v>93</v>
      </c>
      <c r="E13" s="47" t="s">
        <v>94</v>
      </c>
      <c r="F13" s="36"/>
      <c r="G13" s="348">
        <v>2016</v>
      </c>
      <c r="H13" s="348">
        <v>2017</v>
      </c>
      <c r="I13" s="47" t="s">
        <v>93</v>
      </c>
      <c r="J13" s="47" t="s">
        <v>94</v>
      </c>
      <c r="K13" s="164"/>
      <c r="L13" s="348">
        <v>2016</v>
      </c>
      <c r="M13" s="348">
        <v>2017</v>
      </c>
      <c r="N13" s="47" t="s">
        <v>93</v>
      </c>
      <c r="O13" s="47" t="s">
        <v>94</v>
      </c>
      <c r="P13" s="36"/>
      <c r="Q13" s="348">
        <v>2016</v>
      </c>
      <c r="R13" s="348">
        <v>2017</v>
      </c>
      <c r="S13" s="47" t="s">
        <v>93</v>
      </c>
      <c r="T13" s="47" t="s">
        <v>94</v>
      </c>
    </row>
    <row r="14" spans="1:20" s="7" customFormat="1" ht="12.75">
      <c r="A14" s="54" t="s">
        <v>2</v>
      </c>
      <c r="B14" s="95">
        <v>1667253.9912970557</v>
      </c>
      <c r="C14" s="95">
        <v>2263535.142660184</v>
      </c>
      <c r="D14" s="24">
        <v>35.76426594122266</v>
      </c>
      <c r="E14" s="24">
        <v>35.76426594122265</v>
      </c>
      <c r="F14" s="227"/>
      <c r="G14" s="95">
        <v>2188145.384886999</v>
      </c>
      <c r="H14" s="95">
        <v>2910512.6117069945</v>
      </c>
      <c r="I14" s="24">
        <v>33.01276194028122</v>
      </c>
      <c r="J14" s="24">
        <v>33.012761940281216</v>
      </c>
      <c r="K14" s="173"/>
      <c r="L14" s="95">
        <v>17826787.265641373</v>
      </c>
      <c r="M14" s="95">
        <v>21768460.520773493</v>
      </c>
      <c r="N14" s="24">
        <v>22.110956934619065</v>
      </c>
      <c r="O14" s="24">
        <v>22.110956934619054</v>
      </c>
      <c r="P14" s="95"/>
      <c r="Q14" s="95">
        <v>23810704.265756004</v>
      </c>
      <c r="R14" s="95">
        <v>25716424.30533796</v>
      </c>
      <c r="S14" s="24">
        <v>8.003627353109088</v>
      </c>
      <c r="T14" s="24">
        <v>8.003627353109103</v>
      </c>
    </row>
    <row r="15" spans="1:20" ht="12.75">
      <c r="A15" s="123" t="s">
        <v>39</v>
      </c>
      <c r="B15" s="253">
        <v>698021.2168099995</v>
      </c>
      <c r="C15" s="253">
        <v>811803.532380997</v>
      </c>
      <c r="D15" s="124">
        <v>16.300695857210414</v>
      </c>
      <c r="E15" s="124">
        <v>6.824534004112916</v>
      </c>
      <c r="F15" s="227"/>
      <c r="G15" s="253">
        <v>425960.3944129999</v>
      </c>
      <c r="H15" s="253">
        <v>342757.7725519995</v>
      </c>
      <c r="I15" s="124">
        <v>-19.532947887246376</v>
      </c>
      <c r="J15" s="124">
        <v>-3.8024265862616433</v>
      </c>
      <c r="K15" s="227"/>
      <c r="L15" s="253">
        <v>7579218.803073066</v>
      </c>
      <c r="M15" s="253">
        <v>10148331.481250998</v>
      </c>
      <c r="N15" s="124">
        <v>33.89680051374502</v>
      </c>
      <c r="O15" s="124">
        <v>14.411529345669225</v>
      </c>
      <c r="P15" s="61"/>
      <c r="Q15" s="253">
        <v>5257419.902146</v>
      </c>
      <c r="R15" s="253">
        <v>5243685.353912001</v>
      </c>
      <c r="S15" s="124">
        <v>-0.2612412264881847</v>
      </c>
      <c r="T15" s="124">
        <v>-0.057682242745557555</v>
      </c>
    </row>
    <row r="16" spans="1:20" ht="12.75">
      <c r="A16" s="21" t="s">
        <v>115</v>
      </c>
      <c r="B16" s="61">
        <v>875194.951015145</v>
      </c>
      <c r="C16" s="61">
        <v>1139341.7263091868</v>
      </c>
      <c r="D16" s="23">
        <v>30.1814784223396</v>
      </c>
      <c r="E16" s="23">
        <v>15.843223448428887</v>
      </c>
      <c r="F16" s="227"/>
      <c r="G16" s="61">
        <v>1625123.941005999</v>
      </c>
      <c r="H16" s="61">
        <v>2414842.9914159947</v>
      </c>
      <c r="I16" s="23">
        <v>48.59438904832922</v>
      </c>
      <c r="J16" s="23">
        <v>36.09079432584314</v>
      </c>
      <c r="K16" s="227"/>
      <c r="L16" s="61">
        <v>9469963.506547661</v>
      </c>
      <c r="M16" s="61">
        <v>10346017.298082495</v>
      </c>
      <c r="N16" s="23">
        <v>9.250867660990657</v>
      </c>
      <c r="O16" s="23">
        <v>4.91425503923135</v>
      </c>
      <c r="P16" s="61"/>
      <c r="Q16" s="61">
        <v>17617869.619584</v>
      </c>
      <c r="R16" s="61">
        <v>18934376.690649968</v>
      </c>
      <c r="S16" s="23">
        <v>7.472566771651756</v>
      </c>
      <c r="T16" s="23">
        <v>5.52905557253648</v>
      </c>
    </row>
    <row r="17" spans="1:20" ht="12.75">
      <c r="A17" s="123" t="s">
        <v>14</v>
      </c>
      <c r="B17" s="253">
        <v>18903.626759389997</v>
      </c>
      <c r="C17" s="253">
        <v>34815.56517999999</v>
      </c>
      <c r="D17" s="124">
        <v>84.17399805413561</v>
      </c>
      <c r="E17" s="124">
        <v>0.9543799867128315</v>
      </c>
      <c r="F17" s="227"/>
      <c r="G17" s="253">
        <v>23897.571298999996</v>
      </c>
      <c r="H17" s="253">
        <v>31729.290412000006</v>
      </c>
      <c r="I17" s="124">
        <v>32.77202948789917</v>
      </c>
      <c r="J17" s="124">
        <v>0.3579158481466467</v>
      </c>
      <c r="K17" s="227"/>
      <c r="L17" s="253">
        <v>181972.02009657002</v>
      </c>
      <c r="M17" s="253">
        <v>294977.8038199999</v>
      </c>
      <c r="N17" s="124">
        <v>62.10063704489257</v>
      </c>
      <c r="O17" s="124">
        <v>0.6339099807469666</v>
      </c>
      <c r="P17" s="61"/>
      <c r="Q17" s="253">
        <v>204794.59762899997</v>
      </c>
      <c r="R17" s="253">
        <v>308921.585656</v>
      </c>
      <c r="S17" s="124">
        <v>50.84459709021891</v>
      </c>
      <c r="T17" s="124">
        <v>0.437311668167468</v>
      </c>
    </row>
    <row r="18" spans="1:20" ht="13.5" thickBot="1">
      <c r="A18" s="356" t="s">
        <v>100</v>
      </c>
      <c r="B18" s="460">
        <v>75134.19671252106</v>
      </c>
      <c r="C18" s="460">
        <v>277574.3187900002</v>
      </c>
      <c r="D18" s="461">
        <v>269.43806007809843</v>
      </c>
      <c r="E18" s="461">
        <v>12.142128501968015</v>
      </c>
      <c r="F18" s="462"/>
      <c r="G18" s="460">
        <v>113163.47816900004</v>
      </c>
      <c r="H18" s="460">
        <v>121182.55732700002</v>
      </c>
      <c r="I18" s="461">
        <v>7.086278442258687</v>
      </c>
      <c r="J18" s="461">
        <v>0.3664783525530732</v>
      </c>
      <c r="K18" s="462"/>
      <c r="L18" s="460">
        <v>595632.935924078</v>
      </c>
      <c r="M18" s="460">
        <v>979133.9376200006</v>
      </c>
      <c r="N18" s="461">
        <v>64.38545932671617</v>
      </c>
      <c r="O18" s="461">
        <v>2.1512625689715104</v>
      </c>
      <c r="P18" s="460"/>
      <c r="Q18" s="460">
        <v>730620.1463970002</v>
      </c>
      <c r="R18" s="460">
        <v>1229440.6751199998</v>
      </c>
      <c r="S18" s="461">
        <v>68.27357980516918</v>
      </c>
      <c r="T18" s="461">
        <v>2.094942355150711</v>
      </c>
    </row>
    <row r="19" spans="1:20" ht="12.75">
      <c r="A19" s="11" t="s">
        <v>73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95"/>
      <c r="M19" s="95"/>
      <c r="N19" s="24"/>
      <c r="O19" s="24"/>
      <c r="P19" s="165"/>
      <c r="Q19" s="165"/>
      <c r="R19" s="165"/>
      <c r="S19" s="165"/>
      <c r="T19" s="165"/>
    </row>
    <row r="20" spans="1:18" ht="12.75">
      <c r="A20" s="11" t="s">
        <v>74</v>
      </c>
      <c r="B20" s="34"/>
      <c r="C20" s="211"/>
      <c r="G20" s="61"/>
      <c r="H20" s="61"/>
      <c r="L20" s="61"/>
      <c r="M20" s="61"/>
      <c r="N20" s="61"/>
      <c r="O20" s="61"/>
      <c r="P20" s="61"/>
      <c r="Q20" s="61"/>
      <c r="R20" s="61"/>
    </row>
    <row r="21" spans="1:18" ht="12.75">
      <c r="A21" s="501"/>
      <c r="B21" s="501"/>
      <c r="C21" s="501"/>
      <c r="D21" s="501"/>
      <c r="E21" s="501"/>
      <c r="F21" s="501"/>
      <c r="L21" s="61"/>
      <c r="M21" s="61"/>
      <c r="N21" s="61"/>
      <c r="O21" s="61"/>
      <c r="P21" s="61"/>
      <c r="Q21" s="61"/>
      <c r="R21" s="61"/>
    </row>
    <row r="22" spans="2:3" ht="12.75">
      <c r="B22" s="61"/>
      <c r="C22" s="34"/>
    </row>
    <row r="23" spans="2:3" ht="12.75">
      <c r="B23" s="61"/>
      <c r="C23" s="61"/>
    </row>
    <row r="24" spans="2:3" ht="12.75">
      <c r="B24" s="61"/>
      <c r="C24" s="61"/>
    </row>
    <row r="25" spans="2:3" ht="12.75">
      <c r="B25" s="61"/>
      <c r="C25" s="61"/>
    </row>
    <row r="26" spans="2:3" ht="12.75">
      <c r="B26" s="61"/>
      <c r="C26" s="61"/>
    </row>
    <row r="27" spans="2:3" ht="12.75">
      <c r="B27" s="61"/>
      <c r="C27" s="61"/>
    </row>
  </sheetData>
  <sheetProtection/>
  <mergeCells count="9">
    <mergeCell ref="A21:F21"/>
    <mergeCell ref="O1:T5"/>
    <mergeCell ref="B11:J11"/>
    <mergeCell ref="L11:T11"/>
    <mergeCell ref="A12:A13"/>
    <mergeCell ref="B12:F12"/>
    <mergeCell ref="G12:J12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3">
      <selection activeCell="A50" sqref="A50"/>
    </sheetView>
  </sheetViews>
  <sheetFormatPr defaultColWidth="11.421875" defaultRowHeight="12.75"/>
  <cols>
    <col min="1" max="1" width="38.140625" style="39" customWidth="1"/>
    <col min="2" max="3" width="10.28125" style="39" bestFit="1" customWidth="1"/>
    <col min="4" max="4" width="9.28125" style="39" bestFit="1" customWidth="1"/>
    <col min="5" max="5" width="14.57421875" style="39" bestFit="1" customWidth="1"/>
    <col min="6" max="6" width="12.140625" style="39" bestFit="1" customWidth="1"/>
    <col min="7" max="7" width="1.28515625" style="201" customWidth="1"/>
    <col min="8" max="9" width="11.28125" style="39" bestFit="1" customWidth="1"/>
    <col min="10" max="10" width="9.140625" style="39" bestFit="1" customWidth="1"/>
    <col min="11" max="11" width="11.7109375" style="39" bestFit="1" customWidth="1"/>
    <col min="12" max="12" width="12.140625" style="39" bestFit="1" customWidth="1"/>
    <col min="13" max="16384" width="11.421875" style="39" customWidth="1"/>
  </cols>
  <sheetData>
    <row r="1" spans="8:13" ht="12.75">
      <c r="H1" s="502" t="s">
        <v>109</v>
      </c>
      <c r="I1" s="502"/>
      <c r="J1" s="502"/>
      <c r="K1" s="502"/>
      <c r="L1" s="502"/>
      <c r="M1" s="236"/>
    </row>
    <row r="2" spans="8:13" ht="12.75">
      <c r="H2" s="502"/>
      <c r="I2" s="502"/>
      <c r="J2" s="502"/>
      <c r="K2" s="502"/>
      <c r="L2" s="502"/>
      <c r="M2" s="236"/>
    </row>
    <row r="3" spans="8:13" ht="12.75">
      <c r="H3" s="502"/>
      <c r="I3" s="502"/>
      <c r="J3" s="502"/>
      <c r="K3" s="502"/>
      <c r="L3" s="502"/>
      <c r="M3" s="236"/>
    </row>
    <row r="4" spans="8:13" ht="12.75">
      <c r="H4" s="502"/>
      <c r="I4" s="502"/>
      <c r="J4" s="502"/>
      <c r="K4" s="502"/>
      <c r="L4" s="502"/>
      <c r="M4" s="236"/>
    </row>
    <row r="5" spans="8:13" ht="12.75">
      <c r="H5" s="502"/>
      <c r="I5" s="502"/>
      <c r="J5" s="502"/>
      <c r="K5" s="502"/>
      <c r="L5" s="502"/>
      <c r="M5" s="236"/>
    </row>
    <row r="7" spans="1:7" ht="15">
      <c r="A7" s="436" t="s">
        <v>83</v>
      </c>
      <c r="B7" s="437"/>
      <c r="C7" s="58"/>
      <c r="E7" s="58"/>
      <c r="F7" s="58"/>
      <c r="G7" s="58"/>
    </row>
    <row r="8" spans="1:7" ht="15">
      <c r="A8" s="436" t="s">
        <v>1</v>
      </c>
      <c r="B8" s="438"/>
      <c r="C8" s="84"/>
      <c r="D8" s="58"/>
      <c r="E8" s="58"/>
      <c r="F8" s="58"/>
      <c r="G8" s="58"/>
    </row>
    <row r="9" spans="1:12" ht="15">
      <c r="A9" s="100" t="s">
        <v>244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</row>
    <row r="10" spans="1:12" ht="15.75" thickBot="1">
      <c r="A10" s="43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</row>
    <row r="11" spans="1:12" ht="15.75" thickBot="1">
      <c r="A11" s="126"/>
      <c r="B11" s="508" t="s">
        <v>245</v>
      </c>
      <c r="C11" s="508"/>
      <c r="D11" s="508"/>
      <c r="E11" s="508"/>
      <c r="F11" s="508"/>
      <c r="G11" s="341"/>
      <c r="H11" s="509" t="s">
        <v>246</v>
      </c>
      <c r="I11" s="509"/>
      <c r="J11" s="509"/>
      <c r="K11" s="509"/>
      <c r="L11" s="509"/>
    </row>
    <row r="12" spans="1:12" ht="13.5" thickBot="1">
      <c r="A12" s="510" t="s">
        <v>82</v>
      </c>
      <c r="B12" s="508" t="s">
        <v>47</v>
      </c>
      <c r="C12" s="508"/>
      <c r="D12" s="508"/>
      <c r="E12" s="508"/>
      <c r="F12" s="512" t="s">
        <v>184</v>
      </c>
      <c r="G12" s="340"/>
      <c r="H12" s="508" t="s">
        <v>47</v>
      </c>
      <c r="I12" s="508"/>
      <c r="J12" s="508"/>
      <c r="K12" s="508"/>
      <c r="L12" s="512" t="s">
        <v>184</v>
      </c>
    </row>
    <row r="13" spans="1:12" ht="24.75" thickBot="1">
      <c r="A13" s="511"/>
      <c r="B13" s="233">
        <v>2016</v>
      </c>
      <c r="C13" s="233">
        <v>2017</v>
      </c>
      <c r="D13" s="47" t="s">
        <v>93</v>
      </c>
      <c r="E13" s="47" t="s">
        <v>94</v>
      </c>
      <c r="F13" s="513"/>
      <c r="G13" s="147"/>
      <c r="H13" s="233">
        <v>2016</v>
      </c>
      <c r="I13" s="233">
        <v>2017</v>
      </c>
      <c r="J13" s="47" t="s">
        <v>93</v>
      </c>
      <c r="K13" s="47" t="s">
        <v>94</v>
      </c>
      <c r="L13" s="513"/>
    </row>
    <row r="14" spans="1:18" s="49" customFormat="1" ht="12.75">
      <c r="A14" s="256" t="s">
        <v>2</v>
      </c>
      <c r="B14" s="249">
        <v>1667253.9912970508</v>
      </c>
      <c r="C14" s="249">
        <v>2263535.1426601894</v>
      </c>
      <c r="D14" s="257">
        <v>35.76426594122339</v>
      </c>
      <c r="E14" s="382">
        <v>35.76426594122337</v>
      </c>
      <c r="F14" s="259">
        <v>99.99999999999999</v>
      </c>
      <c r="G14" s="257"/>
      <c r="H14" s="210">
        <v>17826787.265641358</v>
      </c>
      <c r="I14" s="210">
        <v>21768460.520773508</v>
      </c>
      <c r="J14" s="259">
        <v>22.110956934619242</v>
      </c>
      <c r="K14" s="257">
        <v>22.110956934619256</v>
      </c>
      <c r="L14" s="259">
        <v>100.00000000000001</v>
      </c>
      <c r="M14" s="210"/>
      <c r="N14" s="210"/>
      <c r="O14" s="210"/>
      <c r="P14" s="170"/>
      <c r="Q14" s="210"/>
      <c r="R14" s="210"/>
    </row>
    <row r="15" spans="1:18" s="49" customFormat="1" ht="14.25">
      <c r="A15" s="177" t="s">
        <v>178</v>
      </c>
      <c r="B15" s="419">
        <v>328491.5414667613</v>
      </c>
      <c r="C15" s="419">
        <v>600638.7063400004</v>
      </c>
      <c r="D15" s="260">
        <v>82.8475411141679</v>
      </c>
      <c r="E15" s="383">
        <v>16.323077725039386</v>
      </c>
      <c r="F15" s="260">
        <v>26.535426599743783</v>
      </c>
      <c r="G15" s="257"/>
      <c r="H15" s="389">
        <v>4602466.488676849</v>
      </c>
      <c r="I15" s="389">
        <v>4935010.948250006</v>
      </c>
      <c r="J15" s="260">
        <v>7.225353196841189</v>
      </c>
      <c r="K15" s="384">
        <v>1.8654200255931157</v>
      </c>
      <c r="L15" s="384">
        <v>22.67046373601181</v>
      </c>
      <c r="M15" s="210"/>
      <c r="N15" s="210"/>
      <c r="O15" s="210"/>
      <c r="P15" s="170"/>
      <c r="Q15" s="210"/>
      <c r="R15" s="210"/>
    </row>
    <row r="16" spans="1:18" s="49" customFormat="1" ht="14.25">
      <c r="A16" s="173" t="s">
        <v>179</v>
      </c>
      <c r="B16" s="249">
        <v>1338762.4498302897</v>
      </c>
      <c r="C16" s="249">
        <v>1662896.436320189</v>
      </c>
      <c r="D16" s="262">
        <v>24.211463843416638</v>
      </c>
      <c r="E16" s="385">
        <v>19.44118821618398</v>
      </c>
      <c r="F16" s="262">
        <v>73.4645734002562</v>
      </c>
      <c r="G16" s="257"/>
      <c r="H16" s="210">
        <v>13224320.77696451</v>
      </c>
      <c r="I16" s="210">
        <v>16833449.5725235</v>
      </c>
      <c r="J16" s="262">
        <v>27.29160050205184</v>
      </c>
      <c r="K16" s="262">
        <v>20.24553690902614</v>
      </c>
      <c r="L16" s="262">
        <v>77.3295362639882</v>
      </c>
      <c r="M16" s="210"/>
      <c r="N16" s="84"/>
      <c r="O16" s="210"/>
      <c r="P16" s="170"/>
      <c r="Q16" s="210"/>
      <c r="R16" s="210"/>
    </row>
    <row r="17" spans="1:18" ht="12.75">
      <c r="A17" s="264" t="s">
        <v>174</v>
      </c>
      <c r="B17" s="418">
        <v>16827.360630000006</v>
      </c>
      <c r="C17" s="418">
        <v>302164.8784700002</v>
      </c>
      <c r="D17" s="265" t="s">
        <v>177</v>
      </c>
      <c r="E17" s="386">
        <v>17.114220108600254</v>
      </c>
      <c r="F17" s="349">
        <v>13.349246175824112</v>
      </c>
      <c r="G17" s="257"/>
      <c r="H17" s="388">
        <v>158198.19864000002</v>
      </c>
      <c r="I17" s="388">
        <v>1097798.10123</v>
      </c>
      <c r="J17" s="349">
        <v>593.9384333497869</v>
      </c>
      <c r="K17" s="349">
        <v>5.270719219278213</v>
      </c>
      <c r="L17" s="349">
        <v>5.0430672402505365</v>
      </c>
      <c r="M17" s="210"/>
      <c r="N17" s="210"/>
      <c r="O17" s="210"/>
      <c r="P17" s="170"/>
      <c r="Q17" s="210"/>
      <c r="R17" s="210"/>
    </row>
    <row r="18" spans="1:18" ht="12.75">
      <c r="A18" s="202" t="s">
        <v>254</v>
      </c>
      <c r="B18" s="97">
        <v>23183.171970000003</v>
      </c>
      <c r="C18" s="97">
        <v>63962.03577999999</v>
      </c>
      <c r="D18" s="267">
        <v>175.89855203062618</v>
      </c>
      <c r="E18" s="387">
        <v>2.445869916813083</v>
      </c>
      <c r="F18" s="350">
        <v>2.82575845961152</v>
      </c>
      <c r="G18" s="257"/>
      <c r="H18" s="84">
        <v>261620.46025</v>
      </c>
      <c r="I18" s="84">
        <v>489332.4797199999</v>
      </c>
      <c r="J18" s="350">
        <v>87.03907150549396</v>
      </c>
      <c r="K18" s="350">
        <v>1.27735870786366</v>
      </c>
      <c r="L18" s="350">
        <v>2.2478965807114974</v>
      </c>
      <c r="M18" s="210"/>
      <c r="N18" s="210"/>
      <c r="O18" s="210"/>
      <c r="P18" s="170"/>
      <c r="Q18" s="210"/>
      <c r="R18" s="210"/>
    </row>
    <row r="19" spans="1:18" ht="12.75">
      <c r="A19" s="264" t="s">
        <v>162</v>
      </c>
      <c r="B19" s="418">
        <v>18297.926580945</v>
      </c>
      <c r="C19" s="418">
        <v>39433.57195</v>
      </c>
      <c r="D19" s="265">
        <v>115.50841717260538</v>
      </c>
      <c r="E19" s="386">
        <v>1.2676919941041727</v>
      </c>
      <c r="F19" s="349">
        <v>1.7421232481354902</v>
      </c>
      <c r="G19" s="257"/>
      <c r="H19" s="388">
        <v>171143.852506508</v>
      </c>
      <c r="I19" s="388">
        <v>366114.79395</v>
      </c>
      <c r="J19" s="349">
        <v>113.92225814016781</v>
      </c>
      <c r="K19" s="349">
        <v>1.0936964610514612</v>
      </c>
      <c r="L19" s="349">
        <v>1.6818589151061876</v>
      </c>
      <c r="M19" s="210"/>
      <c r="N19" s="210"/>
      <c r="O19" s="210"/>
      <c r="P19" s="170"/>
      <c r="Q19" s="210"/>
      <c r="R19" s="210"/>
    </row>
    <row r="20" spans="1:18" ht="12.75">
      <c r="A20" s="202" t="s">
        <v>44</v>
      </c>
      <c r="B20" s="97">
        <v>31644.38124</v>
      </c>
      <c r="C20" s="97">
        <v>40333.322919999984</v>
      </c>
      <c r="D20" s="267">
        <v>27.45808683728268</v>
      </c>
      <c r="E20" s="387">
        <v>0.521152849257261</v>
      </c>
      <c r="F20" s="350">
        <v>1.7818730604111048</v>
      </c>
      <c r="G20" s="257"/>
      <c r="H20" s="84">
        <v>359976.6485500002</v>
      </c>
      <c r="I20" s="84">
        <v>351898.40048</v>
      </c>
      <c r="J20" s="350">
        <v>-2.2441033612984773</v>
      </c>
      <c r="K20" s="350">
        <v>-0.045315221131122525</v>
      </c>
      <c r="L20" s="350">
        <v>1.6165516167033749</v>
      </c>
      <c r="M20" s="210"/>
      <c r="N20" s="84"/>
      <c r="O20" s="210"/>
      <c r="P20" s="170"/>
      <c r="Q20" s="210"/>
      <c r="R20" s="210"/>
    </row>
    <row r="21" spans="1:18" ht="12.75">
      <c r="A21" s="264" t="s">
        <v>76</v>
      </c>
      <c r="B21" s="418">
        <v>94912.17695999994</v>
      </c>
      <c r="C21" s="418">
        <v>102760.98871000006</v>
      </c>
      <c r="D21" s="265">
        <v>8.269551917777584</v>
      </c>
      <c r="E21" s="386">
        <v>0.470762810643752</v>
      </c>
      <c r="F21" s="349">
        <v>4.539845075664767</v>
      </c>
      <c r="G21" s="257"/>
      <c r="H21" s="388">
        <v>975150.1581</v>
      </c>
      <c r="I21" s="388">
        <v>1055963.6347099994</v>
      </c>
      <c r="J21" s="349">
        <v>8.287285392790977</v>
      </c>
      <c r="K21" s="349">
        <v>0.4533260839756365</v>
      </c>
      <c r="L21" s="349">
        <v>4.850887979433823</v>
      </c>
      <c r="M21" s="210"/>
      <c r="N21" s="210"/>
      <c r="O21" s="210"/>
      <c r="P21" s="170"/>
      <c r="Q21" s="210"/>
      <c r="R21" s="210"/>
    </row>
    <row r="22" spans="1:18" ht="12.75">
      <c r="A22" s="202" t="s">
        <v>173</v>
      </c>
      <c r="B22" s="97">
        <v>146.74732999999998</v>
      </c>
      <c r="C22" s="97">
        <v>6547.75003</v>
      </c>
      <c r="D22" s="267" t="s">
        <v>177</v>
      </c>
      <c r="E22" s="387">
        <v>0.3839248688809735</v>
      </c>
      <c r="F22" s="350">
        <v>0.28927096852160394</v>
      </c>
      <c r="G22" s="257"/>
      <c r="H22" s="84">
        <v>25612.031369999997</v>
      </c>
      <c r="I22" s="84">
        <v>70234.33503999999</v>
      </c>
      <c r="J22" s="350">
        <v>174.22399272190177</v>
      </c>
      <c r="K22" s="350">
        <v>0.2503104064970992</v>
      </c>
      <c r="L22" s="350">
        <v>0.322642636914888</v>
      </c>
      <c r="M22" s="210"/>
      <c r="N22" s="84"/>
      <c r="O22" s="84"/>
      <c r="P22" s="170"/>
      <c r="Q22" s="210"/>
      <c r="R22" s="210"/>
    </row>
    <row r="23" spans="1:18" ht="12.75">
      <c r="A23" s="264" t="s">
        <v>43</v>
      </c>
      <c r="B23" s="418">
        <v>96650.10438000002</v>
      </c>
      <c r="C23" s="418">
        <v>102006.38232999995</v>
      </c>
      <c r="D23" s="265">
        <v>5.541926710126055</v>
      </c>
      <c r="E23" s="386">
        <v>0.3212634654323411</v>
      </c>
      <c r="F23" s="349">
        <v>4.506507560122009</v>
      </c>
      <c r="G23" s="257"/>
      <c r="H23" s="388">
        <v>939628.4918900003</v>
      </c>
      <c r="I23" s="388">
        <v>1070383.2808100004</v>
      </c>
      <c r="J23" s="349">
        <v>13.915583664028276</v>
      </c>
      <c r="K23" s="349">
        <v>0.7334736594518726</v>
      </c>
      <c r="L23" s="349">
        <v>4.917128980198394</v>
      </c>
      <c r="M23" s="210"/>
      <c r="N23" s="210"/>
      <c r="O23" s="210"/>
      <c r="P23" s="170"/>
      <c r="Q23" s="210"/>
      <c r="R23" s="210"/>
    </row>
    <row r="24" spans="1:18" ht="12.75">
      <c r="A24" s="202" t="s">
        <v>166</v>
      </c>
      <c r="B24" s="97">
        <v>16729.286889999996</v>
      </c>
      <c r="C24" s="97">
        <v>20838.130229999984</v>
      </c>
      <c r="D24" s="267">
        <v>24.56077994846313</v>
      </c>
      <c r="E24" s="387">
        <v>0.24644375490764237</v>
      </c>
      <c r="F24" s="350">
        <v>0.92060113568682</v>
      </c>
      <c r="G24" s="257"/>
      <c r="H24" s="84">
        <v>222074.01793999996</v>
      </c>
      <c r="I24" s="84">
        <v>211596.46247</v>
      </c>
      <c r="J24" s="350">
        <v>-4.718046517639351</v>
      </c>
      <c r="K24" s="350">
        <v>-0.058774221702830295</v>
      </c>
      <c r="L24" s="350">
        <v>0.9720322770095515</v>
      </c>
      <c r="M24" s="210"/>
      <c r="N24" s="210"/>
      <c r="O24" s="210"/>
      <c r="P24" s="170"/>
      <c r="Q24" s="210"/>
      <c r="R24" s="210"/>
    </row>
    <row r="25" spans="1:18" ht="12.75">
      <c r="A25" s="264" t="s">
        <v>97</v>
      </c>
      <c r="B25" s="418">
        <v>69398.37899</v>
      </c>
      <c r="C25" s="418">
        <v>72892.95816000005</v>
      </c>
      <c r="D25" s="265">
        <v>5.035534288925714</v>
      </c>
      <c r="E25" s="386">
        <v>0.20960088794158058</v>
      </c>
      <c r="F25" s="349">
        <v>3.220314842310492</v>
      </c>
      <c r="G25" s="257"/>
      <c r="H25" s="388">
        <v>858681.8024099999</v>
      </c>
      <c r="I25" s="388">
        <v>744708.6235200001</v>
      </c>
      <c r="J25" s="349">
        <v>-13.273039974775235</v>
      </c>
      <c r="K25" s="349">
        <v>-0.6393366184924815</v>
      </c>
      <c r="L25" s="349">
        <v>3.4210440504477995</v>
      </c>
      <c r="M25" s="210"/>
      <c r="N25" s="210"/>
      <c r="O25" s="210"/>
      <c r="P25" s="170"/>
      <c r="Q25" s="210"/>
      <c r="R25" s="210"/>
    </row>
    <row r="26" spans="1:18" ht="12.75">
      <c r="A26" s="202" t="s">
        <v>160</v>
      </c>
      <c r="B26" s="97">
        <v>1718.7022599999998</v>
      </c>
      <c r="C26" s="97">
        <v>5167.485779999993</v>
      </c>
      <c r="D26" s="267">
        <v>200.66206929872737</v>
      </c>
      <c r="E26" s="387">
        <v>0.2068541168893523</v>
      </c>
      <c r="F26" s="350">
        <v>0.22829271269572488</v>
      </c>
      <c r="G26" s="257"/>
      <c r="H26" s="84">
        <v>18662.117989999995</v>
      </c>
      <c r="I26" s="84">
        <v>41905.55212</v>
      </c>
      <c r="J26" s="350">
        <v>124.54874705247754</v>
      </c>
      <c r="K26" s="350">
        <v>0.13038487408664196</v>
      </c>
      <c r="L26" s="350">
        <v>0.19250581399639993</v>
      </c>
      <c r="M26" s="210"/>
      <c r="N26" s="210"/>
      <c r="O26" s="210"/>
      <c r="P26" s="170"/>
      <c r="Q26" s="210"/>
      <c r="R26" s="210"/>
    </row>
    <row r="27" spans="1:18" ht="12.75">
      <c r="A27" s="264" t="s">
        <v>255</v>
      </c>
      <c r="B27" s="418">
        <v>5777.850890000002</v>
      </c>
      <c r="C27" s="418">
        <v>8871.076009999997</v>
      </c>
      <c r="D27" s="265">
        <v>53.5359111699055</v>
      </c>
      <c r="E27" s="386">
        <v>0.18552812805645774</v>
      </c>
      <c r="F27" s="349">
        <v>0.39191244893040994</v>
      </c>
      <c r="G27" s="257"/>
      <c r="H27" s="388">
        <v>96645.58952</v>
      </c>
      <c r="I27" s="388">
        <v>89532.97776</v>
      </c>
      <c r="J27" s="349">
        <v>-7.3594788911997995</v>
      </c>
      <c r="K27" s="349">
        <v>-0.039898449754368084</v>
      </c>
      <c r="L27" s="349">
        <v>0.4112967826758315</v>
      </c>
      <c r="M27" s="210"/>
      <c r="N27" s="210"/>
      <c r="O27" s="210"/>
      <c r="P27" s="170"/>
      <c r="Q27" s="210"/>
      <c r="R27" s="210"/>
    </row>
    <row r="28" spans="1:18" ht="12.75">
      <c r="A28" s="202" t="s">
        <v>96</v>
      </c>
      <c r="B28" s="97">
        <v>5175.328660000003</v>
      </c>
      <c r="C28" s="97">
        <v>7214.446089999999</v>
      </c>
      <c r="D28" s="267">
        <v>39.40073305412057</v>
      </c>
      <c r="E28" s="387">
        <v>0.12230394652788634</v>
      </c>
      <c r="F28" s="350">
        <v>0.31872472196395046</v>
      </c>
      <c r="G28" s="257"/>
      <c r="H28" s="84">
        <v>54413.592659999995</v>
      </c>
      <c r="I28" s="84">
        <v>59433.10765</v>
      </c>
      <c r="J28" s="350">
        <v>9.224744672464723</v>
      </c>
      <c r="K28" s="350">
        <v>0.028157148650527826</v>
      </c>
      <c r="L28" s="350">
        <v>0.2730239356764956</v>
      </c>
      <c r="M28" s="210"/>
      <c r="N28" s="210"/>
      <c r="O28" s="210"/>
      <c r="P28" s="170"/>
      <c r="Q28" s="210"/>
      <c r="R28" s="210"/>
    </row>
    <row r="29" spans="1:18" ht="12.75">
      <c r="A29" s="264" t="s">
        <v>161</v>
      </c>
      <c r="B29" s="418">
        <v>11816.555820000001</v>
      </c>
      <c r="C29" s="418">
        <v>13686.852949999997</v>
      </c>
      <c r="D29" s="265">
        <v>15.827768755041483</v>
      </c>
      <c r="E29" s="386">
        <v>0.11217829675399281</v>
      </c>
      <c r="F29" s="349">
        <v>0.6046671285127345</v>
      </c>
      <c r="G29" s="257"/>
      <c r="H29" s="388">
        <v>82232.44466000002</v>
      </c>
      <c r="I29" s="388">
        <v>115068.15075</v>
      </c>
      <c r="J29" s="349">
        <v>39.93035379862919</v>
      </c>
      <c r="K29" s="349">
        <v>0.18419306631479365</v>
      </c>
      <c r="L29" s="349">
        <v>0.528600314386914</v>
      </c>
      <c r="M29" s="210"/>
      <c r="N29" s="210"/>
      <c r="O29" s="210"/>
      <c r="P29" s="170"/>
      <c r="Q29" s="210"/>
      <c r="R29" s="210"/>
    </row>
    <row r="30" spans="1:18" ht="12.75">
      <c r="A30" s="202" t="s">
        <v>171</v>
      </c>
      <c r="B30" s="97">
        <v>1885.6883099999993</v>
      </c>
      <c r="C30" s="97">
        <v>3430.22762</v>
      </c>
      <c r="D30" s="267">
        <v>81.9085159413223</v>
      </c>
      <c r="E30" s="387">
        <v>0.0926397128489353</v>
      </c>
      <c r="F30" s="350">
        <v>0.15154293632784824</v>
      </c>
      <c r="G30" s="257"/>
      <c r="H30" s="84">
        <v>11487.133149999996</v>
      </c>
      <c r="I30" s="84">
        <v>27642.997020000003</v>
      </c>
      <c r="J30" s="350">
        <v>140.64313226838513</v>
      </c>
      <c r="K30" s="350">
        <v>0.09062689552109134</v>
      </c>
      <c r="L30" s="350">
        <v>0.12698645820002047</v>
      </c>
      <c r="M30" s="210"/>
      <c r="N30" s="210"/>
      <c r="O30" s="84"/>
      <c r="P30" s="155"/>
      <c r="Q30" s="210"/>
      <c r="R30" s="210"/>
    </row>
    <row r="31" spans="1:18" ht="12.75">
      <c r="A31" s="264" t="s">
        <v>80</v>
      </c>
      <c r="B31" s="418">
        <v>2468.213940000001</v>
      </c>
      <c r="C31" s="418">
        <v>3906.09032</v>
      </c>
      <c r="D31" s="265">
        <v>58.25574342230635</v>
      </c>
      <c r="E31" s="386">
        <v>0.08624219150205145</v>
      </c>
      <c r="F31" s="349">
        <v>0.17256592338166304</v>
      </c>
      <c r="G31" s="257"/>
      <c r="H31" s="388">
        <v>17649.935920000004</v>
      </c>
      <c r="I31" s="388">
        <v>44000.20765</v>
      </c>
      <c r="J31" s="349">
        <v>149.29386627484135</v>
      </c>
      <c r="K31" s="349">
        <v>0.14781279059063246</v>
      </c>
      <c r="L31" s="349">
        <v>0.2021282470021749</v>
      </c>
      <c r="M31" s="210"/>
      <c r="N31" s="210"/>
      <c r="O31" s="210"/>
      <c r="P31" s="170"/>
      <c r="Q31" s="210"/>
      <c r="R31" s="210"/>
    </row>
    <row r="32" spans="1:18" ht="12.75">
      <c r="A32" s="202" t="s">
        <v>45</v>
      </c>
      <c r="B32" s="97">
        <v>18271.702779999996</v>
      </c>
      <c r="C32" s="97">
        <v>19269.473590000012</v>
      </c>
      <c r="D32" s="267">
        <v>5.460743434882054</v>
      </c>
      <c r="E32" s="387">
        <v>0.05984515947829828</v>
      </c>
      <c r="F32" s="350">
        <v>0.8512999523106064</v>
      </c>
      <c r="G32" s="257"/>
      <c r="H32" s="84">
        <v>212163.59012</v>
      </c>
      <c r="I32" s="84">
        <v>228951.4111</v>
      </c>
      <c r="J32" s="350">
        <v>7.91267765147865</v>
      </c>
      <c r="K32" s="350">
        <v>0.09417188150529046</v>
      </c>
      <c r="L32" s="350">
        <v>1.05175747674721</v>
      </c>
      <c r="M32" s="210"/>
      <c r="N32" s="210"/>
      <c r="O32" s="210"/>
      <c r="P32" s="170"/>
      <c r="Q32" s="210"/>
      <c r="R32" s="210"/>
    </row>
    <row r="33" spans="1:18" ht="12.75">
      <c r="A33" s="264" t="s">
        <v>256</v>
      </c>
      <c r="B33" s="418">
        <v>2203.35738</v>
      </c>
      <c r="C33" s="418">
        <v>3177.0561300000013</v>
      </c>
      <c r="D33" s="265">
        <v>44.19159410263265</v>
      </c>
      <c r="E33" s="386">
        <v>0.058401344671096346</v>
      </c>
      <c r="F33" s="349">
        <v>0.14035815349728603</v>
      </c>
      <c r="G33" s="257"/>
      <c r="H33" s="388">
        <v>28144.73254</v>
      </c>
      <c r="I33" s="388">
        <v>29803.69519000001</v>
      </c>
      <c r="J33" s="349">
        <v>5.894398348402308</v>
      </c>
      <c r="K33" s="349">
        <v>0.009306010248955113</v>
      </c>
      <c r="L33" s="349">
        <v>0.1369122780251664</v>
      </c>
      <c r="M33" s="210"/>
      <c r="N33" s="210"/>
      <c r="O33" s="210"/>
      <c r="P33" s="170"/>
      <c r="Q33" s="210"/>
      <c r="R33" s="210"/>
    </row>
    <row r="34" spans="1:18" ht="12.75">
      <c r="A34" s="202" t="s">
        <v>257</v>
      </c>
      <c r="B34" s="97">
        <v>1671.53844</v>
      </c>
      <c r="C34" s="97">
        <v>2364.553749999999</v>
      </c>
      <c r="D34" s="267">
        <v>41.45972915824772</v>
      </c>
      <c r="E34" s="387">
        <v>0.04156627086319724</v>
      </c>
      <c r="F34" s="350">
        <v>0.10446286896262139</v>
      </c>
      <c r="G34" s="257"/>
      <c r="H34" s="84">
        <v>10472.31471</v>
      </c>
      <c r="I34" s="84">
        <v>15313.6942</v>
      </c>
      <c r="J34" s="350">
        <v>46.230271187104144</v>
      </c>
      <c r="K34" s="350">
        <v>0.02715789119967276</v>
      </c>
      <c r="L34" s="350">
        <v>0.07034808081805434</v>
      </c>
      <c r="M34" s="210"/>
      <c r="N34" s="210"/>
      <c r="O34" s="210"/>
      <c r="P34" s="170"/>
      <c r="Q34" s="210"/>
      <c r="R34" s="210"/>
    </row>
    <row r="35" spans="1:18" ht="12.75">
      <c r="A35" s="264" t="s">
        <v>214</v>
      </c>
      <c r="B35" s="418">
        <v>170.07448000000002</v>
      </c>
      <c r="C35" s="418">
        <v>326.17500999999993</v>
      </c>
      <c r="D35" s="265">
        <v>91.78362914882933</v>
      </c>
      <c r="E35" s="386">
        <v>0.009362732421984519</v>
      </c>
      <c r="F35" s="349">
        <v>0.014409982149279427</v>
      </c>
      <c r="G35" s="257"/>
      <c r="H35" s="388">
        <v>376.11757000000006</v>
      </c>
      <c r="I35" s="388">
        <v>8974.27607</v>
      </c>
      <c r="J35" s="349" t="s">
        <v>177</v>
      </c>
      <c r="K35" s="349">
        <v>0.04823167726117285</v>
      </c>
      <c r="L35" s="349">
        <v>0.04122604839894812</v>
      </c>
      <c r="M35" s="210"/>
      <c r="N35" s="210"/>
      <c r="O35" s="210"/>
      <c r="P35" s="170"/>
      <c r="Q35" s="210"/>
      <c r="R35" s="210"/>
    </row>
    <row r="36" spans="1:18" ht="12.75">
      <c r="A36" s="202" t="s">
        <v>258</v>
      </c>
      <c r="B36" s="97">
        <v>1471.07784</v>
      </c>
      <c r="C36" s="97">
        <v>1492.0152399999997</v>
      </c>
      <c r="D36" s="267">
        <v>1.4232693492276294</v>
      </c>
      <c r="E36" s="387">
        <v>0.0012558014621222482</v>
      </c>
      <c r="F36" s="350">
        <v>0.0659152673126395</v>
      </c>
      <c r="G36" s="257"/>
      <c r="H36" s="84">
        <v>15247.951710000001</v>
      </c>
      <c r="I36" s="84">
        <v>23233.915559999998</v>
      </c>
      <c r="J36" s="350">
        <v>52.37401063358953</v>
      </c>
      <c r="K36" s="350">
        <v>0.04479754950232579</v>
      </c>
      <c r="L36" s="350">
        <v>0.10673201045994052</v>
      </c>
      <c r="M36" s="210"/>
      <c r="N36" s="210"/>
      <c r="O36" s="210"/>
      <c r="P36" s="170"/>
      <c r="Q36" s="210"/>
      <c r="R36" s="210"/>
    </row>
    <row r="37" spans="1:18" ht="12.75">
      <c r="A37" s="264" t="s">
        <v>223</v>
      </c>
      <c r="B37" s="418">
        <v>0</v>
      </c>
      <c r="C37" s="418">
        <v>3.82202</v>
      </c>
      <c r="D37" s="265" t="s">
        <v>167</v>
      </c>
      <c r="E37" s="386">
        <v>0.00022924041687413416</v>
      </c>
      <c r="F37" s="349">
        <v>0.00016885180742138697</v>
      </c>
      <c r="G37" s="257"/>
      <c r="H37" s="388">
        <v>5758.26754</v>
      </c>
      <c r="I37" s="388">
        <v>1629.1655000000003</v>
      </c>
      <c r="J37" s="349">
        <v>-71.70736703907995</v>
      </c>
      <c r="K37" s="349">
        <v>-0.023162345398928204</v>
      </c>
      <c r="L37" s="349">
        <v>0.007484063921035196</v>
      </c>
      <c r="M37" s="210"/>
      <c r="N37" s="210"/>
      <c r="O37" s="210"/>
      <c r="P37" s="170"/>
      <c r="Q37" s="210"/>
      <c r="R37" s="210"/>
    </row>
    <row r="38" spans="1:18" ht="12.75">
      <c r="A38" s="202" t="s">
        <v>172</v>
      </c>
      <c r="B38" s="97">
        <v>147.52599999999998</v>
      </c>
      <c r="C38" s="97">
        <v>40.471630000000005</v>
      </c>
      <c r="D38" s="267">
        <v>-72.56644252538536</v>
      </c>
      <c r="E38" s="387">
        <v>-0.006420999473314581</v>
      </c>
      <c r="F38" s="350">
        <v>0.0017879832849617815</v>
      </c>
      <c r="G38" s="257"/>
      <c r="H38" s="84">
        <v>15679.407069999997</v>
      </c>
      <c r="I38" s="84">
        <v>2716.78425</v>
      </c>
      <c r="J38" s="350">
        <v>-82.67291462061645</v>
      </c>
      <c r="K38" s="350">
        <v>-0.07271429577770103</v>
      </c>
      <c r="L38" s="350">
        <v>0.012480369236066968</v>
      </c>
      <c r="M38" s="210"/>
      <c r="N38" s="210"/>
      <c r="O38" s="210"/>
      <c r="P38" s="170"/>
      <c r="Q38" s="210"/>
      <c r="R38" s="210"/>
    </row>
    <row r="39" spans="1:18" ht="12.75">
      <c r="A39" s="264" t="s">
        <v>175</v>
      </c>
      <c r="B39" s="418">
        <v>31615.716559999997</v>
      </c>
      <c r="C39" s="418">
        <v>31477.78235000003</v>
      </c>
      <c r="D39" s="265">
        <v>-0.43628367472929863</v>
      </c>
      <c r="E39" s="386">
        <v>-0.008273137189652823</v>
      </c>
      <c r="F39" s="349">
        <v>1.3906469467492422</v>
      </c>
      <c r="G39" s="257"/>
      <c r="H39" s="388">
        <v>346580.9532399999</v>
      </c>
      <c r="I39" s="388">
        <v>337195.53017999994</v>
      </c>
      <c r="J39" s="349">
        <v>-2.708003129502834</v>
      </c>
      <c r="K39" s="349">
        <v>-0.052647865934256334</v>
      </c>
      <c r="L39" s="349">
        <v>1.5490095400095765</v>
      </c>
      <c r="M39" s="210"/>
      <c r="N39" s="210"/>
      <c r="O39" s="210"/>
      <c r="P39" s="155"/>
      <c r="Q39" s="210"/>
      <c r="R39" s="210"/>
    </row>
    <row r="40" spans="1:18" ht="12.75">
      <c r="A40" s="202" t="s">
        <v>259</v>
      </c>
      <c r="B40" s="97">
        <v>263.71669999999995</v>
      </c>
      <c r="C40" s="97">
        <v>0</v>
      </c>
      <c r="D40" s="267">
        <v>-100</v>
      </c>
      <c r="E40" s="387">
        <v>-0.015817428020960374</v>
      </c>
      <c r="F40" s="350">
        <v>0</v>
      </c>
      <c r="G40" s="257"/>
      <c r="H40" s="84">
        <v>2097.1835899999996</v>
      </c>
      <c r="I40" s="84">
        <v>318.48414999999994</v>
      </c>
      <c r="J40" s="350">
        <v>-84.81372105338664</v>
      </c>
      <c r="K40" s="350">
        <v>-0.00997767804986485</v>
      </c>
      <c r="L40" s="350">
        <v>0.001463053162147468</v>
      </c>
      <c r="M40" s="210"/>
      <c r="N40" s="210"/>
      <c r="O40" s="210"/>
      <c r="P40" s="170"/>
      <c r="Q40" s="210"/>
      <c r="R40" s="210"/>
    </row>
    <row r="41" spans="1:18" ht="12.75">
      <c r="A41" s="264" t="s">
        <v>163</v>
      </c>
      <c r="B41" s="418">
        <v>40326.03597999994</v>
      </c>
      <c r="C41" s="418">
        <v>38157.275500000025</v>
      </c>
      <c r="D41" s="265">
        <v>-5.378065131607624</v>
      </c>
      <c r="E41" s="386">
        <v>-0.13007978936147102</v>
      </c>
      <c r="F41" s="349">
        <v>1.685738152717885</v>
      </c>
      <c r="G41" s="257"/>
      <c r="H41" s="388">
        <v>388308.0317899998</v>
      </c>
      <c r="I41" s="388">
        <v>403062.09406999993</v>
      </c>
      <c r="J41" s="349">
        <v>3.799576900840229</v>
      </c>
      <c r="K41" s="349">
        <v>0.08276343942487352</v>
      </c>
      <c r="L41" s="349">
        <v>1.8515875005738707</v>
      </c>
      <c r="M41" s="210"/>
      <c r="N41" s="210"/>
      <c r="O41" s="210"/>
      <c r="P41" s="170"/>
      <c r="Q41" s="210"/>
      <c r="R41" s="210"/>
    </row>
    <row r="42" spans="1:18" ht="12.75">
      <c r="A42" s="202" t="s">
        <v>90</v>
      </c>
      <c r="B42" s="97">
        <v>500207.75438000035</v>
      </c>
      <c r="C42" s="97">
        <v>497709.2015600015</v>
      </c>
      <c r="D42" s="267">
        <v>-0.49950301612092796</v>
      </c>
      <c r="E42" s="387">
        <v>-0.14986035919188864</v>
      </c>
      <c r="F42" s="350">
        <v>21.98813670615581</v>
      </c>
      <c r="G42" s="257"/>
      <c r="H42" s="84">
        <v>4028192.997509999</v>
      </c>
      <c r="I42" s="84">
        <v>4197486.5979600055</v>
      </c>
      <c r="J42" s="350">
        <v>4.2027182052760015</v>
      </c>
      <c r="K42" s="350">
        <v>0.9496584994666749</v>
      </c>
      <c r="L42" s="350">
        <v>19.28242281512912</v>
      </c>
      <c r="M42" s="210"/>
      <c r="N42" s="210"/>
      <c r="O42" s="210"/>
      <c r="P42" s="170"/>
      <c r="Q42" s="210"/>
      <c r="R42" s="210"/>
    </row>
    <row r="43" spans="1:18" s="201" customFormat="1" ht="12.75">
      <c r="A43" s="264" t="s">
        <v>77</v>
      </c>
      <c r="B43" s="418">
        <v>55573.30791000009</v>
      </c>
      <c r="C43" s="418">
        <v>52908.307140000084</v>
      </c>
      <c r="D43" s="265">
        <v>-4.795469030412813</v>
      </c>
      <c r="E43" s="386">
        <v>-0.15984371810840628</v>
      </c>
      <c r="F43" s="349">
        <v>2.33741929351361</v>
      </c>
      <c r="G43" s="257"/>
      <c r="H43" s="388">
        <v>648885.5664800004</v>
      </c>
      <c r="I43" s="388">
        <v>526325.13245</v>
      </c>
      <c r="J43" s="349">
        <v>-18.88783482962212</v>
      </c>
      <c r="K43" s="349">
        <v>-0.6875071329662326</v>
      </c>
      <c r="L43" s="349">
        <v>2.417833507094961</v>
      </c>
      <c r="M43" s="210"/>
      <c r="N43" s="210"/>
      <c r="O43" s="210"/>
      <c r="P43" s="170"/>
      <c r="Q43" s="210"/>
      <c r="R43" s="210"/>
    </row>
    <row r="44" spans="1:18" s="201" customFormat="1" ht="12.75">
      <c r="A44" s="202" t="s">
        <v>81</v>
      </c>
      <c r="B44" s="97">
        <v>9290.920909999999</v>
      </c>
      <c r="C44" s="97">
        <v>4633.709779999999</v>
      </c>
      <c r="D44" s="267">
        <v>-50.126474814647835</v>
      </c>
      <c r="E44" s="387">
        <v>-0.27933423187530604</v>
      </c>
      <c r="F44" s="350">
        <v>0.20471119235879381</v>
      </c>
      <c r="G44" s="257"/>
      <c r="H44" s="84">
        <v>142567.81043</v>
      </c>
      <c r="I44" s="84">
        <v>65068.26617</v>
      </c>
      <c r="J44" s="350">
        <v>-54.35977730614854</v>
      </c>
      <c r="K44" s="350">
        <v>-0.43473646207339645</v>
      </c>
      <c r="L44" s="350">
        <v>0.2989107388090479</v>
      </c>
      <c r="M44" s="210"/>
      <c r="N44" s="210"/>
      <c r="O44" s="210"/>
      <c r="P44" s="170"/>
      <c r="Q44" s="210"/>
      <c r="R44" s="210"/>
    </row>
    <row r="45" spans="1:18" s="201" customFormat="1" ht="12.75">
      <c r="A45" s="264" t="s">
        <v>95</v>
      </c>
      <c r="B45" s="418">
        <v>25137.850779999975</v>
      </c>
      <c r="C45" s="418">
        <v>16876.731120000008</v>
      </c>
      <c r="D45" s="265">
        <v>-32.86326954638711</v>
      </c>
      <c r="E45" s="386">
        <v>-0.4954925706054646</v>
      </c>
      <c r="F45" s="349">
        <v>0.7455917428419447</v>
      </c>
      <c r="G45" s="257"/>
      <c r="H45" s="388">
        <v>247614.39003999988</v>
      </c>
      <c r="I45" s="388">
        <v>225344.5296199999</v>
      </c>
      <c r="J45" s="349">
        <v>-8.993766645146305</v>
      </c>
      <c r="K45" s="349">
        <v>-0.12492357758103745</v>
      </c>
      <c r="L45" s="349">
        <v>1.0351881769726206</v>
      </c>
      <c r="M45" s="210"/>
      <c r="N45" s="210"/>
      <c r="O45" s="210"/>
      <c r="P45" s="170"/>
      <c r="Q45" s="210"/>
      <c r="R45" s="210"/>
    </row>
    <row r="46" spans="1:18" s="201" customFormat="1" ht="12.75">
      <c r="A46" s="202" t="s">
        <v>75</v>
      </c>
      <c r="B46" s="97">
        <v>58220.26085999992</v>
      </c>
      <c r="C46" s="97">
        <v>48971.22113000003</v>
      </c>
      <c r="D46" s="267">
        <v>-15.886290431162308</v>
      </c>
      <c r="E46" s="387">
        <v>-0.554746893891347</v>
      </c>
      <c r="F46" s="350">
        <v>2.1634840213899773</v>
      </c>
      <c r="G46" s="257"/>
      <c r="H46" s="84">
        <v>708262.7285200001</v>
      </c>
      <c r="I46" s="84">
        <v>725091.6001099994</v>
      </c>
      <c r="J46" s="350">
        <v>2.376077536250598</v>
      </c>
      <c r="K46" s="350">
        <v>0.09440215636854891</v>
      </c>
      <c r="L46" s="350">
        <v>3.3309273267994723</v>
      </c>
      <c r="M46" s="210"/>
      <c r="N46" s="210"/>
      <c r="O46" s="210"/>
      <c r="P46" s="170"/>
      <c r="Q46" s="210"/>
      <c r="R46" s="210"/>
    </row>
    <row r="47" spans="1:18" s="201" customFormat="1" ht="12.75">
      <c r="A47" s="264" t="s">
        <v>169</v>
      </c>
      <c r="B47" s="418">
        <v>31847.012979999978</v>
      </c>
      <c r="C47" s="418">
        <v>16641.327949999995</v>
      </c>
      <c r="D47" s="265">
        <v>-47.746032067588885</v>
      </c>
      <c r="E47" s="386">
        <v>-0.912019710816264</v>
      </c>
      <c r="F47" s="349">
        <v>0.7351919409761183</v>
      </c>
      <c r="G47" s="257"/>
      <c r="H47" s="388">
        <v>133475.73174999998</v>
      </c>
      <c r="I47" s="388">
        <v>296787.2917699999</v>
      </c>
      <c r="J47" s="349">
        <v>122.35299846558058</v>
      </c>
      <c r="K47" s="349">
        <v>0.9161020299757554</v>
      </c>
      <c r="L47" s="349">
        <v>1.3633820889023258</v>
      </c>
      <c r="M47" s="210"/>
      <c r="N47" s="210"/>
      <c r="O47" s="210"/>
      <c r="P47" s="170"/>
      <c r="Q47" s="210"/>
      <c r="R47" s="210"/>
    </row>
    <row r="48" spans="1:18" s="201" customFormat="1" ht="12.75">
      <c r="A48" s="202" t="s">
        <v>52</v>
      </c>
      <c r="B48" s="97">
        <v>38944.50490000003</v>
      </c>
      <c r="C48" s="97">
        <v>21611.253890000015</v>
      </c>
      <c r="D48" s="267">
        <v>-44.50756545630139</v>
      </c>
      <c r="E48" s="387">
        <v>-1.039628700874514</v>
      </c>
      <c r="F48" s="350">
        <v>0.9547567202602242</v>
      </c>
      <c r="G48" s="257"/>
      <c r="H48" s="84">
        <v>214705.51982</v>
      </c>
      <c r="I48" s="84">
        <v>280303.36514999997</v>
      </c>
      <c r="J48" s="350">
        <v>30.55247270074586</v>
      </c>
      <c r="K48" s="350">
        <v>0.36797345675645476</v>
      </c>
      <c r="L48" s="350">
        <v>1.2876581919171923</v>
      </c>
      <c r="M48" s="210"/>
      <c r="N48" s="210"/>
      <c r="O48" s="210"/>
      <c r="P48" s="170"/>
      <c r="Q48" s="210"/>
      <c r="R48" s="210"/>
    </row>
    <row r="49" spans="1:18" s="201" customFormat="1" ht="12.75">
      <c r="A49" s="264" t="s">
        <v>260</v>
      </c>
      <c r="B49" s="418">
        <v>126753.480969351</v>
      </c>
      <c r="C49" s="418">
        <v>96043.95986018596</v>
      </c>
      <c r="D49" s="265">
        <v>-24.227753647720807</v>
      </c>
      <c r="E49" s="386">
        <v>-1.8419221827907801</v>
      </c>
      <c r="F49" s="349">
        <v>4.243095591938174</v>
      </c>
      <c r="G49" s="257"/>
      <c r="H49" s="388">
        <v>1822337.0988180265</v>
      </c>
      <c r="I49" s="388">
        <v>1395720.5039834913</v>
      </c>
      <c r="J49" s="349">
        <v>-23.4104104619963</v>
      </c>
      <c r="K49" s="349">
        <v>-2.393121028917976</v>
      </c>
      <c r="L49" s="349">
        <v>6.411663804390595</v>
      </c>
      <c r="M49" s="210"/>
      <c r="N49" s="210"/>
      <c r="O49" s="210"/>
      <c r="P49" s="170"/>
      <c r="Q49" s="210"/>
      <c r="R49" s="210"/>
    </row>
    <row r="50" spans="1:18" ht="13.5" thickBot="1">
      <c r="A50" s="45" t="s">
        <v>101</v>
      </c>
      <c r="B50" s="468">
        <v>14.735129993200301</v>
      </c>
      <c r="C50" s="468">
        <v>17975.90132000089</v>
      </c>
      <c r="D50" s="464" t="s">
        <v>177</v>
      </c>
      <c r="E50" s="465">
        <v>1.0772903399100386</v>
      </c>
      <c r="F50" s="466">
        <v>0.7941516339293476</v>
      </c>
      <c r="G50" s="467"/>
      <c r="H50" s="468">
        <v>273.9081599750519</v>
      </c>
      <c r="I50" s="463">
        <v>2234510.1301600076</v>
      </c>
      <c r="J50" s="270" t="s">
        <v>177</v>
      </c>
      <c r="K50" s="270">
        <v>12.53302790181499</v>
      </c>
      <c r="L50" s="270">
        <v>10.264897363906963</v>
      </c>
      <c r="M50" s="210"/>
      <c r="N50" s="210"/>
      <c r="O50" s="210"/>
      <c r="P50" s="170"/>
      <c r="Q50" s="210"/>
      <c r="R50" s="210"/>
    </row>
    <row r="51" spans="1:18" s="201" customFormat="1" ht="12.75">
      <c r="A51" s="202"/>
      <c r="B51" s="136"/>
      <c r="C51" s="136"/>
      <c r="D51" s="267"/>
      <c r="E51" s="387"/>
      <c r="F51" s="350"/>
      <c r="G51" s="257"/>
      <c r="H51" s="136"/>
      <c r="I51" s="136"/>
      <c r="J51" s="350"/>
      <c r="K51" s="350"/>
      <c r="L51" s="350"/>
      <c r="M51" s="210"/>
      <c r="N51" s="210"/>
      <c r="O51" s="210"/>
      <c r="P51" s="170"/>
      <c r="Q51" s="210"/>
      <c r="R51" s="210"/>
    </row>
    <row r="52" spans="1:13" ht="12.75">
      <c r="A52" s="52" t="s">
        <v>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ht="12.75">
      <c r="A53" s="52" t="s">
        <v>74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7" ht="12.75">
      <c r="A54" s="128" t="s">
        <v>78</v>
      </c>
      <c r="B54" s="68"/>
      <c r="C54" s="69"/>
      <c r="D54" s="69"/>
      <c r="E54" s="69"/>
      <c r="F54" s="69"/>
      <c r="G54" s="69"/>
    </row>
    <row r="55" spans="1:7" ht="12.75">
      <c r="A55" s="501" t="s">
        <v>99</v>
      </c>
      <c r="B55" s="501"/>
      <c r="C55" s="501"/>
      <c r="D55" s="501"/>
      <c r="E55" s="501"/>
      <c r="F55" s="501"/>
      <c r="G55" s="339"/>
    </row>
    <row r="56" spans="1:6" ht="12.75">
      <c r="A56" s="501" t="s">
        <v>153</v>
      </c>
      <c r="B56" s="501"/>
      <c r="C56" s="501"/>
      <c r="D56" s="501"/>
      <c r="E56" s="501"/>
      <c r="F56" s="501"/>
    </row>
    <row r="57" spans="1:6" ht="12.75">
      <c r="A57" s="501"/>
      <c r="B57" s="501"/>
      <c r="C57" s="501"/>
      <c r="D57" s="501"/>
      <c r="E57" s="501"/>
      <c r="F57" s="501"/>
    </row>
  </sheetData>
  <sheetProtection/>
  <mergeCells count="11">
    <mergeCell ref="A57:F57"/>
    <mergeCell ref="A56:F56"/>
    <mergeCell ref="L12:L13"/>
    <mergeCell ref="A55:F55"/>
    <mergeCell ref="H1:L5"/>
    <mergeCell ref="B11:F11"/>
    <mergeCell ref="H11:L11"/>
    <mergeCell ref="A12:A13"/>
    <mergeCell ref="B12:E12"/>
    <mergeCell ref="F12:F13"/>
    <mergeCell ref="H12:K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6"/>
  <sheetViews>
    <sheetView zoomScalePageLayoutView="0" workbookViewId="0" topLeftCell="A7">
      <selection activeCell="N23" sqref="N23"/>
    </sheetView>
  </sheetViews>
  <sheetFormatPr defaultColWidth="11.421875" defaultRowHeight="12.75"/>
  <cols>
    <col min="1" max="1" width="39.421875" style="22" customWidth="1"/>
    <col min="2" max="3" width="12.8515625" style="22" bestFit="1" customWidth="1"/>
    <col min="4" max="4" width="11.57421875" style="22" bestFit="1" customWidth="1"/>
    <col min="5" max="5" width="12.7109375" style="22" bestFit="1" customWidth="1"/>
    <col min="6" max="6" width="12.140625" style="22" bestFit="1" customWidth="1"/>
    <col min="7" max="7" width="1.57421875" style="22" customWidth="1"/>
    <col min="8" max="9" width="13.8515625" style="22" bestFit="1" customWidth="1"/>
    <col min="10" max="10" width="11.57421875" style="22" bestFit="1" customWidth="1"/>
    <col min="11" max="11" width="11.7109375" style="22" bestFit="1" customWidth="1"/>
    <col min="12" max="12" width="12.140625" style="22" bestFit="1" customWidth="1"/>
    <col min="13" max="16384" width="11.421875" style="22" customWidth="1"/>
  </cols>
  <sheetData>
    <row r="1" spans="7:12" ht="12.75">
      <c r="G1" s="502" t="s">
        <v>109</v>
      </c>
      <c r="H1" s="503"/>
      <c r="I1" s="503"/>
      <c r="J1" s="503"/>
      <c r="K1" s="503"/>
      <c r="L1" s="503"/>
    </row>
    <row r="2" spans="7:12" ht="12.75">
      <c r="G2" s="503"/>
      <c r="H2" s="503"/>
      <c r="I2" s="503"/>
      <c r="J2" s="503"/>
      <c r="K2" s="503"/>
      <c r="L2" s="503"/>
    </row>
    <row r="3" spans="7:12" ht="12.75">
      <c r="G3" s="503"/>
      <c r="H3" s="503"/>
      <c r="I3" s="503"/>
      <c r="J3" s="503"/>
      <c r="K3" s="503"/>
      <c r="L3" s="503"/>
    </row>
    <row r="4" spans="7:12" ht="12.75">
      <c r="G4" s="503"/>
      <c r="H4" s="503"/>
      <c r="I4" s="503"/>
      <c r="J4" s="503"/>
      <c r="K4" s="503"/>
      <c r="L4" s="503"/>
    </row>
    <row r="5" spans="7:12" ht="12.75">
      <c r="G5" s="503"/>
      <c r="H5" s="503"/>
      <c r="I5" s="503"/>
      <c r="J5" s="503"/>
      <c r="K5" s="503"/>
      <c r="L5" s="503"/>
    </row>
    <row r="7" spans="1:6" ht="15">
      <c r="A7" s="434" t="s">
        <v>61</v>
      </c>
      <c r="B7" s="439"/>
      <c r="C7" s="2"/>
      <c r="D7" s="2"/>
      <c r="E7" s="2"/>
      <c r="F7" s="2"/>
    </row>
    <row r="8" spans="1:9" ht="15">
      <c r="A8" s="434" t="s">
        <v>1</v>
      </c>
      <c r="B8" s="440"/>
      <c r="C8" s="152"/>
      <c r="D8" s="2"/>
      <c r="E8" s="2"/>
      <c r="F8" s="2"/>
      <c r="G8" s="164"/>
      <c r="H8" s="146"/>
      <c r="I8" s="146"/>
    </row>
    <row r="9" spans="1:9" ht="15">
      <c r="A9" s="100" t="s">
        <v>244</v>
      </c>
      <c r="B9" s="122"/>
      <c r="C9" s="122"/>
      <c r="D9" s="122"/>
      <c r="E9" s="122"/>
      <c r="F9" s="122"/>
      <c r="G9" s="122"/>
      <c r="H9" s="122"/>
      <c r="I9" s="122"/>
    </row>
    <row r="10" spans="1:12" ht="13.5" thickBot="1">
      <c r="A10" s="164"/>
      <c r="B10" s="118"/>
      <c r="C10" s="118"/>
      <c r="D10" s="90"/>
      <c r="E10" s="90"/>
      <c r="F10" s="90"/>
      <c r="G10" s="90"/>
      <c r="H10" s="118"/>
      <c r="I10" s="118"/>
      <c r="J10" s="90"/>
      <c r="K10" s="90"/>
      <c r="L10" s="90"/>
    </row>
    <row r="11" spans="1:12" ht="15.75" thickBot="1">
      <c r="A11" s="28"/>
      <c r="B11" s="505" t="s">
        <v>245</v>
      </c>
      <c r="C11" s="505"/>
      <c r="D11" s="505"/>
      <c r="E11" s="505"/>
      <c r="F11" s="505"/>
      <c r="G11" s="164"/>
      <c r="H11" s="505" t="s">
        <v>246</v>
      </c>
      <c r="I11" s="505"/>
      <c r="J11" s="505"/>
      <c r="K11" s="505"/>
      <c r="L11" s="505"/>
    </row>
    <row r="12" spans="1:12" ht="13.5" thickBot="1">
      <c r="A12" s="514" t="s">
        <v>82</v>
      </c>
      <c r="B12" s="504" t="s">
        <v>48</v>
      </c>
      <c r="C12" s="504"/>
      <c r="D12" s="504"/>
      <c r="E12" s="504"/>
      <c r="F12" s="516" t="s">
        <v>184</v>
      </c>
      <c r="G12" s="164"/>
      <c r="H12" s="504" t="s">
        <v>48</v>
      </c>
      <c r="I12" s="504"/>
      <c r="J12" s="504"/>
      <c r="K12" s="504"/>
      <c r="L12" s="516" t="s">
        <v>184</v>
      </c>
    </row>
    <row r="13" spans="1:12" ht="24.75" thickBot="1">
      <c r="A13" s="515"/>
      <c r="B13" s="215">
        <v>2016</v>
      </c>
      <c r="C13" s="215">
        <v>2017</v>
      </c>
      <c r="D13" s="47" t="s">
        <v>93</v>
      </c>
      <c r="E13" s="47" t="s">
        <v>94</v>
      </c>
      <c r="F13" s="517"/>
      <c r="G13" s="164"/>
      <c r="H13" s="348">
        <v>2016</v>
      </c>
      <c r="I13" s="348">
        <v>2017</v>
      </c>
      <c r="J13" s="47" t="s">
        <v>93</v>
      </c>
      <c r="K13" s="47" t="s">
        <v>94</v>
      </c>
      <c r="L13" s="517"/>
    </row>
    <row r="14" spans="1:18" s="7" customFormat="1" ht="12.75">
      <c r="A14" s="256" t="s">
        <v>2</v>
      </c>
      <c r="B14" s="95">
        <v>2188145.384887003</v>
      </c>
      <c r="C14" s="95">
        <v>2910512.611706998</v>
      </c>
      <c r="D14" s="271">
        <v>33.01276194028118</v>
      </c>
      <c r="E14" s="271">
        <v>33.01276194028118</v>
      </c>
      <c r="F14" s="256">
        <v>100</v>
      </c>
      <c r="G14" s="272"/>
      <c r="H14" s="95">
        <v>23810704.265755996</v>
      </c>
      <c r="I14" s="95">
        <v>25716424.305337973</v>
      </c>
      <c r="J14" s="256">
        <v>8.003627353109156</v>
      </c>
      <c r="K14" s="271">
        <v>8.003627353109167</v>
      </c>
      <c r="L14" s="256">
        <v>99.99999999999999</v>
      </c>
      <c r="R14" s="22"/>
    </row>
    <row r="15" spans="1:12" s="7" customFormat="1" ht="14.25">
      <c r="A15" s="177" t="s">
        <v>178</v>
      </c>
      <c r="B15" s="306">
        <v>1493457.5147449998</v>
      </c>
      <c r="C15" s="306">
        <v>2050041.4976479965</v>
      </c>
      <c r="D15" s="273">
        <v>37.26814974030448</v>
      </c>
      <c r="E15" s="273">
        <v>25.436334657979724</v>
      </c>
      <c r="F15" s="273">
        <v>70.43575380508862</v>
      </c>
      <c r="G15" s="274"/>
      <c r="H15" s="306">
        <v>17253888.48431</v>
      </c>
      <c r="I15" s="306">
        <v>17209775.096527983</v>
      </c>
      <c r="J15" s="273">
        <v>-0.25567215078581285</v>
      </c>
      <c r="K15" s="275">
        <v>-0.18526704329977936</v>
      </c>
      <c r="L15" s="275">
        <v>66.9213374775269</v>
      </c>
    </row>
    <row r="16" spans="1:15" s="7" customFormat="1" ht="14.25">
      <c r="A16" s="173" t="s">
        <v>179</v>
      </c>
      <c r="B16" s="95">
        <v>694687.8701420029</v>
      </c>
      <c r="C16" s="95">
        <v>860471.114059002</v>
      </c>
      <c r="D16" s="276">
        <v>23.86442185655422</v>
      </c>
      <c r="E16" s="276">
        <v>7.576427282301454</v>
      </c>
      <c r="F16" s="276">
        <v>29.564246194911377</v>
      </c>
      <c r="G16" s="274"/>
      <c r="H16" s="95">
        <v>6556815.781445994</v>
      </c>
      <c r="I16" s="95">
        <v>8506649.208809992</v>
      </c>
      <c r="J16" s="276">
        <v>29.73750509937303</v>
      </c>
      <c r="K16" s="276">
        <v>8.188894396408946</v>
      </c>
      <c r="L16" s="276">
        <v>33.07866252247308</v>
      </c>
      <c r="O16" s="22"/>
    </row>
    <row r="17" spans="1:14" ht="12.75">
      <c r="A17" s="246" t="s">
        <v>75</v>
      </c>
      <c r="B17" s="253">
        <v>67333.43074</v>
      </c>
      <c r="C17" s="253">
        <v>65673.01200999999</v>
      </c>
      <c r="D17" s="277">
        <v>-2.4659648435433446</v>
      </c>
      <c r="E17" s="277">
        <v>-0.07588246838935472</v>
      </c>
      <c r="F17" s="277">
        <v>2.256407058531286</v>
      </c>
      <c r="G17" s="381"/>
      <c r="H17" s="253">
        <v>899820.5267399999</v>
      </c>
      <c r="I17" s="253">
        <v>874921.1513100001</v>
      </c>
      <c r="J17" s="277">
        <v>-2.7671490802959275</v>
      </c>
      <c r="K17" s="277">
        <v>-0.10457219220436724</v>
      </c>
      <c r="L17" s="277">
        <v>3.4021881927356135</v>
      </c>
      <c r="M17" s="7"/>
      <c r="N17" s="7"/>
    </row>
    <row r="18" spans="1:14" ht="12.75">
      <c r="A18" s="164" t="s">
        <v>90</v>
      </c>
      <c r="B18" s="61">
        <v>21244.489319999964</v>
      </c>
      <c r="C18" s="61">
        <v>23750.152549999973</v>
      </c>
      <c r="D18" s="278">
        <v>11.794414976316393</v>
      </c>
      <c r="E18" s="278">
        <v>0.1145108203187059</v>
      </c>
      <c r="F18" s="278">
        <v>0.8160127001157591</v>
      </c>
      <c r="G18" s="381"/>
      <c r="H18" s="61">
        <v>228565.7302999998</v>
      </c>
      <c r="I18" s="61">
        <v>226293.57051000005</v>
      </c>
      <c r="J18" s="278">
        <v>-0.9940946908434056</v>
      </c>
      <c r="K18" s="278">
        <v>-0.00954259800398899</v>
      </c>
      <c r="L18" s="278">
        <v>0.8799573681906786</v>
      </c>
      <c r="M18" s="7"/>
      <c r="N18" s="7"/>
    </row>
    <row r="19" spans="1:14" ht="12.75">
      <c r="A19" s="246" t="s">
        <v>223</v>
      </c>
      <c r="B19" s="253">
        <v>0</v>
      </c>
      <c r="C19" s="253">
        <v>0.405</v>
      </c>
      <c r="D19" s="277" t="s">
        <v>167</v>
      </c>
      <c r="E19" s="277">
        <v>1.850882499843192E-05</v>
      </c>
      <c r="F19" s="277">
        <v>1.39150745600951E-05</v>
      </c>
      <c r="G19" s="381"/>
      <c r="H19" s="253">
        <v>78822.90227</v>
      </c>
      <c r="I19" s="253">
        <v>28242.358620000003</v>
      </c>
      <c r="J19" s="277">
        <v>-64.16985697474243</v>
      </c>
      <c r="K19" s="277">
        <v>-0.21242775134015573</v>
      </c>
      <c r="L19" s="277">
        <v>0.10982226099815018</v>
      </c>
      <c r="M19" s="7"/>
      <c r="N19" s="7"/>
    </row>
    <row r="20" spans="1:14" ht="12.75">
      <c r="A20" s="164" t="s">
        <v>76</v>
      </c>
      <c r="B20" s="61">
        <v>79085.63496999998</v>
      </c>
      <c r="C20" s="61">
        <v>93821.23837000002</v>
      </c>
      <c r="D20" s="278">
        <v>18.632465182317603</v>
      </c>
      <c r="E20" s="278">
        <v>0.6734289001898742</v>
      </c>
      <c r="F20" s="278">
        <v>3.223529696886433</v>
      </c>
      <c r="G20" s="381"/>
      <c r="H20" s="61">
        <v>779423.40146</v>
      </c>
      <c r="I20" s="61">
        <v>833937.8044</v>
      </c>
      <c r="J20" s="278">
        <v>6.994196329990188</v>
      </c>
      <c r="K20" s="278">
        <v>0.22894914124149368</v>
      </c>
      <c r="L20" s="278">
        <v>3.2428217644040775</v>
      </c>
      <c r="M20" s="7"/>
      <c r="N20" s="7"/>
    </row>
    <row r="21" spans="1:14" ht="12.75">
      <c r="A21" s="246" t="s">
        <v>52</v>
      </c>
      <c r="B21" s="253">
        <v>14026.287817000006</v>
      </c>
      <c r="C21" s="253">
        <v>13928.512645000006</v>
      </c>
      <c r="D21" s="277">
        <v>-0.697085168047773</v>
      </c>
      <c r="E21" s="277">
        <v>-0.004468403821579138</v>
      </c>
      <c r="F21" s="277">
        <v>0.4785587455960556</v>
      </c>
      <c r="G21" s="381"/>
      <c r="H21" s="253">
        <v>105611.02816</v>
      </c>
      <c r="I21" s="253">
        <v>127464.508936</v>
      </c>
      <c r="J21" s="277">
        <v>20.69242308946384</v>
      </c>
      <c r="K21" s="277">
        <v>0.09178006888031942</v>
      </c>
      <c r="L21" s="277">
        <v>0.4956540902521278</v>
      </c>
      <c r="M21" s="7"/>
      <c r="N21" s="7"/>
    </row>
    <row r="22" spans="1:14" ht="12.75">
      <c r="A22" s="164" t="s">
        <v>163</v>
      </c>
      <c r="B22" s="61">
        <v>30122.615810000018</v>
      </c>
      <c r="C22" s="61">
        <v>23569.726899999998</v>
      </c>
      <c r="D22" s="278">
        <v>-21.75405001787597</v>
      </c>
      <c r="E22" s="278">
        <v>-0.29947228165273004</v>
      </c>
      <c r="F22" s="278">
        <v>0.8098135979619238</v>
      </c>
      <c r="G22" s="381"/>
      <c r="H22" s="61">
        <v>289199.09176</v>
      </c>
      <c r="I22" s="61">
        <v>287916.25263</v>
      </c>
      <c r="J22" s="278">
        <v>-0.44358338824403987</v>
      </c>
      <c r="K22" s="278">
        <v>-0.005387657230470687</v>
      </c>
      <c r="L22" s="278">
        <v>1.1195812030922083</v>
      </c>
      <c r="M22" s="7"/>
      <c r="N22" s="7"/>
    </row>
    <row r="23" spans="1:14" ht="12.75">
      <c r="A23" s="246" t="s">
        <v>160</v>
      </c>
      <c r="B23" s="253">
        <v>486.10857999999996</v>
      </c>
      <c r="C23" s="253">
        <v>2425.6190100000017</v>
      </c>
      <c r="D23" s="277">
        <v>398.9870802115861</v>
      </c>
      <c r="E23" s="277">
        <v>0.08863718304074933</v>
      </c>
      <c r="F23" s="277">
        <v>0.08333992439144218</v>
      </c>
      <c r="G23" s="381"/>
      <c r="H23" s="253">
        <v>4879.81975</v>
      </c>
      <c r="I23" s="253">
        <v>14496.694480000002</v>
      </c>
      <c r="J23" s="277">
        <v>197.07438435610257</v>
      </c>
      <c r="K23" s="277">
        <v>0.04038887141961092</v>
      </c>
      <c r="L23" s="277">
        <v>0.05637134582894136</v>
      </c>
      <c r="M23" s="7"/>
      <c r="N23" s="7"/>
    </row>
    <row r="24" spans="1:14" ht="12.75">
      <c r="A24" s="164" t="s">
        <v>45</v>
      </c>
      <c r="B24" s="61">
        <v>10782.911129999999</v>
      </c>
      <c r="C24" s="61">
        <v>17062.815270000003</v>
      </c>
      <c r="D24" s="278">
        <v>58.239412940427385</v>
      </c>
      <c r="E24" s="278">
        <v>0.28699665860293383</v>
      </c>
      <c r="F24" s="278">
        <v>0.5862477695979734</v>
      </c>
      <c r="G24" s="381"/>
      <c r="H24" s="61">
        <v>115016.06949</v>
      </c>
      <c r="I24" s="61">
        <v>133801.30922999993</v>
      </c>
      <c r="J24" s="278">
        <v>16.33270883216298</v>
      </c>
      <c r="K24" s="278">
        <v>0.07889409540488238</v>
      </c>
      <c r="L24" s="278">
        <v>0.520295153172701</v>
      </c>
      <c r="M24" s="7"/>
      <c r="N24" s="7"/>
    </row>
    <row r="25" spans="1:14" ht="12.75">
      <c r="A25" s="246" t="s">
        <v>164</v>
      </c>
      <c r="B25" s="253">
        <v>572.7248200000002</v>
      </c>
      <c r="C25" s="253">
        <v>3326.730850000001</v>
      </c>
      <c r="D25" s="277">
        <v>480.86025501740943</v>
      </c>
      <c r="E25" s="277">
        <v>0.12586028556517598</v>
      </c>
      <c r="F25" s="277">
        <v>0.11430051313362607</v>
      </c>
      <c r="G25" s="381"/>
      <c r="H25" s="253">
        <v>8603.7442</v>
      </c>
      <c r="I25" s="253">
        <v>15762.995310000002</v>
      </c>
      <c r="J25" s="277">
        <v>83.21087823601268</v>
      </c>
      <c r="K25" s="277">
        <v>0.03006736394729942</v>
      </c>
      <c r="L25" s="277">
        <v>0.061295439532501675</v>
      </c>
      <c r="M25" s="7"/>
      <c r="N25" s="7"/>
    </row>
    <row r="26" spans="1:14" ht="12.75">
      <c r="A26" s="164" t="s">
        <v>95</v>
      </c>
      <c r="B26" s="61">
        <v>4263.642400000001</v>
      </c>
      <c r="C26" s="61">
        <v>13954.534299999983</v>
      </c>
      <c r="D26" s="278">
        <v>227.2913858817048</v>
      </c>
      <c r="E26" s="278">
        <v>0.4428815364341261</v>
      </c>
      <c r="F26" s="278">
        <v>0.4794528030516154</v>
      </c>
      <c r="G26" s="381"/>
      <c r="H26" s="61">
        <v>156941.41478000002</v>
      </c>
      <c r="I26" s="61">
        <v>72286.52980999998</v>
      </c>
      <c r="J26" s="278">
        <v>-53.9404370023483</v>
      </c>
      <c r="K26" s="278">
        <v>-0.3555328898513462</v>
      </c>
      <c r="L26" s="278">
        <v>0.28109090498633366</v>
      </c>
      <c r="M26" s="7"/>
      <c r="N26" s="7"/>
    </row>
    <row r="27" spans="1:14" ht="12.75">
      <c r="A27" s="246" t="s">
        <v>255</v>
      </c>
      <c r="B27" s="253">
        <v>7034.617890000001</v>
      </c>
      <c r="C27" s="253">
        <v>15058.911470000001</v>
      </c>
      <c r="D27" s="277">
        <v>114.06864886587317</v>
      </c>
      <c r="E27" s="277">
        <v>0.3667166558228661</v>
      </c>
      <c r="F27" s="277">
        <v>0.517397224441781</v>
      </c>
      <c r="G27" s="381"/>
      <c r="H27" s="253">
        <v>75279.40717</v>
      </c>
      <c r="I27" s="253">
        <v>116810.05968</v>
      </c>
      <c r="J27" s="277">
        <v>55.16867636352829</v>
      </c>
      <c r="K27" s="277">
        <v>0.17442009293999938</v>
      </c>
      <c r="L27" s="277">
        <v>0.4542235665934073</v>
      </c>
      <c r="M27" s="7"/>
      <c r="N27" s="7"/>
    </row>
    <row r="28" spans="1:13" ht="12.75">
      <c r="A28" s="164" t="s">
        <v>256</v>
      </c>
      <c r="B28" s="61">
        <v>62.73410999999999</v>
      </c>
      <c r="C28" s="61">
        <v>355.397228</v>
      </c>
      <c r="D28" s="278">
        <v>466.51354103851975</v>
      </c>
      <c r="E28" s="278">
        <v>0.01337493934458625</v>
      </c>
      <c r="F28" s="278">
        <v>0.012210812163138563</v>
      </c>
      <c r="G28" s="381"/>
      <c r="H28" s="61">
        <v>789.4917899999999</v>
      </c>
      <c r="I28" s="61">
        <v>2290.283078</v>
      </c>
      <c r="J28" s="278">
        <v>190.09587015464723</v>
      </c>
      <c r="K28" s="278">
        <v>0.006303010911602489</v>
      </c>
      <c r="L28" s="278">
        <v>0.00890591573232288</v>
      </c>
      <c r="M28" s="7"/>
    </row>
    <row r="29" spans="1:14" ht="12.75">
      <c r="A29" s="246" t="s">
        <v>96</v>
      </c>
      <c r="B29" s="253">
        <v>3249.5535599999994</v>
      </c>
      <c r="C29" s="253">
        <v>3475.3744300000008</v>
      </c>
      <c r="D29" s="277">
        <v>6.949289058648445</v>
      </c>
      <c r="E29" s="277">
        <v>0.01032019497240411</v>
      </c>
      <c r="F29" s="277">
        <v>0.11940764029061239</v>
      </c>
      <c r="G29" s="381"/>
      <c r="H29" s="253">
        <v>34144.66743</v>
      </c>
      <c r="I29" s="253">
        <v>39775.762290000006</v>
      </c>
      <c r="J29" s="277">
        <v>16.491872036956636</v>
      </c>
      <c r="K29" s="277">
        <v>0.023649425893288327</v>
      </c>
      <c r="L29" s="277">
        <v>0.15467065645570224</v>
      </c>
      <c r="M29" s="7"/>
      <c r="N29" s="7"/>
    </row>
    <row r="30" spans="1:14" ht="12.75">
      <c r="A30" s="164" t="s">
        <v>214</v>
      </c>
      <c r="B30" s="61">
        <v>17.92</v>
      </c>
      <c r="C30" s="61">
        <v>39.445620000000005</v>
      </c>
      <c r="D30" s="278">
        <v>120.12064732142859</v>
      </c>
      <c r="E30" s="278">
        <v>0.0009837381075623363</v>
      </c>
      <c r="F30" s="278">
        <v>0.001355280847825132</v>
      </c>
      <c r="G30" s="381"/>
      <c r="H30" s="61">
        <v>44.908</v>
      </c>
      <c r="I30" s="61">
        <v>563.36802</v>
      </c>
      <c r="J30" s="278" t="s">
        <v>177</v>
      </c>
      <c r="K30" s="278">
        <v>0.002177424129136899</v>
      </c>
      <c r="L30" s="278">
        <v>0.0021906934389905107</v>
      </c>
      <c r="M30" s="7"/>
      <c r="N30" s="7"/>
    </row>
    <row r="31" spans="1:14" ht="12.75">
      <c r="A31" s="246" t="s">
        <v>161</v>
      </c>
      <c r="B31" s="253">
        <v>952.9187399999998</v>
      </c>
      <c r="C31" s="253">
        <v>1088.16452</v>
      </c>
      <c r="D31" s="277">
        <v>14.192792556477606</v>
      </c>
      <c r="E31" s="277">
        <v>0.006180840676040559</v>
      </c>
      <c r="F31" s="277">
        <v>0.037387383776419994</v>
      </c>
      <c r="G31" s="381"/>
      <c r="H31" s="253">
        <v>21651.667640000003</v>
      </c>
      <c r="I31" s="253">
        <v>11148.407189999998</v>
      </c>
      <c r="J31" s="277">
        <v>-48.510168475872675</v>
      </c>
      <c r="K31" s="277">
        <v>-0.04411150687846538</v>
      </c>
      <c r="L31" s="277">
        <v>0.04335131143284922</v>
      </c>
      <c r="M31" s="7"/>
      <c r="N31" s="7"/>
    </row>
    <row r="32" spans="1:14" ht="12.75">
      <c r="A32" s="164" t="s">
        <v>258</v>
      </c>
      <c r="B32" s="61">
        <v>13654.159380000001</v>
      </c>
      <c r="C32" s="61">
        <v>12677.000300000002</v>
      </c>
      <c r="D32" s="278">
        <v>-7.1564938771060405</v>
      </c>
      <c r="E32" s="278">
        <v>-0.04465695409221911</v>
      </c>
      <c r="F32" s="278">
        <v>0.43555902314283446</v>
      </c>
      <c r="G32" s="381"/>
      <c r="H32" s="61">
        <v>148177.37567</v>
      </c>
      <c r="I32" s="61">
        <v>137147.51747</v>
      </c>
      <c r="J32" s="278">
        <v>-7.443685751706242</v>
      </c>
      <c r="K32" s="278">
        <v>-0.046323107779146645</v>
      </c>
      <c r="L32" s="278">
        <v>0.5333071030467179</v>
      </c>
      <c r="M32" s="7"/>
      <c r="N32" s="7"/>
    </row>
    <row r="33" spans="1:14" ht="12.75">
      <c r="A33" s="246" t="s">
        <v>171</v>
      </c>
      <c r="B33" s="253">
        <v>590.2415599999999</v>
      </c>
      <c r="C33" s="253">
        <v>1079.0407199999997</v>
      </c>
      <c r="D33" s="277">
        <v>82.81340947933246</v>
      </c>
      <c r="E33" s="277">
        <v>0.022338513856346966</v>
      </c>
      <c r="F33" s="277">
        <v>0.03707390635105851</v>
      </c>
      <c r="G33" s="381"/>
      <c r="H33" s="253">
        <v>5167.10815</v>
      </c>
      <c r="I33" s="253">
        <v>10158.961780000001</v>
      </c>
      <c r="J33" s="277">
        <v>96.60826685038518</v>
      </c>
      <c r="K33" s="277">
        <v>0.020964745831475336</v>
      </c>
      <c r="L33" s="277">
        <v>0.039503788160359835</v>
      </c>
      <c r="M33" s="7"/>
      <c r="N33" s="7"/>
    </row>
    <row r="34" spans="1:14" ht="12.75">
      <c r="A34" s="164" t="s">
        <v>43</v>
      </c>
      <c r="B34" s="61">
        <v>8372.26492</v>
      </c>
      <c r="C34" s="61">
        <v>8133.69977000001</v>
      </c>
      <c r="D34" s="278">
        <v>-2.849469674927463</v>
      </c>
      <c r="E34" s="278">
        <v>-0.010902618795245626</v>
      </c>
      <c r="F34" s="278">
        <v>0.27945935493574936</v>
      </c>
      <c r="G34" s="381"/>
      <c r="H34" s="61">
        <v>70706.05116000005</v>
      </c>
      <c r="I34" s="61">
        <v>85408.69600999999</v>
      </c>
      <c r="J34" s="278">
        <v>20.794040409256453</v>
      </c>
      <c r="K34" s="278">
        <v>0.06174804695359201</v>
      </c>
      <c r="L34" s="278">
        <v>0.3321173075849104</v>
      </c>
      <c r="M34" s="7"/>
      <c r="N34" s="7"/>
    </row>
    <row r="35" spans="1:14" ht="12.75">
      <c r="A35" s="246" t="s">
        <v>166</v>
      </c>
      <c r="B35" s="253">
        <v>24447.373000000007</v>
      </c>
      <c r="C35" s="253">
        <v>38409.7636</v>
      </c>
      <c r="D35" s="277">
        <v>57.112028355766455</v>
      </c>
      <c r="E35" s="277">
        <v>0.6380924547534587</v>
      </c>
      <c r="F35" s="277">
        <v>1.319690677357103</v>
      </c>
      <c r="G35" s="381"/>
      <c r="H35" s="253">
        <v>350758.48660999996</v>
      </c>
      <c r="I35" s="253">
        <v>392349.99827000004</v>
      </c>
      <c r="J35" s="277">
        <v>11.857592402673545</v>
      </c>
      <c r="K35" s="277">
        <v>0.17467568869777628</v>
      </c>
      <c r="L35" s="277">
        <v>1.5256786620547387</v>
      </c>
      <c r="M35" s="7"/>
      <c r="N35" s="7"/>
    </row>
    <row r="36" spans="1:14" ht="12.75">
      <c r="A36" s="164" t="s">
        <v>254</v>
      </c>
      <c r="B36" s="61">
        <v>14558.96818</v>
      </c>
      <c r="C36" s="61">
        <v>19590.43372999999</v>
      </c>
      <c r="D36" s="278">
        <v>34.55921798710868</v>
      </c>
      <c r="E36" s="278">
        <v>0.22994201321133043</v>
      </c>
      <c r="F36" s="278">
        <v>0.6730922123890168</v>
      </c>
      <c r="G36" s="381"/>
      <c r="H36" s="61">
        <v>161837.46834</v>
      </c>
      <c r="I36" s="61">
        <v>222721.28412</v>
      </c>
      <c r="J36" s="278">
        <v>37.62034614387988</v>
      </c>
      <c r="K36" s="278">
        <v>0.2556993489166202</v>
      </c>
      <c r="L36" s="278">
        <v>0.8660662986252315</v>
      </c>
      <c r="M36" s="7"/>
      <c r="N36" s="7"/>
    </row>
    <row r="37" spans="1:228" ht="12.75">
      <c r="A37" s="246" t="s">
        <v>162</v>
      </c>
      <c r="B37" s="253">
        <v>4067.3924560000037</v>
      </c>
      <c r="C37" s="253">
        <v>3560.6263090000007</v>
      </c>
      <c r="D37" s="277">
        <v>-12.459238996041499</v>
      </c>
      <c r="E37" s="277">
        <v>-0.023159619580130065</v>
      </c>
      <c r="F37" s="277">
        <v>0.12233674214906474</v>
      </c>
      <c r="G37" s="381"/>
      <c r="H37" s="253">
        <v>33985.69296500002</v>
      </c>
      <c r="I37" s="253">
        <v>38541.378067000005</v>
      </c>
      <c r="J37" s="277">
        <v>13.404714468207635</v>
      </c>
      <c r="K37" s="277">
        <v>0.01913292883382649</v>
      </c>
      <c r="L37" s="277">
        <v>0.1498706725685808</v>
      </c>
      <c r="M37" s="7"/>
      <c r="N37" s="7"/>
      <c r="O37" s="154"/>
      <c r="P37" s="221"/>
      <c r="Q37" s="221"/>
      <c r="R37" s="222"/>
      <c r="S37" s="223"/>
      <c r="T37" s="154"/>
      <c r="U37" s="199"/>
      <c r="V37" s="221"/>
      <c r="W37" s="221"/>
      <c r="X37" s="222"/>
      <c r="Y37" s="223"/>
      <c r="Z37" s="223"/>
      <c r="AA37" s="154"/>
      <c r="AB37" s="221"/>
      <c r="AC37" s="221"/>
      <c r="AD37" s="222"/>
      <c r="AE37" s="223"/>
      <c r="AF37" s="154"/>
      <c r="AG37" s="199"/>
      <c r="AH37" s="221"/>
      <c r="AI37" s="221"/>
      <c r="AJ37" s="222"/>
      <c r="AK37" s="223"/>
      <c r="AL37" s="223"/>
      <c r="AM37" s="154"/>
      <c r="AN37" s="221"/>
      <c r="AO37" s="221"/>
      <c r="AP37" s="222"/>
      <c r="AQ37" s="223"/>
      <c r="AR37" s="154"/>
      <c r="AS37" s="199"/>
      <c r="AT37" s="221"/>
      <c r="AU37" s="221"/>
      <c r="AV37" s="222"/>
      <c r="AW37" s="223"/>
      <c r="AX37" s="223"/>
      <c r="AY37" s="154"/>
      <c r="AZ37" s="221"/>
      <c r="BA37" s="221"/>
      <c r="BB37" s="222"/>
      <c r="BC37" s="223"/>
      <c r="BD37" s="154"/>
      <c r="BE37" s="199"/>
      <c r="BF37" s="221"/>
      <c r="BG37" s="221"/>
      <c r="BH37" s="222"/>
      <c r="BI37" s="223"/>
      <c r="BJ37" s="223"/>
      <c r="BK37" s="154"/>
      <c r="BL37" s="221"/>
      <c r="BM37" s="221"/>
      <c r="BN37" s="222"/>
      <c r="BO37" s="223"/>
      <c r="BP37" s="154"/>
      <c r="BQ37" s="199"/>
      <c r="BR37" s="221"/>
      <c r="BS37" s="221"/>
      <c r="BT37" s="222"/>
      <c r="BU37" s="223"/>
      <c r="BV37" s="223"/>
      <c r="BW37" s="154"/>
      <c r="BX37" s="221"/>
      <c r="BY37" s="221"/>
      <c r="BZ37" s="222"/>
      <c r="CA37" s="223"/>
      <c r="CB37" s="154"/>
      <c r="CC37" s="199"/>
      <c r="CD37" s="221"/>
      <c r="CE37" s="221"/>
      <c r="CF37" s="222"/>
      <c r="CG37" s="223"/>
      <c r="CH37" s="223"/>
      <c r="CI37" s="154"/>
      <c r="CJ37" s="221"/>
      <c r="CK37" s="221"/>
      <c r="CL37" s="222"/>
      <c r="CM37" s="223"/>
      <c r="CN37" s="154"/>
      <c r="CO37" s="199"/>
      <c r="CP37" s="221"/>
      <c r="CQ37" s="221"/>
      <c r="CR37" s="222"/>
      <c r="CS37" s="223"/>
      <c r="CT37" s="223"/>
      <c r="CU37" s="154"/>
      <c r="CV37" s="221"/>
      <c r="CW37" s="221"/>
      <c r="CX37" s="222"/>
      <c r="CY37" s="223"/>
      <c r="CZ37" s="154"/>
      <c r="DA37" s="199"/>
      <c r="DB37" s="221"/>
      <c r="DC37" s="221"/>
      <c r="DD37" s="222"/>
      <c r="DE37" s="223"/>
      <c r="DF37" s="223"/>
      <c r="DG37" s="154"/>
      <c r="DH37" s="221"/>
      <c r="DI37" s="221"/>
      <c r="DJ37" s="222"/>
      <c r="DK37" s="223"/>
      <c r="DL37" s="154"/>
      <c r="DM37" s="199"/>
      <c r="DN37" s="221"/>
      <c r="DO37" s="221"/>
      <c r="DP37" s="222"/>
      <c r="DQ37" s="223"/>
      <c r="DR37" s="223"/>
      <c r="DS37" s="154"/>
      <c r="DT37" s="221"/>
      <c r="DU37" s="221"/>
      <c r="DV37" s="222"/>
      <c r="DW37" s="223"/>
      <c r="DX37" s="154"/>
      <c r="DY37" s="199"/>
      <c r="DZ37" s="221"/>
      <c r="EA37" s="221"/>
      <c r="EB37" s="222"/>
      <c r="EC37" s="223"/>
      <c r="ED37" s="223"/>
      <c r="EE37" s="154"/>
      <c r="EF37" s="221"/>
      <c r="EG37" s="221"/>
      <c r="EH37" s="222"/>
      <c r="EI37" s="223"/>
      <c r="EJ37" s="154"/>
      <c r="EK37" s="199"/>
      <c r="EL37" s="221"/>
      <c r="EM37" s="221"/>
      <c r="EN37" s="222"/>
      <c r="EO37" s="223"/>
      <c r="EP37" s="223"/>
      <c r="EQ37" s="154"/>
      <c r="ER37" s="221"/>
      <c r="ES37" s="221"/>
      <c r="ET37" s="222"/>
      <c r="EU37" s="223"/>
      <c r="EV37" s="154"/>
      <c r="EW37" s="199"/>
      <c r="EX37" s="221"/>
      <c r="EY37" s="221"/>
      <c r="EZ37" s="222"/>
      <c r="FA37" s="223"/>
      <c r="FB37" s="223"/>
      <c r="FC37" s="154"/>
      <c r="FD37" s="221"/>
      <c r="FE37" s="221"/>
      <c r="FF37" s="222"/>
      <c r="FG37" s="223"/>
      <c r="FH37" s="154"/>
      <c r="FI37" s="199"/>
      <c r="FJ37" s="221"/>
      <c r="FK37" s="221"/>
      <c r="FL37" s="222"/>
      <c r="FM37" s="223"/>
      <c r="FN37" s="223"/>
      <c r="FO37" s="154"/>
      <c r="FP37" s="221"/>
      <c r="FQ37" s="221"/>
      <c r="FR37" s="222"/>
      <c r="FS37" s="223"/>
      <c r="FT37" s="154"/>
      <c r="FU37" s="199"/>
      <c r="FV37" s="221"/>
      <c r="FW37" s="221"/>
      <c r="FX37" s="222"/>
      <c r="FY37" s="223"/>
      <c r="FZ37" s="223"/>
      <c r="GA37" s="154"/>
      <c r="GB37" s="221"/>
      <c r="GC37" s="221"/>
      <c r="GD37" s="222"/>
      <c r="GE37" s="223"/>
      <c r="GF37" s="154"/>
      <c r="GG37" s="199"/>
      <c r="GH37" s="221"/>
      <c r="GI37" s="221"/>
      <c r="GJ37" s="222"/>
      <c r="GK37" s="223"/>
      <c r="GL37" s="223"/>
      <c r="GM37" s="154"/>
      <c r="GN37" s="221"/>
      <c r="GO37" s="221"/>
      <c r="GP37" s="222"/>
      <c r="GQ37" s="223"/>
      <c r="GR37" s="154"/>
      <c r="GS37" s="199"/>
      <c r="GT37" s="221"/>
      <c r="GU37" s="221"/>
      <c r="GV37" s="222"/>
      <c r="GW37" s="223"/>
      <c r="GX37" s="223"/>
      <c r="GY37" s="154"/>
      <c r="GZ37" s="221"/>
      <c r="HA37" s="221"/>
      <c r="HB37" s="222"/>
      <c r="HC37" s="223"/>
      <c r="HD37" s="154"/>
      <c r="HE37" s="199"/>
      <c r="HF37" s="221"/>
      <c r="HG37" s="221"/>
      <c r="HH37" s="222"/>
      <c r="HI37" s="223"/>
      <c r="HJ37" s="223"/>
      <c r="HK37" s="154"/>
      <c r="HL37" s="221"/>
      <c r="HM37" s="221"/>
      <c r="HN37" s="222"/>
      <c r="HO37" s="223"/>
      <c r="HP37" s="154"/>
      <c r="HQ37" s="199"/>
      <c r="HR37" s="221"/>
      <c r="HS37" s="221"/>
      <c r="HT37" s="222"/>
    </row>
    <row r="38" spans="1:14" ht="12.75">
      <c r="A38" s="164" t="s">
        <v>260</v>
      </c>
      <c r="B38" s="61">
        <v>32719.84964899999</v>
      </c>
      <c r="C38" s="61">
        <v>20519.794707</v>
      </c>
      <c r="D38" s="278">
        <v>-37.28640281931386</v>
      </c>
      <c r="E38" s="278">
        <v>-0.5575523009697093</v>
      </c>
      <c r="F38" s="278">
        <v>0.7050233908783946</v>
      </c>
      <c r="G38" s="381"/>
      <c r="H38" s="61">
        <v>369211.22941100004</v>
      </c>
      <c r="I38" s="61">
        <v>222728.61259900004</v>
      </c>
      <c r="J38" s="278">
        <v>-39.67447497349488</v>
      </c>
      <c r="K38" s="278">
        <v>-0.6151964896841287</v>
      </c>
      <c r="L38" s="278">
        <v>0.8660947958957425</v>
      </c>
      <c r="M38" s="7"/>
      <c r="N38" s="7"/>
    </row>
    <row r="39" spans="1:14" ht="12.75">
      <c r="A39" s="246" t="s">
        <v>173</v>
      </c>
      <c r="B39" s="253">
        <v>1673.0445300000001</v>
      </c>
      <c r="C39" s="253">
        <v>4726.4599800000005</v>
      </c>
      <c r="D39" s="277">
        <v>182.50652599186944</v>
      </c>
      <c r="E39" s="277">
        <v>0.1395435363248352</v>
      </c>
      <c r="F39" s="277">
        <v>0.1623926988321126</v>
      </c>
      <c r="G39" s="381"/>
      <c r="H39" s="253">
        <v>18273.70792</v>
      </c>
      <c r="I39" s="253">
        <v>67874.39303</v>
      </c>
      <c r="J39" s="277">
        <v>271.43196841684005</v>
      </c>
      <c r="K39" s="277">
        <v>0.2083125495004134</v>
      </c>
      <c r="L39" s="277">
        <v>0.26393402218018025</v>
      </c>
      <c r="M39" s="7"/>
      <c r="N39" s="7"/>
    </row>
    <row r="40" spans="1:14" ht="12.75">
      <c r="A40" s="164" t="s">
        <v>97</v>
      </c>
      <c r="B40" s="61">
        <v>6587.419819999998</v>
      </c>
      <c r="C40" s="61">
        <v>10108.442780000003</v>
      </c>
      <c r="D40" s="278">
        <v>53.450714486267636</v>
      </c>
      <c r="E40" s="278">
        <v>0.16091357477061938</v>
      </c>
      <c r="F40" s="278">
        <v>0.3473079875806297</v>
      </c>
      <c r="G40" s="381"/>
      <c r="H40" s="61">
        <v>93334.38778999998</v>
      </c>
      <c r="I40" s="61">
        <v>82112.47628</v>
      </c>
      <c r="J40" s="278">
        <v>-12.023340781158808</v>
      </c>
      <c r="K40" s="278">
        <v>-0.047129691691392216</v>
      </c>
      <c r="L40" s="278">
        <v>0.319299741305621</v>
      </c>
      <c r="M40" s="7"/>
      <c r="N40" s="7"/>
    </row>
    <row r="41" spans="1:14" ht="12.75">
      <c r="A41" s="246" t="s">
        <v>169</v>
      </c>
      <c r="B41" s="253">
        <v>6677.716670000001</v>
      </c>
      <c r="C41" s="253">
        <v>29655.16360999999</v>
      </c>
      <c r="D41" s="277">
        <v>344.09137247807166</v>
      </c>
      <c r="E41" s="277">
        <v>1.0500877637610242</v>
      </c>
      <c r="F41" s="277">
        <v>1.0188983030246144</v>
      </c>
      <c r="G41" s="381"/>
      <c r="H41" s="253">
        <v>82568.16093</v>
      </c>
      <c r="I41" s="253">
        <v>366683.40077000007</v>
      </c>
      <c r="J41" s="277">
        <v>344.09781765742434</v>
      </c>
      <c r="K41" s="277">
        <v>1.1932248482402428</v>
      </c>
      <c r="L41" s="277">
        <v>1.4258724168502979</v>
      </c>
      <c r="M41" s="7"/>
      <c r="N41" s="7"/>
    </row>
    <row r="42" spans="1:14" ht="12.75">
      <c r="A42" s="164" t="s">
        <v>174</v>
      </c>
      <c r="B42" s="61">
        <v>11334.842380000006</v>
      </c>
      <c r="C42" s="61">
        <v>90745.40505999998</v>
      </c>
      <c r="D42" s="278">
        <v>700.5881512752003</v>
      </c>
      <c r="E42" s="278">
        <v>3.629126438694144</v>
      </c>
      <c r="F42" s="278">
        <v>3.117849573817113</v>
      </c>
      <c r="G42" s="381"/>
      <c r="H42" s="61">
        <v>90953.00172999997</v>
      </c>
      <c r="I42" s="61">
        <v>687665.2144999999</v>
      </c>
      <c r="J42" s="278">
        <v>656.0665414225467</v>
      </c>
      <c r="K42" s="278">
        <v>2.5060670449306177</v>
      </c>
      <c r="L42" s="278">
        <v>2.6740312196406744</v>
      </c>
      <c r="M42" s="7"/>
      <c r="N42" s="7"/>
    </row>
    <row r="43" spans="1:14" ht="12.75">
      <c r="A43" s="246" t="s">
        <v>175</v>
      </c>
      <c r="B43" s="253">
        <v>272708.5598</v>
      </c>
      <c r="C43" s="253">
        <v>305238.53680999996</v>
      </c>
      <c r="D43" s="277">
        <v>11.928476698295377</v>
      </c>
      <c r="E43" s="277">
        <v>1.4866460535335861</v>
      </c>
      <c r="F43" s="277">
        <v>10.487449378581438</v>
      </c>
      <c r="G43" s="381"/>
      <c r="H43" s="253">
        <v>1875832.8073</v>
      </c>
      <c r="I43" s="253">
        <v>2833473.6252099993</v>
      </c>
      <c r="J43" s="277">
        <v>51.051501721434846</v>
      </c>
      <c r="K43" s="277">
        <v>4.021892033186335</v>
      </c>
      <c r="L43" s="277">
        <v>11.018147747009499</v>
      </c>
      <c r="M43" s="7"/>
      <c r="N43" s="7"/>
    </row>
    <row r="44" spans="1:14" ht="12.75">
      <c r="A44" s="164" t="s">
        <v>170</v>
      </c>
      <c r="B44" s="61">
        <v>1154.1978299999998</v>
      </c>
      <c r="C44" s="61">
        <v>0</v>
      </c>
      <c r="D44" s="278">
        <v>-100</v>
      </c>
      <c r="E44" s="278">
        <v>-0.052747767034666354</v>
      </c>
      <c r="F44" s="278">
        <v>0</v>
      </c>
      <c r="G44" s="381"/>
      <c r="H44" s="61">
        <v>18513.95102</v>
      </c>
      <c r="I44" s="61">
        <v>1793.07778</v>
      </c>
      <c r="J44" s="278">
        <v>-90.31499122978667</v>
      </c>
      <c r="K44" s="278">
        <v>-0.0702241859517258</v>
      </c>
      <c r="L44" s="278">
        <v>0.006972500370620381</v>
      </c>
      <c r="M44" s="7"/>
      <c r="N44" s="7"/>
    </row>
    <row r="45" spans="1:14" ht="12.75">
      <c r="A45" s="246" t="s">
        <v>77</v>
      </c>
      <c r="B45" s="253">
        <v>8806.526600000001</v>
      </c>
      <c r="C45" s="253">
        <v>8677.84289999999</v>
      </c>
      <c r="D45" s="277">
        <v>-1.4612310374445547</v>
      </c>
      <c r="E45" s="277">
        <v>-0.00588094835419977</v>
      </c>
      <c r="F45" s="277">
        <v>0.2981551382081278</v>
      </c>
      <c r="G45" s="381"/>
      <c r="H45" s="253">
        <v>96734.36380999994</v>
      </c>
      <c r="I45" s="253">
        <v>90364.23169999997</v>
      </c>
      <c r="J45" s="277">
        <v>-6.5851801356876845</v>
      </c>
      <c r="K45" s="277">
        <v>-0.0267532284593587</v>
      </c>
      <c r="L45" s="277">
        <v>0.3513872326381044</v>
      </c>
      <c r="M45" s="7"/>
      <c r="N45" s="7"/>
    </row>
    <row r="46" spans="1:14" ht="12.75">
      <c r="A46" s="164" t="s">
        <v>81</v>
      </c>
      <c r="B46" s="61">
        <v>33864.24854999999</v>
      </c>
      <c r="C46" s="61">
        <v>7669.98407</v>
      </c>
      <c r="D46" s="278">
        <v>-77.35079206415759</v>
      </c>
      <c r="E46" s="278">
        <v>-1.1970989067233608</v>
      </c>
      <c r="F46" s="278">
        <v>0.26352691409578194</v>
      </c>
      <c r="G46" s="381"/>
      <c r="H46" s="61">
        <v>219629.0493699999</v>
      </c>
      <c r="I46" s="61">
        <v>193779.34527</v>
      </c>
      <c r="J46" s="278">
        <v>-11.769710871193551</v>
      </c>
      <c r="K46" s="278">
        <v>-0.10856337473888322</v>
      </c>
      <c r="L46" s="278">
        <v>0.7535236740893915</v>
      </c>
      <c r="M46" s="7"/>
      <c r="N46" s="7"/>
    </row>
    <row r="47" spans="1:14" ht="12.75">
      <c r="A47" s="246" t="s">
        <v>80</v>
      </c>
      <c r="B47" s="253">
        <v>291.95652</v>
      </c>
      <c r="C47" s="253">
        <v>5594.523510000004</v>
      </c>
      <c r="D47" s="277" t="s">
        <v>177</v>
      </c>
      <c r="E47" s="277">
        <v>0.24233156656881974</v>
      </c>
      <c r="F47" s="277">
        <v>0.19221780683914813</v>
      </c>
      <c r="G47" s="381"/>
      <c r="H47" s="253">
        <v>6827.069390000001</v>
      </c>
      <c r="I47" s="253">
        <v>26752.722520000003</v>
      </c>
      <c r="J47" s="277">
        <v>291.8624667736093</v>
      </c>
      <c r="K47" s="277">
        <v>0.08368359418354801</v>
      </c>
      <c r="L47" s="277">
        <v>0.10402971347166226</v>
      </c>
      <c r="M47" s="7"/>
      <c r="N47" s="7"/>
    </row>
    <row r="48" spans="1:14" ht="12.75">
      <c r="A48" s="164" t="s">
        <v>172</v>
      </c>
      <c r="B48" s="61">
        <v>2755.7354699999996</v>
      </c>
      <c r="C48" s="61">
        <v>379.85172000000006</v>
      </c>
      <c r="D48" s="278">
        <v>-86.2159585295754</v>
      </c>
      <c r="E48" s="278">
        <v>-0.10857979393918066</v>
      </c>
      <c r="F48" s="278">
        <v>0.013051024705136709</v>
      </c>
      <c r="G48" s="381"/>
      <c r="H48" s="61">
        <v>11829.307419999997</v>
      </c>
      <c r="I48" s="61">
        <v>4646.054299999999</v>
      </c>
      <c r="J48" s="278">
        <v>-60.724206962912795</v>
      </c>
      <c r="K48" s="278">
        <v>-0.030168167391549133</v>
      </c>
      <c r="L48" s="278">
        <v>0.01806648640120475</v>
      </c>
      <c r="M48" s="7"/>
      <c r="N48" s="7"/>
    </row>
    <row r="49" spans="1:14" ht="12.75">
      <c r="A49" s="246" t="s">
        <v>44</v>
      </c>
      <c r="B49" s="253">
        <v>11178.42294000001</v>
      </c>
      <c r="C49" s="253">
        <v>8786.051429999996</v>
      </c>
      <c r="D49" s="277">
        <v>-21.40169076479773</v>
      </c>
      <c r="E49" s="277">
        <v>-0.10933329780203596</v>
      </c>
      <c r="F49" s="277">
        <v>0.3018729894747657</v>
      </c>
      <c r="G49" s="381"/>
      <c r="H49" s="253">
        <v>103394.84146</v>
      </c>
      <c r="I49" s="253">
        <v>144596.03401</v>
      </c>
      <c r="J49" s="277">
        <v>39.84840246206998</v>
      </c>
      <c r="K49" s="277">
        <v>0.1730364297088625</v>
      </c>
      <c r="L49" s="277">
        <v>0.5622711473927038</v>
      </c>
      <c r="M49" s="7"/>
      <c r="N49" s="7"/>
    </row>
    <row r="50" spans="1:14" ht="13.5" thickBot="1">
      <c r="A50" s="90" t="s">
        <v>101</v>
      </c>
      <c r="B50" s="460">
        <v>9.360000002861023</v>
      </c>
      <c r="C50" s="460">
        <v>7388.452880002022</v>
      </c>
      <c r="D50" s="469" t="s">
        <v>177</v>
      </c>
      <c r="E50" s="469">
        <v>0.3372304660816777</v>
      </c>
      <c r="F50" s="469">
        <v>0.25385400668883334</v>
      </c>
      <c r="G50" s="470"/>
      <c r="H50" s="460">
        <v>287.8500599937439</v>
      </c>
      <c r="I50" s="460">
        <v>112141.12962999343</v>
      </c>
      <c r="J50" s="403" t="s">
        <v>177</v>
      </c>
      <c r="K50" s="403">
        <v>0.46976048386298463</v>
      </c>
      <c r="L50" s="403">
        <v>0.4360681263402402</v>
      </c>
      <c r="M50" s="7"/>
      <c r="N50" s="7"/>
    </row>
    <row r="51" spans="1:13" ht="12.75">
      <c r="A51" s="11" t="s">
        <v>73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ht="12.75">
      <c r="A52" s="11" t="s">
        <v>74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2" ht="12.75">
      <c r="A53" s="11" t="s">
        <v>78</v>
      </c>
      <c r="B53" s="69"/>
    </row>
    <row r="54" spans="1:2" ht="12.75">
      <c r="A54" s="11" t="s">
        <v>99</v>
      </c>
      <c r="B54" s="11"/>
    </row>
    <row r="55" spans="1:6" ht="12.75">
      <c r="A55" s="501" t="s">
        <v>153</v>
      </c>
      <c r="B55" s="501"/>
      <c r="C55" s="501"/>
      <c r="D55" s="501"/>
      <c r="E55" s="501"/>
      <c r="F55" s="501"/>
    </row>
    <row r="56" spans="1:6" ht="12.75">
      <c r="A56" s="501"/>
      <c r="B56" s="501"/>
      <c r="C56" s="501"/>
      <c r="D56" s="501"/>
      <c r="E56" s="501"/>
      <c r="F56" s="501"/>
    </row>
  </sheetData>
  <sheetProtection/>
  <mergeCells count="10">
    <mergeCell ref="A56:F56"/>
    <mergeCell ref="A55:F55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zoomScalePageLayoutView="0" workbookViewId="0" topLeftCell="A1">
      <selection activeCell="K26" sqref="K26"/>
    </sheetView>
  </sheetViews>
  <sheetFormatPr defaultColWidth="6.7109375" defaultRowHeight="12.75"/>
  <cols>
    <col min="1" max="1" width="7.8515625" style="39" customWidth="1"/>
    <col min="2" max="2" width="33.140625" style="40" customWidth="1"/>
    <col min="3" max="4" width="11.8515625" style="39" bestFit="1" customWidth="1"/>
    <col min="5" max="5" width="8.7109375" style="39" bestFit="1" customWidth="1"/>
    <col min="6" max="6" width="11.7109375" style="39" bestFit="1" customWidth="1"/>
    <col min="7" max="7" width="2.7109375" style="39" customWidth="1"/>
    <col min="8" max="9" width="11.8515625" style="39" bestFit="1" customWidth="1"/>
    <col min="10" max="10" width="8.7109375" style="39" bestFit="1" customWidth="1"/>
    <col min="11" max="11" width="12.7109375" style="39" bestFit="1" customWidth="1"/>
    <col min="12" max="12" width="1.7109375" style="39" customWidth="1"/>
    <col min="13" max="14" width="12.8515625" style="39" bestFit="1" customWidth="1"/>
    <col min="15" max="15" width="8.7109375" style="39" bestFit="1" customWidth="1"/>
    <col min="16" max="16" width="11.7109375" style="39" bestFit="1" customWidth="1"/>
    <col min="17" max="17" width="2.00390625" style="39" customWidth="1"/>
    <col min="18" max="19" width="12.8515625" style="39" bestFit="1" customWidth="1"/>
    <col min="20" max="20" width="8.7109375" style="39" bestFit="1" customWidth="1"/>
    <col min="21" max="21" width="11.7109375" style="39" bestFit="1" customWidth="1"/>
    <col min="22" max="16384" width="6.7109375" style="39" customWidth="1"/>
  </cols>
  <sheetData>
    <row r="1" spans="16:21" ht="12.75">
      <c r="P1" s="502" t="s">
        <v>109</v>
      </c>
      <c r="Q1" s="503"/>
      <c r="R1" s="503"/>
      <c r="S1" s="503"/>
      <c r="T1" s="503"/>
      <c r="U1" s="503"/>
    </row>
    <row r="2" spans="16:21" ht="12.75">
      <c r="P2" s="503"/>
      <c r="Q2" s="503"/>
      <c r="R2" s="503"/>
      <c r="S2" s="503"/>
      <c r="T2" s="503"/>
      <c r="U2" s="503"/>
    </row>
    <row r="3" spans="16:21" ht="12.75">
      <c r="P3" s="503"/>
      <c r="Q3" s="503"/>
      <c r="R3" s="503"/>
      <c r="S3" s="503"/>
      <c r="T3" s="503"/>
      <c r="U3" s="503"/>
    </row>
    <row r="4" spans="16:21" ht="12.75">
      <c r="P4" s="503"/>
      <c r="Q4" s="503"/>
      <c r="R4" s="503"/>
      <c r="S4" s="503"/>
      <c r="T4" s="503"/>
      <c r="U4" s="503"/>
    </row>
    <row r="5" spans="16:21" ht="12.75">
      <c r="P5" s="503"/>
      <c r="Q5" s="503"/>
      <c r="R5" s="503"/>
      <c r="S5" s="503"/>
      <c r="T5" s="503"/>
      <c r="U5" s="503"/>
    </row>
    <row r="7" spans="1:3" s="41" customFormat="1" ht="15">
      <c r="A7" s="441" t="s">
        <v>67</v>
      </c>
      <c r="B7" s="442"/>
      <c r="C7" s="443"/>
    </row>
    <row r="8" spans="1:19" s="41" customFormat="1" ht="15">
      <c r="A8" s="441" t="s">
        <v>87</v>
      </c>
      <c r="B8" s="442"/>
      <c r="C8" s="444"/>
      <c r="D8" s="42"/>
      <c r="E8" s="42"/>
      <c r="F8" s="42"/>
      <c r="G8" s="42"/>
      <c r="H8" s="148"/>
      <c r="I8" s="148"/>
      <c r="J8" s="42"/>
      <c r="K8" s="42"/>
      <c r="R8" s="145"/>
      <c r="S8" s="145"/>
    </row>
    <row r="9" spans="1:12" s="41" customFormat="1" ht="15.75" thickBot="1">
      <c r="A9" s="100" t="s">
        <v>244</v>
      </c>
      <c r="B9" s="100"/>
      <c r="C9" s="100"/>
      <c r="D9" s="100"/>
      <c r="E9" s="44"/>
      <c r="F9" s="44"/>
      <c r="G9" s="44"/>
      <c r="H9" s="44"/>
      <c r="I9" s="44"/>
      <c r="J9" s="44"/>
      <c r="K9" s="44"/>
      <c r="L9" s="44"/>
    </row>
    <row r="10" spans="1:48" ht="13.5" thickBot="1">
      <c r="A10" s="45"/>
      <c r="B10" s="45"/>
      <c r="C10" s="508" t="s">
        <v>245</v>
      </c>
      <c r="D10" s="508"/>
      <c r="E10" s="508"/>
      <c r="F10" s="508"/>
      <c r="G10" s="508"/>
      <c r="H10" s="508"/>
      <c r="I10" s="508"/>
      <c r="J10" s="508"/>
      <c r="K10" s="508"/>
      <c r="L10" s="46"/>
      <c r="M10" s="508" t="s">
        <v>246</v>
      </c>
      <c r="N10" s="508"/>
      <c r="O10" s="508"/>
      <c r="P10" s="508"/>
      <c r="Q10" s="508"/>
      <c r="R10" s="508"/>
      <c r="S10" s="508"/>
      <c r="T10" s="508"/>
      <c r="U10" s="508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</row>
    <row r="11" spans="1:44" ht="13.5" thickBot="1">
      <c r="A11" s="519" t="s">
        <v>3</v>
      </c>
      <c r="B11" s="519" t="s">
        <v>38</v>
      </c>
      <c r="C11" s="509" t="s">
        <v>47</v>
      </c>
      <c r="D11" s="509"/>
      <c r="E11" s="509"/>
      <c r="F11" s="509"/>
      <c r="G11" s="521"/>
      <c r="H11" s="509" t="s">
        <v>48</v>
      </c>
      <c r="I11" s="509"/>
      <c r="J11" s="509"/>
      <c r="K11" s="509"/>
      <c r="L11" s="46"/>
      <c r="M11" s="509" t="s">
        <v>47</v>
      </c>
      <c r="N11" s="509"/>
      <c r="O11" s="509"/>
      <c r="P11" s="509"/>
      <c r="Q11" s="521"/>
      <c r="R11" s="509" t="s">
        <v>48</v>
      </c>
      <c r="S11" s="509"/>
      <c r="T11" s="509"/>
      <c r="U11" s="509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44" ht="24.75" thickBot="1">
      <c r="A12" s="520"/>
      <c r="B12" s="520"/>
      <c r="C12" s="163">
        <v>2016</v>
      </c>
      <c r="D12" s="163">
        <v>2017</v>
      </c>
      <c r="E12" s="47" t="s">
        <v>93</v>
      </c>
      <c r="F12" s="47" t="s">
        <v>94</v>
      </c>
      <c r="G12" s="64"/>
      <c r="H12" s="348">
        <v>2016</v>
      </c>
      <c r="I12" s="348">
        <v>2017</v>
      </c>
      <c r="J12" s="47" t="s">
        <v>93</v>
      </c>
      <c r="K12" s="47" t="s">
        <v>94</v>
      </c>
      <c r="L12" s="46"/>
      <c r="M12" s="348">
        <v>2016</v>
      </c>
      <c r="N12" s="348">
        <v>2017</v>
      </c>
      <c r="O12" s="47" t="s">
        <v>93</v>
      </c>
      <c r="P12" s="47" t="s">
        <v>94</v>
      </c>
      <c r="Q12" s="64"/>
      <c r="R12" s="348">
        <v>2016</v>
      </c>
      <c r="S12" s="348">
        <v>2017</v>
      </c>
      <c r="T12" s="47" t="s">
        <v>93</v>
      </c>
      <c r="U12" s="47" t="s">
        <v>94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</row>
    <row r="13" spans="1:21" s="49" customFormat="1" ht="12.75">
      <c r="A13" s="49" t="s">
        <v>89</v>
      </c>
      <c r="B13" s="280"/>
      <c r="C13" s="390">
        <v>1667253.992</v>
      </c>
      <c r="D13" s="390">
        <v>2263535.1429999997</v>
      </c>
      <c r="E13" s="294">
        <v>35.76426590436375</v>
      </c>
      <c r="F13" s="404">
        <v>35.764265904363775</v>
      </c>
      <c r="G13" s="405"/>
      <c r="H13" s="390">
        <v>2188145.3850000002</v>
      </c>
      <c r="I13" s="390">
        <v>2910512.6119999997</v>
      </c>
      <c r="J13" s="294">
        <v>33.01276194680269</v>
      </c>
      <c r="K13" s="294">
        <v>33.01276194680271</v>
      </c>
      <c r="L13" s="406"/>
      <c r="M13" s="390">
        <v>17826787.266000003</v>
      </c>
      <c r="N13" s="390">
        <v>21768460.520999998</v>
      </c>
      <c r="O13" s="294">
        <v>22.1109569334331</v>
      </c>
      <c r="P13" s="404">
        <v>22.110956933433112</v>
      </c>
      <c r="Q13" s="405"/>
      <c r="R13" s="390">
        <v>23810704.267</v>
      </c>
      <c r="S13" s="390">
        <v>25716424.306</v>
      </c>
      <c r="T13" s="407">
        <v>8.003627350246823</v>
      </c>
      <c r="U13" s="407">
        <v>8.003627350246825</v>
      </c>
    </row>
    <row r="14" spans="1:21" ht="12.75">
      <c r="A14" s="281" t="s">
        <v>50</v>
      </c>
      <c r="B14" s="282" t="s">
        <v>51</v>
      </c>
      <c r="C14" s="408">
        <v>989818.397</v>
      </c>
      <c r="D14" s="408">
        <v>1352282.541</v>
      </c>
      <c r="E14" s="292">
        <v>36.61925713833747</v>
      </c>
      <c r="F14" s="409">
        <v>21.740187502277095</v>
      </c>
      <c r="G14" s="284"/>
      <c r="H14" s="408">
        <v>1021761.268</v>
      </c>
      <c r="I14" s="408">
        <v>1010087.288</v>
      </c>
      <c r="J14" s="410">
        <v>-1.142534989885724</v>
      </c>
      <c r="K14" s="410">
        <v>-0.5335102539358964</v>
      </c>
      <c r="L14" s="411"/>
      <c r="M14" s="408">
        <v>10968745.901</v>
      </c>
      <c r="N14" s="408">
        <v>14427561.967</v>
      </c>
      <c r="O14" s="292">
        <v>31.53337762783497</v>
      </c>
      <c r="P14" s="409">
        <v>19.40235228249343</v>
      </c>
      <c r="Q14" s="298"/>
      <c r="R14" s="408">
        <v>10288749.411</v>
      </c>
      <c r="S14" s="408">
        <v>11059960.14</v>
      </c>
      <c r="T14" s="412">
        <v>7.495670252941311</v>
      </c>
      <c r="U14" s="412">
        <v>3.238924478470153</v>
      </c>
    </row>
    <row r="15" spans="1:21" s="87" customFormat="1" ht="25.5">
      <c r="A15" s="285" t="s">
        <v>113</v>
      </c>
      <c r="B15" s="286" t="s">
        <v>114</v>
      </c>
      <c r="C15" s="171">
        <v>17498.074</v>
      </c>
      <c r="D15" s="171">
        <v>15277.363</v>
      </c>
      <c r="E15" s="287">
        <v>-12.691173897195773</v>
      </c>
      <c r="F15" s="288">
        <v>-0.13319572246674224</v>
      </c>
      <c r="G15" s="289"/>
      <c r="H15" s="171">
        <v>114922.081</v>
      </c>
      <c r="I15" s="171">
        <v>204413</v>
      </c>
      <c r="J15" s="287">
        <v>77.87095240643961</v>
      </c>
      <c r="K15" s="287">
        <v>4.089806811442741</v>
      </c>
      <c r="L15" s="290"/>
      <c r="M15" s="171">
        <v>131919.584</v>
      </c>
      <c r="N15" s="171">
        <v>218665.468</v>
      </c>
      <c r="O15" s="287">
        <v>65.75663852912088</v>
      </c>
      <c r="P15" s="288">
        <v>0.48660413514579476</v>
      </c>
      <c r="Q15" s="291"/>
      <c r="R15" s="171">
        <v>830715.568</v>
      </c>
      <c r="S15" s="171">
        <v>1752178.448</v>
      </c>
      <c r="T15" s="287">
        <v>110.92399318078026</v>
      </c>
      <c r="U15" s="287">
        <v>3.8699522268103776</v>
      </c>
    </row>
    <row r="16" spans="1:21" ht="12.75">
      <c r="A16" s="281" t="s">
        <v>49</v>
      </c>
      <c r="B16" s="282" t="s">
        <v>103</v>
      </c>
      <c r="C16" s="408">
        <v>175195.683</v>
      </c>
      <c r="D16" s="408">
        <v>419382.439</v>
      </c>
      <c r="E16" s="292">
        <v>139.37943664970328</v>
      </c>
      <c r="F16" s="409">
        <v>14.646044164337498</v>
      </c>
      <c r="G16" s="284"/>
      <c r="H16" s="408">
        <v>1020340.18</v>
      </c>
      <c r="I16" s="408">
        <v>1662434.862</v>
      </c>
      <c r="J16" s="410">
        <v>62.92947142393235</v>
      </c>
      <c r="K16" s="410">
        <v>29.34424222456315</v>
      </c>
      <c r="L16" s="290"/>
      <c r="M16" s="408">
        <v>2201364.5500000003</v>
      </c>
      <c r="N16" s="408">
        <v>2637206.118</v>
      </c>
      <c r="O16" s="292">
        <v>19.798700219824994</v>
      </c>
      <c r="P16" s="409">
        <v>2.444868845387833</v>
      </c>
      <c r="Q16" s="298"/>
      <c r="R16" s="408">
        <v>12309046.814000001</v>
      </c>
      <c r="S16" s="408">
        <v>12554528.048</v>
      </c>
      <c r="T16" s="412">
        <v>1.9943155445699912</v>
      </c>
      <c r="U16" s="412">
        <v>1.0309700681143623</v>
      </c>
    </row>
    <row r="17" spans="1:21" ht="13.5" thickBot="1">
      <c r="A17" s="518" t="s">
        <v>102</v>
      </c>
      <c r="B17" s="518"/>
      <c r="C17" s="413">
        <v>484741.838</v>
      </c>
      <c r="D17" s="413">
        <v>476592.8</v>
      </c>
      <c r="E17" s="293">
        <v>-1.6811088627344817</v>
      </c>
      <c r="F17" s="414">
        <v>-0.4887700397840763</v>
      </c>
      <c r="G17" s="415"/>
      <c r="H17" s="413">
        <v>31121.856</v>
      </c>
      <c r="I17" s="413">
        <v>33577.462</v>
      </c>
      <c r="J17" s="416">
        <v>7.8902942035333545</v>
      </c>
      <c r="K17" s="416">
        <v>0.11222316473272179</v>
      </c>
      <c r="L17" s="417"/>
      <c r="M17" s="413">
        <v>4524757.231000001</v>
      </c>
      <c r="N17" s="413">
        <v>4485026.968</v>
      </c>
      <c r="O17" s="293">
        <v>-0.8780639705441073</v>
      </c>
      <c r="P17" s="414">
        <v>-0.22286832959394481</v>
      </c>
      <c r="Q17" s="303"/>
      <c r="R17" s="413">
        <v>382192.47399999993</v>
      </c>
      <c r="S17" s="413">
        <v>349757.67</v>
      </c>
      <c r="T17" s="416">
        <v>-8.486510385863843</v>
      </c>
      <c r="U17" s="416">
        <v>-0.13621942314806854</v>
      </c>
    </row>
    <row r="18" spans="1:21" ht="12.75">
      <c r="A18" s="52" t="s">
        <v>73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19" s="46" customFormat="1" ht="12.75">
      <c r="A19" s="52" t="s">
        <v>74</v>
      </c>
      <c r="B19" s="40"/>
      <c r="C19" s="84"/>
      <c r="D19" s="84"/>
      <c r="E19" s="39"/>
      <c r="F19" s="39"/>
      <c r="G19" s="77"/>
      <c r="H19" s="84"/>
      <c r="I19" s="84"/>
      <c r="J19" s="39"/>
      <c r="M19" s="136"/>
      <c r="N19" s="136"/>
      <c r="R19" s="136"/>
      <c r="S19" s="136"/>
    </row>
    <row r="20" spans="1:7" ht="12.75">
      <c r="A20" s="501"/>
      <c r="B20" s="501"/>
      <c r="C20" s="501"/>
      <c r="D20" s="501"/>
      <c r="E20" s="501"/>
      <c r="F20" s="501"/>
      <c r="G20" s="64"/>
    </row>
    <row r="21" spans="2:7" ht="12.75">
      <c r="B21" s="39"/>
      <c r="G21" s="77"/>
    </row>
    <row r="22" spans="2:7" ht="12.75">
      <c r="B22" s="39"/>
      <c r="G22" s="64"/>
    </row>
    <row r="23" spans="2:7" ht="12.75">
      <c r="B23" s="39"/>
      <c r="G23" s="77"/>
    </row>
    <row r="24" ht="12.75">
      <c r="B24" s="39"/>
    </row>
    <row r="25" ht="12.75">
      <c r="B25" s="39"/>
    </row>
  </sheetData>
  <sheetProtection/>
  <mergeCells count="11">
    <mergeCell ref="R11:U11"/>
    <mergeCell ref="A20:F20"/>
    <mergeCell ref="A17:B17"/>
    <mergeCell ref="P1:U5"/>
    <mergeCell ref="C10:K10"/>
    <mergeCell ref="M10:U10"/>
    <mergeCell ref="A11:A12"/>
    <mergeCell ref="B11:B12"/>
    <mergeCell ref="C11:G11"/>
    <mergeCell ref="H11:K11"/>
    <mergeCell ref="M11:Q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PageLayoutView="0" workbookViewId="0" topLeftCell="A1">
      <selection activeCell="J23" sqref="J23"/>
    </sheetView>
  </sheetViews>
  <sheetFormatPr defaultColWidth="6.7109375" defaultRowHeight="12.75"/>
  <cols>
    <col min="1" max="1" width="23.7109375" style="39" customWidth="1"/>
    <col min="2" max="2" width="41.8515625" style="40" bestFit="1" customWidth="1"/>
    <col min="3" max="4" width="10.28125" style="39" bestFit="1" customWidth="1"/>
    <col min="5" max="5" width="8.7109375" style="39" bestFit="1" customWidth="1"/>
    <col min="6" max="6" width="11.7109375" style="39" bestFit="1" customWidth="1"/>
    <col min="7" max="7" width="1.28515625" style="39" customWidth="1"/>
    <col min="8" max="9" width="10.28125" style="39" bestFit="1" customWidth="1"/>
    <col min="10" max="10" width="8.7109375" style="39" bestFit="1" customWidth="1"/>
    <col min="11" max="11" width="11.7109375" style="39" bestFit="1" customWidth="1"/>
    <col min="12" max="12" width="1.1484375" style="39" customWidth="1"/>
    <col min="13" max="14" width="11.28125" style="39" bestFit="1" customWidth="1"/>
    <col min="15" max="15" width="11.57421875" style="39" bestFit="1" customWidth="1"/>
    <col min="16" max="16" width="10.28125" style="39" bestFit="1" customWidth="1"/>
    <col min="17" max="17" width="1.7109375" style="39" customWidth="1"/>
    <col min="18" max="19" width="11.28125" style="39" bestFit="1" customWidth="1"/>
    <col min="20" max="20" width="8.7109375" style="39" bestFit="1" customWidth="1"/>
    <col min="21" max="21" width="11.7109375" style="39" bestFit="1" customWidth="1"/>
    <col min="22" max="16384" width="6.7109375" style="39" customWidth="1"/>
  </cols>
  <sheetData>
    <row r="1" spans="16:21" ht="12.75">
      <c r="P1" s="502" t="s">
        <v>109</v>
      </c>
      <c r="Q1" s="503"/>
      <c r="R1" s="503"/>
      <c r="S1" s="503"/>
      <c r="T1" s="503"/>
      <c r="U1" s="503"/>
    </row>
    <row r="2" spans="16:21" ht="12.75">
      <c r="P2" s="503"/>
      <c r="Q2" s="503"/>
      <c r="R2" s="503"/>
      <c r="S2" s="503"/>
      <c r="T2" s="503"/>
      <c r="U2" s="503"/>
    </row>
    <row r="3" spans="16:21" ht="12.75">
      <c r="P3" s="503"/>
      <c r="Q3" s="503"/>
      <c r="R3" s="503"/>
      <c r="S3" s="503"/>
      <c r="T3" s="503"/>
      <c r="U3" s="503"/>
    </row>
    <row r="4" spans="16:21" ht="12.75">
      <c r="P4" s="503"/>
      <c r="Q4" s="503"/>
      <c r="R4" s="503"/>
      <c r="S4" s="503"/>
      <c r="T4" s="503"/>
      <c r="U4" s="503"/>
    </row>
    <row r="5" spans="16:21" ht="12.75">
      <c r="P5" s="503"/>
      <c r="Q5" s="503"/>
      <c r="R5" s="503"/>
      <c r="S5" s="503"/>
      <c r="T5" s="503"/>
      <c r="U5" s="503"/>
    </row>
    <row r="7" spans="1:19" s="41" customFormat="1" ht="15">
      <c r="A7" s="441" t="s">
        <v>117</v>
      </c>
      <c r="B7" s="442"/>
      <c r="R7" s="42"/>
      <c r="S7" s="42"/>
    </row>
    <row r="8" spans="1:19" s="41" customFormat="1" ht="15">
      <c r="A8" s="441" t="s">
        <v>118</v>
      </c>
      <c r="B8" s="442"/>
      <c r="C8" s="42"/>
      <c r="D8" s="42"/>
      <c r="E8" s="42"/>
      <c r="F8" s="42"/>
      <c r="G8" s="42"/>
      <c r="H8" s="146"/>
      <c r="I8" s="146"/>
      <c r="J8" s="42"/>
      <c r="K8" s="42"/>
      <c r="R8" s="146"/>
      <c r="S8" s="146"/>
    </row>
    <row r="9" spans="1:12" s="41" customFormat="1" ht="15.75" thickBot="1">
      <c r="A9" s="100" t="s">
        <v>244</v>
      </c>
      <c r="B9" s="100"/>
      <c r="C9" s="100"/>
      <c r="D9" s="100"/>
      <c r="E9" s="44"/>
      <c r="F9" s="44"/>
      <c r="G9" s="44"/>
      <c r="H9" s="44"/>
      <c r="I9" s="44"/>
      <c r="J9" s="44"/>
      <c r="K9" s="44"/>
      <c r="L9" s="44"/>
    </row>
    <row r="10" spans="1:48" ht="13.5" thickBot="1">
      <c r="A10" s="45"/>
      <c r="B10" s="45"/>
      <c r="C10" s="508" t="s">
        <v>245</v>
      </c>
      <c r="D10" s="508"/>
      <c r="E10" s="508"/>
      <c r="F10" s="508"/>
      <c r="G10" s="508"/>
      <c r="H10" s="508"/>
      <c r="I10" s="508"/>
      <c r="J10" s="508"/>
      <c r="K10" s="508"/>
      <c r="L10" s="46"/>
      <c r="M10" s="508" t="s">
        <v>246</v>
      </c>
      <c r="N10" s="508"/>
      <c r="O10" s="508"/>
      <c r="P10" s="508"/>
      <c r="Q10" s="508"/>
      <c r="R10" s="508"/>
      <c r="S10" s="508"/>
      <c r="T10" s="508"/>
      <c r="U10" s="508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</row>
    <row r="11" spans="1:44" ht="13.5" thickBot="1">
      <c r="A11" s="519" t="s">
        <v>3</v>
      </c>
      <c r="B11" s="519" t="s">
        <v>38</v>
      </c>
      <c r="C11" s="509" t="s">
        <v>47</v>
      </c>
      <c r="D11" s="509"/>
      <c r="E11" s="509"/>
      <c r="F11" s="509"/>
      <c r="G11" s="521"/>
      <c r="H11" s="509" t="s">
        <v>48</v>
      </c>
      <c r="I11" s="509"/>
      <c r="J11" s="509"/>
      <c r="K11" s="509"/>
      <c r="L11" s="46"/>
      <c r="M11" s="509" t="s">
        <v>47</v>
      </c>
      <c r="N11" s="509"/>
      <c r="O11" s="509"/>
      <c r="P11" s="509"/>
      <c r="Q11" s="521"/>
      <c r="R11" s="509" t="s">
        <v>48</v>
      </c>
      <c r="S11" s="509"/>
      <c r="T11" s="509"/>
      <c r="U11" s="509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44" ht="36.75" thickBot="1">
      <c r="A12" s="520"/>
      <c r="B12" s="520"/>
      <c r="C12" s="163">
        <v>2016</v>
      </c>
      <c r="D12" s="163">
        <v>2017</v>
      </c>
      <c r="E12" s="47" t="s">
        <v>93</v>
      </c>
      <c r="F12" s="47" t="s">
        <v>94</v>
      </c>
      <c r="G12" s="64"/>
      <c r="H12" s="348">
        <v>2016</v>
      </c>
      <c r="I12" s="348">
        <v>2017</v>
      </c>
      <c r="J12" s="47" t="s">
        <v>93</v>
      </c>
      <c r="K12" s="47" t="s">
        <v>94</v>
      </c>
      <c r="L12" s="46"/>
      <c r="M12" s="348">
        <v>2016</v>
      </c>
      <c r="N12" s="348">
        <v>2017</v>
      </c>
      <c r="O12" s="47" t="s">
        <v>93</v>
      </c>
      <c r="P12" s="47" t="s">
        <v>94</v>
      </c>
      <c r="Q12" s="64"/>
      <c r="R12" s="348">
        <v>2016</v>
      </c>
      <c r="S12" s="348">
        <v>2017</v>
      </c>
      <c r="T12" s="47" t="s">
        <v>93</v>
      </c>
      <c r="U12" s="47" t="s">
        <v>94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</row>
    <row r="13" spans="1:21" s="49" customFormat="1" ht="12.75">
      <c r="A13" s="522" t="s">
        <v>89</v>
      </c>
      <c r="B13" s="522"/>
      <c r="C13" s="95">
        <v>1667253.99</v>
      </c>
      <c r="D13" s="95">
        <v>2263535.143</v>
      </c>
      <c r="E13" s="294">
        <v>35.76426606722352</v>
      </c>
      <c r="F13" s="295">
        <v>35.76426606722351</v>
      </c>
      <c r="G13" s="295"/>
      <c r="H13" s="95">
        <v>2188145.384</v>
      </c>
      <c r="I13" s="95">
        <v>2910512.612</v>
      </c>
      <c r="J13" s="294">
        <v>33.012762007590624</v>
      </c>
      <c r="K13" s="295">
        <v>33.012762007590624</v>
      </c>
      <c r="L13" s="296"/>
      <c r="M13" s="95">
        <v>17826787.262</v>
      </c>
      <c r="N13" s="95">
        <v>21768460.519999996</v>
      </c>
      <c r="O13" s="294">
        <v>22.110956955223003</v>
      </c>
      <c r="P13" s="295">
        <v>22.110956955223028</v>
      </c>
      <c r="Q13" s="289"/>
      <c r="R13" s="95">
        <v>23810704.266</v>
      </c>
      <c r="S13" s="95">
        <v>25716424.305999998</v>
      </c>
      <c r="T13" s="294">
        <v>8.00362735478275</v>
      </c>
      <c r="U13" s="295">
        <v>8.00362735478276</v>
      </c>
    </row>
    <row r="14" spans="1:21" ht="12.75">
      <c r="A14" s="281" t="s">
        <v>49</v>
      </c>
      <c r="B14" s="297" t="s">
        <v>119</v>
      </c>
      <c r="C14" s="253">
        <v>990061.592</v>
      </c>
      <c r="D14" s="253">
        <v>1352306.102</v>
      </c>
      <c r="E14" s="292">
        <v>36.588078249580256</v>
      </c>
      <c r="F14" s="292">
        <v>21.727014130582468</v>
      </c>
      <c r="G14" s="298"/>
      <c r="H14" s="253">
        <v>1031766.536</v>
      </c>
      <c r="I14" s="253">
        <v>971097.404</v>
      </c>
      <c r="J14" s="292">
        <v>-5.88012208994535</v>
      </c>
      <c r="K14" s="292">
        <v>-2.77262801839496</v>
      </c>
      <c r="L14" s="296"/>
      <c r="M14" s="253">
        <v>10972203.772</v>
      </c>
      <c r="N14" s="253">
        <v>14431583.408</v>
      </c>
      <c r="O14" s="292">
        <v>31.52857628134833</v>
      </c>
      <c r="P14" s="292">
        <v>19.405513652895245</v>
      </c>
      <c r="Q14" s="363"/>
      <c r="R14" s="253">
        <v>10378858.790000001</v>
      </c>
      <c r="S14" s="253">
        <v>11127436.297</v>
      </c>
      <c r="T14" s="292">
        <v>7.2125223220230295</v>
      </c>
      <c r="U14" s="292">
        <v>3.1438696589454307</v>
      </c>
    </row>
    <row r="15" spans="1:21" s="49" customFormat="1" ht="12.75">
      <c r="A15" s="299" t="s">
        <v>120</v>
      </c>
      <c r="B15" s="300" t="s">
        <v>121</v>
      </c>
      <c r="C15" s="61">
        <v>17498.243</v>
      </c>
      <c r="D15" s="61">
        <v>15088.029</v>
      </c>
      <c r="E15" s="287">
        <v>-13.774034341619313</v>
      </c>
      <c r="F15" s="287">
        <v>-0.1445618972547787</v>
      </c>
      <c r="G15" s="291"/>
      <c r="H15" s="61">
        <v>114922.146</v>
      </c>
      <c r="I15" s="61">
        <v>204422.505</v>
      </c>
      <c r="J15" s="287">
        <v>77.87912261923826</v>
      </c>
      <c r="K15" s="287">
        <v>4.090238228887263</v>
      </c>
      <c r="L15" s="296"/>
      <c r="M15" s="61">
        <v>132347.84399999998</v>
      </c>
      <c r="N15" s="61">
        <v>218534.986</v>
      </c>
      <c r="O15" s="287">
        <v>65.12168192176975</v>
      </c>
      <c r="P15" s="287">
        <v>0.483469852045178</v>
      </c>
      <c r="Q15" s="291"/>
      <c r="R15" s="61">
        <v>830715.9419999999</v>
      </c>
      <c r="S15" s="61">
        <v>1752186.426</v>
      </c>
      <c r="T15" s="287">
        <v>110.92485859624928</v>
      </c>
      <c r="U15" s="287">
        <v>3.869984162189586</v>
      </c>
    </row>
    <row r="16" spans="1:21" ht="12.75">
      <c r="A16" s="281" t="s">
        <v>126</v>
      </c>
      <c r="B16" s="297" t="s">
        <v>122</v>
      </c>
      <c r="C16" s="253">
        <v>174987.425</v>
      </c>
      <c r="D16" s="253">
        <v>419043.903</v>
      </c>
      <c r="E16" s="292">
        <v>139.47086654941066</v>
      </c>
      <c r="F16" s="292">
        <v>14.638230255487347</v>
      </c>
      <c r="G16" s="298"/>
      <c r="H16" s="253">
        <v>1013646.009</v>
      </c>
      <c r="I16" s="253">
        <v>1654180.109</v>
      </c>
      <c r="J16" s="292">
        <v>63.19110363112968</v>
      </c>
      <c r="K16" s="292">
        <v>29.272922388231947</v>
      </c>
      <c r="L16" s="296"/>
      <c r="M16" s="253">
        <v>2198920.428</v>
      </c>
      <c r="N16" s="253">
        <v>2633959.399</v>
      </c>
      <c r="O16" s="292">
        <v>19.784207080002638</v>
      </c>
      <c r="P16" s="292">
        <v>2.4403666493925114</v>
      </c>
      <c r="Q16" s="363"/>
      <c r="R16" s="253">
        <v>12250677.136999998</v>
      </c>
      <c r="S16" s="253">
        <v>12468431.762</v>
      </c>
      <c r="T16" s="292">
        <v>1.7774905220735215</v>
      </c>
      <c r="U16" s="292">
        <v>0.9145240836531663</v>
      </c>
    </row>
    <row r="17" spans="1:21" ht="26.25" thickBot="1">
      <c r="A17" s="301" t="s">
        <v>123</v>
      </c>
      <c r="B17" s="302" t="s">
        <v>102</v>
      </c>
      <c r="C17" s="121">
        <v>484706.73</v>
      </c>
      <c r="D17" s="121">
        <v>477097.109</v>
      </c>
      <c r="E17" s="293">
        <v>-1.5699433346015201</v>
      </c>
      <c r="F17" s="293">
        <v>-0.45641642159152873</v>
      </c>
      <c r="G17" s="303"/>
      <c r="H17" s="121">
        <v>27810.693</v>
      </c>
      <c r="I17" s="121">
        <v>80812.594</v>
      </c>
      <c r="J17" s="293">
        <v>190.58101500742896</v>
      </c>
      <c r="K17" s="293">
        <v>2.4222294088663716</v>
      </c>
      <c r="L17" s="304"/>
      <c r="M17" s="121">
        <v>4523315.217999999</v>
      </c>
      <c r="N17" s="121">
        <v>4484382.727</v>
      </c>
      <c r="O17" s="293">
        <v>-0.8607070063362365</v>
      </c>
      <c r="P17" s="293">
        <v>-0.21839319910990848</v>
      </c>
      <c r="Q17" s="303"/>
      <c r="R17" s="121">
        <v>350452.397</v>
      </c>
      <c r="S17" s="121">
        <v>368369.821</v>
      </c>
      <c r="T17" s="293">
        <v>5.112655571307156</v>
      </c>
      <c r="U17" s="293">
        <v>0.0752494499945758</v>
      </c>
    </row>
    <row r="18" spans="1:21" ht="12.75">
      <c r="A18" s="52" t="s">
        <v>73</v>
      </c>
      <c r="C18" s="97"/>
      <c r="D18" s="97"/>
      <c r="E18" s="97"/>
      <c r="F18" s="97"/>
      <c r="G18" s="97"/>
      <c r="H18" s="95"/>
      <c r="I18" s="95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1" s="46" customFormat="1" ht="12.75">
      <c r="A19" s="52" t="s">
        <v>74</v>
      </c>
      <c r="B19" s="40"/>
      <c r="C19" s="39"/>
      <c r="D19" s="39"/>
      <c r="E19" s="166"/>
      <c r="F19" s="155"/>
      <c r="G19" s="39"/>
      <c r="H19" s="39"/>
      <c r="I19" s="39"/>
      <c r="J19" s="166"/>
      <c r="K19" s="155"/>
      <c r="L19" s="39"/>
      <c r="M19" s="39"/>
      <c r="N19" s="39"/>
      <c r="O19" s="166"/>
      <c r="P19" s="155"/>
      <c r="Q19" s="39"/>
      <c r="R19" s="39"/>
      <c r="S19" s="97"/>
      <c r="T19" s="166"/>
      <c r="U19" s="155"/>
    </row>
    <row r="20" spans="1:21" ht="12.75">
      <c r="A20" s="501"/>
      <c r="B20" s="501"/>
      <c r="C20" s="501"/>
      <c r="D20" s="501"/>
      <c r="E20" s="501"/>
      <c r="F20" s="501"/>
      <c r="J20" s="166"/>
      <c r="K20" s="155"/>
      <c r="O20" s="166"/>
      <c r="P20" s="155"/>
      <c r="T20" s="166"/>
      <c r="U20" s="155"/>
    </row>
    <row r="21" spans="1:21" ht="12.75">
      <c r="A21" s="55"/>
      <c r="B21" s="53"/>
      <c r="E21" s="166"/>
      <c r="F21" s="155"/>
      <c r="J21" s="166"/>
      <c r="K21" s="155"/>
      <c r="O21" s="166"/>
      <c r="P21" s="155"/>
      <c r="T21" s="166"/>
      <c r="U21" s="155"/>
    </row>
    <row r="22" spans="5:21" ht="12.75">
      <c r="E22" s="166"/>
      <c r="F22" s="155"/>
      <c r="J22" s="166"/>
      <c r="K22" s="155"/>
      <c r="O22" s="166"/>
      <c r="P22" s="155"/>
      <c r="T22" s="166"/>
      <c r="U22" s="155"/>
    </row>
    <row r="23" spans="5:21" ht="12.75">
      <c r="E23" s="166"/>
      <c r="F23" s="155"/>
      <c r="J23" s="166"/>
      <c r="K23" s="155"/>
      <c r="O23" s="166"/>
      <c r="P23" s="155"/>
      <c r="T23" s="166"/>
      <c r="U23" s="155"/>
    </row>
  </sheetData>
  <sheetProtection/>
  <mergeCells count="11">
    <mergeCell ref="H11:K11"/>
    <mergeCell ref="M11:Q11"/>
    <mergeCell ref="R11:U11"/>
    <mergeCell ref="A20:F20"/>
    <mergeCell ref="A13:B13"/>
    <mergeCell ref="P1:U5"/>
    <mergeCell ref="C10:K10"/>
    <mergeCell ref="M10:U10"/>
    <mergeCell ref="A11:A12"/>
    <mergeCell ref="B11:B12"/>
    <mergeCell ref="C11:G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7">
      <selection activeCell="M32" sqref="M32"/>
    </sheetView>
  </sheetViews>
  <sheetFormatPr defaultColWidth="11.421875" defaultRowHeight="12.75"/>
  <cols>
    <col min="1" max="1" width="22.00390625" style="39" customWidth="1"/>
    <col min="2" max="2" width="11.28125" style="56" bestFit="1" customWidth="1"/>
    <col min="3" max="3" width="12.8515625" style="57" bestFit="1" customWidth="1"/>
    <col min="4" max="4" width="11.7109375" style="57" bestFit="1" customWidth="1"/>
    <col min="5" max="5" width="12.8515625" style="57" bestFit="1" customWidth="1"/>
    <col min="6" max="6" width="1.421875" style="57" customWidth="1"/>
    <col min="7" max="7" width="13.00390625" style="201" bestFit="1" customWidth="1"/>
    <col min="8" max="8" width="13.8515625" style="201" bestFit="1" customWidth="1"/>
    <col min="9" max="9" width="11.7109375" style="201" bestFit="1" customWidth="1"/>
    <col min="10" max="10" width="12.8515625" style="201" bestFit="1" customWidth="1"/>
    <col min="11" max="12" width="11.421875" style="201" customWidth="1"/>
    <col min="13" max="16384" width="11.421875" style="39" customWidth="1"/>
  </cols>
  <sheetData>
    <row r="1" spans="7:10" ht="12.75">
      <c r="G1" s="523"/>
      <c r="H1" s="523"/>
      <c r="I1" s="523"/>
      <c r="J1" s="523"/>
    </row>
    <row r="2" spans="7:10" ht="12.75">
      <c r="G2" s="523"/>
      <c r="H2" s="523"/>
      <c r="I2" s="523"/>
      <c r="J2" s="523"/>
    </row>
    <row r="3" spans="7:10" ht="12.75">
      <c r="G3" s="523"/>
      <c r="H3" s="523"/>
      <c r="I3" s="523"/>
      <c r="J3" s="523"/>
    </row>
    <row r="4" spans="7:10" ht="12.75">
      <c r="G4" s="523"/>
      <c r="H4" s="523"/>
      <c r="I4" s="523"/>
      <c r="J4" s="523"/>
    </row>
    <row r="5" spans="7:10" ht="12.75">
      <c r="G5" s="523"/>
      <c r="H5" s="523"/>
      <c r="I5" s="523"/>
      <c r="J5" s="523"/>
    </row>
    <row r="7" spans="1:5" ht="15">
      <c r="A7" s="436" t="s">
        <v>68</v>
      </c>
      <c r="B7" s="445"/>
      <c r="C7" s="445"/>
      <c r="D7" s="446"/>
      <c r="E7" s="446"/>
    </row>
    <row r="8" spans="1:6" ht="15">
      <c r="A8" s="447" t="s">
        <v>157</v>
      </c>
      <c r="B8" s="448"/>
      <c r="C8" s="449"/>
      <c r="D8" s="449"/>
      <c r="E8" s="450"/>
      <c r="F8" s="138"/>
    </row>
    <row r="9" spans="1:10" ht="15">
      <c r="A9" s="100" t="s">
        <v>244</v>
      </c>
      <c r="B9" s="120"/>
      <c r="C9" s="120"/>
      <c r="D9" s="120"/>
      <c r="E9" s="117"/>
      <c r="F9" s="117"/>
      <c r="G9" s="56"/>
      <c r="H9" s="56"/>
      <c r="I9" s="58"/>
      <c r="J9" s="58"/>
    </row>
    <row r="10" spans="1:10" s="201" customFormat="1" ht="15">
      <c r="A10" s="100"/>
      <c r="B10" s="397"/>
      <c r="C10" s="397"/>
      <c r="D10" s="397"/>
      <c r="E10" s="397"/>
      <c r="F10" s="397"/>
      <c r="G10" s="397"/>
      <c r="H10" s="397"/>
      <c r="I10" s="397"/>
      <c r="J10" s="397"/>
    </row>
    <row r="11" spans="1:10" ht="13.5" thickBot="1">
      <c r="A11" s="29"/>
      <c r="B11" s="509" t="s">
        <v>245</v>
      </c>
      <c r="C11" s="509"/>
      <c r="D11" s="509"/>
      <c r="E11" s="509"/>
      <c r="F11" s="396"/>
      <c r="G11" s="509" t="s">
        <v>246</v>
      </c>
      <c r="H11" s="509"/>
      <c r="I11" s="509"/>
      <c r="J11" s="509"/>
    </row>
    <row r="12" spans="1:10" ht="13.5" thickBot="1">
      <c r="A12" s="524" t="s">
        <v>57</v>
      </c>
      <c r="B12" s="508" t="s">
        <v>47</v>
      </c>
      <c r="C12" s="508"/>
      <c r="D12" s="508"/>
      <c r="E12" s="508"/>
      <c r="F12" s="395"/>
      <c r="G12" s="508" t="s">
        <v>47</v>
      </c>
      <c r="H12" s="508"/>
      <c r="I12" s="508"/>
      <c r="J12" s="508"/>
    </row>
    <row r="13" spans="1:10" ht="24.75" thickBot="1">
      <c r="A13" s="525"/>
      <c r="B13" s="346">
        <v>2016</v>
      </c>
      <c r="C13" s="346">
        <v>2017</v>
      </c>
      <c r="D13" s="88" t="s">
        <v>93</v>
      </c>
      <c r="E13" s="88" t="s">
        <v>94</v>
      </c>
      <c r="F13" s="88"/>
      <c r="G13" s="348">
        <v>2016</v>
      </c>
      <c r="H13" s="348">
        <v>2017</v>
      </c>
      <c r="I13" s="88" t="s">
        <v>93</v>
      </c>
      <c r="J13" s="88" t="s">
        <v>94</v>
      </c>
    </row>
    <row r="14" spans="1:18" s="49" customFormat="1" ht="12.75">
      <c r="A14" s="305" t="s">
        <v>89</v>
      </c>
      <c r="B14" s="374">
        <v>698021.21681</v>
      </c>
      <c r="C14" s="374">
        <v>811803.5323809998</v>
      </c>
      <c r="D14" s="262">
        <v>16.300695857210744</v>
      </c>
      <c r="E14" s="262">
        <v>16.300695857210748</v>
      </c>
      <c r="F14" s="262">
        <v>0</v>
      </c>
      <c r="G14" s="374">
        <v>7579218.803073065</v>
      </c>
      <c r="H14" s="374">
        <v>10148331.481251</v>
      </c>
      <c r="I14" s="262">
        <v>33.89680051374506</v>
      </c>
      <c r="J14" s="262">
        <v>33.89680051374507</v>
      </c>
      <c r="K14" s="86"/>
      <c r="L14" s="372"/>
      <c r="M14" s="86"/>
      <c r="N14" s="86"/>
      <c r="O14" s="86"/>
      <c r="P14" s="86"/>
      <c r="Q14" s="86"/>
      <c r="R14" s="86"/>
    </row>
    <row r="15" spans="1:18" ht="12.75">
      <c r="A15" s="306"/>
      <c r="B15" s="376"/>
      <c r="C15" s="376"/>
      <c r="D15" s="260"/>
      <c r="E15" s="260"/>
      <c r="F15" s="262"/>
      <c r="G15" s="376"/>
      <c r="H15" s="376"/>
      <c r="I15" s="260"/>
      <c r="J15" s="260"/>
      <c r="K15" s="86"/>
      <c r="L15" s="86"/>
      <c r="M15" s="86"/>
      <c r="N15" s="86"/>
      <c r="O15" s="86"/>
      <c r="P15" s="86"/>
      <c r="Q15" s="86"/>
      <c r="R15" s="86"/>
    </row>
    <row r="16" spans="1:18" s="59" customFormat="1" ht="12.75">
      <c r="A16" s="305" t="s">
        <v>58</v>
      </c>
      <c r="B16" s="374">
        <v>84952.21529999998</v>
      </c>
      <c r="C16" s="374">
        <v>113654.55855999996</v>
      </c>
      <c r="D16" s="262">
        <v>33.78645649044068</v>
      </c>
      <c r="E16" s="262">
        <v>4.1119585721436165</v>
      </c>
      <c r="F16" s="262"/>
      <c r="G16" s="374">
        <v>1090907.1509428998</v>
      </c>
      <c r="H16" s="374">
        <v>2869253.42827</v>
      </c>
      <c r="I16" s="262">
        <v>163.01536531225676</v>
      </c>
      <c r="J16" s="262">
        <v>23.463450832242145</v>
      </c>
      <c r="K16" s="86"/>
      <c r="L16" s="372"/>
      <c r="M16" s="372"/>
      <c r="N16" s="86"/>
      <c r="O16" s="86"/>
      <c r="P16" s="86"/>
      <c r="Q16" s="86"/>
      <c r="R16" s="86"/>
    </row>
    <row r="17" spans="1:18" s="59" customFormat="1" ht="12.75">
      <c r="A17" s="307" t="s">
        <v>85</v>
      </c>
      <c r="B17" s="375">
        <v>15263.456610000005</v>
      </c>
      <c r="C17" s="375">
        <v>11335.72717</v>
      </c>
      <c r="D17" s="260">
        <v>-25.732896160799612</v>
      </c>
      <c r="E17" s="260">
        <v>-0.5626948501579896</v>
      </c>
      <c r="F17" s="262">
        <v>0</v>
      </c>
      <c r="G17" s="375">
        <v>131818.30867000003</v>
      </c>
      <c r="H17" s="375">
        <v>117416.15659999997</v>
      </c>
      <c r="I17" s="260">
        <v>-10.925760021739507</v>
      </c>
      <c r="J17" s="260">
        <v>-0.19002158987890083</v>
      </c>
      <c r="K17" s="86"/>
      <c r="L17" s="86"/>
      <c r="M17" s="86"/>
      <c r="N17" s="86"/>
      <c r="O17" s="86"/>
      <c r="P17" s="86"/>
      <c r="Q17" s="86"/>
      <c r="R17" s="86"/>
    </row>
    <row r="18" spans="1:18" s="60" customFormat="1" ht="12.75">
      <c r="A18" s="61" t="s">
        <v>16</v>
      </c>
      <c r="B18" s="377">
        <v>2.6505300000000003</v>
      </c>
      <c r="C18" s="377">
        <v>1828.05646</v>
      </c>
      <c r="D18" s="269" t="s">
        <v>177</v>
      </c>
      <c r="E18" s="269">
        <v>0.261511525157103</v>
      </c>
      <c r="F18" s="350"/>
      <c r="G18" s="377">
        <v>12313.058939999999</v>
      </c>
      <c r="H18" s="377">
        <v>15578.87691</v>
      </c>
      <c r="I18" s="269">
        <v>26.523205857406552</v>
      </c>
      <c r="J18" s="269">
        <v>0.043089110564743745</v>
      </c>
      <c r="K18" s="86"/>
      <c r="L18" s="86"/>
      <c r="M18" s="86"/>
      <c r="N18" s="86"/>
      <c r="O18" s="86"/>
      <c r="P18" s="86"/>
      <c r="Q18" s="86"/>
      <c r="R18" s="86"/>
    </row>
    <row r="19" spans="1:18" s="60" customFormat="1" ht="12.75">
      <c r="A19" s="253" t="s">
        <v>19</v>
      </c>
      <c r="B19" s="376">
        <v>9722.660290000005</v>
      </c>
      <c r="C19" s="376">
        <v>3795.002949999998</v>
      </c>
      <c r="D19" s="349">
        <v>-60.96744268743759</v>
      </c>
      <c r="E19" s="349">
        <v>-0.8492087628925903</v>
      </c>
      <c r="F19" s="350"/>
      <c r="G19" s="376">
        <v>48022.96136000001</v>
      </c>
      <c r="H19" s="376">
        <v>35788.230939999994</v>
      </c>
      <c r="I19" s="349">
        <v>-25.476834567288353</v>
      </c>
      <c r="J19" s="349">
        <v>-0.16142468950809707</v>
      </c>
      <c r="K19" s="86"/>
      <c r="L19" s="86"/>
      <c r="M19" s="86"/>
      <c r="N19" s="86"/>
      <c r="O19" s="86"/>
      <c r="P19" s="86"/>
      <c r="Q19" s="86"/>
      <c r="R19" s="86"/>
    </row>
    <row r="20" spans="1:18" s="80" customFormat="1" ht="12.75">
      <c r="A20" s="308" t="s">
        <v>18</v>
      </c>
      <c r="B20" s="377">
        <v>5538.145790000001</v>
      </c>
      <c r="C20" s="377">
        <v>5712.667760000002</v>
      </c>
      <c r="D20" s="269">
        <v>3.1512707793848183</v>
      </c>
      <c r="E20" s="269">
        <v>0.025002387577497547</v>
      </c>
      <c r="F20" s="350"/>
      <c r="G20" s="377">
        <v>71482.28837000001</v>
      </c>
      <c r="H20" s="377">
        <v>66049.04874999999</v>
      </c>
      <c r="I20" s="269">
        <v>-7.6008193692359</v>
      </c>
      <c r="J20" s="269">
        <v>-0.07168601093554736</v>
      </c>
      <c r="K20" s="86"/>
      <c r="L20" s="86"/>
      <c r="M20" s="86"/>
      <c r="N20" s="86"/>
      <c r="O20" s="86"/>
      <c r="P20" s="86"/>
      <c r="Q20" s="86"/>
      <c r="R20" s="86"/>
    </row>
    <row r="21" spans="1:18" s="49" customFormat="1" ht="12.75">
      <c r="A21" s="309" t="s">
        <v>84</v>
      </c>
      <c r="B21" s="375">
        <v>69688.75868999999</v>
      </c>
      <c r="C21" s="375">
        <v>102318.83138999996</v>
      </c>
      <c r="D21" s="260">
        <v>46.822577002913725</v>
      </c>
      <c r="E21" s="260">
        <v>4.6746534223016045</v>
      </c>
      <c r="F21" s="262">
        <v>0</v>
      </c>
      <c r="G21" s="375">
        <v>959088.8422728997</v>
      </c>
      <c r="H21" s="375">
        <v>2751837.27167</v>
      </c>
      <c r="I21" s="260">
        <v>186.92204000085638</v>
      </c>
      <c r="J21" s="260">
        <v>23.653472422121048</v>
      </c>
      <c r="K21" s="86"/>
      <c r="L21" s="86"/>
      <c r="M21" s="86"/>
      <c r="N21" s="86"/>
      <c r="O21" s="86"/>
      <c r="P21" s="86"/>
      <c r="Q21" s="86"/>
      <c r="R21" s="86"/>
    </row>
    <row r="22" spans="1:18" ht="12.75">
      <c r="A22" s="61" t="s">
        <v>22</v>
      </c>
      <c r="B22" s="377">
        <v>7653.488479999999</v>
      </c>
      <c r="C22" s="377">
        <v>4606.589909999999</v>
      </c>
      <c r="D22" s="350">
        <v>-39.81058543384651</v>
      </c>
      <c r="E22" s="350">
        <v>-0.43650515150879143</v>
      </c>
      <c r="F22" s="350"/>
      <c r="G22" s="377">
        <v>96135.25939000002</v>
      </c>
      <c r="H22" s="377">
        <v>47240.223659999996</v>
      </c>
      <c r="I22" s="350">
        <v>-50.86066864566663</v>
      </c>
      <c r="J22" s="350">
        <v>-0.645119728040772</v>
      </c>
      <c r="K22" s="86"/>
      <c r="L22" s="86"/>
      <c r="M22" s="86"/>
      <c r="N22" s="86"/>
      <c r="O22" s="86"/>
      <c r="P22" s="86"/>
      <c r="Q22" s="86"/>
      <c r="R22" s="86"/>
    </row>
    <row r="23" spans="1:18" ht="12.75">
      <c r="A23" s="253" t="s">
        <v>17</v>
      </c>
      <c r="B23" s="376">
        <v>2284.8912</v>
      </c>
      <c r="C23" s="376">
        <v>14591.74893</v>
      </c>
      <c r="D23" s="349">
        <v>538.618982383056</v>
      </c>
      <c r="E23" s="349">
        <v>1.7631065408359787</v>
      </c>
      <c r="F23" s="350"/>
      <c r="G23" s="376">
        <v>34681.71402</v>
      </c>
      <c r="H23" s="376">
        <v>96252.82107000002</v>
      </c>
      <c r="I23" s="349">
        <v>177.53190345348463</v>
      </c>
      <c r="J23" s="349">
        <v>0.8123674569869318</v>
      </c>
      <c r="K23" s="86"/>
      <c r="L23" s="86"/>
      <c r="M23" s="86"/>
      <c r="N23" s="86"/>
      <c r="O23" s="86"/>
      <c r="P23" s="86"/>
      <c r="Q23" s="86"/>
      <c r="R23" s="86"/>
    </row>
    <row r="24" spans="1:18" ht="12.75">
      <c r="A24" s="61" t="s">
        <v>20</v>
      </c>
      <c r="B24" s="377">
        <v>22514.1085</v>
      </c>
      <c r="C24" s="377">
        <v>32793.920909999964</v>
      </c>
      <c r="D24" s="350">
        <v>45.65942466698143</v>
      </c>
      <c r="E24" s="350">
        <v>1.4727077289970267</v>
      </c>
      <c r="F24" s="350"/>
      <c r="G24" s="377">
        <v>366329.5543201</v>
      </c>
      <c r="H24" s="377">
        <v>1782637.56804</v>
      </c>
      <c r="I24" s="350">
        <v>386.621280488422</v>
      </c>
      <c r="J24" s="350">
        <v>18.686728151265992</v>
      </c>
      <c r="K24" s="86"/>
      <c r="L24" s="86"/>
      <c r="M24" s="86"/>
      <c r="N24" s="86"/>
      <c r="O24" s="86"/>
      <c r="P24" s="86"/>
      <c r="Q24" s="86"/>
      <c r="R24" s="86"/>
    </row>
    <row r="25" spans="1:18" ht="12.75">
      <c r="A25" s="253" t="s">
        <v>21</v>
      </c>
      <c r="B25" s="376">
        <v>153.43733</v>
      </c>
      <c r="C25" s="376">
        <v>519.63184</v>
      </c>
      <c r="D25" s="349">
        <v>238.66063753846598</v>
      </c>
      <c r="E25" s="349">
        <v>0.052461802188983796</v>
      </c>
      <c r="F25" s="350"/>
      <c r="G25" s="376">
        <v>3159.82587</v>
      </c>
      <c r="H25" s="376">
        <v>2335.70104</v>
      </c>
      <c r="I25" s="349">
        <v>-26.081336880756666</v>
      </c>
      <c r="J25" s="349">
        <v>-0.010873479858713814</v>
      </c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61" t="s">
        <v>23</v>
      </c>
      <c r="B26" s="377">
        <v>28421.38157999999</v>
      </c>
      <c r="C26" s="377">
        <v>39242.01923</v>
      </c>
      <c r="D26" s="350">
        <v>38.0721733021397</v>
      </c>
      <c r="E26" s="350">
        <v>1.5501874999517904</v>
      </c>
      <c r="F26" s="350"/>
      <c r="G26" s="377">
        <v>332893.01821279986</v>
      </c>
      <c r="H26" s="377">
        <v>494887.8097</v>
      </c>
      <c r="I26" s="350">
        <v>48.66271823809954</v>
      </c>
      <c r="J26" s="350">
        <v>2.137354728715812</v>
      </c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253" t="s">
        <v>35</v>
      </c>
      <c r="B27" s="376">
        <v>3874.617210000002</v>
      </c>
      <c r="C27" s="376">
        <v>5107.178290000002</v>
      </c>
      <c r="D27" s="349">
        <v>31.811170322035466</v>
      </c>
      <c r="E27" s="349">
        <v>0.17657931454188164</v>
      </c>
      <c r="F27" s="350"/>
      <c r="G27" s="376">
        <v>53629.083810000004</v>
      </c>
      <c r="H27" s="376">
        <v>261255.67298</v>
      </c>
      <c r="I27" s="349">
        <v>387.1529670459981</v>
      </c>
      <c r="J27" s="349">
        <v>2.7394193856207956</v>
      </c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61" t="s">
        <v>24</v>
      </c>
      <c r="B28" s="377">
        <v>27.72516</v>
      </c>
      <c r="C28" s="377">
        <v>427.38421</v>
      </c>
      <c r="D28" s="350" t="s">
        <v>177</v>
      </c>
      <c r="E28" s="350">
        <v>0.05725600316656082</v>
      </c>
      <c r="F28" s="350"/>
      <c r="G28" s="377">
        <v>5404.702480000001</v>
      </c>
      <c r="H28" s="377">
        <v>1397.12448</v>
      </c>
      <c r="I28" s="350">
        <v>-74.14983553359261</v>
      </c>
      <c r="J28" s="350">
        <v>-0.05287587156574884</v>
      </c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253" t="s">
        <v>25</v>
      </c>
      <c r="B29" s="376">
        <v>3642.0389299999997</v>
      </c>
      <c r="C29" s="376">
        <v>1771.5521099999999</v>
      </c>
      <c r="D29" s="349">
        <v>-51.358232461287834</v>
      </c>
      <c r="E29" s="349">
        <v>-0.26796990907357227</v>
      </c>
      <c r="F29" s="350"/>
      <c r="G29" s="376">
        <v>45525.73666999999</v>
      </c>
      <c r="H29" s="376">
        <v>39465.377049999996</v>
      </c>
      <c r="I29" s="349">
        <v>-13.311941910856728</v>
      </c>
      <c r="J29" s="349">
        <v>-0.07996021460078137</v>
      </c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61" t="s">
        <v>26</v>
      </c>
      <c r="B30" s="377">
        <v>1117.0703000000003</v>
      </c>
      <c r="C30" s="377">
        <v>3258.8059600000006</v>
      </c>
      <c r="D30" s="350">
        <v>191.7279207942418</v>
      </c>
      <c r="E30" s="350">
        <v>0.3068295932017459</v>
      </c>
      <c r="F30" s="350"/>
      <c r="G30" s="377">
        <v>21329.947500000002</v>
      </c>
      <c r="H30" s="377">
        <v>26364.973650000004</v>
      </c>
      <c r="I30" s="350">
        <v>23.605431518291354</v>
      </c>
      <c r="J30" s="350">
        <v>0.06643199359752618</v>
      </c>
      <c r="K30" s="86"/>
      <c r="L30" s="86"/>
      <c r="M30" s="86"/>
      <c r="N30" s="86"/>
      <c r="O30" s="86"/>
      <c r="P30" s="86"/>
      <c r="Q30" s="86"/>
      <c r="R30" s="86"/>
    </row>
    <row r="31" spans="1:18" s="201" customFormat="1" ht="12.75">
      <c r="A31" s="253"/>
      <c r="B31" s="376"/>
      <c r="C31" s="376"/>
      <c r="D31" s="349"/>
      <c r="E31" s="349"/>
      <c r="F31" s="350"/>
      <c r="G31" s="376"/>
      <c r="H31" s="376"/>
      <c r="I31" s="349"/>
      <c r="J31" s="349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61" t="s">
        <v>27</v>
      </c>
      <c r="B32" s="377">
        <v>111474.34293000009</v>
      </c>
      <c r="C32" s="377">
        <v>131996.4718799997</v>
      </c>
      <c r="D32" s="350">
        <v>18.40973304761835</v>
      </c>
      <c r="E32" s="350">
        <v>2.940043720130317</v>
      </c>
      <c r="F32" s="350"/>
      <c r="G32" s="377">
        <v>1479519.2868876848</v>
      </c>
      <c r="H32" s="377">
        <v>1396446.41307</v>
      </c>
      <c r="I32" s="350">
        <v>-5.614855754427972</v>
      </c>
      <c r="J32" s="350">
        <v>-1.0960611637706277</v>
      </c>
      <c r="K32" s="86"/>
      <c r="L32" s="86"/>
      <c r="M32" s="86"/>
      <c r="N32" s="86"/>
      <c r="O32" s="86"/>
      <c r="P32" s="86"/>
      <c r="Q32" s="86"/>
      <c r="R32" s="86"/>
    </row>
    <row r="33" spans="1:18" s="201" customFormat="1" ht="12.75">
      <c r="A33" s="253" t="s">
        <v>71</v>
      </c>
      <c r="B33" s="376">
        <v>1148.72872</v>
      </c>
      <c r="C33" s="376">
        <v>22.643669999999997</v>
      </c>
      <c r="D33" s="349">
        <v>-98.02880613971243</v>
      </c>
      <c r="E33" s="349">
        <v>-0.16132533265196122</v>
      </c>
      <c r="F33" s="350"/>
      <c r="G33" s="376">
        <v>3798.0278200000002</v>
      </c>
      <c r="H33" s="376">
        <v>1905.2236599999999</v>
      </c>
      <c r="I33" s="349">
        <v>-49.836500671024574</v>
      </c>
      <c r="J33" s="349">
        <v>-0.024973604921295387</v>
      </c>
      <c r="K33" s="86"/>
      <c r="L33" s="86"/>
      <c r="M33" s="86"/>
      <c r="N33" s="86"/>
      <c r="O33" s="86"/>
      <c r="P33" s="86"/>
      <c r="Q33" s="86"/>
      <c r="R33" s="86"/>
    </row>
    <row r="34" spans="1:18" s="49" customFormat="1" ht="12.75">
      <c r="A34" s="61" t="s">
        <v>28</v>
      </c>
      <c r="B34" s="377">
        <v>5032.418120000002</v>
      </c>
      <c r="C34" s="377">
        <v>3516.5437900000006</v>
      </c>
      <c r="D34" s="350">
        <v>-30.12218567403141</v>
      </c>
      <c r="E34" s="350">
        <v>-0.21716737163486813</v>
      </c>
      <c r="F34" s="350"/>
      <c r="G34" s="377">
        <v>31551.084930000005</v>
      </c>
      <c r="H34" s="377">
        <v>32955.31341999999</v>
      </c>
      <c r="I34" s="350">
        <v>4.45065040747552</v>
      </c>
      <c r="J34" s="350">
        <v>0.018527351254599395</v>
      </c>
      <c r="K34" s="86"/>
      <c r="L34" s="86"/>
      <c r="M34" s="86"/>
      <c r="N34" s="86"/>
      <c r="O34" s="86"/>
      <c r="P34" s="86"/>
      <c r="Q34" s="86"/>
      <c r="R34" s="86"/>
    </row>
    <row r="35" spans="1:18" s="49" customFormat="1" ht="12.75">
      <c r="A35" s="306"/>
      <c r="B35" s="376"/>
      <c r="C35" s="376"/>
      <c r="D35" s="349"/>
      <c r="E35" s="349"/>
      <c r="F35" s="350"/>
      <c r="G35" s="376"/>
      <c r="H35" s="376"/>
      <c r="I35" s="349"/>
      <c r="J35" s="349"/>
      <c r="K35" s="86"/>
      <c r="L35" s="86"/>
      <c r="M35" s="86"/>
      <c r="N35" s="86"/>
      <c r="O35" s="86"/>
      <c r="P35" s="86"/>
      <c r="Q35" s="86"/>
      <c r="R35" s="86"/>
    </row>
    <row r="36" spans="1:18" s="49" customFormat="1" ht="12.75">
      <c r="A36" s="95" t="s">
        <v>152</v>
      </c>
      <c r="B36" s="374">
        <v>92177.94506</v>
      </c>
      <c r="C36" s="374">
        <v>102624.62399999997</v>
      </c>
      <c r="D36" s="262">
        <v>11.333165360976615</v>
      </c>
      <c r="E36" s="262">
        <v>1.496613382003191</v>
      </c>
      <c r="F36" s="262">
        <v>0</v>
      </c>
      <c r="G36" s="374">
        <v>1003256.986539833</v>
      </c>
      <c r="H36" s="374">
        <v>1031179.01117</v>
      </c>
      <c r="I36" s="262">
        <v>2.783137820596515</v>
      </c>
      <c r="J36" s="262">
        <v>0.36840240868683777</v>
      </c>
      <c r="K36" s="86"/>
      <c r="L36" s="86"/>
      <c r="M36" s="86"/>
      <c r="N36" s="86"/>
      <c r="O36" s="86"/>
      <c r="P36" s="86"/>
      <c r="Q36" s="86"/>
      <c r="R36" s="86"/>
    </row>
    <row r="37" spans="1:14" ht="12.75">
      <c r="A37" s="253" t="s">
        <v>129</v>
      </c>
      <c r="B37" s="376">
        <v>24289.206480000008</v>
      </c>
      <c r="C37" s="376">
        <v>27522.59135999997</v>
      </c>
      <c r="D37" s="349">
        <v>13.312023522309646</v>
      </c>
      <c r="E37" s="349">
        <v>0.4632215758106508</v>
      </c>
      <c r="F37" s="350"/>
      <c r="G37" s="376">
        <v>303549.9281183</v>
      </c>
      <c r="H37" s="376">
        <v>281956.89416999987</v>
      </c>
      <c r="I37" s="349">
        <v>-7.113503232286977</v>
      </c>
      <c r="J37" s="349">
        <v>-0.2848978834011886</v>
      </c>
      <c r="K37" s="86"/>
      <c r="L37" s="86"/>
      <c r="M37" s="86"/>
      <c r="N37" s="86"/>
    </row>
    <row r="38" spans="1:14" ht="12.75">
      <c r="A38" s="61" t="s">
        <v>36</v>
      </c>
      <c r="B38" s="377">
        <v>2812.949400000001</v>
      </c>
      <c r="C38" s="377">
        <v>2617.33541</v>
      </c>
      <c r="D38" s="350">
        <v>-6.95405292395237</v>
      </c>
      <c r="E38" s="350">
        <v>-0.02802407509817089</v>
      </c>
      <c r="F38" s="350"/>
      <c r="G38" s="377">
        <v>20092.411207532998</v>
      </c>
      <c r="H38" s="377">
        <v>20121.833450000002</v>
      </c>
      <c r="I38" s="350">
        <v>0.14643460241334783</v>
      </c>
      <c r="J38" s="350">
        <v>0.00038819624068743444</v>
      </c>
      <c r="K38" s="86"/>
      <c r="L38" s="86"/>
      <c r="M38" s="86"/>
      <c r="N38" s="86"/>
    </row>
    <row r="39" spans="1:14" ht="12.75">
      <c r="A39" s="253" t="s">
        <v>37</v>
      </c>
      <c r="B39" s="376">
        <v>2503.0139800000015</v>
      </c>
      <c r="C39" s="376">
        <v>11116.034670000001</v>
      </c>
      <c r="D39" s="349">
        <v>344.10597618795543</v>
      </c>
      <c r="E39" s="349">
        <v>1.2339196119799964</v>
      </c>
      <c r="F39" s="350"/>
      <c r="G39" s="376">
        <v>49003.96736000001</v>
      </c>
      <c r="H39" s="376">
        <v>84292.95634000002</v>
      </c>
      <c r="I39" s="349">
        <v>72.01251425370307</v>
      </c>
      <c r="J39" s="349">
        <v>0.4656019293926672</v>
      </c>
      <c r="K39" s="86"/>
      <c r="L39" s="86"/>
      <c r="M39" s="86"/>
      <c r="N39" s="86"/>
    </row>
    <row r="40" spans="1:14" ht="12.75">
      <c r="A40" s="61" t="s">
        <v>130</v>
      </c>
      <c r="B40" s="377">
        <v>28.08137</v>
      </c>
      <c r="C40" s="377">
        <v>500.35625</v>
      </c>
      <c r="D40" s="350" t="s">
        <v>177</v>
      </c>
      <c r="E40" s="350">
        <v>0.06765910098812257</v>
      </c>
      <c r="F40" s="350"/>
      <c r="G40" s="377">
        <v>964.1409699999998</v>
      </c>
      <c r="H40" s="377">
        <v>5148.75967</v>
      </c>
      <c r="I40" s="350">
        <v>434.0256072719325</v>
      </c>
      <c r="J40" s="350">
        <v>0.055211741588767786</v>
      </c>
      <c r="K40" s="86"/>
      <c r="L40" s="86"/>
      <c r="M40" s="86"/>
      <c r="N40" s="86"/>
    </row>
    <row r="41" spans="1:14" ht="12.75">
      <c r="A41" s="253" t="s">
        <v>131</v>
      </c>
      <c r="B41" s="376">
        <v>7.73591</v>
      </c>
      <c r="C41" s="376">
        <v>0</v>
      </c>
      <c r="D41" s="349">
        <v>-100</v>
      </c>
      <c r="E41" s="349">
        <v>-0.0011082628742079767</v>
      </c>
      <c r="F41" s="350"/>
      <c r="G41" s="376">
        <v>59.72232000000001</v>
      </c>
      <c r="H41" s="376">
        <v>122.35261</v>
      </c>
      <c r="I41" s="349">
        <v>104.86915109794795</v>
      </c>
      <c r="J41" s="349">
        <v>0.0008263422870785304</v>
      </c>
      <c r="K41" s="86"/>
      <c r="L41" s="86"/>
      <c r="M41" s="86"/>
      <c r="N41" s="86"/>
    </row>
    <row r="42" spans="1:14" ht="12.75">
      <c r="A42" s="61" t="s">
        <v>154</v>
      </c>
      <c r="B42" s="377">
        <v>0</v>
      </c>
      <c r="C42" s="377">
        <v>0</v>
      </c>
      <c r="D42" s="350" t="s">
        <v>167</v>
      </c>
      <c r="E42" s="350">
        <v>0</v>
      </c>
      <c r="F42" s="350"/>
      <c r="G42" s="377">
        <v>788.3921</v>
      </c>
      <c r="H42" s="377">
        <v>18.07572</v>
      </c>
      <c r="I42" s="350">
        <v>-97.707267741521</v>
      </c>
      <c r="J42" s="350">
        <v>-0.010163532680804358</v>
      </c>
      <c r="K42" s="86"/>
      <c r="L42" s="86"/>
      <c r="M42" s="86"/>
      <c r="N42" s="86"/>
    </row>
    <row r="43" spans="1:14" ht="12.75">
      <c r="A43" s="253" t="s">
        <v>29</v>
      </c>
      <c r="B43" s="376">
        <v>554.1355800000001</v>
      </c>
      <c r="C43" s="376">
        <v>215.15612000000002</v>
      </c>
      <c r="D43" s="349">
        <v>-61.17265742077056</v>
      </c>
      <c r="E43" s="349">
        <v>-0.048562916403767364</v>
      </c>
      <c r="F43" s="350"/>
      <c r="G43" s="376">
        <v>6728.7890099999995</v>
      </c>
      <c r="H43" s="376">
        <v>6260.00967</v>
      </c>
      <c r="I43" s="349">
        <v>-6.966771276426154</v>
      </c>
      <c r="J43" s="349">
        <v>-0.006185061444722098</v>
      </c>
      <c r="K43" s="86"/>
      <c r="L43" s="86"/>
      <c r="M43" s="86"/>
      <c r="N43" s="86"/>
    </row>
    <row r="44" spans="1:14" ht="12.75">
      <c r="A44" s="61" t="s">
        <v>132</v>
      </c>
      <c r="B44" s="377">
        <v>13.424100000000003</v>
      </c>
      <c r="C44" s="377">
        <v>112.39259</v>
      </c>
      <c r="D44" s="350">
        <v>737.2448804761584</v>
      </c>
      <c r="E44" s="350">
        <v>0.014178435786277685</v>
      </c>
      <c r="F44" s="350"/>
      <c r="G44" s="377">
        <v>483.62140000000005</v>
      </c>
      <c r="H44" s="377">
        <v>1224.0781</v>
      </c>
      <c r="I44" s="350">
        <v>153.10668634597224</v>
      </c>
      <c r="J44" s="350">
        <v>0.009769564901593482</v>
      </c>
      <c r="K44" s="86"/>
      <c r="L44" s="86"/>
      <c r="M44" s="86"/>
      <c r="N44" s="86"/>
    </row>
    <row r="45" spans="1:14" ht="12.75">
      <c r="A45" s="253" t="s">
        <v>133</v>
      </c>
      <c r="B45" s="376">
        <v>11.788830000000003</v>
      </c>
      <c r="C45" s="376">
        <v>82.67211</v>
      </c>
      <c r="D45" s="349">
        <v>601.2749356806399</v>
      </c>
      <c r="E45" s="349">
        <v>0.010154889033880796</v>
      </c>
      <c r="F45" s="350"/>
      <c r="G45" s="376">
        <v>3345.22589</v>
      </c>
      <c r="H45" s="376">
        <v>4156.128029999999</v>
      </c>
      <c r="I45" s="349">
        <v>24.24057946053979</v>
      </c>
      <c r="J45" s="349">
        <v>0.01069902005825734</v>
      </c>
      <c r="K45" s="86"/>
      <c r="L45" s="86"/>
      <c r="M45" s="86"/>
      <c r="N45" s="86"/>
    </row>
    <row r="46" spans="1:14" ht="12.75">
      <c r="A46" s="61" t="s">
        <v>30</v>
      </c>
      <c r="B46" s="377">
        <v>8883.158409999996</v>
      </c>
      <c r="C46" s="377">
        <v>12711.102449999993</v>
      </c>
      <c r="D46" s="350">
        <v>43.09215104945989</v>
      </c>
      <c r="E46" s="350">
        <v>0.5483993821124719</v>
      </c>
      <c r="F46" s="350"/>
      <c r="G46" s="377">
        <v>117632.79922999998</v>
      </c>
      <c r="H46" s="377">
        <v>133044.22480000003</v>
      </c>
      <c r="I46" s="350">
        <v>13.101299697771429</v>
      </c>
      <c r="J46" s="350">
        <v>0.2033379160890743</v>
      </c>
      <c r="K46" s="86"/>
      <c r="L46" s="86"/>
      <c r="M46" s="86"/>
      <c r="N46" s="86"/>
    </row>
    <row r="47" spans="1:14" ht="12.75">
      <c r="A47" s="253" t="s">
        <v>134</v>
      </c>
      <c r="B47" s="376">
        <v>53.29661</v>
      </c>
      <c r="C47" s="376">
        <v>4.28488</v>
      </c>
      <c r="D47" s="349">
        <v>-91.96031417382832</v>
      </c>
      <c r="E47" s="349">
        <v>-0.007021524392050235</v>
      </c>
      <c r="F47" s="350"/>
      <c r="G47" s="376">
        <v>1223.41265</v>
      </c>
      <c r="H47" s="376">
        <v>290.13275</v>
      </c>
      <c r="I47" s="349">
        <v>-76.28496403073811</v>
      </c>
      <c r="J47" s="349">
        <v>-0.012313668786308065</v>
      </c>
      <c r="K47" s="86"/>
      <c r="L47" s="86"/>
      <c r="M47" s="86"/>
      <c r="N47" s="86"/>
    </row>
    <row r="48" spans="1:14" ht="12.75">
      <c r="A48" s="61" t="s">
        <v>106</v>
      </c>
      <c r="B48" s="377">
        <v>235.47890999999998</v>
      </c>
      <c r="C48" s="377">
        <v>883.1977</v>
      </c>
      <c r="D48" s="350">
        <v>275.0644590634466</v>
      </c>
      <c r="E48" s="350">
        <v>0.09279356764542414</v>
      </c>
      <c r="F48" s="350"/>
      <c r="G48" s="377">
        <v>2668.59563</v>
      </c>
      <c r="H48" s="377">
        <v>6462.834049999999</v>
      </c>
      <c r="I48" s="350">
        <v>142.18109245723377</v>
      </c>
      <c r="J48" s="350">
        <v>0.05006107513958548</v>
      </c>
      <c r="K48" s="86"/>
      <c r="L48" s="86"/>
      <c r="M48" s="86"/>
      <c r="N48" s="86"/>
    </row>
    <row r="49" spans="1:14" ht="12.75">
      <c r="A49" s="253" t="s">
        <v>135</v>
      </c>
      <c r="B49" s="376">
        <v>8527.05369</v>
      </c>
      <c r="C49" s="376">
        <v>13197.246020000004</v>
      </c>
      <c r="D49" s="349">
        <v>54.76912072779503</v>
      </c>
      <c r="E49" s="349">
        <v>0.6690616585185001</v>
      </c>
      <c r="F49" s="350"/>
      <c r="G49" s="376">
        <v>88643.93255400001</v>
      </c>
      <c r="H49" s="376">
        <v>99509.53662</v>
      </c>
      <c r="I49" s="349">
        <v>12.257583517496684</v>
      </c>
      <c r="J49" s="349">
        <v>0.14336047484992018</v>
      </c>
      <c r="K49" s="86"/>
      <c r="L49" s="86"/>
      <c r="M49" s="86"/>
      <c r="N49" s="86"/>
    </row>
    <row r="50" spans="1:14" ht="12.75">
      <c r="A50" s="61" t="s">
        <v>136</v>
      </c>
      <c r="B50" s="377">
        <v>25.79271</v>
      </c>
      <c r="C50" s="377">
        <v>241.62605</v>
      </c>
      <c r="D50" s="350">
        <v>836.7997779217461</v>
      </c>
      <c r="E50" s="350">
        <v>0.030920742063740077</v>
      </c>
      <c r="F50" s="350"/>
      <c r="G50" s="377">
        <v>401.72707</v>
      </c>
      <c r="H50" s="377">
        <v>1127.01139</v>
      </c>
      <c r="I50" s="350">
        <v>180.5415602189815</v>
      </c>
      <c r="J50" s="350">
        <v>0.009569380946040592</v>
      </c>
      <c r="K50" s="86"/>
      <c r="L50" s="86"/>
      <c r="M50" s="86"/>
      <c r="N50" s="86"/>
    </row>
    <row r="51" spans="1:14" ht="12.75">
      <c r="A51" s="253" t="s">
        <v>137</v>
      </c>
      <c r="B51" s="376">
        <v>1484.5146700000003</v>
      </c>
      <c r="C51" s="376">
        <v>63.15249999999999</v>
      </c>
      <c r="D51" s="349">
        <v>-95.74591607100791</v>
      </c>
      <c r="E51" s="349">
        <v>-0.2036273591361181</v>
      </c>
      <c r="F51" s="350"/>
      <c r="G51" s="376">
        <v>9586.53358</v>
      </c>
      <c r="H51" s="376">
        <v>2852.4399299999995</v>
      </c>
      <c r="I51" s="349">
        <v>-70.2453456591345</v>
      </c>
      <c r="J51" s="349">
        <v>-0.08884944246852457</v>
      </c>
      <c r="K51" s="86"/>
      <c r="L51" s="86"/>
      <c r="M51" s="86"/>
      <c r="N51" s="86"/>
    </row>
    <row r="52" spans="1:14" ht="12.75">
      <c r="A52" s="61" t="s">
        <v>138</v>
      </c>
      <c r="B52" s="377">
        <v>1049.28728</v>
      </c>
      <c r="C52" s="377">
        <v>199.04326</v>
      </c>
      <c r="D52" s="350">
        <v>-81.03062299583009</v>
      </c>
      <c r="E52" s="350">
        <v>-0.12180776164450524</v>
      </c>
      <c r="F52" s="350"/>
      <c r="G52" s="377">
        <v>8463.05523</v>
      </c>
      <c r="H52" s="377">
        <v>21697.19784</v>
      </c>
      <c r="I52" s="350">
        <v>156.37547257268696</v>
      </c>
      <c r="J52" s="350">
        <v>0.17461090587111816</v>
      </c>
      <c r="K52" s="86"/>
      <c r="L52" s="86"/>
      <c r="M52" s="86"/>
      <c r="N52" s="86"/>
    </row>
    <row r="53" spans="1:14" ht="12.75">
      <c r="A53" s="253" t="s">
        <v>31</v>
      </c>
      <c r="B53" s="376">
        <v>11700.181750000009</v>
      </c>
      <c r="C53" s="376">
        <v>10006.556410000001</v>
      </c>
      <c r="D53" s="349">
        <v>-14.475205395847867</v>
      </c>
      <c r="E53" s="349">
        <v>-0.2426323583314532</v>
      </c>
      <c r="F53" s="350"/>
      <c r="G53" s="376">
        <v>128896.97430000005</v>
      </c>
      <c r="H53" s="376">
        <v>120308.81046000001</v>
      </c>
      <c r="I53" s="349">
        <v>-6.662812596369871</v>
      </c>
      <c r="J53" s="349">
        <v>-0.11331199247761367</v>
      </c>
      <c r="K53" s="86"/>
      <c r="L53" s="86"/>
      <c r="M53" s="86"/>
      <c r="N53" s="86"/>
    </row>
    <row r="54" spans="1:14" ht="12.75">
      <c r="A54" s="61" t="s">
        <v>139</v>
      </c>
      <c r="B54" s="377">
        <v>19.99654</v>
      </c>
      <c r="C54" s="377">
        <v>30.830229999999997</v>
      </c>
      <c r="D54" s="350">
        <v>54.17782276333802</v>
      </c>
      <c r="E54" s="350">
        <v>0.0015520574072963892</v>
      </c>
      <c r="F54" s="350"/>
      <c r="G54" s="377">
        <v>116.60786999999999</v>
      </c>
      <c r="H54" s="377">
        <v>160.42793</v>
      </c>
      <c r="I54" s="350">
        <v>37.578990165929625</v>
      </c>
      <c r="J54" s="350">
        <v>0.0005781606408068433</v>
      </c>
      <c r="K54" s="86"/>
      <c r="L54" s="86"/>
      <c r="M54" s="86"/>
      <c r="N54" s="86"/>
    </row>
    <row r="55" spans="1:14" ht="12.75">
      <c r="A55" s="253" t="s">
        <v>107</v>
      </c>
      <c r="B55" s="376">
        <v>75.37492000000002</v>
      </c>
      <c r="C55" s="376">
        <v>3.7226999999999997</v>
      </c>
      <c r="D55" s="349">
        <v>-95.06108928540156</v>
      </c>
      <c r="E55" s="349">
        <v>-0.01026504900917698</v>
      </c>
      <c r="F55" s="350"/>
      <c r="G55" s="376">
        <v>91.40493000000001</v>
      </c>
      <c r="H55" s="376">
        <v>238.56914</v>
      </c>
      <c r="I55" s="349">
        <v>161.00248640855588</v>
      </c>
      <c r="J55" s="349">
        <v>0.0019416804531402485</v>
      </c>
      <c r="K55" s="86"/>
      <c r="L55" s="86"/>
      <c r="M55" s="86"/>
      <c r="N55" s="86"/>
    </row>
    <row r="56" spans="1:14" ht="12.75">
      <c r="A56" s="61" t="s">
        <v>140</v>
      </c>
      <c r="B56" s="377">
        <v>0</v>
      </c>
      <c r="C56" s="377">
        <v>15.937</v>
      </c>
      <c r="D56" s="350" t="s">
        <v>167</v>
      </c>
      <c r="E56" s="350">
        <v>0.0022831684218472714</v>
      </c>
      <c r="F56" s="350"/>
      <c r="G56" s="377">
        <v>180.99291</v>
      </c>
      <c r="H56" s="377">
        <v>490.70636</v>
      </c>
      <c r="I56" s="350">
        <v>171.1191062677538</v>
      </c>
      <c r="J56" s="350">
        <v>0.004086350559960399</v>
      </c>
      <c r="K56" s="86"/>
      <c r="L56" s="86"/>
      <c r="M56" s="86"/>
      <c r="N56" s="86"/>
    </row>
    <row r="57" spans="1:14" ht="12.75">
      <c r="A57" s="253" t="s">
        <v>141</v>
      </c>
      <c r="B57" s="376">
        <v>2.79604</v>
      </c>
      <c r="C57" s="376">
        <v>0</v>
      </c>
      <c r="D57" s="349">
        <v>-100</v>
      </c>
      <c r="E57" s="349">
        <v>-0.0004005666207079027</v>
      </c>
      <c r="F57" s="350"/>
      <c r="G57" s="376">
        <v>7.815</v>
      </c>
      <c r="H57" s="376">
        <v>0.68938</v>
      </c>
      <c r="I57" s="349">
        <v>-91.1787587971849</v>
      </c>
      <c r="J57" s="349">
        <v>-9.401523013309565E-05</v>
      </c>
      <c r="K57" s="86"/>
      <c r="L57" s="86"/>
      <c r="M57" s="86"/>
      <c r="N57" s="86"/>
    </row>
    <row r="58" spans="1:14" ht="12.75">
      <c r="A58" s="61" t="s">
        <v>32</v>
      </c>
      <c r="B58" s="377">
        <v>10805.45275</v>
      </c>
      <c r="C58" s="377">
        <v>4444.21201</v>
      </c>
      <c r="D58" s="350">
        <v>-58.870654355505835</v>
      </c>
      <c r="E58" s="350">
        <v>-0.9113248403925689</v>
      </c>
      <c r="F58" s="350"/>
      <c r="G58" s="377">
        <v>63206.43833999999</v>
      </c>
      <c r="H58" s="377">
        <v>37837.667160000005</v>
      </c>
      <c r="I58" s="350">
        <v>-40.136371936568125</v>
      </c>
      <c r="J58" s="350">
        <v>-0.33471485438201076</v>
      </c>
      <c r="K58" s="86"/>
      <c r="L58" s="86"/>
      <c r="M58" s="86"/>
      <c r="N58" s="86"/>
    </row>
    <row r="59" spans="1:14" ht="12.75">
      <c r="A59" s="253" t="s">
        <v>142</v>
      </c>
      <c r="B59" s="376">
        <v>1328.905</v>
      </c>
      <c r="C59" s="376">
        <v>275.06927</v>
      </c>
      <c r="D59" s="349">
        <v>-79.30105839017838</v>
      </c>
      <c r="E59" s="349">
        <v>-0.15097474183035497</v>
      </c>
      <c r="F59" s="350"/>
      <c r="G59" s="376">
        <v>14131.410479999999</v>
      </c>
      <c r="H59" s="376">
        <v>13211.758499999998</v>
      </c>
      <c r="I59" s="349">
        <v>-6.5078569566822235</v>
      </c>
      <c r="J59" s="349">
        <v>-0.012133862392613852</v>
      </c>
      <c r="K59" s="86"/>
      <c r="L59" s="86"/>
      <c r="M59" s="86"/>
      <c r="N59" s="86"/>
    </row>
    <row r="60" spans="1:14" ht="12.75">
      <c r="A60" s="61" t="s">
        <v>104</v>
      </c>
      <c r="B60" s="377">
        <v>821.16977</v>
      </c>
      <c r="C60" s="377">
        <v>2071.38679</v>
      </c>
      <c r="D60" s="350">
        <v>152.24830061632687</v>
      </c>
      <c r="E60" s="350">
        <v>0.17910874195394358</v>
      </c>
      <c r="F60" s="350"/>
      <c r="G60" s="377">
        <v>25323.669060000004</v>
      </c>
      <c r="H60" s="377">
        <v>7963.89546</v>
      </c>
      <c r="I60" s="350">
        <v>-68.55157346618714</v>
      </c>
      <c r="J60" s="350">
        <v>-0.22904436527101338</v>
      </c>
      <c r="K60" s="86"/>
      <c r="L60" s="86"/>
      <c r="M60" s="86"/>
      <c r="N60" s="86"/>
    </row>
    <row r="61" spans="1:14" ht="12.75">
      <c r="A61" s="253" t="s">
        <v>182</v>
      </c>
      <c r="B61" s="376">
        <v>15302.362759999998</v>
      </c>
      <c r="C61" s="376">
        <v>13103.972599999997</v>
      </c>
      <c r="D61" s="349">
        <v>-14.366344560504984</v>
      </c>
      <c r="E61" s="349">
        <v>-0.3149460370340573</v>
      </c>
      <c r="F61" s="350"/>
      <c r="G61" s="376">
        <v>128708.50527000001</v>
      </c>
      <c r="H61" s="376">
        <v>144150.74131</v>
      </c>
      <c r="I61" s="349">
        <v>11.997836512517823</v>
      </c>
      <c r="J61" s="349">
        <v>0.20374442856483826</v>
      </c>
      <c r="K61" s="86"/>
      <c r="L61" s="86"/>
      <c r="M61" s="86"/>
      <c r="N61" s="86"/>
    </row>
    <row r="62" spans="1:14" ht="12.75">
      <c r="A62" s="61" t="s">
        <v>143</v>
      </c>
      <c r="B62" s="377">
        <v>255.64811</v>
      </c>
      <c r="C62" s="377">
        <v>407.41857000000005</v>
      </c>
      <c r="D62" s="350">
        <v>59.36693997072775</v>
      </c>
      <c r="E62" s="350">
        <v>0.021742957999700982</v>
      </c>
      <c r="F62" s="350"/>
      <c r="G62" s="377">
        <v>14143.343929999994</v>
      </c>
      <c r="H62" s="377">
        <v>3110.93096</v>
      </c>
      <c r="I62" s="350">
        <v>-78.00427554192977</v>
      </c>
      <c r="J62" s="350">
        <v>-0.14556134684390956</v>
      </c>
      <c r="K62" s="86"/>
      <c r="L62" s="86"/>
      <c r="M62" s="86"/>
      <c r="N62" s="86"/>
    </row>
    <row r="63" spans="1:14" ht="12.75">
      <c r="A63" s="253" t="s">
        <v>144</v>
      </c>
      <c r="B63" s="376">
        <v>341.21239</v>
      </c>
      <c r="C63" s="376">
        <v>1459.4002499999997</v>
      </c>
      <c r="D63" s="349">
        <v>327.7102159156646</v>
      </c>
      <c r="E63" s="349">
        <v>0.1601939644628837</v>
      </c>
      <c r="F63" s="350"/>
      <c r="G63" s="376">
        <v>4291.72424</v>
      </c>
      <c r="H63" s="376">
        <v>5859.74783</v>
      </c>
      <c r="I63" s="349">
        <v>36.53598186448255</v>
      </c>
      <c r="J63" s="349">
        <v>0.020688459203265525</v>
      </c>
      <c r="K63" s="86"/>
      <c r="L63" s="86"/>
      <c r="M63" s="86"/>
      <c r="N63" s="86"/>
    </row>
    <row r="64" spans="1:14" ht="12.75">
      <c r="A64" s="61" t="s">
        <v>33</v>
      </c>
      <c r="B64" s="377">
        <v>1045.9271</v>
      </c>
      <c r="C64" s="377">
        <v>1339.9268000000002</v>
      </c>
      <c r="D64" s="350">
        <v>28.109004920132598</v>
      </c>
      <c r="E64" s="350">
        <v>0.0421190205855915</v>
      </c>
      <c r="F64" s="350"/>
      <c r="G64" s="377">
        <v>10521.84589</v>
      </c>
      <c r="H64" s="377">
        <v>29560.60154</v>
      </c>
      <c r="I64" s="350">
        <v>180.94501524770004</v>
      </c>
      <c r="J64" s="350">
        <v>0.2511968072788789</v>
      </c>
      <c r="K64" s="86"/>
      <c r="L64" s="86"/>
      <c r="M64" s="86"/>
      <c r="N64" s="86"/>
    </row>
    <row r="65" spans="1:14" ht="12.75">
      <c r="A65" s="253"/>
      <c r="B65" s="376"/>
      <c r="C65" s="376"/>
      <c r="D65" s="349"/>
      <c r="E65" s="349"/>
      <c r="F65" s="350"/>
      <c r="G65" s="376"/>
      <c r="H65" s="376"/>
      <c r="I65" s="349"/>
      <c r="J65" s="349"/>
      <c r="K65" s="86"/>
      <c r="L65" s="86"/>
      <c r="M65" s="86"/>
      <c r="N65" s="86"/>
    </row>
    <row r="66" spans="1:17" ht="12.75">
      <c r="A66" s="61" t="s">
        <v>127</v>
      </c>
      <c r="B66" s="377">
        <v>14109.277609999997</v>
      </c>
      <c r="C66" s="377">
        <v>15706.968079999999</v>
      </c>
      <c r="D66" s="350">
        <v>11.323687251483605</v>
      </c>
      <c r="E66" s="350">
        <v>0.2288885253805815</v>
      </c>
      <c r="F66" s="350"/>
      <c r="G66" s="377">
        <v>173966.5894</v>
      </c>
      <c r="H66" s="377">
        <v>209663.67378000004</v>
      </c>
      <c r="I66" s="350">
        <v>20.519505787356685</v>
      </c>
      <c r="J66" s="350">
        <v>0.4709863286375412</v>
      </c>
      <c r="K66" s="86"/>
      <c r="L66" s="86"/>
      <c r="M66" s="86"/>
      <c r="N66" s="86"/>
      <c r="O66" s="97"/>
      <c r="P66" s="97"/>
      <c r="Q66" s="97"/>
    </row>
    <row r="67" spans="1:17" ht="12.75">
      <c r="A67" s="253" t="s">
        <v>34</v>
      </c>
      <c r="B67" s="376">
        <v>185323.67898999993</v>
      </c>
      <c r="C67" s="376">
        <v>237360.78232099998</v>
      </c>
      <c r="D67" s="349">
        <v>28.07903642675256</v>
      </c>
      <c r="E67" s="349">
        <v>7.454945792165576</v>
      </c>
      <c r="F67" s="350"/>
      <c r="G67" s="376">
        <v>1803716.0007979495</v>
      </c>
      <c r="H67" s="376">
        <v>1908907.8315810007</v>
      </c>
      <c r="I67" s="349">
        <v>5.831950857924162</v>
      </c>
      <c r="J67" s="349">
        <v>1.3878980606866798</v>
      </c>
      <c r="K67" s="86"/>
      <c r="L67" s="86"/>
      <c r="M67" s="86"/>
      <c r="N67" s="86"/>
      <c r="O67" s="97"/>
      <c r="P67" s="97"/>
      <c r="Q67" s="97"/>
    </row>
    <row r="68" spans="1:17" ht="12.75">
      <c r="A68" s="61" t="s">
        <v>59</v>
      </c>
      <c r="B68" s="377">
        <v>915.2361900000002</v>
      </c>
      <c r="C68" s="377">
        <v>939.18675</v>
      </c>
      <c r="D68" s="350">
        <v>2.6168720447997007</v>
      </c>
      <c r="E68" s="350">
        <v>0.003431208023941644</v>
      </c>
      <c r="F68" s="350"/>
      <c r="G68" s="377">
        <v>4890.402420000001</v>
      </c>
      <c r="H68" s="377">
        <v>5799.6628200000005</v>
      </c>
      <c r="I68" s="350">
        <v>18.592752127748202</v>
      </c>
      <c r="J68" s="350">
        <v>0.01199675617797617</v>
      </c>
      <c r="K68" s="86"/>
      <c r="L68" s="86"/>
      <c r="M68" s="86"/>
      <c r="N68" s="86"/>
      <c r="O68" s="97"/>
      <c r="P68" s="97"/>
      <c r="Q68" s="97"/>
    </row>
    <row r="69" spans="1:17" ht="12.75">
      <c r="A69" s="253" t="s">
        <v>183</v>
      </c>
      <c r="B69" s="376">
        <v>29.36386</v>
      </c>
      <c r="C69" s="376">
        <v>174.39822999999998</v>
      </c>
      <c r="D69" s="349">
        <v>493.92133731736897</v>
      </c>
      <c r="E69" s="349">
        <v>0.020777931459277987</v>
      </c>
      <c r="F69" s="350"/>
      <c r="G69" s="376">
        <v>2901.9449799999998</v>
      </c>
      <c r="H69" s="376">
        <v>1058.78079</v>
      </c>
      <c r="I69" s="349">
        <v>-63.514787589115485</v>
      </c>
      <c r="J69" s="349">
        <v>-0.024318656551420202</v>
      </c>
      <c r="K69" s="86"/>
      <c r="L69" s="86"/>
      <c r="M69" s="86"/>
      <c r="N69" s="86"/>
      <c r="O69" s="97"/>
      <c r="P69" s="97"/>
      <c r="Q69" s="97"/>
    </row>
    <row r="70" spans="1:17" ht="12.75">
      <c r="A70" s="61" t="s">
        <v>145</v>
      </c>
      <c r="B70" s="377">
        <v>1866.3151099999995</v>
      </c>
      <c r="C70" s="377">
        <v>8830.757730000003</v>
      </c>
      <c r="D70" s="350">
        <v>373.1654200667112</v>
      </c>
      <c r="E70" s="350">
        <v>0.997740821092507</v>
      </c>
      <c r="F70" s="350"/>
      <c r="G70" s="377">
        <v>60470.30526000001</v>
      </c>
      <c r="H70" s="377">
        <v>81032.37101999999</v>
      </c>
      <c r="I70" s="350">
        <v>34.003575261594406</v>
      </c>
      <c r="J70" s="350">
        <v>0.2712953180829521</v>
      </c>
      <c r="K70" s="86"/>
      <c r="L70" s="86"/>
      <c r="M70" s="86"/>
      <c r="N70" s="86"/>
      <c r="O70" s="97"/>
      <c r="P70" s="97"/>
      <c r="Q70" s="97"/>
    </row>
    <row r="71" spans="1:17" ht="12.75">
      <c r="A71" s="253" t="s">
        <v>128</v>
      </c>
      <c r="B71" s="376">
        <v>18593.86846000001</v>
      </c>
      <c r="C71" s="376">
        <v>19503.599679999996</v>
      </c>
      <c r="D71" s="349">
        <v>4.892640936753123</v>
      </c>
      <c r="E71" s="349">
        <v>0.13033002408687738</v>
      </c>
      <c r="F71" s="350"/>
      <c r="G71" s="376">
        <v>282323.8712099999</v>
      </c>
      <c r="H71" s="376">
        <v>246186.63441</v>
      </c>
      <c r="I71" s="349">
        <v>-12.799922530504016</v>
      </c>
      <c r="J71" s="349">
        <v>-0.47679368730386484</v>
      </c>
      <c r="K71" s="86"/>
      <c r="L71" s="86"/>
      <c r="M71" s="86"/>
      <c r="N71" s="86"/>
      <c r="O71" s="97"/>
      <c r="P71" s="97"/>
      <c r="Q71" s="97"/>
    </row>
    <row r="72" spans="1:17" ht="12.75">
      <c r="A72" s="61" t="s">
        <v>105</v>
      </c>
      <c r="B72" s="377">
        <v>0</v>
      </c>
      <c r="C72" s="377">
        <v>0</v>
      </c>
      <c r="D72" s="350" t="s">
        <v>167</v>
      </c>
      <c r="E72" s="350">
        <v>0</v>
      </c>
      <c r="F72" s="350"/>
      <c r="G72" s="377">
        <v>96337.94211000002</v>
      </c>
      <c r="H72" s="377">
        <v>26.383650000000003</v>
      </c>
      <c r="I72" s="350">
        <v>-99.97261343825481</v>
      </c>
      <c r="J72" s="350">
        <v>-1.2707319970885333</v>
      </c>
      <c r="K72" s="86"/>
      <c r="L72" s="86"/>
      <c r="M72" s="86"/>
      <c r="N72" s="86"/>
      <c r="O72" s="97"/>
      <c r="P72" s="97"/>
      <c r="Q72" s="97"/>
    </row>
    <row r="73" spans="1:17" ht="12.75">
      <c r="A73" s="253" t="s">
        <v>146</v>
      </c>
      <c r="B73" s="376">
        <v>0</v>
      </c>
      <c r="C73" s="376">
        <v>0</v>
      </c>
      <c r="D73" s="349" t="s">
        <v>167</v>
      </c>
      <c r="E73" s="349">
        <v>0</v>
      </c>
      <c r="F73" s="350"/>
      <c r="G73" s="376">
        <v>111565.01449</v>
      </c>
      <c r="H73" s="376">
        <v>23897.47028</v>
      </c>
      <c r="I73" s="349">
        <v>-78.57978113547233</v>
      </c>
      <c r="J73" s="349">
        <v>-1.1566831158701258</v>
      </c>
      <c r="K73" s="86"/>
      <c r="L73" s="86"/>
      <c r="M73" s="86"/>
      <c r="N73" s="86"/>
      <c r="O73" s="97"/>
      <c r="P73" s="97"/>
      <c r="Q73" s="97"/>
    </row>
    <row r="74" spans="1:17" ht="12.75">
      <c r="A74" s="61" t="s">
        <v>147</v>
      </c>
      <c r="B74" s="377">
        <v>1025.28532</v>
      </c>
      <c r="C74" s="377">
        <v>1236.5714599999994</v>
      </c>
      <c r="D74" s="350">
        <v>20.607545614717225</v>
      </c>
      <c r="E74" s="350">
        <v>0.03026930054727994</v>
      </c>
      <c r="F74" s="350"/>
      <c r="G74" s="377">
        <v>11000.092209999999</v>
      </c>
      <c r="H74" s="377">
        <v>22372.08254</v>
      </c>
      <c r="I74" s="350">
        <v>103.38086365914201</v>
      </c>
      <c r="J74" s="350">
        <v>0.15004172099358207</v>
      </c>
      <c r="K74" s="86"/>
      <c r="L74" s="86"/>
      <c r="M74" s="86"/>
      <c r="N74" s="86"/>
      <c r="O74" s="97"/>
      <c r="P74" s="97"/>
      <c r="Q74" s="97"/>
    </row>
    <row r="75" spans="1:17" ht="12.75">
      <c r="A75" s="253" t="s">
        <v>148</v>
      </c>
      <c r="B75" s="376">
        <v>654.4644000000001</v>
      </c>
      <c r="C75" s="376">
        <v>2203.16534</v>
      </c>
      <c r="D75" s="349">
        <v>236.6363915287065</v>
      </c>
      <c r="E75" s="349">
        <v>0.22187018140761658</v>
      </c>
      <c r="F75" s="350"/>
      <c r="G75" s="376">
        <v>20582.50271</v>
      </c>
      <c r="H75" s="376">
        <v>30654.59634</v>
      </c>
      <c r="I75" s="349">
        <v>48.935223145174064</v>
      </c>
      <c r="J75" s="349">
        <v>0.13289092044573475</v>
      </c>
      <c r="K75" s="86"/>
      <c r="L75" s="86"/>
      <c r="M75" s="86"/>
      <c r="N75" s="86"/>
      <c r="O75" s="97"/>
      <c r="P75" s="97"/>
      <c r="Q75" s="97"/>
    </row>
    <row r="76" spans="1:17" ht="12.75">
      <c r="A76" s="61" t="s">
        <v>149</v>
      </c>
      <c r="B76" s="377">
        <v>126.99351000000001</v>
      </c>
      <c r="C76" s="377">
        <v>1042.166</v>
      </c>
      <c r="D76" s="350">
        <v>720.6450865087514</v>
      </c>
      <c r="E76" s="350">
        <v>0.13110955196783194</v>
      </c>
      <c r="F76" s="350"/>
      <c r="G76" s="377">
        <v>10515.851530000002</v>
      </c>
      <c r="H76" s="377">
        <v>11471.428</v>
      </c>
      <c r="I76" s="350">
        <v>9.08700990379996</v>
      </c>
      <c r="J76" s="350">
        <v>0.012607849104614202</v>
      </c>
      <c r="K76" s="86"/>
      <c r="L76" s="86"/>
      <c r="M76" s="86"/>
      <c r="N76" s="86"/>
      <c r="O76" s="97"/>
      <c r="P76" s="97"/>
      <c r="Q76" s="97"/>
    </row>
    <row r="77" spans="1:17" ht="12.75">
      <c r="A77" s="253" t="s">
        <v>108</v>
      </c>
      <c r="B77" s="376">
        <v>371.97503000000006</v>
      </c>
      <c r="C77" s="376">
        <v>1347.5205799999999</v>
      </c>
      <c r="D77" s="349">
        <v>262.2610313385819</v>
      </c>
      <c r="E77" s="349">
        <v>0.13975872459268546</v>
      </c>
      <c r="F77" s="350"/>
      <c r="G77" s="376">
        <v>57596.36282</v>
      </c>
      <c r="H77" s="376">
        <v>364919.2456199999</v>
      </c>
      <c r="I77" s="349">
        <v>533.5803647192871</v>
      </c>
      <c r="J77" s="349">
        <v>4.054809483470683</v>
      </c>
      <c r="K77" s="86"/>
      <c r="L77" s="86"/>
      <c r="M77" s="86"/>
      <c r="N77" s="86"/>
      <c r="O77" s="97"/>
      <c r="P77" s="97"/>
      <c r="Q77" s="97"/>
    </row>
    <row r="78" spans="1:17" ht="12.75">
      <c r="A78" s="61" t="s">
        <v>98</v>
      </c>
      <c r="B78" s="377">
        <v>529.2392600000001</v>
      </c>
      <c r="C78" s="377">
        <v>164.59543</v>
      </c>
      <c r="D78" s="350">
        <v>-68.89961829362394</v>
      </c>
      <c r="E78" s="350">
        <v>-0.05223964848324306</v>
      </c>
      <c r="F78" s="350"/>
      <c r="G78" s="377">
        <v>3223.78671</v>
      </c>
      <c r="H78" s="377">
        <v>3069.2691099999997</v>
      </c>
      <c r="I78" s="350">
        <v>-4.793046621871588</v>
      </c>
      <c r="J78" s="350">
        <v>-0.002038700874255662</v>
      </c>
      <c r="K78" s="86"/>
      <c r="L78" s="86"/>
      <c r="M78" s="86"/>
      <c r="N78" s="86"/>
      <c r="O78" s="97"/>
      <c r="P78" s="97"/>
      <c r="Q78" s="97"/>
    </row>
    <row r="79" spans="1:17" ht="12.75">
      <c r="A79" s="253" t="s">
        <v>156</v>
      </c>
      <c r="B79" s="376">
        <v>9646.079429999998</v>
      </c>
      <c r="C79" s="376">
        <v>52183.535479999984</v>
      </c>
      <c r="D79" s="349">
        <v>440.9818139969431</v>
      </c>
      <c r="E79" s="349">
        <v>6.094006174253381</v>
      </c>
      <c r="F79" s="350"/>
      <c r="G79" s="376">
        <v>233417.11233999592</v>
      </c>
      <c r="H79" s="376">
        <v>201874.47777999993</v>
      </c>
      <c r="I79" s="349">
        <v>-13.51341992186541</v>
      </c>
      <c r="J79" s="349">
        <v>-0.41617263440404595</v>
      </c>
      <c r="K79" s="86"/>
      <c r="L79" s="86"/>
      <c r="M79" s="86"/>
      <c r="N79" s="86"/>
      <c r="O79" s="97"/>
      <c r="P79" s="97"/>
      <c r="Q79" s="97"/>
    </row>
    <row r="80" spans="1:17" ht="12.75">
      <c r="A80" s="61" t="s">
        <v>193</v>
      </c>
      <c r="B80" s="377">
        <v>42271.42578</v>
      </c>
      <c r="C80" s="377">
        <v>2382.5599</v>
      </c>
      <c r="D80" s="350">
        <v>-94.3636632641635</v>
      </c>
      <c r="E80" s="350">
        <v>-5.71456352892747</v>
      </c>
      <c r="F80" s="350"/>
      <c r="G80" s="377">
        <v>61477.02566</v>
      </c>
      <c r="H80" s="377">
        <v>323189.89547999995</v>
      </c>
      <c r="I80" s="350">
        <v>425.7084122244439</v>
      </c>
      <c r="J80" s="350">
        <v>3.453032253322546</v>
      </c>
      <c r="K80" s="86"/>
      <c r="L80" s="86"/>
      <c r="M80" s="86"/>
      <c r="N80" s="86"/>
      <c r="O80" s="97"/>
      <c r="P80" s="97"/>
      <c r="Q80" s="97"/>
    </row>
    <row r="81" spans="1:17" ht="12.75">
      <c r="A81" s="253"/>
      <c r="B81" s="376"/>
      <c r="C81" s="376"/>
      <c r="D81" s="349"/>
      <c r="E81" s="349"/>
      <c r="F81" s="350"/>
      <c r="G81" s="376"/>
      <c r="H81" s="376"/>
      <c r="I81" s="349"/>
      <c r="J81" s="349"/>
      <c r="K81" s="86"/>
      <c r="L81" s="86"/>
      <c r="M81" s="220"/>
      <c r="N81" s="97"/>
      <c r="O81" s="97"/>
      <c r="P81" s="97"/>
      <c r="Q81" s="97"/>
    </row>
    <row r="82" spans="1:17" ht="13.5" thickBot="1">
      <c r="A82" s="45" t="s">
        <v>60</v>
      </c>
      <c r="B82" s="471">
        <v>127772.36373000008</v>
      </c>
      <c r="C82" s="471">
        <v>116912.88350000036</v>
      </c>
      <c r="D82" s="466">
        <v>-8.49908377131321</v>
      </c>
      <c r="E82" s="270">
        <v>-1.5557521703463706</v>
      </c>
      <c r="F82" s="270"/>
      <c r="G82" s="471">
        <v>1036201.4613047023</v>
      </c>
      <c r="H82" s="471">
        <v>1382468.2884599986</v>
      </c>
      <c r="I82" s="237">
        <v>33.41694063230762</v>
      </c>
      <c r="J82" s="237">
        <v>4.5686347914233485</v>
      </c>
      <c r="K82" s="86"/>
      <c r="L82" s="86"/>
      <c r="M82" s="220"/>
      <c r="N82" s="97"/>
      <c r="O82" s="97"/>
      <c r="P82" s="97"/>
      <c r="Q82" s="97"/>
    </row>
    <row r="83" spans="1:10" ht="12.75">
      <c r="A83" s="39" t="s">
        <v>158</v>
      </c>
      <c r="B83" s="97"/>
      <c r="C83" s="97"/>
      <c r="D83" s="61"/>
      <c r="E83" s="97"/>
      <c r="F83" s="97"/>
      <c r="G83" s="97"/>
      <c r="H83" s="97"/>
      <c r="J83" s="97"/>
    </row>
    <row r="84" spans="1:10" ht="12.75">
      <c r="A84" s="39" t="s">
        <v>74</v>
      </c>
      <c r="B84" s="97"/>
      <c r="C84" s="97"/>
      <c r="D84" s="61"/>
      <c r="E84" s="97"/>
      <c r="F84" s="97"/>
      <c r="G84" s="97"/>
      <c r="H84" s="97"/>
      <c r="J84" s="97"/>
    </row>
    <row r="85" spans="1:6" ht="12.75">
      <c r="A85" s="501" t="s">
        <v>153</v>
      </c>
      <c r="B85" s="501"/>
      <c r="C85" s="501"/>
      <c r="D85" s="501"/>
      <c r="E85" s="501"/>
      <c r="F85" s="394"/>
    </row>
    <row r="86" spans="1:10" ht="12.75">
      <c r="A86" s="248" t="s">
        <v>151</v>
      </c>
      <c r="B86" s="61"/>
      <c r="C86" s="61"/>
      <c r="D86" s="61"/>
      <c r="E86" s="61"/>
      <c r="F86" s="61"/>
      <c r="G86" s="61"/>
      <c r="H86" s="61"/>
      <c r="J86" s="61"/>
    </row>
  </sheetData>
  <sheetProtection/>
  <mergeCells count="7">
    <mergeCell ref="A85:E85"/>
    <mergeCell ref="G1:J5"/>
    <mergeCell ref="B11:E11"/>
    <mergeCell ref="G11:J11"/>
    <mergeCell ref="A12:A13"/>
    <mergeCell ref="B12:E12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37.421875" style="39" customWidth="1"/>
    <col min="2" max="2" width="16.57421875" style="39" bestFit="1" customWidth="1"/>
    <col min="3" max="3" width="11.28125" style="39" bestFit="1" customWidth="1"/>
    <col min="4" max="4" width="10.28125" style="39" bestFit="1" customWidth="1"/>
    <col min="5" max="5" width="12.7109375" style="39" bestFit="1" customWidth="1"/>
    <col min="6" max="6" width="16.57421875" style="39" bestFit="1" customWidth="1"/>
    <col min="7" max="7" width="12.8515625" style="39" bestFit="1" customWidth="1"/>
    <col min="8" max="8" width="10.28125" style="39" bestFit="1" customWidth="1"/>
    <col min="9" max="9" width="12.7109375" style="39" bestFit="1" customWidth="1"/>
    <col min="10" max="10" width="15.421875" style="39" customWidth="1"/>
    <col min="11" max="11" width="13.28125" style="39" bestFit="1" customWidth="1"/>
    <col min="12" max="12" width="12.28125" style="39" bestFit="1" customWidth="1"/>
    <col min="13" max="13" width="10.7109375" style="39" bestFit="1" customWidth="1"/>
    <col min="14" max="16" width="11.7109375" style="39" bestFit="1" customWidth="1"/>
    <col min="17" max="18" width="10.7109375" style="39" bestFit="1" customWidth="1"/>
    <col min="19" max="16384" width="11.421875" style="39" customWidth="1"/>
  </cols>
  <sheetData>
    <row r="1" spans="5:9" ht="12.75">
      <c r="E1" s="528" t="s">
        <v>109</v>
      </c>
      <c r="F1" s="529"/>
      <c r="G1" s="529"/>
      <c r="H1" s="529"/>
      <c r="I1" s="529"/>
    </row>
    <row r="2" spans="5:9" ht="12.75">
      <c r="E2" s="529"/>
      <c r="F2" s="529"/>
      <c r="G2" s="529"/>
      <c r="H2" s="529"/>
      <c r="I2" s="529"/>
    </row>
    <row r="3" spans="5:9" ht="12.75">
      <c r="E3" s="529"/>
      <c r="F3" s="529"/>
      <c r="G3" s="529"/>
      <c r="H3" s="529"/>
      <c r="I3" s="529"/>
    </row>
    <row r="4" spans="5:9" ht="12.75">
      <c r="E4" s="529"/>
      <c r="F4" s="529"/>
      <c r="G4" s="529"/>
      <c r="H4" s="529"/>
      <c r="I4" s="529"/>
    </row>
    <row r="5" spans="5:9" ht="12.75">
      <c r="E5" s="529"/>
      <c r="F5" s="529"/>
      <c r="G5" s="529"/>
      <c r="H5" s="529"/>
      <c r="I5" s="529"/>
    </row>
    <row r="6" spans="10:15" ht="12.75">
      <c r="J6" s="202"/>
      <c r="K6" s="202"/>
      <c r="L6" s="202"/>
      <c r="M6" s="202"/>
      <c r="N6" s="202"/>
      <c r="O6" s="202"/>
    </row>
    <row r="7" spans="1:15" ht="15">
      <c r="A7" s="436" t="s">
        <v>5</v>
      </c>
      <c r="B7" s="451"/>
      <c r="C7" s="451"/>
      <c r="D7" s="46"/>
      <c r="J7" s="202"/>
      <c r="K7" s="202"/>
      <c r="L7" s="202"/>
      <c r="M7" s="202"/>
      <c r="N7" s="202"/>
      <c r="O7" s="202"/>
    </row>
    <row r="8" spans="1:15" ht="15">
      <c r="A8" s="436" t="s">
        <v>46</v>
      </c>
      <c r="B8" s="451"/>
      <c r="C8" s="451"/>
      <c r="D8" s="46"/>
      <c r="J8" s="199"/>
      <c r="K8" s="199"/>
      <c r="L8" s="199"/>
      <c r="M8" s="199"/>
      <c r="N8" s="202"/>
      <c r="O8" s="202"/>
    </row>
    <row r="9" spans="1:15" ht="15">
      <c r="A9" s="100" t="s">
        <v>244</v>
      </c>
      <c r="B9" s="208"/>
      <c r="C9" s="208"/>
      <c r="D9" s="208"/>
      <c r="E9" s="208"/>
      <c r="F9" s="208"/>
      <c r="G9" s="208"/>
      <c r="H9" s="208"/>
      <c r="I9" s="208"/>
      <c r="J9" s="200"/>
      <c r="K9" s="200"/>
      <c r="L9" s="200"/>
      <c r="M9" s="200"/>
      <c r="N9" s="202"/>
      <c r="O9" s="202"/>
    </row>
    <row r="10" spans="1:15" ht="13.5" thickBot="1">
      <c r="A10" s="45"/>
      <c r="B10" s="129"/>
      <c r="C10" s="129"/>
      <c r="D10" s="129"/>
      <c r="E10" s="129"/>
      <c r="F10" s="129"/>
      <c r="G10" s="129"/>
      <c r="H10" s="129"/>
      <c r="I10" s="129"/>
      <c r="J10" s="200"/>
      <c r="K10" s="200"/>
      <c r="L10" s="200"/>
      <c r="M10" s="200"/>
      <c r="N10" s="202"/>
      <c r="O10" s="202"/>
    </row>
    <row r="11" spans="2:15" s="130" customFormat="1" ht="13.5" thickBot="1">
      <c r="B11" s="530" t="s">
        <v>250</v>
      </c>
      <c r="C11" s="527"/>
      <c r="D11" s="527"/>
      <c r="E11" s="527"/>
      <c r="F11" s="527" t="s">
        <v>251</v>
      </c>
      <c r="G11" s="527"/>
      <c r="H11" s="527"/>
      <c r="I11" s="527"/>
      <c r="J11" s="200"/>
      <c r="K11" s="197"/>
      <c r="L11" s="197"/>
      <c r="M11" s="197"/>
      <c r="N11" s="196"/>
      <c r="O11" s="196"/>
    </row>
    <row r="12" spans="2:15" s="130" customFormat="1" ht="13.5" thickBot="1">
      <c r="B12" s="530" t="s">
        <v>47</v>
      </c>
      <c r="C12" s="530"/>
      <c r="D12" s="530"/>
      <c r="E12" s="530"/>
      <c r="F12" s="530" t="s">
        <v>47</v>
      </c>
      <c r="G12" s="530"/>
      <c r="H12" s="530"/>
      <c r="I12" s="530"/>
      <c r="J12" s="200"/>
      <c r="K12" s="197"/>
      <c r="L12" s="197"/>
      <c r="M12" s="197"/>
      <c r="N12" s="196"/>
      <c r="O12" s="196"/>
    </row>
    <row r="13" spans="1:15" s="130" customFormat="1" ht="12.75">
      <c r="A13" s="131" t="s">
        <v>86</v>
      </c>
      <c r="B13" s="526" t="s">
        <v>39</v>
      </c>
      <c r="C13" s="526" t="s">
        <v>13</v>
      </c>
      <c r="D13" s="526" t="s">
        <v>40</v>
      </c>
      <c r="E13" s="526" t="s">
        <v>41</v>
      </c>
      <c r="F13" s="526" t="s">
        <v>39</v>
      </c>
      <c r="G13" s="526" t="s">
        <v>13</v>
      </c>
      <c r="H13" s="526" t="s">
        <v>40</v>
      </c>
      <c r="I13" s="526" t="s">
        <v>41</v>
      </c>
      <c r="J13" s="200"/>
      <c r="K13" s="197"/>
      <c r="L13" s="197"/>
      <c r="M13" s="197"/>
      <c r="N13" s="196"/>
      <c r="O13" s="196"/>
    </row>
    <row r="14" spans="1:15" s="130" customFormat="1" ht="13.5" thickBot="1">
      <c r="A14" s="132"/>
      <c r="B14" s="527"/>
      <c r="C14" s="527" t="s">
        <v>13</v>
      </c>
      <c r="D14" s="527" t="s">
        <v>40</v>
      </c>
      <c r="E14" s="527" t="s">
        <v>41</v>
      </c>
      <c r="F14" s="527" t="s">
        <v>39</v>
      </c>
      <c r="G14" s="527" t="s">
        <v>13</v>
      </c>
      <c r="H14" s="527" t="s">
        <v>40</v>
      </c>
      <c r="I14" s="527" t="s">
        <v>41</v>
      </c>
      <c r="J14" s="200"/>
      <c r="K14" s="196"/>
      <c r="L14" s="196"/>
      <c r="M14" s="196"/>
      <c r="N14" s="196"/>
      <c r="O14" s="196"/>
    </row>
    <row r="15" spans="1:18" s="49" customFormat="1" ht="12.75">
      <c r="A15" s="224" t="s">
        <v>2</v>
      </c>
      <c r="B15" s="374">
        <v>698021.2168100019</v>
      </c>
      <c r="C15" s="374">
        <v>875194.9510151434</v>
      </c>
      <c r="D15" s="374">
        <v>18903.626759389997</v>
      </c>
      <c r="E15" s="374">
        <v>75134.19671252104</v>
      </c>
      <c r="F15" s="374">
        <v>811803.5323809971</v>
      </c>
      <c r="G15" s="374">
        <v>1139341.726309187</v>
      </c>
      <c r="H15" s="374">
        <v>34815.56517999999</v>
      </c>
      <c r="I15" s="374">
        <v>277574.3187900002</v>
      </c>
      <c r="J15" s="200"/>
      <c r="K15" s="195"/>
      <c r="L15" s="195"/>
      <c r="M15" s="195"/>
      <c r="N15" s="195"/>
      <c r="O15" s="195"/>
      <c r="P15" s="85"/>
      <c r="Q15" s="85"/>
      <c r="R15" s="85"/>
    </row>
    <row r="16" spans="1:15" s="49" customFormat="1" ht="14.25">
      <c r="A16" s="177" t="s">
        <v>178</v>
      </c>
      <c r="B16" s="375">
        <v>106369.3475999999</v>
      </c>
      <c r="C16" s="375">
        <v>216756.13843547006</v>
      </c>
      <c r="D16" s="375">
        <v>5366.055431289999</v>
      </c>
      <c r="E16" s="375">
        <v>0</v>
      </c>
      <c r="F16" s="375">
        <v>92276.45955</v>
      </c>
      <c r="G16" s="375">
        <v>500287.953519999</v>
      </c>
      <c r="H16" s="375">
        <v>8074.293269999998</v>
      </c>
      <c r="I16" s="375">
        <v>0</v>
      </c>
      <c r="J16" s="200"/>
      <c r="K16" s="198"/>
      <c r="L16" s="198"/>
      <c r="M16" s="202"/>
      <c r="N16" s="198"/>
      <c r="O16" s="198"/>
    </row>
    <row r="17" spans="1:13" s="49" customFormat="1" ht="14.25">
      <c r="A17" s="173" t="s">
        <v>179</v>
      </c>
      <c r="B17" s="374">
        <v>591651.8692100019</v>
      </c>
      <c r="C17" s="374">
        <v>658438.8125796732</v>
      </c>
      <c r="D17" s="374">
        <v>13537.571328099995</v>
      </c>
      <c r="E17" s="374">
        <v>75134.19671252104</v>
      </c>
      <c r="F17" s="374">
        <v>719527.072830997</v>
      </c>
      <c r="G17" s="374">
        <v>639053.772789188</v>
      </c>
      <c r="H17" s="374">
        <v>26741.271909999996</v>
      </c>
      <c r="I17" s="374">
        <v>277574.3187900002</v>
      </c>
      <c r="J17" s="200"/>
      <c r="K17" s="85"/>
      <c r="L17" s="119"/>
      <c r="M17" s="201"/>
    </row>
    <row r="18" spans="1:10" s="49" customFormat="1" ht="12.75">
      <c r="A18" s="213" t="s">
        <v>75</v>
      </c>
      <c r="B18" s="376">
        <v>43915.476939999935</v>
      </c>
      <c r="C18" s="376">
        <v>11517.111530000006</v>
      </c>
      <c r="D18" s="376">
        <v>343.02924</v>
      </c>
      <c r="E18" s="376">
        <v>2444.64315</v>
      </c>
      <c r="F18" s="376">
        <v>29236.943040000006</v>
      </c>
      <c r="G18" s="376">
        <v>14940.084989999994</v>
      </c>
      <c r="H18" s="376">
        <v>587.84357</v>
      </c>
      <c r="I18" s="376">
        <v>4206.3495299999995</v>
      </c>
      <c r="J18" s="200"/>
    </row>
    <row r="19" spans="1:11" s="49" customFormat="1" ht="12.75">
      <c r="A19" s="214" t="s">
        <v>90</v>
      </c>
      <c r="B19" s="377">
        <v>258948.85227999993</v>
      </c>
      <c r="C19" s="377">
        <v>194920.7461700001</v>
      </c>
      <c r="D19" s="377">
        <v>90.00873999999999</v>
      </c>
      <c r="E19" s="377">
        <v>46248.14718999999</v>
      </c>
      <c r="F19" s="377">
        <v>279499.61516999983</v>
      </c>
      <c r="G19" s="377">
        <v>194691.55143999972</v>
      </c>
      <c r="H19" s="377">
        <v>219.03570000000005</v>
      </c>
      <c r="I19" s="377">
        <v>23298.99925</v>
      </c>
      <c r="J19" s="200"/>
      <c r="K19" s="201"/>
    </row>
    <row r="20" spans="1:11" ht="12.75">
      <c r="A20" s="213" t="s">
        <v>223</v>
      </c>
      <c r="B20" s="376">
        <v>0</v>
      </c>
      <c r="C20" s="376">
        <v>0</v>
      </c>
      <c r="D20" s="376">
        <v>0</v>
      </c>
      <c r="E20" s="376">
        <v>0</v>
      </c>
      <c r="F20" s="376">
        <v>0</v>
      </c>
      <c r="G20" s="376">
        <v>3.82202</v>
      </c>
      <c r="H20" s="376">
        <v>0</v>
      </c>
      <c r="I20" s="376">
        <v>0</v>
      </c>
      <c r="J20" s="200"/>
      <c r="K20" s="49"/>
    </row>
    <row r="21" spans="1:11" ht="12.75">
      <c r="A21" s="212" t="s">
        <v>76</v>
      </c>
      <c r="B21" s="377">
        <v>52819.07709999998</v>
      </c>
      <c r="C21" s="377">
        <v>33339.54937999999</v>
      </c>
      <c r="D21" s="377">
        <v>8226.04053</v>
      </c>
      <c r="E21" s="377">
        <v>527.5099499999999</v>
      </c>
      <c r="F21" s="377">
        <v>60037.34831999997</v>
      </c>
      <c r="G21" s="377">
        <v>35275.55172999999</v>
      </c>
      <c r="H21" s="377">
        <v>7118.08</v>
      </c>
      <c r="I21" s="377">
        <v>330.00865999999996</v>
      </c>
      <c r="J21" s="200"/>
      <c r="K21" s="49"/>
    </row>
    <row r="22" spans="1:11" ht="12.75">
      <c r="A22" s="213" t="s">
        <v>52</v>
      </c>
      <c r="B22" s="376">
        <v>6348.715079999996</v>
      </c>
      <c r="C22" s="376">
        <v>32481.116139999995</v>
      </c>
      <c r="D22" s="376">
        <v>0</v>
      </c>
      <c r="E22" s="376">
        <v>114.67367999999999</v>
      </c>
      <c r="F22" s="376">
        <v>11127.786950000003</v>
      </c>
      <c r="G22" s="376">
        <v>9093.34033</v>
      </c>
      <c r="H22" s="376">
        <v>1361.76442</v>
      </c>
      <c r="I22" s="376">
        <v>28.362190000000002</v>
      </c>
      <c r="J22" s="200"/>
      <c r="K22" s="49"/>
    </row>
    <row r="23" spans="1:11" ht="12.75">
      <c r="A23" s="214" t="s">
        <v>163</v>
      </c>
      <c r="B23" s="377">
        <v>6380.99062</v>
      </c>
      <c r="C23" s="377">
        <v>31604.154220000048</v>
      </c>
      <c r="D23" s="377">
        <v>150.2594</v>
      </c>
      <c r="E23" s="377">
        <v>2190.63174</v>
      </c>
      <c r="F23" s="377">
        <v>3451.8455300000014</v>
      </c>
      <c r="G23" s="377">
        <v>31385.038430000004</v>
      </c>
      <c r="H23" s="377">
        <v>51.04119000000001</v>
      </c>
      <c r="I23" s="377">
        <v>3269.3503499999997</v>
      </c>
      <c r="J23" s="200"/>
      <c r="K23" s="49"/>
    </row>
    <row r="24" spans="1:11" ht="12.75">
      <c r="A24" s="213" t="s">
        <v>160</v>
      </c>
      <c r="B24" s="376">
        <v>1718.7022600000003</v>
      </c>
      <c r="C24" s="376">
        <v>0</v>
      </c>
      <c r="D24" s="376">
        <v>0</v>
      </c>
      <c r="E24" s="376">
        <v>0</v>
      </c>
      <c r="F24" s="376">
        <v>4045.9303999999947</v>
      </c>
      <c r="G24" s="376">
        <v>1083.35038</v>
      </c>
      <c r="H24" s="376">
        <v>0</v>
      </c>
      <c r="I24" s="376">
        <v>38.205</v>
      </c>
      <c r="J24" s="200"/>
      <c r="K24" s="49"/>
    </row>
    <row r="25" spans="1:11" ht="12.75">
      <c r="A25" s="212" t="s">
        <v>45</v>
      </c>
      <c r="B25" s="377">
        <v>1396.16557</v>
      </c>
      <c r="C25" s="377">
        <v>12158.058100000002</v>
      </c>
      <c r="D25" s="377">
        <v>1179.2403</v>
      </c>
      <c r="E25" s="377">
        <v>3538.23881</v>
      </c>
      <c r="F25" s="377">
        <v>1645.29056</v>
      </c>
      <c r="G25" s="377">
        <v>12323.106210000022</v>
      </c>
      <c r="H25" s="377">
        <v>2116.4389600000004</v>
      </c>
      <c r="I25" s="377">
        <v>3184.6378599999994</v>
      </c>
      <c r="J25" s="200"/>
      <c r="K25" s="49"/>
    </row>
    <row r="26" spans="1:11" ht="12.75">
      <c r="A26" s="213" t="s">
        <v>257</v>
      </c>
      <c r="B26" s="376">
        <v>1089.4851400000005</v>
      </c>
      <c r="C26" s="376">
        <v>553.77518</v>
      </c>
      <c r="D26" s="376">
        <v>28.278119999999998</v>
      </c>
      <c r="E26" s="376">
        <v>0</v>
      </c>
      <c r="F26" s="376">
        <v>1802.539009999999</v>
      </c>
      <c r="G26" s="376">
        <v>529.76463</v>
      </c>
      <c r="H26" s="376">
        <v>21.58182</v>
      </c>
      <c r="I26" s="376">
        <v>10.66829</v>
      </c>
      <c r="J26" s="200"/>
      <c r="K26" s="49"/>
    </row>
    <row r="27" spans="1:11" ht="12.75">
      <c r="A27" s="214" t="s">
        <v>95</v>
      </c>
      <c r="B27" s="377">
        <v>20463.603020000006</v>
      </c>
      <c r="C27" s="377">
        <v>3804.027390000001</v>
      </c>
      <c r="D27" s="377">
        <v>90.63206</v>
      </c>
      <c r="E27" s="377">
        <v>779.5883100000001</v>
      </c>
      <c r="F27" s="377">
        <v>12289.567689999998</v>
      </c>
      <c r="G27" s="377">
        <v>4587.163429999999</v>
      </c>
      <c r="H27" s="377">
        <v>0</v>
      </c>
      <c r="I27" s="377">
        <v>0</v>
      </c>
      <c r="J27" s="200"/>
      <c r="K27" s="49"/>
    </row>
    <row r="28" spans="1:11" ht="12.75">
      <c r="A28" s="213" t="s">
        <v>255</v>
      </c>
      <c r="B28" s="376">
        <v>2885.4071400000003</v>
      </c>
      <c r="C28" s="376">
        <v>2886.4530100000015</v>
      </c>
      <c r="D28" s="376">
        <v>2.7216</v>
      </c>
      <c r="E28" s="376">
        <v>3.2691399999999997</v>
      </c>
      <c r="F28" s="376">
        <v>6361.595209999995</v>
      </c>
      <c r="G28" s="376">
        <v>2493.6503700000007</v>
      </c>
      <c r="H28" s="376">
        <v>1.3625399999999999</v>
      </c>
      <c r="I28" s="376">
        <v>14.46789</v>
      </c>
      <c r="J28" s="200"/>
      <c r="K28" s="49"/>
    </row>
    <row r="29" spans="1:11" ht="12.75">
      <c r="A29" s="212" t="s">
        <v>256</v>
      </c>
      <c r="B29" s="377">
        <v>0</v>
      </c>
      <c r="C29" s="377">
        <v>330.2298299999999</v>
      </c>
      <c r="D29" s="377">
        <v>0</v>
      </c>
      <c r="E29" s="377">
        <v>1873.1275499999997</v>
      </c>
      <c r="F29" s="377">
        <v>0</v>
      </c>
      <c r="G29" s="377">
        <v>1193.3593999999996</v>
      </c>
      <c r="H29" s="377">
        <v>0</v>
      </c>
      <c r="I29" s="377">
        <v>1983.69673</v>
      </c>
      <c r="J29" s="200"/>
      <c r="K29" s="49"/>
    </row>
    <row r="30" spans="1:11" ht="12.75">
      <c r="A30" s="213" t="s">
        <v>96</v>
      </c>
      <c r="B30" s="376">
        <v>2005.16664</v>
      </c>
      <c r="C30" s="376">
        <v>2744.8470700000007</v>
      </c>
      <c r="D30" s="376">
        <v>0</v>
      </c>
      <c r="E30" s="376">
        <v>425.31494999999995</v>
      </c>
      <c r="F30" s="376">
        <v>2295.1368099999995</v>
      </c>
      <c r="G30" s="376">
        <v>4840.030279999999</v>
      </c>
      <c r="H30" s="376">
        <v>25.21075</v>
      </c>
      <c r="I30" s="376">
        <v>54.06825</v>
      </c>
      <c r="J30" s="200"/>
      <c r="K30" s="49"/>
    </row>
    <row r="31" spans="1:11" ht="12.75">
      <c r="A31" s="214" t="s">
        <v>214</v>
      </c>
      <c r="B31" s="377">
        <v>0</v>
      </c>
      <c r="C31" s="377">
        <v>170.07448000000002</v>
      </c>
      <c r="D31" s="377">
        <v>0</v>
      </c>
      <c r="E31" s="377">
        <v>0</v>
      </c>
      <c r="F31" s="377">
        <v>23.23799</v>
      </c>
      <c r="G31" s="377">
        <v>302.93701999999996</v>
      </c>
      <c r="H31" s="377">
        <v>0</v>
      </c>
      <c r="I31" s="377">
        <v>0</v>
      </c>
      <c r="J31" s="200"/>
      <c r="K31" s="49"/>
    </row>
    <row r="32" spans="1:11" ht="12.75">
      <c r="A32" s="213" t="s">
        <v>161</v>
      </c>
      <c r="B32" s="376">
        <v>1544.3855500000002</v>
      </c>
      <c r="C32" s="376">
        <v>10080.778870000002</v>
      </c>
      <c r="D32" s="376">
        <v>13.987369999999999</v>
      </c>
      <c r="E32" s="376">
        <v>177.40403</v>
      </c>
      <c r="F32" s="376">
        <v>5414.743039999999</v>
      </c>
      <c r="G32" s="376">
        <v>7872.288350000003</v>
      </c>
      <c r="H32" s="376">
        <v>0</v>
      </c>
      <c r="I32" s="376">
        <v>399.82156000000003</v>
      </c>
      <c r="J32" s="200"/>
      <c r="K32" s="49"/>
    </row>
    <row r="33" spans="1:11" ht="12.75">
      <c r="A33" s="212" t="s">
        <v>165</v>
      </c>
      <c r="B33" s="377">
        <v>822.43683</v>
      </c>
      <c r="C33" s="377">
        <v>648.6410100000002</v>
      </c>
      <c r="D33" s="377">
        <v>0</v>
      </c>
      <c r="E33" s="377">
        <v>0</v>
      </c>
      <c r="F33" s="377">
        <v>1036.6065199999998</v>
      </c>
      <c r="G33" s="377">
        <v>438.2131999999999</v>
      </c>
      <c r="H33" s="377">
        <v>0.69952</v>
      </c>
      <c r="I33" s="377">
        <v>16.496</v>
      </c>
      <c r="J33" s="200"/>
      <c r="K33" s="49"/>
    </row>
    <row r="34" spans="1:11" ht="12.75">
      <c r="A34" s="213" t="s">
        <v>171</v>
      </c>
      <c r="B34" s="376">
        <v>1589.43821</v>
      </c>
      <c r="C34" s="376">
        <v>210.34196</v>
      </c>
      <c r="D34" s="376">
        <v>0</v>
      </c>
      <c r="E34" s="376">
        <v>85.90814</v>
      </c>
      <c r="F34" s="376">
        <v>1995.8813</v>
      </c>
      <c r="G34" s="376">
        <v>1434.34632</v>
      </c>
      <c r="H34" s="376">
        <v>0</v>
      </c>
      <c r="I34" s="376">
        <v>0</v>
      </c>
      <c r="J34" s="200"/>
      <c r="K34" s="49"/>
    </row>
    <row r="35" spans="1:11" ht="12.75">
      <c r="A35" s="214" t="s">
        <v>43</v>
      </c>
      <c r="B35" s="377">
        <v>45089.19287</v>
      </c>
      <c r="C35" s="377">
        <v>50574.83837999996</v>
      </c>
      <c r="D35" s="377">
        <v>503.8135</v>
      </c>
      <c r="E35" s="377">
        <v>482.25963</v>
      </c>
      <c r="F35" s="377">
        <v>57553.41359000002</v>
      </c>
      <c r="G35" s="377">
        <v>43974.2178</v>
      </c>
      <c r="H35" s="377">
        <v>8.55</v>
      </c>
      <c r="I35" s="377">
        <v>470.20094000000006</v>
      </c>
      <c r="J35" s="200"/>
      <c r="K35" s="49"/>
    </row>
    <row r="36" spans="1:11" ht="12.75">
      <c r="A36" s="213" t="s">
        <v>166</v>
      </c>
      <c r="B36" s="376">
        <v>3095.4041599999987</v>
      </c>
      <c r="C36" s="376">
        <v>13553.15945</v>
      </c>
      <c r="D36" s="376">
        <v>77</v>
      </c>
      <c r="E36" s="376">
        <v>3.7232800000000004</v>
      </c>
      <c r="F36" s="376">
        <v>3781.593429999998</v>
      </c>
      <c r="G36" s="376">
        <v>17026.1119</v>
      </c>
      <c r="H36" s="376">
        <v>6.53852</v>
      </c>
      <c r="I36" s="376">
        <v>23.886380000000006</v>
      </c>
      <c r="J36" s="200"/>
      <c r="K36" s="49"/>
    </row>
    <row r="37" spans="1:11" ht="12.75">
      <c r="A37" s="212" t="s">
        <v>254</v>
      </c>
      <c r="B37" s="377">
        <v>14035.493810000002</v>
      </c>
      <c r="C37" s="377">
        <v>8208.78846</v>
      </c>
      <c r="D37" s="377">
        <v>938.8897000000001</v>
      </c>
      <c r="E37" s="377">
        <v>0</v>
      </c>
      <c r="F37" s="377">
        <v>38721.856420000004</v>
      </c>
      <c r="G37" s="377">
        <v>18131.539749999996</v>
      </c>
      <c r="H37" s="377">
        <v>770.1024</v>
      </c>
      <c r="I37" s="377">
        <v>6338.53721</v>
      </c>
      <c r="J37" s="200"/>
      <c r="K37" s="49"/>
    </row>
    <row r="38" spans="1:11" ht="12.75">
      <c r="A38" s="213" t="s">
        <v>162</v>
      </c>
      <c r="B38" s="376">
        <v>9698.469499999994</v>
      </c>
      <c r="C38" s="376">
        <v>8599.457080945002</v>
      </c>
      <c r="D38" s="376">
        <v>0</v>
      </c>
      <c r="E38" s="376">
        <v>0</v>
      </c>
      <c r="F38" s="376">
        <v>31703.129859999994</v>
      </c>
      <c r="G38" s="376">
        <v>7730.44209</v>
      </c>
      <c r="H38" s="376">
        <v>0</v>
      </c>
      <c r="I38" s="376">
        <v>0</v>
      </c>
      <c r="J38" s="200"/>
      <c r="K38" s="49"/>
    </row>
    <row r="39" spans="1:11" ht="12.75">
      <c r="A39" s="214" t="s">
        <v>260</v>
      </c>
      <c r="B39" s="377">
        <v>38331.43740999998</v>
      </c>
      <c r="C39" s="377">
        <v>86753.93991872988</v>
      </c>
      <c r="D39" s="377">
        <v>11.356838100000001</v>
      </c>
      <c r="E39" s="377">
        <v>1656.7468025209998</v>
      </c>
      <c r="F39" s="377">
        <v>48341.981910999995</v>
      </c>
      <c r="G39" s="377">
        <v>46456.980619186</v>
      </c>
      <c r="H39" s="377">
        <v>30.48423</v>
      </c>
      <c r="I39" s="377">
        <v>1214.5131000000006</v>
      </c>
      <c r="J39" s="200"/>
      <c r="K39" s="49"/>
    </row>
    <row r="40" spans="1:11" ht="12.75">
      <c r="A40" s="213" t="s">
        <v>173</v>
      </c>
      <c r="B40" s="376">
        <v>0</v>
      </c>
      <c r="C40" s="376">
        <v>146.74732999999998</v>
      </c>
      <c r="D40" s="376">
        <v>0</v>
      </c>
      <c r="E40" s="376">
        <v>0</v>
      </c>
      <c r="F40" s="376">
        <v>611.7082800000001</v>
      </c>
      <c r="G40" s="376">
        <v>1722.8210100000003</v>
      </c>
      <c r="H40" s="376">
        <v>4213.220740000001</v>
      </c>
      <c r="I40" s="376">
        <v>0</v>
      </c>
      <c r="J40" s="200"/>
      <c r="K40" s="49"/>
    </row>
    <row r="41" spans="1:11" ht="12.75">
      <c r="A41" s="212" t="s">
        <v>97</v>
      </c>
      <c r="B41" s="377">
        <v>15476.989889999997</v>
      </c>
      <c r="C41" s="377">
        <v>51163.769600000014</v>
      </c>
      <c r="D41" s="377">
        <v>19.72017</v>
      </c>
      <c r="E41" s="377">
        <v>2737.89933</v>
      </c>
      <c r="F41" s="377">
        <v>33920.427689999975</v>
      </c>
      <c r="G41" s="377">
        <v>32275.465530000005</v>
      </c>
      <c r="H41" s="377">
        <v>15.445440000000001</v>
      </c>
      <c r="I41" s="377">
        <v>6681.6195</v>
      </c>
      <c r="J41" s="200"/>
      <c r="K41" s="49"/>
    </row>
    <row r="42" spans="1:11" ht="12.75">
      <c r="A42" s="213" t="s">
        <v>169</v>
      </c>
      <c r="B42" s="376">
        <v>5286.91307</v>
      </c>
      <c r="C42" s="376">
        <v>26446.187429999994</v>
      </c>
      <c r="D42" s="376">
        <v>107.92386</v>
      </c>
      <c r="E42" s="376">
        <v>5.98862</v>
      </c>
      <c r="F42" s="376">
        <v>5215.918170000001</v>
      </c>
      <c r="G42" s="376">
        <v>11386.930410000004</v>
      </c>
      <c r="H42" s="376">
        <v>0</v>
      </c>
      <c r="I42" s="376">
        <v>38.47937</v>
      </c>
      <c r="J42" s="200"/>
      <c r="K42" s="49"/>
    </row>
    <row r="43" spans="1:11" ht="12.75">
      <c r="A43" s="212" t="s">
        <v>174</v>
      </c>
      <c r="B43" s="377">
        <v>228.41584000000006</v>
      </c>
      <c r="C43" s="377">
        <v>9775.040140000003</v>
      </c>
      <c r="D43" s="377">
        <v>0</v>
      </c>
      <c r="E43" s="377">
        <v>6823.90465</v>
      </c>
      <c r="F43" s="377">
        <v>8777.679830000005</v>
      </c>
      <c r="G43" s="377">
        <v>73727.51834</v>
      </c>
      <c r="H43" s="377">
        <v>0</v>
      </c>
      <c r="I43" s="377">
        <v>219659.6803</v>
      </c>
      <c r="J43" s="200"/>
      <c r="K43" s="49"/>
    </row>
    <row r="44" spans="1:11" s="201" customFormat="1" ht="12.75">
      <c r="A44" s="213" t="s">
        <v>175</v>
      </c>
      <c r="B44" s="376">
        <v>455.68062</v>
      </c>
      <c r="C44" s="376">
        <v>26257.61879</v>
      </c>
      <c r="D44" s="376">
        <v>1669.9102000000003</v>
      </c>
      <c r="E44" s="376">
        <v>3232.506949999999</v>
      </c>
      <c r="F44" s="376">
        <v>498.8198200000001</v>
      </c>
      <c r="G44" s="376">
        <v>26246.748430000018</v>
      </c>
      <c r="H44" s="376">
        <v>943.8840600000001</v>
      </c>
      <c r="I44" s="376">
        <v>3788.33004</v>
      </c>
      <c r="J44" s="200"/>
      <c r="K44" s="49"/>
    </row>
    <row r="45" spans="1:11" s="201" customFormat="1" ht="12.75">
      <c r="A45" s="212" t="s">
        <v>170</v>
      </c>
      <c r="B45" s="377">
        <v>0</v>
      </c>
      <c r="C45" s="377">
        <v>262.757</v>
      </c>
      <c r="D45" s="377">
        <v>0.9597</v>
      </c>
      <c r="E45" s="377">
        <v>0</v>
      </c>
      <c r="F45" s="377">
        <v>0</v>
      </c>
      <c r="G45" s="377">
        <v>0</v>
      </c>
      <c r="H45" s="377">
        <v>0</v>
      </c>
      <c r="I45" s="377">
        <v>0</v>
      </c>
      <c r="J45" s="200"/>
      <c r="K45" s="49"/>
    </row>
    <row r="46" spans="1:11" s="201" customFormat="1" ht="12.75">
      <c r="A46" s="213" t="s">
        <v>77</v>
      </c>
      <c r="B46" s="376">
        <v>27041.278070000004</v>
      </c>
      <c r="C46" s="376">
        <v>27619.83418000002</v>
      </c>
      <c r="D46" s="376">
        <v>0</v>
      </c>
      <c r="E46" s="376">
        <v>912.1956599999999</v>
      </c>
      <c r="F46" s="376">
        <v>26651.977549999978</v>
      </c>
      <c r="G46" s="376">
        <v>25635.147279999986</v>
      </c>
      <c r="H46" s="376">
        <v>20.02</v>
      </c>
      <c r="I46" s="376">
        <v>601.16231</v>
      </c>
      <c r="J46" s="200"/>
      <c r="K46" s="49"/>
    </row>
    <row r="47" spans="1:11" s="201" customFormat="1" ht="12.75">
      <c r="A47" s="212" t="s">
        <v>81</v>
      </c>
      <c r="B47" s="377">
        <v>5794.66389</v>
      </c>
      <c r="C47" s="377">
        <v>3496.25702</v>
      </c>
      <c r="D47" s="377">
        <v>0</v>
      </c>
      <c r="E47" s="377">
        <v>0</v>
      </c>
      <c r="F47" s="377">
        <v>2993.6425600000002</v>
      </c>
      <c r="G47" s="377">
        <v>1598.4153900000001</v>
      </c>
      <c r="H47" s="377">
        <v>0</v>
      </c>
      <c r="I47" s="377">
        <v>41.65183</v>
      </c>
      <c r="J47" s="200"/>
      <c r="K47" s="49"/>
    </row>
    <row r="48" spans="1:11" s="201" customFormat="1" ht="12.75">
      <c r="A48" s="213" t="s">
        <v>80</v>
      </c>
      <c r="B48" s="376">
        <v>322.05220999999995</v>
      </c>
      <c r="C48" s="376">
        <v>1639.0929900000003</v>
      </c>
      <c r="D48" s="376">
        <v>0</v>
      </c>
      <c r="E48" s="376">
        <v>507.06874000000005</v>
      </c>
      <c r="F48" s="376">
        <v>1576.89533</v>
      </c>
      <c r="G48" s="376">
        <v>2309.1292200000007</v>
      </c>
      <c r="H48" s="376">
        <v>0</v>
      </c>
      <c r="I48" s="376">
        <v>20.06577</v>
      </c>
      <c r="J48" s="200"/>
      <c r="K48" s="49"/>
    </row>
    <row r="49" spans="1:11" s="201" customFormat="1" ht="12.75">
      <c r="A49" s="212" t="s">
        <v>172</v>
      </c>
      <c r="B49" s="377">
        <v>0</v>
      </c>
      <c r="C49" s="377">
        <v>147.526</v>
      </c>
      <c r="D49" s="377">
        <v>0</v>
      </c>
      <c r="E49" s="377">
        <v>0</v>
      </c>
      <c r="F49" s="377">
        <v>0</v>
      </c>
      <c r="G49" s="377">
        <v>40.471630000000005</v>
      </c>
      <c r="H49" s="377">
        <v>0</v>
      </c>
      <c r="I49" s="377">
        <v>0</v>
      </c>
      <c r="J49" s="200"/>
      <c r="K49" s="49"/>
    </row>
    <row r="50" spans="1:11" s="201" customFormat="1" ht="12.75">
      <c r="A50" s="420" t="s">
        <v>44</v>
      </c>
      <c r="B50" s="376">
        <v>24867.97549</v>
      </c>
      <c r="C50" s="376">
        <v>6329.159340000001</v>
      </c>
      <c r="D50" s="376">
        <v>83.8</v>
      </c>
      <c r="E50" s="376">
        <v>363.44640999999996</v>
      </c>
      <c r="F50" s="376">
        <v>37140.14480999999</v>
      </c>
      <c r="G50" s="376">
        <v>3052.516720000001</v>
      </c>
      <c r="H50" s="376">
        <v>0</v>
      </c>
      <c r="I50" s="376">
        <v>140.66139</v>
      </c>
      <c r="J50" s="200"/>
      <c r="K50" s="49"/>
    </row>
    <row r="51" spans="1:11" s="201" customFormat="1" ht="13.5" thickBot="1">
      <c r="A51" s="421" t="s">
        <v>101</v>
      </c>
      <c r="B51" s="471">
        <v>2.1457672119140623E-09</v>
      </c>
      <c r="C51" s="471">
        <v>14.735129998445512</v>
      </c>
      <c r="D51" s="471">
        <v>0</v>
      </c>
      <c r="E51" s="471">
        <v>0</v>
      </c>
      <c r="F51" s="471">
        <v>1773.8160399973392</v>
      </c>
      <c r="G51" s="471">
        <v>5251.718140002132</v>
      </c>
      <c r="H51" s="471">
        <v>9229.968049999998</v>
      </c>
      <c r="I51" s="471">
        <v>1720.3990900002123</v>
      </c>
      <c r="J51" s="200"/>
      <c r="K51" s="49"/>
    </row>
    <row r="52" spans="1:10" s="134" customFormat="1" ht="12">
      <c r="A52" s="52" t="s">
        <v>74</v>
      </c>
      <c r="B52" s="133"/>
      <c r="C52" s="133"/>
      <c r="D52" s="133"/>
      <c r="E52" s="133"/>
      <c r="F52" s="133"/>
      <c r="G52" s="133"/>
      <c r="H52" s="133"/>
      <c r="I52" s="133"/>
      <c r="J52" s="133"/>
    </row>
    <row r="53" spans="1:10" s="134" customFormat="1" ht="12.75">
      <c r="A53" s="52" t="s">
        <v>78</v>
      </c>
      <c r="B53" s="241"/>
      <c r="C53" s="241"/>
      <c r="D53" s="241"/>
      <c r="E53" s="241"/>
      <c r="F53" s="241"/>
      <c r="G53" s="241"/>
      <c r="H53" s="241"/>
      <c r="I53" s="241"/>
      <c r="J53" s="200"/>
    </row>
    <row r="54" spans="1:10" ht="12.75">
      <c r="A54" s="52" t="s">
        <v>79</v>
      </c>
      <c r="B54" s="135"/>
      <c r="C54" s="135"/>
      <c r="D54" s="135"/>
      <c r="E54" s="135"/>
      <c r="F54" s="135"/>
      <c r="G54" s="135"/>
      <c r="H54" s="135"/>
      <c r="I54" s="135"/>
      <c r="J54" s="200"/>
    </row>
    <row r="55" spans="1:10" ht="12.75">
      <c r="A55" s="52"/>
      <c r="J55" s="200"/>
    </row>
    <row r="56" ht="12.75">
      <c r="A56" s="52"/>
    </row>
  </sheetData>
  <sheetProtection/>
  <mergeCells count="13">
    <mergeCell ref="B12:E12"/>
    <mergeCell ref="F12:I12"/>
    <mergeCell ref="F13:F14"/>
    <mergeCell ref="G13:G14"/>
    <mergeCell ref="H13:H14"/>
    <mergeCell ref="I13:I14"/>
    <mergeCell ref="E1:I5"/>
    <mergeCell ref="B11:E11"/>
    <mergeCell ref="F11:I11"/>
    <mergeCell ref="B13:B14"/>
    <mergeCell ref="C13:C14"/>
    <mergeCell ref="D13:D14"/>
    <mergeCell ref="E13:E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PageLayoutView="0" workbookViewId="0" topLeftCell="A1">
      <selection activeCell="O19" sqref="O19"/>
    </sheetView>
  </sheetViews>
  <sheetFormatPr defaultColWidth="10.8515625" defaultRowHeight="12.75"/>
  <cols>
    <col min="1" max="1" width="15.28125" style="39" customWidth="1"/>
    <col min="2" max="2" width="50.421875" style="135" customWidth="1"/>
    <col min="3" max="4" width="12.140625" style="39" bestFit="1" customWidth="1"/>
    <col min="5" max="5" width="8.7109375" style="178" bestFit="1" customWidth="1"/>
    <col min="6" max="6" width="12.7109375" style="178" bestFit="1" customWidth="1"/>
    <col min="7" max="7" width="16.7109375" style="178" bestFit="1" customWidth="1"/>
    <col min="8" max="8" width="1.28515625" style="201" customWidth="1"/>
    <col min="9" max="10" width="13.140625" style="39" bestFit="1" customWidth="1"/>
    <col min="11" max="11" width="8.7109375" style="178" bestFit="1" customWidth="1"/>
    <col min="12" max="12" width="12.7109375" style="178" bestFit="1" customWidth="1"/>
    <col min="13" max="13" width="16.7109375" style="178" bestFit="1" customWidth="1"/>
    <col min="14" max="16384" width="10.8515625" style="39" customWidth="1"/>
  </cols>
  <sheetData>
    <row r="1" spans="8:13" ht="12.75">
      <c r="H1" s="502" t="s">
        <v>109</v>
      </c>
      <c r="I1" s="503"/>
      <c r="J1" s="503"/>
      <c r="K1" s="503"/>
      <c r="L1" s="503"/>
      <c r="M1" s="503"/>
    </row>
    <row r="2" spans="8:13" ht="12.75">
      <c r="H2" s="503"/>
      <c r="I2" s="503"/>
      <c r="J2" s="503"/>
      <c r="K2" s="503"/>
      <c r="L2" s="503"/>
      <c r="M2" s="503"/>
    </row>
    <row r="3" spans="8:13" ht="12.75">
      <c r="H3" s="503"/>
      <c r="I3" s="503"/>
      <c r="J3" s="503"/>
      <c r="K3" s="503"/>
      <c r="L3" s="503"/>
      <c r="M3" s="503"/>
    </row>
    <row r="4" spans="8:13" ht="12.75">
      <c r="H4" s="503"/>
      <c r="I4" s="503"/>
      <c r="J4" s="503"/>
      <c r="K4" s="503"/>
      <c r="L4" s="503"/>
      <c r="M4" s="503"/>
    </row>
    <row r="5" spans="8:13" ht="12.75">
      <c r="H5" s="503"/>
      <c r="I5" s="503"/>
      <c r="J5" s="503"/>
      <c r="K5" s="503"/>
      <c r="L5" s="503"/>
      <c r="M5" s="503"/>
    </row>
    <row r="7" spans="1:13" s="41" customFormat="1" ht="15">
      <c r="A7" s="452" t="s">
        <v>42</v>
      </c>
      <c r="B7" s="453"/>
      <c r="E7" s="179"/>
      <c r="F7" s="179"/>
      <c r="G7" s="179"/>
      <c r="K7" s="179"/>
      <c r="L7" s="179"/>
      <c r="M7" s="179"/>
    </row>
    <row r="8" spans="1:13" s="41" customFormat="1" ht="15">
      <c r="A8" s="452" t="s">
        <v>62</v>
      </c>
      <c r="B8" s="453"/>
      <c r="C8" s="167"/>
      <c r="D8" s="167"/>
      <c r="E8" s="180"/>
      <c r="F8" s="180"/>
      <c r="G8" s="180"/>
      <c r="H8" s="167"/>
      <c r="I8" s="167"/>
      <c r="J8" s="167"/>
      <c r="K8" s="180"/>
      <c r="L8" s="180"/>
      <c r="M8" s="180"/>
    </row>
    <row r="9" spans="1:13" s="41" customFormat="1" ht="15">
      <c r="A9" s="100" t="s">
        <v>244</v>
      </c>
      <c r="B9" s="100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</row>
    <row r="10" spans="1:13" s="41" customFormat="1" ht="15" thickBot="1">
      <c r="A10" s="6"/>
      <c r="B10" s="37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</row>
    <row r="11" spans="1:13" s="48" customFormat="1" ht="13.5" thickBot="1">
      <c r="A11" s="168"/>
      <c r="B11" s="169"/>
      <c r="C11" s="505" t="s">
        <v>245</v>
      </c>
      <c r="D11" s="505"/>
      <c r="E11" s="505"/>
      <c r="F11" s="505"/>
      <c r="G11" s="505"/>
      <c r="H11" s="247"/>
      <c r="I11" s="505" t="s">
        <v>246</v>
      </c>
      <c r="J11" s="505"/>
      <c r="K11" s="505"/>
      <c r="L11" s="505"/>
      <c r="M11" s="505"/>
    </row>
    <row r="12" spans="1:13" s="48" customFormat="1" ht="13.5" thickBot="1">
      <c r="A12" s="531" t="s">
        <v>63</v>
      </c>
      <c r="B12" s="531" t="s">
        <v>38</v>
      </c>
      <c r="C12" s="504" t="s">
        <v>47</v>
      </c>
      <c r="D12" s="504"/>
      <c r="E12" s="504"/>
      <c r="F12" s="504"/>
      <c r="G12" s="516" t="s">
        <v>184</v>
      </c>
      <c r="H12" s="247"/>
      <c r="I12" s="504" t="s">
        <v>47</v>
      </c>
      <c r="J12" s="504"/>
      <c r="K12" s="504"/>
      <c r="L12" s="504"/>
      <c r="M12" s="516" t="s">
        <v>184</v>
      </c>
    </row>
    <row r="13" spans="1:13" s="48" customFormat="1" ht="24.75" thickBot="1">
      <c r="A13" s="532"/>
      <c r="B13" s="532"/>
      <c r="C13" s="163">
        <v>2016</v>
      </c>
      <c r="D13" s="163">
        <v>2017</v>
      </c>
      <c r="E13" s="47" t="s">
        <v>93</v>
      </c>
      <c r="F13" s="47" t="s">
        <v>94</v>
      </c>
      <c r="G13" s="517"/>
      <c r="H13" s="247"/>
      <c r="I13" s="348">
        <v>2016</v>
      </c>
      <c r="J13" s="348">
        <v>2017</v>
      </c>
      <c r="K13" s="47" t="s">
        <v>93</v>
      </c>
      <c r="L13" s="47" t="s">
        <v>94</v>
      </c>
      <c r="M13" s="517"/>
    </row>
    <row r="14" spans="1:14" s="49" customFormat="1" ht="12.75">
      <c r="A14" s="35" t="s">
        <v>2</v>
      </c>
      <c r="B14" s="33"/>
      <c r="C14" s="476">
        <v>1667253.991297057</v>
      </c>
      <c r="D14" s="476">
        <v>2263535.1426601834</v>
      </c>
      <c r="E14" s="181">
        <v>35.764265941222526</v>
      </c>
      <c r="F14" s="181">
        <v>35.76426594122253</v>
      </c>
      <c r="G14" s="181">
        <v>100</v>
      </c>
      <c r="H14" s="429"/>
      <c r="I14" s="476">
        <v>17826787.26564138</v>
      </c>
      <c r="J14" s="476">
        <v>21768460.520773485</v>
      </c>
      <c r="K14" s="181">
        <v>22.110956934618976</v>
      </c>
      <c r="L14" s="181">
        <v>22.110956934618997</v>
      </c>
      <c r="M14" s="181">
        <v>100.00000000000001</v>
      </c>
      <c r="N14" s="170"/>
    </row>
    <row r="15" spans="1:22" s="49" customFormat="1" ht="12.75">
      <c r="A15" s="534" t="s">
        <v>12</v>
      </c>
      <c r="B15" s="534"/>
      <c r="C15" s="477">
        <v>698021.2168100004</v>
      </c>
      <c r="D15" s="477">
        <v>811803.5323809983</v>
      </c>
      <c r="E15" s="182">
        <v>16.300695857210457</v>
      </c>
      <c r="F15" s="182">
        <v>6.824534004112939</v>
      </c>
      <c r="G15" s="185">
        <v>35.86441036771089</v>
      </c>
      <c r="H15" s="337"/>
      <c r="I15" s="477">
        <v>7579218.803073064</v>
      </c>
      <c r="J15" s="477">
        <v>10148331.481251003</v>
      </c>
      <c r="K15" s="182">
        <v>33.89680051374513</v>
      </c>
      <c r="L15" s="182">
        <v>14.41152934566926</v>
      </c>
      <c r="M15" s="185">
        <v>46.619426631325275</v>
      </c>
      <c r="N15" s="170"/>
      <c r="O15" s="210"/>
      <c r="P15" s="210"/>
      <c r="U15" s="210"/>
      <c r="V15" s="210">
        <f>+J15+J21+J29+J35-J14</f>
        <v>0</v>
      </c>
    </row>
    <row r="16" spans="1:15" s="49" customFormat="1" ht="25.5">
      <c r="A16" s="379" t="s">
        <v>194</v>
      </c>
      <c r="B16" s="204" t="s">
        <v>195</v>
      </c>
      <c r="C16" s="472">
        <v>449635.02036000043</v>
      </c>
      <c r="D16" s="472">
        <v>602418.1693109982</v>
      </c>
      <c r="E16" s="206">
        <v>33.97937038548997</v>
      </c>
      <c r="F16" s="206">
        <v>9.163759676001051</v>
      </c>
      <c r="G16" s="206">
        <v>26.61404092904941</v>
      </c>
      <c r="H16" s="402"/>
      <c r="I16" s="472">
        <v>4684161.382548578</v>
      </c>
      <c r="J16" s="472">
        <v>5245472.688671003</v>
      </c>
      <c r="K16" s="206">
        <v>11.98317607530901</v>
      </c>
      <c r="L16" s="206">
        <v>3.1486958236399305</v>
      </c>
      <c r="M16" s="206">
        <v>24.096663536060742</v>
      </c>
      <c r="N16" s="170"/>
      <c r="O16" s="201"/>
    </row>
    <row r="17" spans="1:31" s="49" customFormat="1" ht="38.25">
      <c r="A17" s="379" t="s">
        <v>200</v>
      </c>
      <c r="B17" s="204" t="s">
        <v>201</v>
      </c>
      <c r="C17" s="472">
        <v>122110.51065999996</v>
      </c>
      <c r="D17" s="472">
        <v>117241.41231999987</v>
      </c>
      <c r="E17" s="206">
        <v>-3.987452278827508</v>
      </c>
      <c r="F17" s="206">
        <v>-0.29204298597672657</v>
      </c>
      <c r="G17" s="206">
        <v>5.179571110268418</v>
      </c>
      <c r="H17" s="402"/>
      <c r="I17" s="472">
        <v>1477412.6471089579</v>
      </c>
      <c r="J17" s="472">
        <v>1677197.9457000005</v>
      </c>
      <c r="K17" s="206">
        <v>13.522647107562547</v>
      </c>
      <c r="L17" s="206">
        <v>1.1207027694558331</v>
      </c>
      <c r="M17" s="206">
        <v>7.704715471723242</v>
      </c>
      <c r="N17" s="170"/>
      <c r="O17" s="210"/>
      <c r="P17" s="210"/>
      <c r="Q17" s="84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</row>
    <row r="18" spans="1:15" ht="25.5">
      <c r="A18" s="379" t="s">
        <v>224</v>
      </c>
      <c r="B18" s="204" t="s">
        <v>225</v>
      </c>
      <c r="C18" s="472">
        <v>105809.57482000007</v>
      </c>
      <c r="D18" s="472">
        <v>72217.06413999997</v>
      </c>
      <c r="E18" s="206">
        <v>-31.74808209667851</v>
      </c>
      <c r="F18" s="206">
        <v>-2.01484062148602</v>
      </c>
      <c r="G18" s="206">
        <v>3.190454735115269</v>
      </c>
      <c r="H18" s="402"/>
      <c r="I18" s="472">
        <v>891520.2217599999</v>
      </c>
      <c r="J18" s="472">
        <v>783628.5922000001</v>
      </c>
      <c r="K18" s="206">
        <v>-12.101983435328577</v>
      </c>
      <c r="L18" s="206">
        <v>-0.6052219502722498</v>
      </c>
      <c r="M18" s="206">
        <v>3.599834684920364</v>
      </c>
      <c r="N18" s="170"/>
      <c r="O18" s="49"/>
    </row>
    <row r="19" spans="1:15" ht="12.75">
      <c r="A19" s="535" t="s">
        <v>66</v>
      </c>
      <c r="B19" s="535"/>
      <c r="C19" s="472">
        <v>20466.110970000027</v>
      </c>
      <c r="D19" s="472">
        <v>19926.886610000132</v>
      </c>
      <c r="E19" s="206">
        <v>-2.634718246130441</v>
      </c>
      <c r="F19" s="206">
        <v>-0.03234206442537289</v>
      </c>
      <c r="G19" s="206">
        <v>0.8803435932777868</v>
      </c>
      <c r="H19" s="402"/>
      <c r="I19" s="472">
        <v>526124.5516555291</v>
      </c>
      <c r="J19" s="472">
        <v>2442032.2546799993</v>
      </c>
      <c r="K19" s="206">
        <v>364.1547798892453</v>
      </c>
      <c r="L19" s="206">
        <v>10.747352702845747</v>
      </c>
      <c r="M19" s="206">
        <v>11.218212938620924</v>
      </c>
      <c r="N19" s="170"/>
      <c r="O19" s="49"/>
    </row>
    <row r="20" spans="1:15" ht="12.75">
      <c r="A20" s="171"/>
      <c r="B20" s="204"/>
      <c r="C20" s="472"/>
      <c r="D20" s="472"/>
      <c r="E20" s="171"/>
      <c r="F20" s="171"/>
      <c r="G20" s="171"/>
      <c r="H20" s="171"/>
      <c r="I20" s="472"/>
      <c r="J20" s="472"/>
      <c r="K20" s="171"/>
      <c r="L20" s="171"/>
      <c r="M20" s="171"/>
      <c r="N20" s="171"/>
      <c r="O20" s="49"/>
    </row>
    <row r="21" spans="1:14" s="49" customFormat="1" ht="12.75">
      <c r="A21" s="534" t="s">
        <v>13</v>
      </c>
      <c r="B21" s="534">
        <v>0</v>
      </c>
      <c r="C21" s="477">
        <v>875194.9510151453</v>
      </c>
      <c r="D21" s="477">
        <v>1139341.726309185</v>
      </c>
      <c r="E21" s="182">
        <v>30.18147842233938</v>
      </c>
      <c r="F21" s="182">
        <v>15.84322344842876</v>
      </c>
      <c r="G21" s="185">
        <v>50.33461618670483</v>
      </c>
      <c r="H21" s="337"/>
      <c r="I21" s="477">
        <v>9469963.506547669</v>
      </c>
      <c r="J21" s="477">
        <v>10346017.298082488</v>
      </c>
      <c r="K21" s="182">
        <v>9.25086766099048</v>
      </c>
      <c r="L21" s="182">
        <v>4.914255039231263</v>
      </c>
      <c r="M21" s="185">
        <v>47.52755615496721</v>
      </c>
      <c r="N21" s="170"/>
    </row>
    <row r="22" spans="1:15" s="49" customFormat="1" ht="25.5">
      <c r="A22" s="378" t="s">
        <v>234</v>
      </c>
      <c r="B22" s="204" t="s">
        <v>235</v>
      </c>
      <c r="C22" s="472">
        <v>84844.961704177</v>
      </c>
      <c r="D22" s="472">
        <v>326885.5667600006</v>
      </c>
      <c r="E22" s="206">
        <v>285.2739870397133</v>
      </c>
      <c r="F22" s="206">
        <v>14.517320475419925</v>
      </c>
      <c r="G22" s="206">
        <v>14.441373610653713</v>
      </c>
      <c r="H22" s="402"/>
      <c r="I22" s="472">
        <v>2119552.3529762872</v>
      </c>
      <c r="J22" s="472">
        <v>1467585.4248000002</v>
      </c>
      <c r="K22" s="206">
        <v>-30.759652020899196</v>
      </c>
      <c r="L22" s="206">
        <v>-3.657231774077775</v>
      </c>
      <c r="M22" s="206">
        <v>6.741797029695756</v>
      </c>
      <c r="N22" s="170"/>
      <c r="O22" s="201"/>
    </row>
    <row r="23" spans="1:15" ht="25.5">
      <c r="A23" s="378" t="s">
        <v>189</v>
      </c>
      <c r="B23" s="204" t="s">
        <v>190</v>
      </c>
      <c r="C23" s="472">
        <v>73544.40137314</v>
      </c>
      <c r="D23" s="472">
        <v>133061.7043491858</v>
      </c>
      <c r="E23" s="206">
        <v>80.927034369448</v>
      </c>
      <c r="F23" s="206">
        <v>3.569780206658478</v>
      </c>
      <c r="G23" s="206">
        <v>5.878490766121138</v>
      </c>
      <c r="H23" s="402"/>
      <c r="I23" s="472">
        <v>564092.9895284362</v>
      </c>
      <c r="J23" s="472">
        <v>1239254.1060091858</v>
      </c>
      <c r="K23" s="206">
        <v>119.68968397305608</v>
      </c>
      <c r="L23" s="206">
        <v>3.7873404019468357</v>
      </c>
      <c r="M23" s="206">
        <v>5.692888134310529</v>
      </c>
      <c r="N23" s="170"/>
      <c r="O23" s="49"/>
    </row>
    <row r="24" spans="1:15" ht="38.25">
      <c r="A24" s="379" t="s">
        <v>226</v>
      </c>
      <c r="B24" s="204" t="s">
        <v>227</v>
      </c>
      <c r="C24" s="472">
        <v>4359.1634</v>
      </c>
      <c r="D24" s="472">
        <v>17574.908710000007</v>
      </c>
      <c r="E24" s="206">
        <v>303.1715973298914</v>
      </c>
      <c r="F24" s="206">
        <v>0.7926653874565738</v>
      </c>
      <c r="G24" s="206">
        <v>0.7764363087972815</v>
      </c>
      <c r="H24" s="402"/>
      <c r="I24" s="472">
        <v>55387.215833058</v>
      </c>
      <c r="J24" s="472">
        <v>107776.08509</v>
      </c>
      <c r="K24" s="206">
        <v>94.58657285617444</v>
      </c>
      <c r="L24" s="206">
        <v>0.29387723360514967</v>
      </c>
      <c r="M24" s="206">
        <v>0.49510200772879664</v>
      </c>
      <c r="N24" s="170"/>
      <c r="O24" s="49"/>
    </row>
    <row r="25" spans="1:15" ht="51">
      <c r="A25" s="378" t="s">
        <v>236</v>
      </c>
      <c r="B25" s="203" t="s">
        <v>237</v>
      </c>
      <c r="C25" s="472">
        <v>27217.165369999995</v>
      </c>
      <c r="D25" s="472">
        <v>5650.131329999999</v>
      </c>
      <c r="E25" s="206">
        <v>-79.24055920890339</v>
      </c>
      <c r="F25" s="206">
        <v>-1.2935661964270786</v>
      </c>
      <c r="G25" s="206">
        <v>0.24961535712495156</v>
      </c>
      <c r="H25" s="402"/>
      <c r="I25" s="472">
        <v>307910.27985000005</v>
      </c>
      <c r="J25" s="472">
        <v>171540.76233000003</v>
      </c>
      <c r="K25" s="206">
        <v>-44.28871864441586</v>
      </c>
      <c r="L25" s="206">
        <v>-0.7649696801107456</v>
      </c>
      <c r="M25" s="206">
        <v>0.7880243169529599</v>
      </c>
      <c r="N25" s="170"/>
      <c r="O25" s="49"/>
    </row>
    <row r="26" spans="1:15" ht="25.5">
      <c r="A26" s="378" t="s">
        <v>228</v>
      </c>
      <c r="B26" s="204" t="s">
        <v>229</v>
      </c>
      <c r="C26" s="472">
        <v>80028.76717220499</v>
      </c>
      <c r="D26" s="472">
        <v>29124.317639999997</v>
      </c>
      <c r="E26" s="206">
        <v>-63.60768924837912</v>
      </c>
      <c r="F26" s="206">
        <v>-3.0531910433516707</v>
      </c>
      <c r="G26" s="206">
        <v>1.2866739769620767</v>
      </c>
      <c r="H26" s="402"/>
      <c r="I26" s="472">
        <v>369795.50003876997</v>
      </c>
      <c r="J26" s="472">
        <v>459443.60901</v>
      </c>
      <c r="K26" s="206">
        <v>24.24261759860009</v>
      </c>
      <c r="L26" s="206">
        <v>0.5028842698090312</v>
      </c>
      <c r="M26" s="206">
        <v>2.1105930232023353</v>
      </c>
      <c r="N26" s="170"/>
      <c r="O26" s="49"/>
    </row>
    <row r="27" spans="1:15" ht="12.75">
      <c r="A27" s="535" t="s">
        <v>66</v>
      </c>
      <c r="B27" s="535"/>
      <c r="C27" s="472">
        <v>605200.4919956233</v>
      </c>
      <c r="D27" s="472">
        <v>627045.0975199986</v>
      </c>
      <c r="E27" s="206">
        <v>3.609482446444079</v>
      </c>
      <c r="F27" s="206">
        <v>1.3102146186725256</v>
      </c>
      <c r="G27" s="206">
        <v>27.702026167045666</v>
      </c>
      <c r="H27" s="402"/>
      <c r="I27" s="472">
        <v>6053225.168321118</v>
      </c>
      <c r="J27" s="472">
        <v>6900417.310843301</v>
      </c>
      <c r="K27" s="206">
        <v>13.995714994311959</v>
      </c>
      <c r="L27" s="206">
        <v>4.752354588058763</v>
      </c>
      <c r="M27" s="206">
        <v>31.699151643076835</v>
      </c>
      <c r="N27" s="170"/>
      <c r="O27" s="49"/>
    </row>
    <row r="28" spans="1:15" ht="12.75">
      <c r="A28" s="171"/>
      <c r="B28" s="204"/>
      <c r="C28" s="472"/>
      <c r="D28" s="472"/>
      <c r="E28" s="171"/>
      <c r="F28" s="171"/>
      <c r="G28" s="171"/>
      <c r="H28" s="171"/>
      <c r="I28" s="472"/>
      <c r="J28" s="472"/>
      <c r="K28" s="171"/>
      <c r="L28" s="171"/>
      <c r="M28" s="171"/>
      <c r="N28" s="61"/>
      <c r="O28" s="49"/>
    </row>
    <row r="29" spans="1:14" s="49" customFormat="1" ht="12.75">
      <c r="A29" s="536" t="s">
        <v>14</v>
      </c>
      <c r="B29" s="536">
        <v>0</v>
      </c>
      <c r="C29" s="477">
        <v>18903.62675939</v>
      </c>
      <c r="D29" s="477">
        <v>34815.56517999999</v>
      </c>
      <c r="E29" s="182">
        <v>84.1739980541356</v>
      </c>
      <c r="F29" s="182">
        <v>0.9543799867128308</v>
      </c>
      <c r="G29" s="185">
        <v>1.5381057940670433</v>
      </c>
      <c r="H29" s="337"/>
      <c r="I29" s="477">
        <v>181972.02009657</v>
      </c>
      <c r="J29" s="477">
        <v>294977.80382</v>
      </c>
      <c r="K29" s="182">
        <v>62.100637044892636</v>
      </c>
      <c r="L29" s="182">
        <v>0.6339099807469668</v>
      </c>
      <c r="M29" s="185">
        <v>1.3550696593289395</v>
      </c>
      <c r="N29" s="170"/>
    </row>
    <row r="30" spans="1:15" ht="38.25">
      <c r="A30" s="379" t="s">
        <v>238</v>
      </c>
      <c r="B30" s="204" t="s">
        <v>239</v>
      </c>
      <c r="C30" s="478">
        <v>0</v>
      </c>
      <c r="D30" s="472">
        <v>8826.91728</v>
      </c>
      <c r="E30" s="206" t="s">
        <v>167</v>
      </c>
      <c r="F30" s="206">
        <v>0.5294284689720856</v>
      </c>
      <c r="G30" s="206">
        <v>0.3899615744258472</v>
      </c>
      <c r="H30" s="402"/>
      <c r="I30" s="472">
        <v>6439.20442</v>
      </c>
      <c r="J30" s="472">
        <v>41588.42486000001</v>
      </c>
      <c r="K30" s="206">
        <v>545.8627828435987</v>
      </c>
      <c r="L30" s="206">
        <v>0.19717080770770834</v>
      </c>
      <c r="M30" s="206">
        <v>0.1910489941184057</v>
      </c>
      <c r="N30" s="170"/>
      <c r="O30" s="49"/>
    </row>
    <row r="31" spans="1:15" ht="38.25">
      <c r="A31" s="379" t="s">
        <v>180</v>
      </c>
      <c r="B31" s="209" t="s">
        <v>181</v>
      </c>
      <c r="C31" s="472">
        <v>11794.623349390002</v>
      </c>
      <c r="D31" s="472">
        <v>18560.39939999999</v>
      </c>
      <c r="E31" s="206">
        <v>57.36322263279314</v>
      </c>
      <c r="F31" s="206">
        <v>0.4058035599810732</v>
      </c>
      <c r="G31" s="206">
        <v>0.8199739889254459</v>
      </c>
      <c r="H31" s="402"/>
      <c r="I31" s="472">
        <v>78006.37704702799</v>
      </c>
      <c r="J31" s="472">
        <v>157037.12834999996</v>
      </c>
      <c r="K31" s="206">
        <v>101.31319296539871</v>
      </c>
      <c r="L31" s="206">
        <v>0.44332582268086296</v>
      </c>
      <c r="M31" s="206">
        <v>0.7213974924875397</v>
      </c>
      <c r="N31" s="170"/>
      <c r="O31" s="49"/>
    </row>
    <row r="32" spans="1:15" ht="25.5">
      <c r="A32" s="379" t="s">
        <v>191</v>
      </c>
      <c r="B32" s="203" t="s">
        <v>192</v>
      </c>
      <c r="C32" s="472">
        <v>550.2450600000001</v>
      </c>
      <c r="D32" s="472">
        <v>4671.575090000001</v>
      </c>
      <c r="E32" s="206">
        <v>748.9990060065237</v>
      </c>
      <c r="F32" s="206">
        <v>0.2471926923859856</v>
      </c>
      <c r="G32" s="206">
        <v>0.20638403186043786</v>
      </c>
      <c r="H32" s="402"/>
      <c r="I32" s="472">
        <v>5962.79702</v>
      </c>
      <c r="J32" s="472">
        <v>36941.05357000001</v>
      </c>
      <c r="K32" s="206">
        <v>519.5255925381141</v>
      </c>
      <c r="L32" s="206">
        <v>0.17377363676575774</v>
      </c>
      <c r="M32" s="206">
        <v>0.16969989005307667</v>
      </c>
      <c r="N32" s="170"/>
      <c r="O32" s="49"/>
    </row>
    <row r="33" spans="1:15" ht="12.75">
      <c r="A33" s="537" t="s">
        <v>66</v>
      </c>
      <c r="B33" s="537"/>
      <c r="C33" s="472">
        <v>6558.758349999997</v>
      </c>
      <c r="D33" s="472">
        <v>2756.6734100000003</v>
      </c>
      <c r="E33" s="228">
        <v>-57.969584136302245</v>
      </c>
      <c r="F33" s="228">
        <v>-0.22804473462631375</v>
      </c>
      <c r="G33" s="207">
        <v>0.12178619885531196</v>
      </c>
      <c r="H33" s="402"/>
      <c r="I33" s="472">
        <v>91563.641609542</v>
      </c>
      <c r="J33" s="472">
        <v>59411.19704000002</v>
      </c>
      <c r="K33" s="228">
        <v>-35.11486000813593</v>
      </c>
      <c r="L33" s="228">
        <v>-0.18036028640736226</v>
      </c>
      <c r="M33" s="207">
        <v>0.2729232826699175</v>
      </c>
      <c r="N33" s="170"/>
      <c r="O33" s="49"/>
    </row>
    <row r="34" spans="1:15" ht="12.75">
      <c r="A34" s="171"/>
      <c r="B34" s="204"/>
      <c r="C34" s="472"/>
      <c r="D34" s="472"/>
      <c r="E34" s="171"/>
      <c r="F34" s="171"/>
      <c r="G34" s="171"/>
      <c r="H34" s="171"/>
      <c r="I34" s="472"/>
      <c r="J34" s="472"/>
      <c r="K34" s="171"/>
      <c r="L34" s="171"/>
      <c r="M34" s="171"/>
      <c r="N34" s="171"/>
      <c r="O34" s="171"/>
    </row>
    <row r="35" spans="1:14" s="49" customFormat="1" ht="12.75">
      <c r="A35" s="536" t="s">
        <v>15</v>
      </c>
      <c r="B35" s="536">
        <v>0</v>
      </c>
      <c r="C35" s="477">
        <v>75134.19671252102</v>
      </c>
      <c r="D35" s="477">
        <v>277574.31879000005</v>
      </c>
      <c r="E35" s="182">
        <v>269.4380600780984</v>
      </c>
      <c r="F35" s="182">
        <v>12.142128501968</v>
      </c>
      <c r="G35" s="185">
        <v>12.26286765151723</v>
      </c>
      <c r="H35" s="401"/>
      <c r="I35" s="477">
        <v>595632.935924078</v>
      </c>
      <c r="J35" s="477">
        <v>979133.9376200003</v>
      </c>
      <c r="K35" s="182">
        <v>64.38545932671613</v>
      </c>
      <c r="L35" s="182">
        <v>2.1512625689715077</v>
      </c>
      <c r="M35" s="185">
        <v>4.497947554378592</v>
      </c>
      <c r="N35" s="170"/>
    </row>
    <row r="36" spans="1:15" ht="25.5">
      <c r="A36" s="379" t="s">
        <v>185</v>
      </c>
      <c r="B36" s="204" t="s">
        <v>186</v>
      </c>
      <c r="C36" s="472">
        <v>5721.008596093001</v>
      </c>
      <c r="D36" s="472">
        <v>211727.22960000005</v>
      </c>
      <c r="E36" s="206">
        <v>3600.872425617278</v>
      </c>
      <c r="F36" s="206">
        <v>12.356019063636637</v>
      </c>
      <c r="G36" s="206">
        <v>9.353830016138872</v>
      </c>
      <c r="H36" s="402"/>
      <c r="I36" s="472">
        <v>46228.68616282901</v>
      </c>
      <c r="J36" s="472">
        <v>428471.37042000005</v>
      </c>
      <c r="K36" s="206">
        <v>826.8517147790369</v>
      </c>
      <c r="L36" s="206">
        <v>2.14420399234746</v>
      </c>
      <c r="M36" s="206">
        <v>1.9683126880337398</v>
      </c>
      <c r="N36" s="170"/>
      <c r="O36" s="49"/>
    </row>
    <row r="37" spans="1:15" ht="38.25">
      <c r="A37" s="379" t="s">
        <v>230</v>
      </c>
      <c r="B37" s="204" t="s">
        <v>231</v>
      </c>
      <c r="C37" s="472">
        <v>3519.306095228</v>
      </c>
      <c r="D37" s="472">
        <v>17115.50631999999</v>
      </c>
      <c r="E37" s="206">
        <v>386.33184658781875</v>
      </c>
      <c r="F37" s="206">
        <v>0.8154846409571158</v>
      </c>
      <c r="G37" s="206">
        <v>0.7561405165499336</v>
      </c>
      <c r="H37" s="402"/>
      <c r="I37" s="472">
        <v>26016.084526818</v>
      </c>
      <c r="J37" s="472">
        <v>98505.78152000006</v>
      </c>
      <c r="K37" s="206">
        <v>278.63415387683705</v>
      </c>
      <c r="L37" s="206">
        <v>0.4066335448614218</v>
      </c>
      <c r="M37" s="206">
        <v>0.45251606757398705</v>
      </c>
      <c r="N37" s="170"/>
      <c r="O37" s="49"/>
    </row>
    <row r="38" spans="1:15" ht="51">
      <c r="A38" s="379" t="s">
        <v>215</v>
      </c>
      <c r="B38" s="204" t="s">
        <v>216</v>
      </c>
      <c r="C38" s="472">
        <v>51518.76388120001</v>
      </c>
      <c r="D38" s="472">
        <v>30949.276120000002</v>
      </c>
      <c r="E38" s="206">
        <v>-39.92620593272063</v>
      </c>
      <c r="F38" s="207">
        <v>-1.2337345040750372</v>
      </c>
      <c r="G38" s="207">
        <v>1.3672982379070713</v>
      </c>
      <c r="H38" s="402"/>
      <c r="I38" s="472">
        <v>382254.641707541</v>
      </c>
      <c r="J38" s="472">
        <v>297775.0368200001</v>
      </c>
      <c r="K38" s="206">
        <v>-22.100347692357214</v>
      </c>
      <c r="L38" s="207">
        <v>-0.4738913615150578</v>
      </c>
      <c r="M38" s="207">
        <v>1.3679195942029778</v>
      </c>
      <c r="N38" s="170"/>
      <c r="O38" s="49"/>
    </row>
    <row r="39" spans="1:15" ht="13.5" thickBot="1">
      <c r="A39" s="533" t="s">
        <v>66</v>
      </c>
      <c r="B39" s="533"/>
      <c r="C39" s="473">
        <v>14375.118140000008</v>
      </c>
      <c r="D39" s="473">
        <v>17782.30674999997</v>
      </c>
      <c r="E39" s="474">
        <v>23.70198684154925</v>
      </c>
      <c r="F39" s="474">
        <v>0.20435930144928344</v>
      </c>
      <c r="G39" s="474">
        <v>0.7855988809213538</v>
      </c>
      <c r="H39" s="475"/>
      <c r="I39" s="473">
        <v>141133.52352688997</v>
      </c>
      <c r="J39" s="473">
        <v>154381.74886000014</v>
      </c>
      <c r="K39" s="422">
        <v>9.387015219375572</v>
      </c>
      <c r="L39" s="183">
        <v>0.07431639327768408</v>
      </c>
      <c r="M39" s="183">
        <v>0.7091992045678872</v>
      </c>
      <c r="N39" s="170"/>
      <c r="O39" s="49"/>
    </row>
    <row r="40" spans="1:14" s="134" customFormat="1" ht="12.75">
      <c r="A40" s="11" t="s">
        <v>73</v>
      </c>
      <c r="B40" s="135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6" ht="12.75">
      <c r="A41" s="11" t="s">
        <v>74</v>
      </c>
      <c r="B41" s="172"/>
      <c r="C41" s="242"/>
      <c r="D41" s="242"/>
      <c r="E41" s="184"/>
      <c r="F41" s="184"/>
    </row>
    <row r="42" spans="1:6" ht="12.75">
      <c r="A42" s="501"/>
      <c r="B42" s="501"/>
      <c r="C42" s="501"/>
      <c r="D42" s="501"/>
      <c r="E42" s="501"/>
      <c r="F42" s="501"/>
    </row>
    <row r="43" spans="1:6" ht="12.75">
      <c r="A43" s="501"/>
      <c r="B43" s="501"/>
      <c r="C43" s="501"/>
      <c r="D43" s="501"/>
      <c r="E43" s="501"/>
      <c r="F43" s="501"/>
    </row>
  </sheetData>
  <sheetProtection/>
  <mergeCells count="19">
    <mergeCell ref="A42:F42"/>
    <mergeCell ref="A39:B39"/>
    <mergeCell ref="A15:B15"/>
    <mergeCell ref="A19:B19"/>
    <mergeCell ref="A21:B21"/>
    <mergeCell ref="A27:B27"/>
    <mergeCell ref="A29:B29"/>
    <mergeCell ref="A33:B33"/>
    <mergeCell ref="A35:B35"/>
    <mergeCell ref="A43:F43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2018-01-25T14:33:12Z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