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8830" windowHeight="591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I.3'!$A$1:$A$23</definedName>
    <definedName name="_xlnm.Print_Area" localSheetId="5">'Cuadro I.3.1'!$A$2:$A$25</definedName>
    <definedName name="_xlnm.Print_Area" localSheetId="8">'Cuadro I.6'!$A$2:$A$27</definedName>
    <definedName name="_xlnm.Print_Area" localSheetId="12">'Cuadro S.3'!$A$2:$B$23</definedName>
    <definedName name="_xlnm.Print_Area" localSheetId="16">'Cuadro S.6'!$A$2:$G$46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I.3'!$1:$16</definedName>
    <definedName name="_xlnm.Print_Titles" localSheetId="5">'Cuadro I.3.1'!$2:$16</definedName>
    <definedName name="_xlnm.Print_Titles" localSheetId="8">'Cuadro I.6'!$2:$16</definedName>
    <definedName name="_xlnm.Print_Titles" localSheetId="12">'Cuadro S.3'!$2:$17</definedName>
    <definedName name="_xlnm.Print_Titles" localSheetId="16">'Cuadro S.6'!$2:$16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I.1'!$A$1:$F$22</definedName>
    <definedName name="Z_437BA1D0_4251_46D5_A974_7D8F7FBCEFE8_.wvu.PrintArea" localSheetId="9" hidden="1">'Cuadro S.1'!$A$2:$J$13</definedName>
    <definedName name="Z_8A928032_98EE_4C1A_BA90_591F0EC9CD6A_.wvu.PrintArea" localSheetId="1" hidden="1">'Cuadro I.1'!$A$1:$F$22</definedName>
    <definedName name="Z_8A928032_98EE_4C1A_BA90_591F0EC9CD6A_.wvu.PrintArea" localSheetId="9" hidden="1">'Cuadro S.1'!$A$2:$J$13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<sst xmlns="http://schemas.openxmlformats.org/spreadsheetml/2006/main" count="855" uniqueCount="271">
  <si>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</si>
  <si>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</si>
  <si>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</si>
  <si>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</si>
  <si>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</si>
  <si>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</si>
  <si>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</si>
  <si>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</si>
  <si>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</si>
  <si>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</si>
  <si>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</si>
  <si>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</si>
  <si>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</si>
  <si>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</si>
  <si>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</si>
  <si>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</si>
  <si>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</si>
  <si>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</si>
  <si>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</si>
  <si>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</si>
  <si>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</si>
  <si>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</si>
  <si>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</si>
  <si>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</si>
  <si>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</si>
  <si>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</si>
  <si>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</si>
  <si>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</si>
  <si>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</si>
  <si>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</si>
  <si>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</si>
  <si>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</si>
  <si>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</si>
  <si>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</si>
  <si>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</si>
  <si>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</si>
  <si>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</si>
  <si>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</si>
  <si>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</si>
  <si>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</si>
  <si>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</si>
  <si>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</si>
  <si>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</si>
  <si>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</si>
  <si>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</si>
  <si>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</si>
  <si>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</si>
  <si>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</si>
  <si>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</si>
  <si>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</si>
  <si>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</si>
  <si>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</si>
  <si>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</si>
  <si>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</si>
  <si>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</si>
  <si>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</si>
  <si>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</si>
  <si>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</si>
  <si>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</si>
  <si>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</si>
  <si>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</si>
  <si>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</si>
  <si>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</si>
  <si>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</si>
  <si>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</si>
  <si>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</si>
  <si>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</si>
  <si>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</si>
  <si>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</si>
  <si>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</si>
  <si>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</si>
  <si>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</si>
  <si>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</si>
  <si>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</si>
  <si>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</si>
  <si>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</si>
  <si>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</si>
  <si>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</si>
  <si>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</si>
  <si>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</si>
  <si>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</si>
  <si>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</si>
  <si>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</si>
  <si>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</si>
  <si>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</si>
  <si>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</si>
  <si>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 xml:space="preserve"> Participación 2018
(%)</t>
  </si>
  <si>
    <t xml:space="preserve"> Participación 2018
(%) </t>
  </si>
  <si>
    <t>Fuente: Zonas Francas. Cálculos DANE</t>
  </si>
  <si>
    <t>ZFP Bogotá</t>
  </si>
  <si>
    <t>ZFP Parque Industrial Dexton</t>
  </si>
  <si>
    <t>ZFP Internacional de Pereira</t>
  </si>
  <si>
    <t>ZFP Palmaseca</t>
  </si>
  <si>
    <t>ZFP Rionegro</t>
  </si>
  <si>
    <t>ZFP Quindío Zona Franca S.A.</t>
  </si>
  <si>
    <t>ZFP Palermo</t>
  </si>
  <si>
    <t>ZFP Santa Marta</t>
  </si>
  <si>
    <t>ZFP Santander</t>
  </si>
  <si>
    <t>ZFP Cúcuta</t>
  </si>
  <si>
    <t>ZFP Cartagena</t>
  </si>
  <si>
    <t>ZFP Metropolitana</t>
  </si>
  <si>
    <t>ZFP Zonamerica S.A.S.</t>
  </si>
  <si>
    <t>ZFP Centro Logístico del Pacífico CELPA</t>
  </si>
  <si>
    <t xml:space="preserve">ZFP Parque Industrial FEMSA </t>
  </si>
  <si>
    <t>ZFP Puerta de Las Américas</t>
  </si>
  <si>
    <t>**</t>
  </si>
  <si>
    <t>ZFP Gachancipá (ZOFRANDINA)</t>
  </si>
  <si>
    <t>ZFP SurColombiana</t>
  </si>
  <si>
    <t>ZFP de Urabá</t>
  </si>
  <si>
    <t>ZFP Pacífico</t>
  </si>
  <si>
    <t>ZFP de Occidente</t>
  </si>
  <si>
    <t>ZFP Internacional del Atlántico</t>
  </si>
  <si>
    <t>ZFP Brisa</t>
  </si>
  <si>
    <t>*</t>
  </si>
  <si>
    <t>ZFP Tayrona</t>
  </si>
  <si>
    <t>ZFP Parque Central</t>
  </si>
  <si>
    <t>ZFP las Américas</t>
  </si>
  <si>
    <t>ZFP Conjunto Industrial Parque Sur</t>
  </si>
  <si>
    <t>ZFP la Cayena</t>
  </si>
  <si>
    <t>ZFP de Tocancipá</t>
  </si>
  <si>
    <t>ZFP Candelaria</t>
  </si>
  <si>
    <t>ZFP Cencauca(parque industrial caloto)</t>
  </si>
  <si>
    <t>ZFP Intexzona</t>
  </si>
  <si>
    <t>ZFP Barranquilla</t>
  </si>
  <si>
    <t>Demás Zonas Francas Permanentes</t>
  </si>
  <si>
    <t>ZFP Internacional Valle De Aburrá Zofiva SAS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</si>
  <si>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</si>
  <si>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</si>
  <si>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</si>
  <si>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</si>
  <si>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</si>
  <si>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</si>
  <si>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</si>
  <si>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</si>
  <si>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</si>
  <si>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</si>
  <si>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</si>
  <si>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</si>
  <si>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</si>
  <si>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</si>
  <si>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</si>
  <si>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</si>
  <si>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</si>
  <si>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</si>
  <si>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</si>
  <si>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</si>
  <si>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</si>
  <si>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</si>
  <si>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</si>
  <si>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</si>
  <si>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</si>
  <si>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</si>
  <si>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</si>
  <si>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</si>
  <si>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</si>
  <si>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</si>
  <si>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</si>
  <si>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</si>
  <si>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</si>
  <si>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</si>
  <si>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</si>
  <si>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</si>
  <si>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</si>
  <si>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</si>
  <si>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</si>
  <si>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</si>
  <si>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</si>
  <si>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</si>
  <si>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</si>
  <si>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</si>
  <si>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</si>
  <si>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</si>
  <si>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</si>
  <si>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</si>
  <si>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</si>
  <si>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</si>
  <si>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</si>
  <si>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</si>
  <si>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</si>
  <si>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</si>
  <si>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</si>
  <si>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</si>
  <si>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</si>
  <si>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</si>
  <si>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</si>
  <si>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</si>
  <si>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</si>
  <si>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</si>
  <si>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</si>
  <si>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</si>
  <si>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</si>
  <si>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102</t>
  </si>
  <si>
    <t>Ingreso desde el resto del mundo de mercancías para ser almacenadas por un usuario comercial de zona franca.</t>
  </si>
  <si>
    <t>101</t>
  </si>
  <si>
    <t>Ingreso desde el resto del mundo de maquinaria, equipos y repuestos para el desarrollo de la actividad de un usuario de zona franca.</t>
  </si>
  <si>
    <t>321</t>
  </si>
  <si>
    <t>Ingreso a un usuario industrial de zona franca del territorio nacional de mercancías sin DEX.</t>
  </si>
  <si>
    <t>327</t>
  </si>
  <si>
    <t>Ingreso de materias primas, insumos y bienes terminados que se vendan sin IVA desde el territorio aduanero nacional a usuarios industriales de bienes o de servicios o entre estos  (literal f del artículo 481 del E.T.)</t>
  </si>
  <si>
    <t>324</t>
  </si>
  <si>
    <t>Ingreso de elementos de consumo necesarios para el desarrollo de la actividad del usuario.</t>
  </si>
  <si>
    <t>301</t>
  </si>
  <si>
    <t>Ingreso desde el resto del territorio nacional por exportación definitiva de mercancías.</t>
  </si>
  <si>
    <t>329</t>
  </si>
  <si>
    <t>Ingreso de Mercancías nacionalizadas por el usuario industrial.</t>
  </si>
  <si>
    <t>501</t>
  </si>
  <si>
    <t>Ingreso definitivo por compraventa de otra zona franca de maquinaria, equipos, repuestos y otras mercancías para un usuario de zona franca.</t>
  </si>
  <si>
    <t>502</t>
  </si>
  <si>
    <t>Ingreso de otra zona franca de materias primas, insumos, bienes intermedios, partes y piezas para ser procesadas, ensambladas o transformadas.</t>
  </si>
  <si>
    <t>512</t>
  </si>
  <si>
    <t>Ingreso temporal a una zona franca, de bienes de capital, maquinaria, equipos y repuestos por concepto de arrendamiento.</t>
  </si>
  <si>
    <t>701</t>
  </si>
  <si>
    <t>Ingreso por compraventa, de materias primas, insumos, bienes intermedios, maquinaria, equipos, repuestos y otras mercancías.</t>
  </si>
  <si>
    <t>705</t>
  </si>
  <si>
    <t>Ingreso de maquinaria y equipo, materias primas, insumos, bienes intermedios, partes, piezas que fueron procesadas, ensambladas, transformadas o reparadas por otro usuario de zona franca.</t>
  </si>
  <si>
    <t>712</t>
  </si>
  <si>
    <t>Reingreso por devolución de mercancías que habían sido  almacenadas temporalmente.</t>
  </si>
  <si>
    <t>211</t>
  </si>
  <si>
    <t>Salida al resto del mundo de bienes procesados o transformados por un usuario industrial de zona franca.</t>
  </si>
  <si>
    <t>213</t>
  </si>
  <si>
    <t>Salida definitiva al resto del mundo de maquinaria y equipo que ingresaron temporalmente para agregarles un servicio.</t>
  </si>
  <si>
    <t>221</t>
  </si>
  <si>
    <t>Salida de zonas francas al resto del mundo de mercancias (diferentes a maquinaria y equipo) sobre las cuales se facturo un servicio.Puede hacer referencia a corte,ensamble,tinturado ,etc.</t>
  </si>
  <si>
    <t>436</t>
  </si>
  <si>
    <t>Salida definitiva de mercancías nacionales y/o en libre disposición.</t>
  </si>
  <si>
    <t>422</t>
  </si>
  <si>
    <t>Salida de zona franca al territorio nacional de bienes finales, materias primas e insumos que fueron objeto de un servicio en zona franca.</t>
  </si>
  <si>
    <t>401</t>
  </si>
  <si>
    <t>Salida al resto del territorio nacional de mercancías por importación ordinaria con el pago de tributos y/o derechos aduaneros.</t>
  </si>
  <si>
    <t>402</t>
  </si>
  <si>
    <t>Salida al territorio nacional de mercancías nacionales y/o en libre disposición que ingresaron temporalmente a zona franca para almacenamiento.</t>
  </si>
  <si>
    <t>406</t>
  </si>
  <si>
    <t>Salida al resto del territorio nacional por reimportación de mercancías ingresadas a zona franca para transformación por perfeccionamiento pasivo.</t>
  </si>
  <si>
    <t>601</t>
  </si>
  <si>
    <t>Salida definitiva por compraventa a otra zona franca de maquinaria, equipos, repuestos y otras mercancías para un usuario de zona franca.</t>
  </si>
  <si>
    <t>616</t>
  </si>
  <si>
    <t>Salida de mercancias con destino  a otra zona franca.</t>
  </si>
  <si>
    <t>605</t>
  </si>
  <si>
    <t>Salida temporal a otra zona franca de materias primas, insumos, bienes intermedios, partes y piezas para ser procesadas, ensambladas o transformadas.</t>
  </si>
  <si>
    <t>608</t>
  </si>
  <si>
    <t>Salida definitiva a otra zona franca de mercancías que fueron objeto de un procesamiento, transformación, ensamble o reparación en zona franca.</t>
  </si>
  <si>
    <t>801</t>
  </si>
  <si>
    <t>Salida por compraventa (venta a mercados externos) de materias primas, insumos, bienes intermedios, maquinaria, equipos, repuestos y otras mercancías.</t>
  </si>
  <si>
    <t>807</t>
  </si>
  <si>
    <t>Salida de mercancías que fueron procesadas, ensambladas,transformadas o reparadas.</t>
  </si>
  <si>
    <t>805</t>
  </si>
  <si>
    <t>Salida temporal de maquinaria y equipo, materias primas, insumos, bienes intermedios, partes, piezas para ser procesadas, ensambladas o transformadas.</t>
  </si>
  <si>
    <t>Fecha de actualización: 25 de enero 2019</t>
  </si>
  <si>
    <t>Noviembre</t>
  </si>
  <si>
    <t>Cuadro I.1 
Ingresos totales, según  tipo de operación  
2018/2017 (Noviembre)p</t>
  </si>
  <si>
    <t>Enero- Noviembre</t>
  </si>
  <si>
    <t>Cuadro I.2 
Ingresos totales, según Zonas Francas  
2018/2017 (Noviembre)p</t>
  </si>
  <si>
    <t>Enero - Noviembre</t>
  </si>
  <si>
    <t>Cuadro I.2.1
Ingresos totales, según Zonas Francas  
2018/2017 (Noviembre)p</t>
  </si>
  <si>
    <t>Cuadro I.3
Ingresos totales, según sección CIIU Rev 3. 
2018/2017 (Noviembre)p</t>
  </si>
  <si>
    <t>Cuadro I.3.1
Ingresos totales, según sección CIIU Rev 4. 
2018/2017 (Noviembre)p</t>
  </si>
  <si>
    <t>Cuadro I.4
Ingresos desde el Resto del Mundo, según país de origen
2018/2017 (Noviembre)p</t>
  </si>
  <si>
    <t>Cuadro I.5
Ingresos por zonas francas, según tipo de operación 
2018/2017 (Noviembre)p</t>
  </si>
  <si>
    <t>2017 (Noviembre) p</t>
  </si>
  <si>
    <t>2018 (Noviembre) p</t>
  </si>
  <si>
    <t>Cuadro I.6
Ingresos por tipo de operación, según códigos de operación 
2018/2017 (Noviembre)p</t>
  </si>
  <si>
    <t>Cuadro S.1
Salidas totales, según  tipo de operación  
2018/2017 (Noviembre)p</t>
  </si>
  <si>
    <t>Cuadro S.2
Salidas totales, según Zonas Francas  
2018/2017 (Noviembre)p</t>
  </si>
  <si>
    <t>Cuadro S.2.1
Salidas totales, según Zonas Francas  
2018/2017 (Noviembre)p</t>
  </si>
  <si>
    <t>Cuadro S.3
Salidas totales, según sección CIIU Rev 3.
2018/2017 (Noviembre)p</t>
  </si>
  <si>
    <t>Cuadro S.3.1 
Salidas totales, según sección CIIU Rev 4.  
2018/2017 (Noviembre)p</t>
  </si>
  <si>
    <t>Cuadro S.4
Salidas hacia el Resto del Mundo, según país de destino
2018/2017 (Noviembre)p</t>
  </si>
  <si>
    <t>Cuadro S.5
Salidas por zonas francas, según tipo de operación 
2018/2017 (Noviembre)p</t>
  </si>
  <si>
    <t>2017 (Noviembre )p</t>
  </si>
  <si>
    <t>2018 (Noviembre)p</t>
  </si>
  <si>
    <t>Cuadro S.6
Salidas por tipo de operación, según códigos de operación 
2018/2017 (Noviembre)p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</si>
</sst>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11" borderId="0" applyNumberFormat="0" applyBorder="0" applyAlignment="0" applyProtection="0"/>
    <xf numFmtId="0" fontId="5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8" borderId="0" applyNumberFormat="0" applyBorder="0" applyAlignment="0" applyProtection="0"/>
    <xf numFmtId="0" fontId="50" fillId="27" borderId="0" applyNumberFormat="0" applyBorder="0" applyAlignment="0" applyProtection="0"/>
    <xf numFmtId="0" fontId="10" fillId="11" borderId="0" applyNumberFormat="0" applyBorder="0" applyAlignment="0" applyProtection="0"/>
    <xf numFmtId="0" fontId="50" fillId="28" borderId="0" applyNumberFormat="0" applyBorder="0" applyAlignment="0" applyProtection="0"/>
    <xf numFmtId="0" fontId="10" fillId="5" borderId="0" applyNumberFormat="0" applyBorder="0" applyAlignment="0" applyProtection="0"/>
    <xf numFmtId="0" fontId="51" fillId="29" borderId="0" applyNumberFormat="0" applyBorder="0" applyAlignment="0" applyProtection="0"/>
    <xf numFmtId="0" fontId="11" fillId="11" borderId="0" applyNumberFormat="0" applyBorder="0" applyAlignment="0" applyProtection="0"/>
    <xf numFmtId="0" fontId="52" fillId="30" borderId="1" applyNumberFormat="0" applyAlignment="0" applyProtection="0"/>
    <xf numFmtId="0" fontId="20" fillId="31" borderId="2" applyNumberFormat="0" applyAlignment="0" applyProtection="0"/>
    <xf numFmtId="0" fontId="53" fillId="32" borderId="3" applyNumberFormat="0" applyAlignment="0" applyProtection="0"/>
    <xf numFmtId="0" fontId="12" fillId="33" borderId="4" applyNumberFormat="0" applyAlignment="0" applyProtection="0"/>
    <xf numFmtId="0" fontId="54" fillId="0" borderId="5" applyNumberFormat="0" applyFill="0" applyAlignment="0" applyProtection="0"/>
    <xf numFmtId="0" fontId="16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23" borderId="0" applyNumberFormat="0" applyBorder="0" applyAlignment="0" applyProtection="0"/>
    <xf numFmtId="0" fontId="50" fillId="37" borderId="0" applyNumberFormat="0" applyBorder="0" applyAlignment="0" applyProtection="0"/>
    <xf numFmtId="0" fontId="10" fillId="25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4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7" fillId="44" borderId="1" applyNumberFormat="0" applyAlignment="0" applyProtection="0"/>
    <xf numFmtId="0" fontId="13" fillId="16" borderId="2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49" fillId="48" borderId="8" applyNumberFormat="0" applyFont="0" applyAlignment="0" applyProtection="0"/>
    <xf numFmtId="0" fontId="49" fillId="48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0" borderId="10" applyNumberFormat="0" applyAlignment="0" applyProtection="0"/>
    <xf numFmtId="0" fontId="15" fillId="31" borderId="11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6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</cellStyleXfs>
  <cellXfs count="405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0" fillId="49" borderId="0" xfId="118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8" applyFont="1" applyFill="1" applyBorder="1">
      <alignment/>
      <protection/>
    </xf>
    <xf numFmtId="0" fontId="3" fillId="49" borderId="0" xfId="118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5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8" applyFont="1" applyFill="1" applyBorder="1">
      <alignment/>
      <protection/>
    </xf>
    <xf numFmtId="0" fontId="4" fillId="49" borderId="0" xfId="118" applyFont="1" applyFill="1">
      <alignment/>
      <protection/>
    </xf>
    <xf numFmtId="0" fontId="8" fillId="49" borderId="0" xfId="118" applyFont="1" applyFill="1">
      <alignment/>
      <protection/>
    </xf>
    <xf numFmtId="0" fontId="5" fillId="49" borderId="0" xfId="118" applyFont="1" applyFill="1">
      <alignment/>
      <protection/>
    </xf>
    <xf numFmtId="170" fontId="5" fillId="49" borderId="0" xfId="105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6" fillId="49" borderId="19" xfId="130" applyFont="1" applyFill="1" applyBorder="1" applyAlignment="1">
      <alignment/>
      <protection/>
    </xf>
    <xf numFmtId="3" fontId="5" fillId="50" borderId="0" xfId="105" applyNumberFormat="1" applyFont="1" applyFill="1" applyBorder="1" applyAlignment="1">
      <alignment/>
    </xf>
    <xf numFmtId="170" fontId="5" fillId="50" borderId="0" xfId="105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8" applyFont="1" applyFill="1" applyBorder="1" applyAlignment="1">
      <alignment vertical="center"/>
      <protection/>
    </xf>
    <xf numFmtId="0" fontId="0" fillId="49" borderId="0" xfId="120" applyFont="1" applyFill="1">
      <alignment/>
      <protection/>
    </xf>
    <xf numFmtId="0" fontId="0" fillId="49" borderId="0" xfId="120" applyFont="1" applyFill="1" applyAlignment="1">
      <alignment/>
      <protection/>
    </xf>
    <xf numFmtId="0" fontId="8" fillId="49" borderId="0" xfId="120" applyFont="1" applyFill="1">
      <alignment/>
      <protection/>
    </xf>
    <xf numFmtId="0" fontId="8" fillId="49" borderId="19" xfId="120" applyFont="1" applyFill="1" applyBorder="1">
      <alignment/>
      <protection/>
    </xf>
    <xf numFmtId="0" fontId="0" fillId="49" borderId="0" xfId="120" applyFont="1" applyFill="1" applyBorder="1">
      <alignment/>
      <protection/>
    </xf>
    <xf numFmtId="0" fontId="5" fillId="49" borderId="0" xfId="120" applyFont="1" applyFill="1">
      <alignment/>
      <protection/>
    </xf>
    <xf numFmtId="0" fontId="3" fillId="49" borderId="0" xfId="120" applyFont="1" applyFill="1">
      <alignment/>
      <protection/>
    </xf>
    <xf numFmtId="0" fontId="2" fillId="49" borderId="0" xfId="120" applyFont="1" applyFill="1">
      <alignment/>
      <protection/>
    </xf>
    <xf numFmtId="0" fontId="4" fillId="49" borderId="0" xfId="120" applyFont="1" applyFill="1" applyAlignment="1">
      <alignment/>
      <protection/>
    </xf>
    <xf numFmtId="0" fontId="4" fillId="31" borderId="0" xfId="120" applyFont="1" applyFill="1" applyAlignment="1">
      <alignment horizontal="left"/>
      <protection/>
    </xf>
    <xf numFmtId="170" fontId="0" fillId="49" borderId="0" xfId="105" applyNumberFormat="1" applyFont="1" applyFill="1" applyBorder="1" applyAlignment="1">
      <alignment/>
    </xf>
    <xf numFmtId="0" fontId="0" fillId="49" borderId="0" xfId="130" applyFont="1" applyFill="1" applyBorder="1">
      <alignment/>
      <protection/>
    </xf>
    <xf numFmtId="0" fontId="3" fillId="49" borderId="0" xfId="120" applyFont="1" applyFill="1" applyBorder="1" applyAlignment="1" applyProtection="1">
      <alignment horizontal="left"/>
      <protection/>
    </xf>
    <xf numFmtId="0" fontId="3" fillId="49" borderId="0" xfId="131" applyFont="1" applyFill="1" applyBorder="1">
      <alignment/>
      <protection/>
    </xf>
    <xf numFmtId="0" fontId="0" fillId="49" borderId="0" xfId="131" applyFont="1" applyFill="1" applyBorder="1">
      <alignment/>
      <protection/>
    </xf>
    <xf numFmtId="170" fontId="0" fillId="49" borderId="0" xfId="105" applyNumberFormat="1" applyFont="1" applyFill="1" applyAlignment="1">
      <alignment/>
    </xf>
    <xf numFmtId="0" fontId="0" fillId="49" borderId="0" xfId="120" applyFont="1" applyFill="1" applyAlignment="1">
      <alignment horizontal="right"/>
      <protection/>
    </xf>
    <xf numFmtId="169" fontId="0" fillId="49" borderId="0" xfId="105" applyNumberFormat="1" applyFont="1" applyFill="1" applyAlignment="1">
      <alignment/>
    </xf>
    <xf numFmtId="167" fontId="4" fillId="49" borderId="0" xfId="120" applyNumberFormat="1" applyFont="1" applyFill="1" applyBorder="1" applyAlignment="1">
      <alignment horizontal="center" vertical="center"/>
      <protection/>
    </xf>
    <xf numFmtId="0" fontId="58" fillId="49" borderId="20" xfId="100" applyFill="1" applyBorder="1" applyAlignment="1" applyProtection="1">
      <alignment horizontal="left"/>
      <protection/>
    </xf>
    <xf numFmtId="3" fontId="2" fillId="49" borderId="0" xfId="120" applyNumberFormat="1" applyFont="1" applyFill="1">
      <alignment/>
      <protection/>
    </xf>
    <xf numFmtId="0" fontId="2" fillId="49" borderId="0" xfId="120" applyFont="1" applyFill="1" applyBorder="1">
      <alignment/>
      <protection/>
    </xf>
    <xf numFmtId="3" fontId="2" fillId="49" borderId="0" xfId="120" applyNumberFormat="1" applyFont="1" applyFill="1" applyBorder="1" applyAlignment="1">
      <alignment horizontal="right"/>
      <protection/>
    </xf>
    <xf numFmtId="0" fontId="0" fillId="49" borderId="0" xfId="118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0" fontId="5" fillId="49" borderId="0" xfId="120" applyFont="1" applyFill="1" applyBorder="1">
      <alignment/>
      <protection/>
    </xf>
    <xf numFmtId="169" fontId="3" fillId="49" borderId="0" xfId="105" applyNumberFormat="1" applyFont="1" applyFill="1" applyBorder="1" applyAlignment="1">
      <alignment horizontal="center" vertical="center"/>
    </xf>
    <xf numFmtId="169" fontId="4" fillId="49" borderId="0" xfId="105" applyNumberFormat="1" applyFont="1" applyFill="1" applyBorder="1" applyAlignment="1">
      <alignment horizontal="right"/>
    </xf>
    <xf numFmtId="0" fontId="0" fillId="49" borderId="0" xfId="120" applyFont="1" applyFill="1" applyAlignment="1">
      <alignment vertical="top"/>
      <protection/>
    </xf>
    <xf numFmtId="3" fontId="4" fillId="49" borderId="0" xfId="105" applyNumberFormat="1" applyFont="1" applyFill="1" applyBorder="1" applyAlignment="1">
      <alignment horizontal="right"/>
    </xf>
    <xf numFmtId="0" fontId="0" fillId="49" borderId="0" xfId="118" applyFont="1" applyFill="1" applyAlignment="1">
      <alignment horizontal="center" vertical="center"/>
      <protection/>
    </xf>
    <xf numFmtId="170" fontId="0" fillId="49" borderId="0" xfId="120" applyNumberFormat="1" applyFont="1" applyFill="1">
      <alignment/>
      <protection/>
    </xf>
    <xf numFmtId="3" fontId="3" fillId="49" borderId="0" xfId="120" applyNumberFormat="1" applyFont="1" applyFill="1">
      <alignment/>
      <protection/>
    </xf>
    <xf numFmtId="167" fontId="3" fillId="49" borderId="0" xfId="120" applyNumberFormat="1" applyFont="1" applyFill="1">
      <alignment/>
      <protection/>
    </xf>
    <xf numFmtId="0" fontId="3" fillId="49" borderId="0" xfId="120" applyFont="1" applyFill="1" applyAlignment="1">
      <alignment vertical="center" wrapText="1"/>
      <protection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0" fontId="3" fillId="49" borderId="0" xfId="105" applyNumberFormat="1" applyFont="1" applyFill="1" applyAlignment="1">
      <alignment/>
    </xf>
    <xf numFmtId="164" fontId="0" fillId="49" borderId="0" xfId="118" applyNumberFormat="1" applyFont="1" applyFill="1">
      <alignment/>
      <protection/>
    </xf>
    <xf numFmtId="3" fontId="0" fillId="49" borderId="0" xfId="120" applyNumberFormat="1" applyFont="1" applyFill="1">
      <alignment/>
      <protection/>
    </xf>
    <xf numFmtId="170" fontId="0" fillId="49" borderId="0" xfId="105" applyNumberFormat="1" applyFont="1" applyFill="1" applyAlignment="1">
      <alignment/>
    </xf>
    <xf numFmtId="0" fontId="7" fillId="49" borderId="0" xfId="120" applyFont="1" applyFill="1" applyBorder="1" applyAlignment="1">
      <alignment horizontal="left"/>
      <protection/>
    </xf>
    <xf numFmtId="0" fontId="3" fillId="49" borderId="0" xfId="120" applyFont="1" applyFill="1" applyAlignment="1">
      <alignment horizontal="center"/>
      <protection/>
    </xf>
    <xf numFmtId="169" fontId="3" fillId="49" borderId="0" xfId="105" applyNumberFormat="1" applyFont="1" applyFill="1" applyAlignment="1">
      <alignment/>
    </xf>
    <xf numFmtId="0" fontId="67" fillId="51" borderId="0" xfId="0" applyNumberFormat="1" applyFont="1" applyFill="1" applyBorder="1" applyAlignment="1">
      <alignment/>
    </xf>
    <xf numFmtId="170" fontId="8" fillId="49" borderId="0" xfId="120" applyNumberFormat="1" applyFont="1" applyFill="1" applyBorder="1">
      <alignment/>
      <protection/>
    </xf>
    <xf numFmtId="170" fontId="67" fillId="51" borderId="0" xfId="105" applyNumberFormat="1" applyFont="1" applyFill="1" applyBorder="1" applyAlignment="1">
      <alignment/>
    </xf>
    <xf numFmtId="169" fontId="0" fillId="49" borderId="0" xfId="105" applyNumberFormat="1" applyFont="1" applyFill="1" applyAlignment="1">
      <alignment/>
    </xf>
    <xf numFmtId="169" fontId="8" fillId="49" borderId="0" xfId="105" applyNumberFormat="1" applyFont="1" applyFill="1" applyAlignment="1">
      <alignment/>
    </xf>
    <xf numFmtId="169" fontId="5" fillId="49" borderId="0" xfId="105" applyNumberFormat="1" applyFont="1" applyFill="1" applyAlignment="1">
      <alignment/>
    </xf>
    <xf numFmtId="165" fontId="0" fillId="49" borderId="0" xfId="105" applyFont="1" applyFill="1" applyAlignment="1">
      <alignment/>
    </xf>
    <xf numFmtId="170" fontId="0" fillId="49" borderId="0" xfId="105" applyNumberFormat="1" applyFont="1" applyFill="1" applyAlignment="1">
      <alignment/>
    </xf>
    <xf numFmtId="165" fontId="3" fillId="49" borderId="0" xfId="105" applyFont="1" applyFill="1" applyAlignment="1">
      <alignment/>
    </xf>
    <xf numFmtId="170" fontId="0" fillId="49" borderId="19" xfId="120" applyNumberFormat="1" applyFont="1" applyFill="1" applyBorder="1">
      <alignment/>
      <protection/>
    </xf>
    <xf numFmtId="0" fontId="2" fillId="0" borderId="0" xfId="120" applyFont="1">
      <alignment/>
      <protection/>
    </xf>
    <xf numFmtId="3" fontId="6" fillId="49" borderId="19" xfId="120" applyNumberFormat="1" applyFont="1" applyFill="1" applyBorder="1" applyAlignment="1" applyProtection="1">
      <alignment/>
      <protection/>
    </xf>
    <xf numFmtId="0" fontId="0" fillId="49" borderId="0" xfId="120" applyFont="1" applyFill="1" applyAlignment="1">
      <alignment vertical="center"/>
      <protection/>
    </xf>
    <xf numFmtId="0" fontId="3" fillId="49" borderId="22" xfId="120" applyFont="1" applyFill="1" applyBorder="1" applyAlignment="1" applyProtection="1">
      <alignment vertical="center" wrapText="1"/>
      <protection/>
    </xf>
    <xf numFmtId="0" fontId="3" fillId="49" borderId="19" xfId="120" applyFont="1" applyFill="1" applyBorder="1" applyAlignment="1" applyProtection="1">
      <alignment vertical="center" wrapText="1"/>
      <protection/>
    </xf>
    <xf numFmtId="3" fontId="4" fillId="49" borderId="0" xfId="120" applyNumberFormat="1" applyFont="1" applyFill="1" applyBorder="1" applyAlignment="1">
      <alignment horizontal="right"/>
      <protection/>
    </xf>
    <xf numFmtId="0" fontId="4" fillId="49" borderId="0" xfId="120" applyFont="1" applyFill="1">
      <alignment/>
      <protection/>
    </xf>
    <xf numFmtId="0" fontId="0" fillId="49" borderId="0" xfId="120" applyFont="1" applyFill="1" applyAlignment="1">
      <alignment wrapText="1"/>
      <protection/>
    </xf>
    <xf numFmtId="170" fontId="0" fillId="49" borderId="0" xfId="120" applyNumberFormat="1" applyFont="1" applyFill="1" applyBorder="1">
      <alignment/>
      <protection/>
    </xf>
    <xf numFmtId="0" fontId="67" fillId="0" borderId="23" xfId="120" applyFont="1" applyBorder="1" applyAlignment="1">
      <alignment horizontal="left"/>
      <protection/>
    </xf>
    <xf numFmtId="3" fontId="0" fillId="49" borderId="0" xfId="120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0" fontId="0" fillId="49" borderId="0" xfId="120" applyFont="1" applyFill="1" applyAlignment="1">
      <alignment horizontal="right" wrapText="1"/>
      <protection/>
    </xf>
    <xf numFmtId="166" fontId="4" fillId="49" borderId="0" xfId="133" applyNumberFormat="1" applyFont="1" applyFill="1" applyBorder="1" applyAlignment="1">
      <alignment/>
      <protection/>
    </xf>
    <xf numFmtId="166" fontId="0" fillId="49" borderId="0" xfId="120" applyNumberFormat="1" applyFont="1" applyFill="1">
      <alignment/>
      <protection/>
    </xf>
    <xf numFmtId="0" fontId="68" fillId="49" borderId="0" xfId="120" applyFont="1" applyFill="1">
      <alignment/>
      <protection/>
    </xf>
    <xf numFmtId="0" fontId="69" fillId="49" borderId="0" xfId="120" applyFont="1" applyFill="1">
      <alignment/>
      <protection/>
    </xf>
    <xf numFmtId="0" fontId="0" fillId="49" borderId="0" xfId="118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40" applyNumberFormat="1" applyFont="1" applyFill="1" applyAlignment="1">
      <alignment/>
    </xf>
    <xf numFmtId="166" fontId="3" fillId="49" borderId="0" xfId="120" applyNumberFormat="1" applyFont="1" applyFill="1">
      <alignment/>
      <protection/>
    </xf>
    <xf numFmtId="170" fontId="0" fillId="49" borderId="0" xfId="105" applyNumberFormat="1" applyFont="1" applyFill="1" applyAlignment="1">
      <alignment vertical="center"/>
    </xf>
    <xf numFmtId="0" fontId="4" fillId="49" borderId="0" xfId="120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5" applyNumberFormat="1" applyFont="1" applyFill="1" applyBorder="1" applyAlignment="1">
      <alignment vertical="center" wrapText="1"/>
    </xf>
    <xf numFmtId="169" fontId="0" fillId="49" borderId="0" xfId="105" applyNumberFormat="1" applyFont="1" applyFill="1" applyBorder="1" applyAlignment="1">
      <alignment horizontal="left" vertical="center" wrapText="1"/>
    </xf>
    <xf numFmtId="0" fontId="3" fillId="52" borderId="0" xfId="124" applyFont="1" applyFill="1" applyBorder="1" applyAlignment="1">
      <alignment horizontal="left"/>
      <protection/>
    </xf>
    <xf numFmtId="0" fontId="0" fillId="49" borderId="0" xfId="120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8" applyFont="1" applyFill="1" applyAlignment="1">
      <alignment horizontal="center"/>
      <protection/>
    </xf>
    <xf numFmtId="170" fontId="5" fillId="50" borderId="0" xfId="105" applyNumberFormat="1" applyFont="1" applyFill="1" applyBorder="1" applyAlignment="1">
      <alignment horizontal="center"/>
    </xf>
    <xf numFmtId="0" fontId="8" fillId="49" borderId="0" xfId="118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8" applyNumberFormat="1" applyFont="1" applyFill="1">
      <alignment/>
      <protection/>
    </xf>
    <xf numFmtId="0" fontId="0" fillId="49" borderId="0" xfId="105" applyNumberFormat="1" applyFont="1" applyFill="1" applyBorder="1" applyAlignment="1">
      <alignment horizontal="center" vertical="center" wrapText="1"/>
    </xf>
    <xf numFmtId="170" fontId="0" fillId="49" borderId="0" xfId="105" applyNumberFormat="1" applyFont="1" applyFill="1" applyBorder="1" applyAlignment="1">
      <alignment horizontal="center" vertical="center" wrapText="1"/>
    </xf>
    <xf numFmtId="3" fontId="3" fillId="49" borderId="0" xfId="120" applyNumberFormat="1" applyFont="1" applyFill="1" applyBorder="1">
      <alignment/>
      <protection/>
    </xf>
    <xf numFmtId="0" fontId="0" fillId="49" borderId="0" xfId="120" applyFont="1" applyFill="1" applyBorder="1" applyAlignment="1">
      <alignment vertical="center"/>
      <protection/>
    </xf>
    <xf numFmtId="3" fontId="0" fillId="49" borderId="0" xfId="120" applyNumberFormat="1" applyFont="1" applyFill="1" applyBorder="1" applyAlignment="1">
      <alignment vertical="center"/>
      <protection/>
    </xf>
    <xf numFmtId="0" fontId="3" fillId="49" borderId="0" xfId="120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5" applyNumberFormat="1" applyFont="1" applyFill="1" applyBorder="1" applyAlignment="1">
      <alignment/>
    </xf>
    <xf numFmtId="0" fontId="0" fillId="49" borderId="0" xfId="120" applyFont="1" applyFill="1">
      <alignment/>
      <protection/>
    </xf>
    <xf numFmtId="0" fontId="0" fillId="49" borderId="0" xfId="120" applyFont="1" applyFill="1" applyBorder="1">
      <alignment/>
      <protection/>
    </xf>
    <xf numFmtId="170" fontId="0" fillId="49" borderId="0" xfId="105" applyNumberFormat="1" applyFont="1" applyFill="1" applyAlignment="1">
      <alignment vertical="center" wrapText="1"/>
    </xf>
    <xf numFmtId="170" fontId="3" fillId="49" borderId="0" xfId="120" applyNumberFormat="1" applyFont="1" applyFill="1">
      <alignment/>
      <protection/>
    </xf>
    <xf numFmtId="165" fontId="4" fillId="49" borderId="0" xfId="105" applyFont="1" applyFill="1" applyAlignment="1">
      <alignment/>
    </xf>
    <xf numFmtId="0" fontId="4" fillId="49" borderId="0" xfId="120" applyFont="1" applyFill="1" applyBorder="1">
      <alignment/>
      <protection/>
    </xf>
    <xf numFmtId="3" fontId="70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1" applyNumberFormat="1" applyFont="1" applyFill="1" applyBorder="1">
      <alignment/>
      <protection/>
    </xf>
    <xf numFmtId="3" fontId="4" fillId="49" borderId="0" xfId="111" applyNumberFormat="1" applyFont="1" applyFill="1" applyBorder="1" applyAlignment="1">
      <alignment/>
    </xf>
    <xf numFmtId="167" fontId="4" fillId="49" borderId="0" xfId="111" applyNumberFormat="1" applyFont="1" applyFill="1" applyBorder="1" applyAlignment="1">
      <alignment horizontal="right"/>
    </xf>
    <xf numFmtId="167" fontId="4" fillId="49" borderId="0" xfId="111" applyNumberFormat="1" applyFont="1" applyFill="1" applyBorder="1" applyAlignment="1">
      <alignment/>
    </xf>
    <xf numFmtId="164" fontId="3" fillId="49" borderId="0" xfId="118" applyNumberFormat="1" applyFont="1" applyFill="1">
      <alignment/>
      <protection/>
    </xf>
    <xf numFmtId="0" fontId="3" fillId="49" borderId="24" xfId="120" applyFont="1" applyFill="1" applyBorder="1" applyAlignment="1">
      <alignment horizontal="center" vertical="center"/>
      <protection/>
    </xf>
    <xf numFmtId="3" fontId="3" fillId="49" borderId="0" xfId="131" applyNumberFormat="1" applyFont="1" applyFill="1" applyBorder="1">
      <alignment/>
      <protection/>
    </xf>
    <xf numFmtId="170" fontId="3" fillId="49" borderId="0" xfId="120" applyNumberFormat="1" applyFont="1" applyFill="1" applyBorder="1">
      <alignment/>
      <protection/>
    </xf>
    <xf numFmtId="0" fontId="71" fillId="49" borderId="0" xfId="0" applyFont="1" applyFill="1" applyBorder="1" applyAlignment="1">
      <alignment vertical="center" wrapText="1"/>
    </xf>
    <xf numFmtId="167" fontId="0" fillId="49" borderId="19" xfId="120" applyNumberFormat="1" applyFont="1" applyFill="1" applyBorder="1" applyAlignment="1">
      <alignment horizontal="right"/>
      <protection/>
    </xf>
    <xf numFmtId="1" fontId="3" fillId="50" borderId="0" xfId="133" applyNumberFormat="1" applyFont="1" applyFill="1" applyBorder="1" applyAlignment="1">
      <alignment/>
      <protection/>
    </xf>
    <xf numFmtId="170" fontId="4" fillId="49" borderId="0" xfId="120" applyNumberFormat="1" applyFont="1" applyFill="1" applyBorder="1">
      <alignment/>
      <protection/>
    </xf>
    <xf numFmtId="170" fontId="5" fillId="49" borderId="0" xfId="120" applyNumberFormat="1" applyFont="1" applyFill="1" applyBorder="1">
      <alignment/>
      <protection/>
    </xf>
    <xf numFmtId="3" fontId="0" fillId="49" borderId="0" xfId="120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8" applyNumberFormat="1" applyFont="1" applyFill="1" applyBorder="1">
      <alignment/>
      <protection/>
    </xf>
    <xf numFmtId="0" fontId="0" fillId="52" borderId="0" xfId="0" applyFont="1" applyFill="1" applyBorder="1" applyAlignment="1">
      <alignment/>
    </xf>
    <xf numFmtId="0" fontId="2" fillId="49" borderId="0" xfId="120" applyFont="1" applyFill="1">
      <alignment/>
      <protection/>
    </xf>
    <xf numFmtId="3" fontId="3" fillId="49" borderId="0" xfId="120" applyNumberFormat="1" applyFont="1" applyFill="1">
      <alignment/>
      <protection/>
    </xf>
    <xf numFmtId="166" fontId="3" fillId="49" borderId="0" xfId="131" applyNumberFormat="1" applyFont="1" applyFill="1" applyBorder="1">
      <alignment/>
      <protection/>
    </xf>
    <xf numFmtId="170" fontId="0" fillId="52" borderId="0" xfId="105" applyNumberFormat="1" applyFont="1" applyFill="1" applyAlignment="1">
      <alignment/>
    </xf>
    <xf numFmtId="169" fontId="3" fillId="49" borderId="0" xfId="105" applyNumberFormat="1" applyFont="1" applyFill="1" applyBorder="1" applyAlignment="1">
      <alignment horizontal="right"/>
    </xf>
    <xf numFmtId="166" fontId="3" fillId="50" borderId="0" xfId="133" applyNumberFormat="1" applyFont="1" applyFill="1" applyBorder="1" applyAlignment="1">
      <alignment/>
      <protection/>
    </xf>
    <xf numFmtId="167" fontId="3" fillId="50" borderId="0" xfId="105" applyNumberFormat="1" applyFont="1" applyFill="1" applyBorder="1" applyAlignment="1">
      <alignment/>
    </xf>
    <xf numFmtId="0" fontId="0" fillId="52" borderId="0" xfId="120" applyFont="1" applyFill="1" applyBorder="1">
      <alignment/>
      <protection/>
    </xf>
    <xf numFmtId="169" fontId="0" fillId="52" borderId="0" xfId="105" applyNumberFormat="1" applyFont="1" applyFill="1" applyBorder="1" applyAlignment="1">
      <alignment horizontal="right"/>
    </xf>
    <xf numFmtId="169" fontId="0" fillId="49" borderId="0" xfId="105" applyNumberFormat="1" applyFont="1" applyFill="1" applyBorder="1" applyAlignment="1">
      <alignment horizontal="right"/>
    </xf>
    <xf numFmtId="0" fontId="3" fillId="49" borderId="0" xfId="120" applyFont="1" applyFill="1" applyBorder="1" applyAlignment="1">
      <alignment/>
      <protection/>
    </xf>
    <xf numFmtId="168" fontId="0" fillId="53" borderId="0" xfId="120" applyNumberFormat="1" applyFont="1" applyFill="1" applyBorder="1" applyAlignment="1" applyProtection="1">
      <alignment horizontal="center"/>
      <protection/>
    </xf>
    <xf numFmtId="0" fontId="0" fillId="53" borderId="0" xfId="120" applyFont="1" applyFill="1" applyBorder="1" applyAlignment="1">
      <alignment/>
      <protection/>
    </xf>
    <xf numFmtId="168" fontId="0" fillId="49" borderId="0" xfId="120" applyNumberFormat="1" applyFont="1" applyFill="1" applyBorder="1" applyAlignment="1" applyProtection="1">
      <alignment horizontal="center" vertical="center" wrapText="1"/>
      <protection/>
    </xf>
    <xf numFmtId="0" fontId="0" fillId="49" borderId="0" xfId="120" applyFont="1" applyFill="1" applyBorder="1" applyAlignment="1">
      <alignment vertical="center" wrapText="1"/>
      <protection/>
    </xf>
    <xf numFmtId="0" fontId="0" fillId="52" borderId="0" xfId="120" applyFont="1" applyFill="1" applyBorder="1" applyAlignment="1">
      <alignment/>
      <protection/>
    </xf>
    <xf numFmtId="168" fontId="0" fillId="49" borderId="0" xfId="120" applyNumberFormat="1" applyFont="1" applyFill="1" applyBorder="1" applyAlignment="1" applyProtection="1">
      <alignment horizontal="center"/>
      <protection/>
    </xf>
    <xf numFmtId="0" fontId="0" fillId="49" borderId="0" xfId="120" applyFont="1" applyFill="1" applyBorder="1" applyAlignment="1">
      <alignment/>
      <protection/>
    </xf>
    <xf numFmtId="168" fontId="0" fillId="49" borderId="19" xfId="120" applyNumberFormat="1" applyFont="1" applyFill="1" applyBorder="1" applyAlignment="1" applyProtection="1">
      <alignment wrapText="1"/>
      <protection/>
    </xf>
    <xf numFmtId="168" fontId="0" fillId="49" borderId="19" xfId="120" applyNumberFormat="1" applyFont="1" applyFill="1" applyBorder="1" applyAlignment="1" applyProtection="1">
      <alignment vertical="center"/>
      <protection/>
    </xf>
    <xf numFmtId="0" fontId="3" fillId="49" borderId="0" xfId="120" applyFont="1" applyFill="1" applyBorder="1" applyAlignment="1">
      <alignment horizontal="left"/>
      <protection/>
    </xf>
    <xf numFmtId="166" fontId="3" fillId="50" borderId="0" xfId="132" applyNumberFormat="1" applyFont="1" applyFill="1" applyBorder="1" applyAlignment="1">
      <alignment/>
      <protection/>
    </xf>
    <xf numFmtId="168" fontId="0" fillId="49" borderId="19" xfId="120" applyNumberFormat="1" applyFont="1" applyFill="1" applyBorder="1" applyAlignment="1" applyProtection="1">
      <alignment horizontal="center"/>
      <protection/>
    </xf>
    <xf numFmtId="168" fontId="0" fillId="49" borderId="19" xfId="120" applyNumberFormat="1" applyFont="1" applyFill="1" applyBorder="1" applyAlignment="1" applyProtection="1">
      <alignment/>
      <protection/>
    </xf>
    <xf numFmtId="169" fontId="3" fillId="52" borderId="0" xfId="105" applyNumberFormat="1" applyFont="1" applyFill="1" applyBorder="1" applyAlignment="1">
      <alignment horizontal="right"/>
    </xf>
    <xf numFmtId="169" fontId="3" fillId="49" borderId="0" xfId="105" applyNumberFormat="1" applyFont="1" applyFill="1" applyBorder="1" applyAlignment="1">
      <alignment wrapText="1"/>
    </xf>
    <xf numFmtId="167" fontId="3" fillId="49" borderId="0" xfId="120" applyNumberFormat="1" applyFont="1" applyFill="1" applyAlignment="1">
      <alignment horizontal="center" vertical="center"/>
      <protection/>
    </xf>
    <xf numFmtId="0" fontId="2" fillId="49" borderId="0" xfId="120" applyFont="1" applyFill="1" applyAlignment="1">
      <alignment horizontal="left" wrapText="1"/>
      <protection/>
    </xf>
    <xf numFmtId="3" fontId="4" fillId="49" borderId="0" xfId="105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7" fillId="49" borderId="0" xfId="120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7" fillId="49" borderId="0" xfId="120" applyNumberFormat="1" applyFont="1" applyFill="1" applyBorder="1" applyAlignment="1">
      <alignment horizontal="left"/>
      <protection/>
    </xf>
    <xf numFmtId="3" fontId="67" fillId="49" borderId="19" xfId="120" applyNumberFormat="1" applyFont="1" applyFill="1" applyBorder="1">
      <alignment/>
      <protection/>
    </xf>
    <xf numFmtId="3" fontId="0" fillId="49" borderId="0" xfId="120" applyNumberFormat="1" applyFont="1" applyFill="1" applyBorder="1" applyAlignment="1">
      <alignment horizontal="right"/>
      <protection/>
    </xf>
    <xf numFmtId="170" fontId="0" fillId="49" borderId="0" xfId="120" applyNumberFormat="1" applyFont="1" applyFill="1" applyBorder="1" applyAlignment="1">
      <alignment horizontal="right"/>
      <protection/>
    </xf>
    <xf numFmtId="0" fontId="0" fillId="49" borderId="0" xfId="120" applyFont="1" applyFill="1" applyBorder="1" applyAlignment="1">
      <alignment horizontal="right"/>
      <protection/>
    </xf>
    <xf numFmtId="0" fontId="4" fillId="49" borderId="0" xfId="120" applyFont="1" applyFill="1" applyAlignment="1">
      <alignment horizontal="right"/>
      <protection/>
    </xf>
    <xf numFmtId="0" fontId="2" fillId="49" borderId="0" xfId="120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20" applyNumberFormat="1" applyFont="1" applyFill="1">
      <alignment/>
      <protection/>
    </xf>
    <xf numFmtId="3" fontId="3" fillId="49" borderId="0" xfId="105" applyNumberFormat="1" applyFont="1" applyFill="1" applyAlignment="1">
      <alignment/>
    </xf>
    <xf numFmtId="3" fontId="3" fillId="52" borderId="0" xfId="105" applyNumberFormat="1" applyFont="1" applyFill="1" applyAlignment="1">
      <alignment/>
    </xf>
    <xf numFmtId="3" fontId="0" fillId="52" borderId="0" xfId="105" applyNumberFormat="1" applyFont="1" applyFill="1" applyAlignment="1">
      <alignment/>
    </xf>
    <xf numFmtId="3" fontId="0" fillId="49" borderId="0" xfId="105" applyNumberFormat="1" applyFont="1" applyFill="1" applyAlignment="1">
      <alignment/>
    </xf>
    <xf numFmtId="167" fontId="68" fillId="49" borderId="0" xfId="111" applyNumberFormat="1" applyFont="1" applyFill="1" applyBorder="1" applyAlignment="1">
      <alignment horizontal="right"/>
    </xf>
    <xf numFmtId="167" fontId="0" fillId="49" borderId="0" xfId="105" applyNumberFormat="1" applyFont="1" applyFill="1" applyBorder="1" applyAlignment="1">
      <alignment horizontal="right" vertical="center"/>
    </xf>
    <xf numFmtId="170" fontId="3" fillId="49" borderId="0" xfId="105" applyNumberFormat="1" applyFont="1" applyFill="1" applyAlignment="1">
      <alignment vertical="center"/>
    </xf>
    <xf numFmtId="3" fontId="7" fillId="49" borderId="0" xfId="105" applyNumberFormat="1" applyFont="1" applyFill="1" applyBorder="1" applyAlignment="1">
      <alignment horizontal="right"/>
    </xf>
    <xf numFmtId="170" fontId="7" fillId="49" borderId="0" xfId="120" applyNumberFormat="1" applyFont="1" applyFill="1" applyBorder="1" applyAlignment="1">
      <alignment horizontal="right"/>
      <protection/>
    </xf>
    <xf numFmtId="167" fontId="3" fillId="54" borderId="0" xfId="120" applyNumberFormat="1" applyFont="1" applyFill="1" applyAlignment="1">
      <alignment horizontal="center" vertical="center"/>
      <protection/>
    </xf>
    <xf numFmtId="170" fontId="0" fillId="52" borderId="0" xfId="105" applyNumberFormat="1" applyFont="1" applyFill="1" applyAlignment="1">
      <alignment vertical="center"/>
    </xf>
    <xf numFmtId="170" fontId="0" fillId="49" borderId="19" xfId="105" applyNumberFormat="1" applyFont="1" applyFill="1" applyBorder="1" applyAlignment="1">
      <alignment vertical="center"/>
    </xf>
    <xf numFmtId="3" fontId="0" fillId="52" borderId="0" xfId="120" applyNumberFormat="1" applyFont="1" applyFill="1">
      <alignment/>
      <protection/>
    </xf>
    <xf numFmtId="3" fontId="3" fillId="52" borderId="0" xfId="120" applyNumberFormat="1" applyFont="1" applyFill="1">
      <alignment/>
      <protection/>
    </xf>
    <xf numFmtId="0" fontId="72" fillId="49" borderId="21" xfId="0" applyFont="1" applyFill="1" applyBorder="1" applyAlignment="1" applyProtection="1">
      <alignment horizontal="left"/>
      <protection/>
    </xf>
    <xf numFmtId="0" fontId="72" fillId="49" borderId="25" xfId="0" applyFont="1" applyFill="1" applyBorder="1" applyAlignment="1" applyProtection="1">
      <alignment horizontal="left"/>
      <protection/>
    </xf>
    <xf numFmtId="0" fontId="58" fillId="49" borderId="26" xfId="100" applyFill="1" applyBorder="1" applyAlignment="1" applyProtection="1">
      <alignment horizontal="left"/>
      <protection/>
    </xf>
    <xf numFmtId="168" fontId="73" fillId="49" borderId="0" xfId="0" applyNumberFormat="1" applyFont="1" applyFill="1" applyBorder="1" applyAlignment="1" applyProtection="1">
      <alignment horizontal="left" vertical="center"/>
      <protection/>
    </xf>
    <xf numFmtId="0" fontId="3" fillId="49" borderId="19" xfId="120" applyFont="1" applyFill="1" applyBorder="1" applyAlignment="1">
      <alignment horizontal="center" vertical="center"/>
      <protection/>
    </xf>
    <xf numFmtId="49" fontId="74" fillId="49" borderId="19" xfId="113" applyNumberFormat="1" applyFont="1" applyFill="1" applyBorder="1" applyAlignment="1">
      <alignment horizontal="center" vertical="center" wrapText="1"/>
    </xf>
    <xf numFmtId="167" fontId="0" fillId="49" borderId="0" xfId="0" applyNumberFormat="1" applyFont="1" applyFill="1" applyBorder="1" applyAlignment="1">
      <alignment horizontal="center" vertical="center"/>
    </xf>
    <xf numFmtId="0" fontId="3" fillId="49" borderId="19" xfId="120" applyFont="1" applyFill="1" applyBorder="1" applyAlignment="1" applyProtection="1">
      <alignment horizontal="left"/>
      <protection/>
    </xf>
    <xf numFmtId="167" fontId="3" fillId="49" borderId="0" xfId="120" applyNumberFormat="1" applyFont="1" applyFill="1" applyBorder="1" applyAlignment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left"/>
      <protection/>
    </xf>
    <xf numFmtId="167" fontId="0" fillId="49" borderId="0" xfId="120" applyNumberFormat="1" applyFont="1" applyFill="1" applyBorder="1" applyAlignment="1">
      <alignment horizontal="center" vertical="center"/>
      <protection/>
    </xf>
    <xf numFmtId="166" fontId="3" fillId="50" borderId="22" xfId="133" applyNumberFormat="1" applyFont="1" applyFill="1" applyBorder="1" applyAlignment="1">
      <alignment/>
      <protection/>
    </xf>
    <xf numFmtId="0" fontId="0" fillId="53" borderId="0" xfId="120" applyFont="1" applyFill="1" applyBorder="1">
      <alignment/>
      <protection/>
    </xf>
    <xf numFmtId="0" fontId="3" fillId="49" borderId="19" xfId="120" applyFont="1" applyFill="1" applyBorder="1">
      <alignment/>
      <protection/>
    </xf>
    <xf numFmtId="0" fontId="3" fillId="49" borderId="19" xfId="120" applyFont="1" applyFill="1" applyBorder="1" applyAlignment="1">
      <alignment wrapText="1"/>
      <protection/>
    </xf>
    <xf numFmtId="169" fontId="3" fillId="49" borderId="0" xfId="105" applyNumberFormat="1" applyFont="1" applyFill="1" applyBorder="1" applyAlignment="1">
      <alignment vertical="center"/>
    </xf>
    <xf numFmtId="49" fontId="74" fillId="49" borderId="19" xfId="110" applyNumberFormat="1" applyFont="1" applyFill="1" applyBorder="1" applyAlignment="1">
      <alignment horizontal="center" vertical="center" wrapText="1"/>
    </xf>
    <xf numFmtId="49" fontId="74" fillId="49" borderId="19" xfId="113" applyNumberFormat="1" applyFont="1" applyFill="1" applyBorder="1" applyAlignment="1">
      <alignment horizontal="right" vertical="center" wrapText="1"/>
    </xf>
    <xf numFmtId="168" fontId="0" fillId="52" borderId="0" xfId="120" applyNumberFormat="1" applyFont="1" applyFill="1" applyBorder="1" applyAlignment="1" applyProtection="1">
      <alignment horizontal="center"/>
      <protection/>
    </xf>
    <xf numFmtId="49" fontId="3" fillId="49" borderId="19" xfId="113" applyNumberFormat="1" applyFont="1" applyFill="1" applyBorder="1" applyAlignment="1">
      <alignment horizontal="center" vertical="center" wrapText="1"/>
    </xf>
    <xf numFmtId="170" fontId="2" fillId="49" borderId="0" xfId="105" applyNumberFormat="1" applyFont="1" applyFill="1" applyBorder="1" applyAlignment="1">
      <alignment/>
    </xf>
    <xf numFmtId="3" fontId="2" fillId="49" borderId="0" xfId="105" applyNumberFormat="1" applyFont="1" applyFill="1" applyBorder="1" applyAlignment="1">
      <alignment horizontal="right"/>
    </xf>
    <xf numFmtId="169" fontId="2" fillId="49" borderId="0" xfId="105" applyNumberFormat="1" applyFont="1" applyFill="1" applyBorder="1" applyAlignment="1">
      <alignment horizontal="right"/>
    </xf>
    <xf numFmtId="1" fontId="0" fillId="50" borderId="0" xfId="133" applyNumberFormat="1" applyFont="1" applyFill="1" applyBorder="1" applyAlignment="1">
      <alignment/>
      <protection/>
    </xf>
    <xf numFmtId="0" fontId="0" fillId="49" borderId="19" xfId="118" applyFont="1" applyFill="1" applyBorder="1" applyAlignment="1">
      <alignment horizontal="center" vertical="center"/>
      <protection/>
    </xf>
    <xf numFmtId="168" fontId="3" fillId="49" borderId="19" xfId="118" applyNumberFormat="1" applyFont="1" applyFill="1" applyBorder="1" applyAlignment="1" applyProtection="1">
      <alignment horizontal="left" vertical="top"/>
      <protection/>
    </xf>
    <xf numFmtId="0" fontId="0" fillId="49" borderId="19" xfId="118" applyFont="1" applyFill="1" applyBorder="1">
      <alignment/>
      <protection/>
    </xf>
    <xf numFmtId="0" fontId="3" fillId="49" borderId="19" xfId="120" applyFont="1" applyFill="1" applyBorder="1" applyAlignment="1">
      <alignment horizontal="center" vertical="center"/>
      <protection/>
    </xf>
    <xf numFmtId="0" fontId="2" fillId="49" borderId="0" xfId="120" applyFont="1" applyFill="1" applyAlignment="1">
      <alignment horizontal="left" wrapText="1"/>
      <protection/>
    </xf>
    <xf numFmtId="164" fontId="0" fillId="49" borderId="0" xfId="118" applyNumberFormat="1" applyFont="1" applyFill="1">
      <alignment/>
      <protection/>
    </xf>
    <xf numFmtId="167" fontId="0" fillId="49" borderId="19" xfId="120" applyNumberFormat="1" applyFont="1" applyFill="1" applyBorder="1" applyAlignment="1">
      <alignment horizontal="right"/>
      <protection/>
    </xf>
    <xf numFmtId="3" fontId="3" fillId="49" borderId="0" xfId="0" applyNumberFormat="1" applyFont="1" applyFill="1" applyAlignment="1">
      <alignment/>
    </xf>
    <xf numFmtId="166" fontId="0" fillId="49" borderId="0" xfId="131" applyNumberFormat="1" applyFont="1" applyFill="1" applyBorder="1">
      <alignment/>
      <protection/>
    </xf>
    <xf numFmtId="170" fontId="4" fillId="50" borderId="0" xfId="105" applyNumberFormat="1" applyFont="1" applyFill="1" applyBorder="1" applyAlignment="1">
      <alignment/>
    </xf>
    <xf numFmtId="0" fontId="71" fillId="49" borderId="0" xfId="0" applyFont="1" applyFill="1" applyBorder="1" applyAlignment="1">
      <alignment horizontal="right" vertical="center" wrapText="1"/>
    </xf>
    <xf numFmtId="0" fontId="27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71" fillId="49" borderId="0" xfId="120" applyFont="1" applyFill="1" applyBorder="1" applyAlignment="1">
      <alignment vertical="center" wrapText="1"/>
      <protection/>
    </xf>
    <xf numFmtId="170" fontId="0" fillId="49" borderId="19" xfId="105" applyNumberFormat="1" applyFont="1" applyFill="1" applyBorder="1" applyAlignment="1">
      <alignment/>
    </xf>
    <xf numFmtId="170" fontId="0" fillId="49" borderId="19" xfId="120" applyNumberFormat="1" applyFont="1" applyFill="1" applyBorder="1">
      <alignment/>
      <protection/>
    </xf>
    <xf numFmtId="3" fontId="0" fillId="49" borderId="19" xfId="105" applyNumberFormat="1" applyFont="1" applyFill="1" applyBorder="1" applyAlignment="1">
      <alignment/>
    </xf>
    <xf numFmtId="3" fontId="0" fillId="49" borderId="19" xfId="120" applyNumberFormat="1" applyFont="1" applyFill="1" applyBorder="1">
      <alignment/>
      <protection/>
    </xf>
    <xf numFmtId="3" fontId="3" fillId="49" borderId="0" xfId="120" applyNumberFormat="1" applyFont="1" applyFill="1" applyAlignment="1">
      <alignment horizontal="center" vertical="center"/>
      <protection/>
    </xf>
    <xf numFmtId="3" fontId="3" fillId="54" borderId="0" xfId="120" applyNumberFormat="1" applyFont="1" applyFill="1" applyAlignment="1">
      <alignment horizontal="center" vertical="center"/>
      <protection/>
    </xf>
    <xf numFmtId="3" fontId="0" fillId="49" borderId="0" xfId="120" applyNumberFormat="1" applyFont="1" applyFill="1" applyAlignment="1">
      <alignment horizontal="center" vertical="center"/>
      <protection/>
    </xf>
    <xf numFmtId="3" fontId="0" fillId="49" borderId="19" xfId="120" applyNumberFormat="1" applyFont="1" applyFill="1" applyBorder="1" applyAlignment="1">
      <alignment horizontal="center" vertical="center"/>
      <protection/>
    </xf>
    <xf numFmtId="0" fontId="0" fillId="49" borderId="19" xfId="120" applyFont="1" applyFill="1" applyBorder="1">
      <alignment/>
      <protection/>
    </xf>
    <xf numFmtId="167" fontId="0" fillId="49" borderId="19" xfId="120" applyNumberFormat="1" applyFont="1" applyFill="1" applyBorder="1" applyAlignment="1">
      <alignment horizontal="center" vertical="center"/>
      <protection/>
    </xf>
    <xf numFmtId="0" fontId="2" fillId="49" borderId="0" xfId="120" applyFont="1" applyFill="1" applyAlignment="1">
      <alignment horizontal="left" wrapText="1"/>
      <protection/>
    </xf>
    <xf numFmtId="0" fontId="6" fillId="49" borderId="24" xfId="0" applyFont="1" applyFill="1" applyBorder="1" applyAlignment="1">
      <alignment horizontal="center"/>
    </xf>
    <xf numFmtId="167" fontId="3" fillId="49" borderId="22" xfId="120" applyNumberFormat="1" applyFont="1" applyFill="1" applyBorder="1" applyAlignment="1">
      <alignment horizontal="center" vertical="center" wrapText="1"/>
      <protection/>
    </xf>
    <xf numFmtId="0" fontId="6" fillId="49" borderId="24" xfId="120" applyFont="1" applyFill="1" applyBorder="1" applyAlignment="1">
      <alignment horizontal="center"/>
      <protection/>
    </xf>
    <xf numFmtId="0" fontId="6" fillId="49" borderId="19" xfId="120" applyFont="1" applyFill="1" applyBorder="1" applyAlignment="1">
      <alignment horizontal="center"/>
      <protection/>
    </xf>
    <xf numFmtId="0" fontId="3" fillId="49" borderId="19" xfId="120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169" fontId="3" fillId="54" borderId="0" xfId="105" applyNumberFormat="1" applyFont="1" applyFill="1" applyAlignment="1">
      <alignment horizontal="center" vertical="center"/>
    </xf>
    <xf numFmtId="169" fontId="0" fillId="52" borderId="0" xfId="105" applyNumberFormat="1" applyFont="1" applyFill="1" applyAlignment="1">
      <alignment/>
    </xf>
    <xf numFmtId="169" fontId="0" fillId="49" borderId="19" xfId="105" applyNumberFormat="1" applyFont="1" applyFill="1" applyBorder="1" applyAlignment="1">
      <alignment/>
    </xf>
    <xf numFmtId="169" fontId="0" fillId="49" borderId="0" xfId="120" applyNumberFormat="1" applyFont="1" applyFill="1">
      <alignment/>
      <protection/>
    </xf>
    <xf numFmtId="169" fontId="0" fillId="52" borderId="0" xfId="120" applyNumberFormat="1" applyFont="1" applyFill="1">
      <alignment/>
      <protection/>
    </xf>
    <xf numFmtId="169" fontId="0" fillId="49" borderId="19" xfId="120" applyNumberFormat="1" applyFont="1" applyFill="1" applyBorder="1">
      <alignment/>
      <protection/>
    </xf>
    <xf numFmtId="169" fontId="3" fillId="49" borderId="0" xfId="120" applyNumberFormat="1" applyFont="1" applyFill="1">
      <alignment/>
      <protection/>
    </xf>
    <xf numFmtId="169" fontId="3" fillId="52" borderId="0" xfId="120" applyNumberFormat="1" applyFont="1" applyFill="1">
      <alignment/>
      <protection/>
    </xf>
    <xf numFmtId="167" fontId="0" fillId="49" borderId="0" xfId="105" applyNumberFormat="1" applyFont="1" applyFill="1" applyAlignment="1">
      <alignment/>
    </xf>
    <xf numFmtId="167" fontId="3" fillId="49" borderId="0" xfId="105" applyNumberFormat="1" applyFont="1" applyFill="1" applyAlignment="1">
      <alignment/>
    </xf>
    <xf numFmtId="167" fontId="3" fillId="52" borderId="0" xfId="105" applyNumberFormat="1" applyFont="1" applyFill="1" applyAlignment="1">
      <alignment/>
    </xf>
    <xf numFmtId="167" fontId="0" fillId="52" borderId="0" xfId="105" applyNumberFormat="1" applyFont="1" applyFill="1" applyAlignment="1">
      <alignment/>
    </xf>
    <xf numFmtId="167" fontId="0" fillId="49" borderId="19" xfId="105" applyNumberFormat="1" applyFont="1" applyFill="1" applyBorder="1" applyAlignment="1">
      <alignment/>
    </xf>
    <xf numFmtId="169" fontId="3" fillId="49" borderId="0" xfId="105" applyNumberFormat="1" applyFont="1" applyFill="1" applyAlignment="1">
      <alignment vertical="center"/>
    </xf>
    <xf numFmtId="169" fontId="0" fillId="52" borderId="0" xfId="105" applyNumberFormat="1" applyFont="1" applyFill="1" applyAlignment="1">
      <alignment vertical="center"/>
    </xf>
    <xf numFmtId="169" fontId="0" fillId="49" borderId="0" xfId="105" applyNumberFormat="1" applyFont="1" applyFill="1" applyAlignment="1">
      <alignment vertical="center"/>
    </xf>
    <xf numFmtId="169" fontId="0" fillId="49" borderId="19" xfId="105" applyNumberFormat="1" applyFont="1" applyFill="1" applyBorder="1" applyAlignment="1">
      <alignment vertical="center"/>
    </xf>
    <xf numFmtId="166" fontId="3" fillId="49" borderId="0" xfId="120" applyNumberFormat="1" applyFont="1" applyFill="1" applyBorder="1" applyAlignment="1">
      <alignment horizontal="right"/>
      <protection/>
    </xf>
    <xf numFmtId="0" fontId="3" fillId="49" borderId="0" xfId="120" applyFont="1" applyFill="1" applyBorder="1" applyAlignment="1">
      <alignment horizontal="right"/>
      <protection/>
    </xf>
    <xf numFmtId="0" fontId="0" fillId="49" borderId="0" xfId="120" applyFont="1" applyFill="1" applyBorder="1" applyAlignment="1">
      <alignment horizontal="left"/>
      <protection/>
    </xf>
    <xf numFmtId="166" fontId="0" fillId="49" borderId="0" xfId="120" applyNumberFormat="1" applyFont="1" applyFill="1" applyBorder="1" applyAlignment="1">
      <alignment horizontal="right"/>
      <protection/>
    </xf>
    <xf numFmtId="0" fontId="0" fillId="49" borderId="19" xfId="120" applyFont="1" applyFill="1" applyBorder="1" applyAlignment="1">
      <alignment horizontal="left"/>
      <protection/>
    </xf>
    <xf numFmtId="166" fontId="0" fillId="49" borderId="19" xfId="120" applyNumberFormat="1" applyFont="1" applyFill="1" applyBorder="1" applyAlignment="1">
      <alignment horizontal="right"/>
      <protection/>
    </xf>
    <xf numFmtId="0" fontId="0" fillId="49" borderId="19" xfId="120" applyFont="1" applyFill="1" applyBorder="1" applyAlignment="1">
      <alignment horizontal="right"/>
      <protection/>
    </xf>
    <xf numFmtId="0" fontId="0" fillId="52" borderId="0" xfId="120" applyFont="1" applyFill="1" applyBorder="1" applyAlignment="1">
      <alignment horizontal="left"/>
      <protection/>
    </xf>
    <xf numFmtId="166" fontId="0" fillId="52" borderId="0" xfId="120" applyNumberFormat="1" applyFont="1" applyFill="1" applyBorder="1" applyAlignment="1">
      <alignment horizontal="right"/>
      <protection/>
    </xf>
    <xf numFmtId="0" fontId="0" fillId="52" borderId="0" xfId="120" applyFont="1" applyFill="1" applyBorder="1" applyAlignment="1">
      <alignment horizontal="right"/>
      <protection/>
    </xf>
    <xf numFmtId="0" fontId="3" fillId="52" borderId="0" xfId="120" applyFont="1" applyFill="1" applyBorder="1" applyAlignment="1">
      <alignment horizontal="left"/>
      <protection/>
    </xf>
    <xf numFmtId="166" fontId="3" fillId="52" borderId="0" xfId="120" applyNumberFormat="1" applyFont="1" applyFill="1" applyBorder="1" applyAlignment="1">
      <alignment horizontal="right"/>
      <protection/>
    </xf>
    <xf numFmtId="0" fontId="3" fillId="52" borderId="0" xfId="120" applyFont="1" applyFill="1" applyBorder="1" applyAlignment="1">
      <alignment horizontal="right"/>
      <protection/>
    </xf>
    <xf numFmtId="3" fontId="3" fillId="49" borderId="0" xfId="105" applyNumberFormat="1" applyFont="1" applyFill="1" applyBorder="1" applyAlignment="1">
      <alignment horizontal="right"/>
    </xf>
    <xf numFmtId="3" fontId="0" fillId="52" borderId="0" xfId="105" applyNumberFormat="1" applyFont="1" applyFill="1" applyBorder="1" applyAlignment="1">
      <alignment horizontal="right"/>
    </xf>
    <xf numFmtId="3" fontId="0" fillId="49" borderId="0" xfId="105" applyNumberFormat="1" applyFont="1" applyFill="1" applyBorder="1" applyAlignment="1">
      <alignment horizontal="right"/>
    </xf>
    <xf numFmtId="3" fontId="3" fillId="52" borderId="0" xfId="105" applyNumberFormat="1" applyFont="1" applyFill="1" applyBorder="1" applyAlignment="1">
      <alignment horizontal="right"/>
    </xf>
    <xf numFmtId="3" fontId="0" fillId="49" borderId="19" xfId="105" applyNumberFormat="1" applyFont="1" applyFill="1" applyBorder="1" applyAlignment="1">
      <alignment horizontal="right"/>
    </xf>
    <xf numFmtId="0" fontId="0" fillId="49" borderId="0" xfId="105" applyNumberFormat="1" applyFont="1" applyFill="1" applyAlignment="1">
      <alignment horizontal="left" vertical="center" wrapText="1"/>
    </xf>
    <xf numFmtId="167" fontId="0" fillId="49" borderId="0" xfId="120" applyNumberFormat="1" applyFont="1" applyFill="1" applyAlignment="1">
      <alignment horizontal="center" vertical="center"/>
      <protection/>
    </xf>
    <xf numFmtId="3" fontId="0" fillId="49" borderId="0" xfId="0" applyNumberFormat="1" applyFont="1" applyFill="1" applyAlignment="1">
      <alignment/>
    </xf>
    <xf numFmtId="167" fontId="0" fillId="49" borderId="0" xfId="0" applyNumberFormat="1" applyFont="1" applyFill="1" applyAlignment="1">
      <alignment/>
    </xf>
    <xf numFmtId="167" fontId="3" fillId="49" borderId="0" xfId="0" applyNumberFormat="1" applyFont="1" applyFill="1" applyAlignment="1">
      <alignment/>
    </xf>
    <xf numFmtId="167" fontId="0" fillId="52" borderId="0" xfId="120" applyNumberFormat="1" applyFont="1" applyFill="1">
      <alignment/>
      <protection/>
    </xf>
    <xf numFmtId="167" fontId="0" fillId="49" borderId="19" xfId="120" applyNumberFormat="1" applyFont="1" applyFill="1" applyBorder="1">
      <alignment/>
      <protection/>
    </xf>
    <xf numFmtId="167" fontId="3" fillId="52" borderId="0" xfId="120" applyNumberFormat="1" applyFont="1" applyFill="1">
      <alignment/>
      <protection/>
    </xf>
    <xf numFmtId="167" fontId="3" fillId="49" borderId="0" xfId="120" applyNumberFormat="1" applyFont="1" applyFill="1" applyAlignment="1">
      <alignment horizontal="right"/>
      <protection/>
    </xf>
    <xf numFmtId="167" fontId="3" fillId="52" borderId="0" xfId="120" applyNumberFormat="1" applyFont="1" applyFill="1" applyAlignment="1">
      <alignment horizontal="right"/>
      <protection/>
    </xf>
    <xf numFmtId="167" fontId="0" fillId="52" borderId="0" xfId="120" applyNumberFormat="1" applyFont="1" applyFill="1" applyAlignment="1">
      <alignment horizontal="right"/>
      <protection/>
    </xf>
    <xf numFmtId="167" fontId="0" fillId="49" borderId="0" xfId="120" applyNumberFormat="1" applyFont="1" applyFill="1" applyAlignment="1">
      <alignment horizontal="right"/>
      <protection/>
    </xf>
    <xf numFmtId="3" fontId="0" fillId="52" borderId="0" xfId="0" applyNumberFormat="1" applyFont="1" applyFill="1" applyAlignment="1">
      <alignment/>
    </xf>
    <xf numFmtId="167" fontId="0" fillId="52" borderId="0" xfId="0" applyNumberFormat="1" applyFont="1" applyFill="1" applyAlignment="1">
      <alignment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3" fontId="3" fillId="49" borderId="0" xfId="105" applyNumberFormat="1" applyFont="1" applyFill="1" applyBorder="1" applyAlignment="1">
      <alignment horizontal="left"/>
    </xf>
    <xf numFmtId="3" fontId="3" fillId="50" borderId="0" xfId="105" applyNumberFormat="1" applyFont="1" applyFill="1" applyBorder="1" applyAlignment="1">
      <alignment/>
    </xf>
    <xf numFmtId="3" fontId="0" fillId="50" borderId="0" xfId="105" applyNumberFormat="1" applyFont="1" applyFill="1" applyBorder="1" applyAlignment="1">
      <alignment/>
    </xf>
    <xf numFmtId="1" fontId="3" fillId="55" borderId="0" xfId="133" applyNumberFormat="1" applyFont="1" applyFill="1" applyBorder="1" applyAlignment="1">
      <alignment/>
      <protection/>
    </xf>
    <xf numFmtId="3" fontId="3" fillId="55" borderId="0" xfId="105" applyNumberFormat="1" applyFont="1" applyFill="1" applyBorder="1" applyAlignment="1">
      <alignment/>
    </xf>
    <xf numFmtId="1" fontId="0" fillId="55" borderId="0" xfId="133" applyNumberFormat="1" applyFont="1" applyFill="1" applyBorder="1" applyAlignment="1">
      <alignment/>
      <protection/>
    </xf>
    <xf numFmtId="3" fontId="0" fillId="55" borderId="0" xfId="105" applyNumberFormat="1" applyFont="1" applyFill="1" applyBorder="1" applyAlignment="1">
      <alignment/>
    </xf>
    <xf numFmtId="169" fontId="0" fillId="49" borderId="19" xfId="105" applyNumberFormat="1" applyFont="1" applyFill="1" applyBorder="1" applyAlignment="1">
      <alignment horizontal="right"/>
    </xf>
    <xf numFmtId="0" fontId="0" fillId="49" borderId="0" xfId="105" applyNumberFormat="1" applyFont="1" applyFill="1" applyBorder="1" applyAlignment="1">
      <alignment vertical="center" wrapText="1"/>
    </xf>
    <xf numFmtId="3" fontId="3" fillId="52" borderId="0" xfId="0" applyNumberFormat="1" applyFont="1" applyFill="1" applyAlignment="1">
      <alignment/>
    </xf>
    <xf numFmtId="167" fontId="3" fillId="52" borderId="0" xfId="0" applyNumberFormat="1" applyFont="1" applyFill="1" applyAlignment="1">
      <alignment/>
    </xf>
    <xf numFmtId="3" fontId="3" fillId="49" borderId="0" xfId="118" applyNumberFormat="1" applyFont="1" applyFill="1" applyAlignment="1">
      <alignment horizontal="center" vertical="center"/>
      <protection/>
    </xf>
    <xf numFmtId="169" fontId="3" fillId="49" borderId="0" xfId="105" applyNumberFormat="1" applyFont="1" applyFill="1" applyAlignment="1">
      <alignment horizontal="center" vertical="center"/>
    </xf>
    <xf numFmtId="169" fontId="0" fillId="49" borderId="0" xfId="105" applyNumberFormat="1" applyFont="1" applyFill="1" applyAlignment="1">
      <alignment horizontal="center" vertical="center"/>
    </xf>
    <xf numFmtId="3" fontId="0" fillId="49" borderId="0" xfId="118" applyNumberFormat="1" applyFont="1" applyFill="1" applyAlignment="1">
      <alignment horizontal="center" vertical="center"/>
      <protection/>
    </xf>
    <xf numFmtId="3" fontId="3" fillId="54" borderId="0" xfId="118" applyNumberFormat="1" applyFont="1" applyFill="1" applyAlignment="1">
      <alignment horizontal="center" vertical="center"/>
      <protection/>
    </xf>
    <xf numFmtId="3" fontId="0" fillId="49" borderId="19" xfId="118" applyNumberFormat="1" applyFont="1" applyFill="1" applyBorder="1" applyAlignment="1">
      <alignment horizontal="center" vertical="center"/>
      <protection/>
    </xf>
    <xf numFmtId="169" fontId="0" fillId="49" borderId="19" xfId="105" applyNumberFormat="1" applyFont="1" applyFill="1" applyBorder="1" applyAlignment="1">
      <alignment horizontal="center" vertical="center"/>
    </xf>
    <xf numFmtId="3" fontId="3" fillId="49" borderId="19" xfId="120" applyNumberFormat="1" applyFont="1" applyFill="1" applyBorder="1" applyAlignment="1">
      <alignment horizontal="right"/>
      <protection/>
    </xf>
    <xf numFmtId="169" fontId="0" fillId="49" borderId="0" xfId="120" applyNumberFormat="1" applyFont="1" applyFill="1" applyAlignment="1">
      <alignment horizontal="right"/>
      <protection/>
    </xf>
    <xf numFmtId="3" fontId="0" fillId="49" borderId="19" xfId="0" applyNumberFormat="1" applyFont="1" applyFill="1" applyBorder="1" applyAlignment="1">
      <alignment/>
    </xf>
    <xf numFmtId="167" fontId="0" fillId="49" borderId="19" xfId="0" applyNumberFormat="1" applyFont="1" applyFill="1" applyBorder="1" applyAlignment="1">
      <alignment/>
    </xf>
    <xf numFmtId="169" fontId="0" fillId="52" borderId="0" xfId="120" applyNumberFormat="1" applyFont="1" applyFill="1" applyAlignment="1">
      <alignment horizontal="right"/>
      <protection/>
    </xf>
    <xf numFmtId="1" fontId="0" fillId="55" borderId="19" xfId="133" applyNumberFormat="1" applyFont="1" applyFill="1" applyBorder="1" applyAlignment="1">
      <alignment/>
      <protection/>
    </xf>
    <xf numFmtId="3" fontId="0" fillId="55" borderId="19" xfId="105" applyNumberFormat="1" applyFont="1" applyFill="1" applyBorder="1" applyAlignment="1">
      <alignment/>
    </xf>
    <xf numFmtId="0" fontId="3" fillId="49" borderId="19" xfId="0" applyFont="1" applyFill="1" applyBorder="1" applyAlignment="1">
      <alignment horizontal="center" vertical="center"/>
    </xf>
    <xf numFmtId="167" fontId="0" fillId="52" borderId="0" xfId="105" applyNumberFormat="1" applyFont="1" applyFill="1" applyAlignment="1">
      <alignment horizontal="right"/>
    </xf>
    <xf numFmtId="167" fontId="0" fillId="49" borderId="0" xfId="105" applyNumberFormat="1" applyFont="1" applyFill="1" applyAlignment="1">
      <alignment horizontal="right"/>
    </xf>
    <xf numFmtId="167" fontId="0" fillId="49" borderId="0" xfId="0" applyNumberFormat="1" applyFont="1" applyFill="1" applyAlignment="1">
      <alignment horizontal="right"/>
    </xf>
    <xf numFmtId="167" fontId="0" fillId="52" borderId="0" xfId="0" applyNumberFormat="1" applyFont="1" applyFill="1" applyAlignment="1">
      <alignment horizontal="right"/>
    </xf>
    <xf numFmtId="0" fontId="75" fillId="56" borderId="27" xfId="0" applyFont="1" applyFill="1" applyBorder="1" applyAlignment="1">
      <alignment horizontal="center"/>
    </xf>
    <xf numFmtId="0" fontId="75" fillId="56" borderId="28" xfId="0" applyFont="1" applyFill="1" applyBorder="1" applyAlignment="1">
      <alignment horizontal="center"/>
    </xf>
    <xf numFmtId="0" fontId="75" fillId="56" borderId="21" xfId="0" applyFont="1" applyFill="1" applyBorder="1" applyAlignment="1">
      <alignment horizontal="center"/>
    </xf>
    <xf numFmtId="0" fontId="75" fillId="56" borderId="20" xfId="0" applyFont="1" applyFill="1" applyBorder="1" applyAlignment="1">
      <alignment horizontal="center"/>
    </xf>
    <xf numFmtId="2" fontId="75" fillId="56" borderId="29" xfId="0" applyNumberFormat="1" applyFont="1" applyFill="1" applyBorder="1" applyAlignment="1">
      <alignment horizontal="center"/>
    </xf>
    <xf numFmtId="2" fontId="75" fillId="56" borderId="30" xfId="0" applyNumberFormat="1" applyFont="1" applyFill="1" applyBorder="1" applyAlignment="1">
      <alignment horizontal="center"/>
    </xf>
    <xf numFmtId="0" fontId="26" fillId="49" borderId="0" xfId="0" applyFont="1" applyFill="1" applyAlignment="1">
      <alignment horizontal="center"/>
    </xf>
    <xf numFmtId="0" fontId="26" fillId="49" borderId="19" xfId="0" applyFont="1" applyFill="1" applyBorder="1" applyAlignment="1">
      <alignment horizontal="center"/>
    </xf>
    <xf numFmtId="0" fontId="6" fillId="49" borderId="24" xfId="0" applyFont="1" applyFill="1" applyBorder="1" applyAlignment="1">
      <alignment horizontal="center"/>
    </xf>
    <xf numFmtId="0" fontId="76" fillId="56" borderId="0" xfId="0" applyFont="1" applyFill="1" applyBorder="1" applyAlignment="1">
      <alignment horizontal="center" vertical="center"/>
    </xf>
    <xf numFmtId="0" fontId="76" fillId="56" borderId="31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horizontal="left" vertical="center" wrapText="1"/>
    </xf>
    <xf numFmtId="0" fontId="5" fillId="52" borderId="31" xfId="0" applyFont="1" applyFill="1" applyBorder="1" applyAlignment="1">
      <alignment horizontal="left" vertical="center" wrapText="1"/>
    </xf>
    <xf numFmtId="0" fontId="5" fillId="52" borderId="32" xfId="0" applyFont="1" applyFill="1" applyBorder="1" applyAlignment="1">
      <alignment horizontal="left" vertical="center" wrapText="1"/>
    </xf>
    <xf numFmtId="0" fontId="5" fillId="52" borderId="33" xfId="0" applyFont="1" applyFill="1" applyBorder="1" applyAlignment="1">
      <alignment horizontal="left" vertical="center" wrapText="1"/>
    </xf>
    <xf numFmtId="0" fontId="2" fillId="49" borderId="0" xfId="120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1" fillId="49" borderId="0" xfId="0" applyFont="1" applyFill="1" applyBorder="1" applyAlignment="1">
      <alignment horizontal="right" vertical="center" wrapText="1"/>
    </xf>
    <xf numFmtId="0" fontId="6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6" fillId="49" borderId="24" xfId="120" applyFont="1" applyFill="1" applyBorder="1" applyAlignment="1">
      <alignment horizontal="center"/>
      <protection/>
    </xf>
    <xf numFmtId="167" fontId="3" fillId="49" borderId="22" xfId="120" applyNumberFormat="1" applyFont="1" applyFill="1" applyBorder="1" applyAlignment="1">
      <alignment horizontal="center" vertical="center" wrapText="1"/>
      <protection/>
    </xf>
    <xf numFmtId="167" fontId="3" fillId="31" borderId="19" xfId="120" applyNumberFormat="1" applyFont="1" applyFill="1" applyBorder="1" applyAlignment="1">
      <alignment horizontal="center" vertical="center" wrapText="1"/>
      <protection/>
    </xf>
    <xf numFmtId="0" fontId="6" fillId="49" borderId="19" xfId="120" applyFont="1" applyFill="1" applyBorder="1" applyAlignment="1">
      <alignment horizontal="center"/>
      <protection/>
    </xf>
    <xf numFmtId="0" fontId="3" fillId="49" borderId="0" xfId="120" applyFont="1" applyFill="1" applyAlignment="1">
      <alignment horizontal="center" vertical="center"/>
      <protection/>
    </xf>
    <xf numFmtId="0" fontId="3" fillId="49" borderId="19" xfId="120" applyFont="1" applyFill="1" applyBorder="1" applyAlignment="1">
      <alignment horizontal="center" vertic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3" fillId="49" borderId="22" xfId="0" applyNumberFormat="1" applyFont="1" applyFill="1" applyBorder="1" applyAlignment="1">
      <alignment horizontal="center" vertical="center" wrapText="1"/>
    </xf>
    <xf numFmtId="167" fontId="3" fillId="49" borderId="19" xfId="0" applyNumberFormat="1" applyFont="1" applyFill="1" applyBorder="1" applyAlignment="1">
      <alignment horizontal="center" vertical="center" wrapText="1"/>
    </xf>
    <xf numFmtId="168" fontId="3" fillId="31" borderId="22" xfId="120" applyNumberFormat="1" applyFont="1" applyFill="1" applyBorder="1" applyAlignment="1" applyProtection="1">
      <alignment horizontal="center" vertical="center" wrapText="1"/>
      <protection/>
    </xf>
    <xf numFmtId="168" fontId="3" fillId="31" borderId="19" xfId="120" applyNumberFormat="1" applyFont="1" applyFill="1" applyBorder="1" applyAlignment="1" applyProtection="1">
      <alignment horizontal="center" vertical="center" wrapText="1"/>
      <protection/>
    </xf>
    <xf numFmtId="0" fontId="6" fillId="49" borderId="0" xfId="120" applyFont="1" applyFill="1" applyBorder="1" applyAlignment="1">
      <alignment horizontal="center"/>
      <protection/>
    </xf>
    <xf numFmtId="168" fontId="0" fillId="49" borderId="19" xfId="120" applyNumberFormat="1" applyFont="1" applyFill="1" applyBorder="1" applyAlignment="1" applyProtection="1">
      <alignment horizontal="left"/>
      <protection/>
    </xf>
    <xf numFmtId="0" fontId="3" fillId="49" borderId="22" xfId="120" applyFont="1" applyFill="1" applyBorder="1" applyAlignment="1">
      <alignment horizontal="center"/>
      <protection/>
    </xf>
    <xf numFmtId="0" fontId="3" fillId="49" borderId="0" xfId="120" applyFont="1" applyFill="1" applyBorder="1" applyAlignment="1">
      <alignment horizontal="center" vertical="center" wrapText="1"/>
      <protection/>
    </xf>
    <xf numFmtId="0" fontId="3" fillId="49" borderId="19" xfId="120" applyFont="1" applyFill="1" applyBorder="1" applyAlignment="1">
      <alignment horizontal="center" vertical="center" wrapText="1"/>
      <protection/>
    </xf>
    <xf numFmtId="0" fontId="3" fillId="49" borderId="24" xfId="120" applyFont="1" applyFill="1" applyBorder="1" applyAlignment="1">
      <alignment horizontal="center" vertical="center" wrapText="1"/>
      <protection/>
    </xf>
    <xf numFmtId="0" fontId="3" fillId="49" borderId="22" xfId="120" applyFont="1" applyFill="1" applyBorder="1" applyAlignment="1">
      <alignment horizontal="center" vertical="center" wrapText="1"/>
      <protection/>
    </xf>
    <xf numFmtId="170" fontId="3" fillId="54" borderId="0" xfId="105" applyNumberFormat="1" applyFont="1" applyFill="1" applyAlignment="1">
      <alignment horizontal="center" vertical="center"/>
    </xf>
    <xf numFmtId="168" fontId="3" fillId="49" borderId="0" xfId="120" applyNumberFormat="1" applyFont="1" applyFill="1" applyBorder="1" applyAlignment="1" applyProtection="1">
      <alignment horizontal="center" vertical="center" wrapText="1"/>
      <protection/>
    </xf>
    <xf numFmtId="168" fontId="3" fillId="49" borderId="19" xfId="120" applyNumberFormat="1" applyFont="1" applyFill="1" applyBorder="1" applyAlignment="1" applyProtection="1">
      <alignment horizontal="center" vertical="center" wrapText="1"/>
      <protection/>
    </xf>
    <xf numFmtId="0" fontId="0" fillId="49" borderId="19" xfId="105" applyNumberFormat="1" applyFont="1" applyFill="1" applyBorder="1" applyAlignment="1">
      <alignment horizontal="center" vertical="center"/>
    </xf>
    <xf numFmtId="169" fontId="3" fillId="54" borderId="0" xfId="105" applyNumberFormat="1" applyFont="1" applyFill="1" applyAlignment="1">
      <alignment horizontal="center" vertical="center"/>
    </xf>
    <xf numFmtId="0" fontId="0" fillId="49" borderId="0" xfId="105" applyNumberFormat="1" applyFont="1" applyFill="1" applyAlignment="1">
      <alignment horizontal="center" vertical="center" wrapText="1"/>
    </xf>
    <xf numFmtId="0" fontId="0" fillId="49" borderId="0" xfId="105" applyNumberFormat="1" applyFont="1" applyFill="1" applyAlignment="1">
      <alignment horizontal="center" vertical="center"/>
    </xf>
    <xf numFmtId="0" fontId="6" fillId="49" borderId="22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3" fillId="49" borderId="22" xfId="120" applyNumberFormat="1" applyFont="1" applyFill="1" applyBorder="1" applyAlignment="1" applyProtection="1">
      <alignment horizontal="left"/>
      <protection/>
    </xf>
    <xf numFmtId="0" fontId="3" fillId="49" borderId="22" xfId="120" applyFont="1" applyFill="1" applyBorder="1" applyAlignment="1" applyProtection="1">
      <alignment horizontal="center" vertical="center" wrapText="1"/>
      <protection/>
    </xf>
    <xf numFmtId="0" fontId="3" fillId="49" borderId="0" xfId="120" applyFont="1" applyFill="1" applyBorder="1" applyAlignment="1" applyProtection="1">
      <alignment horizontal="center" vertical="center" wrapText="1"/>
      <protection/>
    </xf>
    <xf numFmtId="0" fontId="3" fillId="49" borderId="19" xfId="120" applyFont="1" applyFill="1" applyBorder="1" applyAlignment="1" applyProtection="1">
      <alignment horizontal="center" vertical="center" wrapText="1"/>
      <protection/>
    </xf>
    <xf numFmtId="0" fontId="0" fillId="49" borderId="19" xfId="105" applyNumberFormat="1" applyFont="1" applyFill="1" applyBorder="1" applyAlignment="1">
      <alignment horizontal="left" vertical="center" wrapText="1"/>
    </xf>
    <xf numFmtId="170" fontId="3" fillId="54" borderId="0" xfId="105" applyNumberFormat="1" applyFont="1" applyFill="1" applyBorder="1" applyAlignment="1">
      <alignment horizontal="left" vertical="center" wrapText="1"/>
    </xf>
    <xf numFmtId="168" fontId="3" fillId="49" borderId="22" xfId="118" applyNumberFormat="1" applyFont="1" applyFill="1" applyBorder="1" applyAlignment="1" applyProtection="1">
      <alignment horizontal="center" vertical="center" wrapText="1"/>
      <protection/>
    </xf>
    <xf numFmtId="168" fontId="3" fillId="49" borderId="19" xfId="118" applyNumberFormat="1" applyFont="1" applyFill="1" applyBorder="1" applyAlignment="1" applyProtection="1">
      <alignment horizontal="center" vertical="center" wrapText="1"/>
      <protection/>
    </xf>
    <xf numFmtId="170" fontId="3" fillId="54" borderId="0" xfId="105" applyNumberFormat="1" applyFont="1" applyFill="1" applyBorder="1" applyAlignment="1">
      <alignment horizontal="center" vertical="center"/>
    </xf>
    <xf numFmtId="0" fontId="0" fillId="49" borderId="0" xfId="105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1" xfId="83"/>
    <cellStyle name="Encabezado 4" xfId="84"/>
    <cellStyle name="Encabezado 4 2" xfId="85"/>
    <cellStyle name="Énfasis1" xfId="86"/>
    <cellStyle name="Énfasis1 2" xfId="87"/>
    <cellStyle name="Énfasis2" xfId="88"/>
    <cellStyle name="Énfasis2 2" xfId="89"/>
    <cellStyle name="Énfasis3" xfId="90"/>
    <cellStyle name="Énfasis3 2" xfId="91"/>
    <cellStyle name="Énfasis4" xfId="92"/>
    <cellStyle name="Énfasis4 2" xfId="93"/>
    <cellStyle name="Énfasis5" xfId="94"/>
    <cellStyle name="Énfasis5 2" xfId="95"/>
    <cellStyle name="Énfasis6" xfId="96"/>
    <cellStyle name="Énfasis6 2" xfId="97"/>
    <cellStyle name="Entrada" xfId="98"/>
    <cellStyle name="Entrada 2" xfId="99"/>
    <cellStyle name="Hyperlink" xfId="100"/>
    <cellStyle name="Hipervínculo 2" xfId="101"/>
    <cellStyle name="Followed Hyperlink" xfId="102"/>
    <cellStyle name="Incorrecto" xfId="103"/>
    <cellStyle name="Incorrecto 2" xfId="104"/>
    <cellStyle name="Comma" xfId="105"/>
    <cellStyle name="Comma [0]" xfId="106"/>
    <cellStyle name="Millares 2" xfId="107"/>
    <cellStyle name="Millares 2 2" xfId="108"/>
    <cellStyle name="Millares 2 3" xfId="109"/>
    <cellStyle name="Millares 3" xfId="110"/>
    <cellStyle name="Millares 3 2" xfId="111"/>
    <cellStyle name="Millares 3 2 2" xfId="112"/>
    <cellStyle name="Millares 3 3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3" xfId="120"/>
    <cellStyle name="Normal 3" xfId="121"/>
    <cellStyle name="Normal 3 2" xfId="122"/>
    <cellStyle name="Normal 3 2 2" xfId="123"/>
    <cellStyle name="Normal 3 3" xfId="124"/>
    <cellStyle name="Normal 4" xfId="125"/>
    <cellStyle name="Normal 4 2" xfId="126"/>
    <cellStyle name="Normal 5" xfId="127"/>
    <cellStyle name="Normal 5 2" xfId="128"/>
    <cellStyle name="Normal 6" xfId="129"/>
    <cellStyle name="Normal_cuadro2.3 " xfId="130"/>
    <cellStyle name="Normal_cuadro2.3  2 2" xfId="131"/>
    <cellStyle name="Normal_cuadro2.3 _MPAIS macro" xfId="132"/>
    <cellStyle name="Normal_cuadro2.3 _MPAIS macro 2" xfId="133"/>
    <cellStyle name="Notas" xfId="134"/>
    <cellStyle name="Notas 2" xfId="135"/>
    <cellStyle name="Notas 2 2" xfId="136"/>
    <cellStyle name="Notas 3" xfId="137"/>
    <cellStyle name="Notas 3 2" xfId="138"/>
    <cellStyle name="Percent" xfId="139"/>
    <cellStyle name="Porcentaje 2" xfId="140"/>
    <cellStyle name="Salida" xfId="141"/>
    <cellStyle name="Salida 2" xfId="142"/>
    <cellStyle name="Texto de advertencia" xfId="143"/>
    <cellStyle name="Texto de advertencia 2" xfId="144"/>
    <cellStyle name="Texto explicativo" xfId="145"/>
    <cellStyle name="Texto explicativo 2" xfId="146"/>
    <cellStyle name="Título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571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858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59436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6</xdr:col>
      <xdr:colOff>714375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42875"/>
          <a:ext cx="172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142875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191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42875"/>
          <a:ext cx="2047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76200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191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142875"/>
          <a:ext cx="2124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381000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114300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010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142875"/>
          <a:ext cx="1809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152400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286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42875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6057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0</xdr:row>
      <xdr:rowOff>142875</xdr:rowOff>
    </xdr:from>
    <xdr:to>
      <xdr:col>6</xdr:col>
      <xdr:colOff>714375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42875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8582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142875</xdr:rowOff>
    </xdr:from>
    <xdr:to>
      <xdr:col>6</xdr:col>
      <xdr:colOff>714375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142875"/>
          <a:ext cx="2390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1</xdr:col>
      <xdr:colOff>571500</xdr:colOff>
      <xdr:row>3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809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9324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142875</xdr:rowOff>
    </xdr:from>
    <xdr:to>
      <xdr:col>6</xdr:col>
      <xdr:colOff>714375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42875"/>
          <a:ext cx="199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</xdr:row>
      <xdr:rowOff>66675</xdr:rowOff>
    </xdr:from>
    <xdr:to>
      <xdr:col>1</xdr:col>
      <xdr:colOff>923925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286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372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6</xdr:col>
      <xdr:colOff>657225</xdr:colOff>
      <xdr:row>3</xdr:row>
      <xdr:rowOff>85725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28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</xdr:row>
      <xdr:rowOff>66675</xdr:rowOff>
    </xdr:from>
    <xdr:to>
      <xdr:col>1</xdr:col>
      <xdr:colOff>923925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286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85725</xdr:colOff>
      <xdr:row>4</xdr:row>
      <xdr:rowOff>161925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4287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1</xdr:row>
      <xdr:rowOff>66675</xdr:rowOff>
    </xdr:from>
    <xdr:to>
      <xdr:col>1</xdr:col>
      <xdr:colOff>857250</xdr:colOff>
      <xdr:row>3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2286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104775</xdr:colOff>
      <xdr:row>4</xdr:row>
      <xdr:rowOff>161925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70008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6</xdr:col>
      <xdr:colOff>76200</xdr:colOff>
      <xdr:row>3</xdr:row>
      <xdr:rowOff>85725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42875"/>
          <a:ext cx="2076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438150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180975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60388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42875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85725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286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42875"/>
          <a:ext cx="1676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6143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42875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1228725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7839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0</xdr:row>
      <xdr:rowOff>142875</xdr:rowOff>
    </xdr:from>
    <xdr:to>
      <xdr:col>7</xdr:col>
      <xdr:colOff>0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142875"/>
          <a:ext cx="2228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0</xdr:col>
      <xdr:colOff>1019175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86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6</xdr:col>
      <xdr:colOff>847725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71525"/>
          <a:ext cx="8667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142875</xdr:rowOff>
    </xdr:from>
    <xdr:to>
      <xdr:col>6</xdr:col>
      <xdr:colOff>714375</xdr:colOff>
      <xdr:row>3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42875"/>
          <a:ext cx="2152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B5"/>
    </sheetView>
  </sheetViews>
  <sheetFormatPr defaultColWidth="11.421875" defaultRowHeight="12.75"/>
  <cols>
    <col min="1" max="1" width="13.7109375" style="49" customWidth="1"/>
    <col min="2" max="2" width="64.00390625" style="49" customWidth="1"/>
    <col min="3" max="5" width="11.421875" style="49" customWidth="1"/>
    <col min="6" max="6" width="16.421875" style="49" bestFit="1" customWidth="1"/>
    <col min="7" max="16384" width="11.421875" style="49" customWidth="1"/>
  </cols>
  <sheetData>
    <row r="1" spans="1:3" ht="15">
      <c r="A1" s="351"/>
      <c r="B1" s="351"/>
      <c r="C1" s="48"/>
    </row>
    <row r="2" spans="1:3" ht="15">
      <c r="A2" s="351"/>
      <c r="B2" s="351"/>
      <c r="C2" s="48"/>
    </row>
    <row r="3" spans="1:3" ht="15">
      <c r="A3" s="351"/>
      <c r="B3" s="351"/>
      <c r="C3" s="48"/>
    </row>
    <row r="4" spans="1:3" ht="15">
      <c r="A4" s="351"/>
      <c r="B4" s="351"/>
      <c r="C4" s="48"/>
    </row>
    <row r="5" spans="1:3" ht="15.75" thickBot="1">
      <c r="A5" s="352"/>
      <c r="B5" s="352"/>
      <c r="C5" s="48"/>
    </row>
    <row r="6" spans="1:3" ht="18">
      <c r="A6" s="345" t="s">
        <v>58</v>
      </c>
      <c r="B6" s="346"/>
      <c r="C6" s="48"/>
    </row>
    <row r="7" spans="1:3" ht="18">
      <c r="A7" s="347" t="s">
        <v>59</v>
      </c>
      <c r="B7" s="348"/>
      <c r="C7" s="48"/>
    </row>
    <row r="8" spans="1:3" ht="18.75" thickBot="1">
      <c r="A8" s="349" t="s">
        <v>248</v>
      </c>
      <c r="B8" s="350"/>
      <c r="C8" s="48"/>
    </row>
    <row r="9" spans="1:3" ht="15.75" thickTop="1">
      <c r="A9" s="50"/>
      <c r="B9" s="51"/>
      <c r="C9" s="48"/>
    </row>
    <row r="10" spans="1:3" ht="15">
      <c r="A10" s="209" t="s">
        <v>9</v>
      </c>
      <c r="B10" s="43" t="s">
        <v>3</v>
      </c>
      <c r="C10" s="52"/>
    </row>
    <row r="11" spans="1:3" ht="15">
      <c r="A11" s="209" t="s">
        <v>45</v>
      </c>
      <c r="B11" s="43" t="s">
        <v>60</v>
      </c>
      <c r="C11" s="52"/>
    </row>
    <row r="12" spans="1:3" ht="15">
      <c r="A12" s="209" t="s">
        <v>31</v>
      </c>
      <c r="B12" s="43" t="s">
        <v>61</v>
      </c>
      <c r="C12" s="52"/>
    </row>
    <row r="13" spans="1:3" ht="15">
      <c r="A13" s="209" t="s">
        <v>37</v>
      </c>
      <c r="B13" s="43" t="s">
        <v>47</v>
      </c>
      <c r="C13" s="52"/>
    </row>
    <row r="14" spans="1:3" ht="15">
      <c r="A14" s="209" t="s">
        <v>66</v>
      </c>
      <c r="B14" s="43" t="s">
        <v>67</v>
      </c>
      <c r="C14" s="52"/>
    </row>
    <row r="15" spans="1:3" ht="15">
      <c r="A15" s="209" t="s">
        <v>38</v>
      </c>
      <c r="B15" s="43" t="s">
        <v>10</v>
      </c>
      <c r="C15" s="52"/>
    </row>
    <row r="16" spans="1:3" ht="15">
      <c r="A16" s="209" t="s">
        <v>4</v>
      </c>
      <c r="B16" s="43" t="s">
        <v>20</v>
      </c>
      <c r="C16" s="52"/>
    </row>
    <row r="17" spans="1:3" ht="15">
      <c r="A17" s="209" t="s">
        <v>19</v>
      </c>
      <c r="B17" s="43" t="s">
        <v>32</v>
      </c>
      <c r="C17" s="52"/>
    </row>
    <row r="18" spans="1:3" ht="15">
      <c r="A18" s="209" t="s">
        <v>5</v>
      </c>
      <c r="B18" s="43" t="s">
        <v>6</v>
      </c>
      <c r="C18" s="52"/>
    </row>
    <row r="19" spans="1:6" ht="15">
      <c r="A19" s="209" t="s">
        <v>51</v>
      </c>
      <c r="B19" s="43" t="s">
        <v>8</v>
      </c>
      <c r="C19" s="52"/>
      <c r="F19" s="133"/>
    </row>
    <row r="20" spans="1:6" ht="15">
      <c r="A20" s="209" t="s">
        <v>34</v>
      </c>
      <c r="B20" s="43" t="s">
        <v>8</v>
      </c>
      <c r="C20" s="52"/>
      <c r="F20" s="134"/>
    </row>
    <row r="21" spans="1:6" ht="15">
      <c r="A21" s="209" t="s">
        <v>39</v>
      </c>
      <c r="B21" s="43" t="s">
        <v>48</v>
      </c>
      <c r="C21" s="52"/>
      <c r="F21" s="135"/>
    </row>
    <row r="22" spans="1:6" ht="15">
      <c r="A22" s="209" t="s">
        <v>73</v>
      </c>
      <c r="B22" s="43" t="s">
        <v>74</v>
      </c>
      <c r="C22" s="52"/>
      <c r="F22" s="134"/>
    </row>
    <row r="23" spans="1:3" ht="15">
      <c r="A23" s="209" t="s">
        <v>40</v>
      </c>
      <c r="B23" s="43" t="s">
        <v>28</v>
      </c>
      <c r="C23" s="52"/>
    </row>
    <row r="24" spans="1:3" ht="15">
      <c r="A24" s="209" t="s">
        <v>26</v>
      </c>
      <c r="B24" s="43" t="s">
        <v>29</v>
      </c>
      <c r="C24" s="52"/>
    </row>
    <row r="25" spans="1:3" ht="15.75" thickBot="1">
      <c r="A25" s="210" t="s">
        <v>27</v>
      </c>
      <c r="B25" s="211" t="s">
        <v>35</v>
      </c>
      <c r="C25" s="52"/>
    </row>
    <row r="26" spans="2:3" ht="12.75">
      <c r="B26" s="52"/>
      <c r="C26" s="52"/>
    </row>
    <row r="27" spans="1:3" ht="12.75">
      <c r="A27" s="6" t="s">
        <v>247</v>
      </c>
      <c r="B27" s="52"/>
      <c r="C27" s="52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24.7109375" style="3" customWidth="1"/>
    <col min="2" max="2" width="13.8515625" style="3" bestFit="1" customWidth="1"/>
    <col min="3" max="3" width="12.8515625" style="3" bestFit="1" customWidth="1"/>
    <col min="4" max="4" width="10.421875" style="3" customWidth="1"/>
    <col min="5" max="5" width="12.7109375" style="3" bestFit="1" customWidth="1"/>
    <col min="6" max="6" width="1.8515625" style="3" customWidth="1"/>
    <col min="7" max="8" width="12.8515625" style="3" bestFit="1" customWidth="1"/>
    <col min="9" max="9" width="11.7109375" style="3" customWidth="1"/>
    <col min="10" max="10" width="12.7109375" style="3" bestFit="1" customWidth="1"/>
    <col min="11" max="11" width="1.57421875" style="3" customWidth="1"/>
    <col min="12" max="13" width="13.8515625" style="3" bestFit="1" customWidth="1"/>
    <col min="14" max="14" width="11.28125" style="3" customWidth="1"/>
    <col min="15" max="15" width="12.7109375" style="3" bestFit="1" customWidth="1"/>
    <col min="16" max="16" width="1.57421875" style="3" customWidth="1"/>
    <col min="17" max="18" width="13.8515625" style="3" bestFit="1" customWidth="1"/>
    <col min="19" max="19" width="10.28125" style="3" customWidth="1"/>
    <col min="20" max="20" width="12.7109375" style="3" bestFit="1" customWidth="1"/>
    <col min="21" max="16384" width="11.421875" style="3" customWidth="1"/>
  </cols>
  <sheetData>
    <row r="1" spans="1:7" ht="12.75">
      <c r="A1" s="351"/>
      <c r="B1" s="351"/>
      <c r="C1" s="351"/>
      <c r="D1" s="351"/>
      <c r="E1" s="351"/>
      <c r="F1" s="351"/>
      <c r="G1" s="351"/>
    </row>
    <row r="2" spans="1:20" ht="12.75" customHeight="1">
      <c r="A2" s="351"/>
      <c r="B2" s="351"/>
      <c r="C2" s="351"/>
      <c r="D2" s="351"/>
      <c r="E2" s="351"/>
      <c r="F2" s="351"/>
      <c r="G2" s="351"/>
      <c r="O2" s="244"/>
      <c r="P2" s="144"/>
      <c r="Q2" s="144"/>
      <c r="R2" s="144"/>
      <c r="S2" s="144"/>
      <c r="T2" s="144"/>
    </row>
    <row r="3" spans="1:20" ht="12.75">
      <c r="A3" s="351"/>
      <c r="B3" s="351"/>
      <c r="C3" s="351"/>
      <c r="D3" s="351"/>
      <c r="E3" s="351"/>
      <c r="F3" s="351"/>
      <c r="G3" s="351"/>
      <c r="O3" s="144"/>
      <c r="P3" s="144"/>
      <c r="Q3" s="144"/>
      <c r="R3" s="144"/>
      <c r="S3" s="144"/>
      <c r="T3" s="144"/>
    </row>
    <row r="4" spans="1:20" ht="12.75">
      <c r="A4" s="351"/>
      <c r="B4" s="351"/>
      <c r="C4" s="351"/>
      <c r="D4" s="351"/>
      <c r="E4" s="351"/>
      <c r="F4" s="351"/>
      <c r="G4" s="351"/>
      <c r="O4" s="144"/>
      <c r="P4" s="144"/>
      <c r="Q4" s="144"/>
      <c r="R4" s="144"/>
      <c r="S4" s="144"/>
      <c r="T4" s="144"/>
    </row>
    <row r="5" spans="1:20" ht="12.75">
      <c r="A5" s="351"/>
      <c r="B5" s="351"/>
      <c r="C5" s="351"/>
      <c r="D5" s="351"/>
      <c r="E5" s="351"/>
      <c r="F5" s="351"/>
      <c r="G5" s="351"/>
      <c r="O5" s="144"/>
      <c r="P5" s="144"/>
      <c r="Q5" s="144"/>
      <c r="R5" s="144"/>
      <c r="S5" s="144"/>
      <c r="T5" s="144"/>
    </row>
    <row r="6" spans="1:20" ht="12.75">
      <c r="A6" s="354" t="s">
        <v>58</v>
      </c>
      <c r="B6" s="354"/>
      <c r="C6" s="354"/>
      <c r="D6" s="354"/>
      <c r="E6" s="354"/>
      <c r="F6" s="354"/>
      <c r="G6" s="355"/>
      <c r="O6" s="144"/>
      <c r="P6" s="144"/>
      <c r="Q6" s="144"/>
      <c r="R6" s="144"/>
      <c r="S6" s="144"/>
      <c r="T6" s="144"/>
    </row>
    <row r="7" spans="1:7" ht="12.75">
      <c r="A7" s="354"/>
      <c r="B7" s="354"/>
      <c r="C7" s="354"/>
      <c r="D7" s="354"/>
      <c r="E7" s="354"/>
      <c r="F7" s="354"/>
      <c r="G7" s="355"/>
    </row>
    <row r="8" spans="1:7" ht="12.75">
      <c r="A8" s="356" t="s">
        <v>261</v>
      </c>
      <c r="B8" s="356"/>
      <c r="C8" s="356"/>
      <c r="D8" s="356"/>
      <c r="E8" s="356"/>
      <c r="F8" s="356"/>
      <c r="G8" s="357"/>
    </row>
    <row r="9" spans="1:7" ht="12.75">
      <c r="A9" s="356"/>
      <c r="B9" s="356"/>
      <c r="C9" s="356"/>
      <c r="D9" s="356"/>
      <c r="E9" s="356"/>
      <c r="F9" s="356"/>
      <c r="G9" s="357"/>
    </row>
    <row r="10" spans="1:7" ht="12.75">
      <c r="A10" s="356"/>
      <c r="B10" s="356"/>
      <c r="C10" s="356"/>
      <c r="D10" s="356"/>
      <c r="E10" s="356"/>
      <c r="F10" s="356"/>
      <c r="G10" s="357"/>
    </row>
    <row r="11" spans="1:7" ht="12.75">
      <c r="A11" s="356"/>
      <c r="B11" s="356"/>
      <c r="C11" s="356"/>
      <c r="D11" s="356"/>
      <c r="E11" s="356"/>
      <c r="F11" s="356"/>
      <c r="G11" s="357"/>
    </row>
    <row r="12" spans="1:7" ht="12.75">
      <c r="A12" s="358"/>
      <c r="B12" s="358"/>
      <c r="C12" s="358"/>
      <c r="D12" s="358"/>
      <c r="E12" s="358"/>
      <c r="F12" s="358"/>
      <c r="G12" s="359"/>
    </row>
    <row r="14" spans="1:20" s="1" customFormat="1" ht="13.5" thickBot="1">
      <c r="A14" s="63"/>
      <c r="B14" s="363" t="s">
        <v>248</v>
      </c>
      <c r="C14" s="363"/>
      <c r="D14" s="363"/>
      <c r="E14" s="363"/>
      <c r="F14" s="363"/>
      <c r="G14" s="363"/>
      <c r="H14" s="363"/>
      <c r="I14" s="363"/>
      <c r="J14" s="363"/>
      <c r="K14" s="102"/>
      <c r="L14" s="363" t="s">
        <v>252</v>
      </c>
      <c r="M14" s="363"/>
      <c r="N14" s="363"/>
      <c r="O14" s="363"/>
      <c r="P14" s="363"/>
      <c r="Q14" s="363"/>
      <c r="R14" s="363"/>
      <c r="S14" s="363"/>
      <c r="T14" s="363"/>
    </row>
    <row r="15" spans="1:20" s="1" customFormat="1" ht="13.5" thickBot="1">
      <c r="A15" s="364" t="s">
        <v>41</v>
      </c>
      <c r="B15" s="353" t="s">
        <v>7</v>
      </c>
      <c r="C15" s="353"/>
      <c r="D15" s="353"/>
      <c r="E15" s="353"/>
      <c r="F15" s="392"/>
      <c r="G15" s="353" t="s">
        <v>22</v>
      </c>
      <c r="H15" s="353"/>
      <c r="I15" s="353"/>
      <c r="J15" s="353"/>
      <c r="K15" s="102"/>
      <c r="L15" s="353" t="s">
        <v>7</v>
      </c>
      <c r="M15" s="353"/>
      <c r="N15" s="353"/>
      <c r="O15" s="353"/>
      <c r="P15" s="392"/>
      <c r="Q15" s="353" t="s">
        <v>22</v>
      </c>
      <c r="R15" s="353"/>
      <c r="S15" s="353"/>
      <c r="T15" s="353"/>
    </row>
    <row r="16" spans="1:20" s="1" customFormat="1" ht="39" thickBot="1">
      <c r="A16" s="365"/>
      <c r="B16" s="263">
        <v>2017</v>
      </c>
      <c r="C16" s="263">
        <v>2018</v>
      </c>
      <c r="D16" s="225" t="s">
        <v>52</v>
      </c>
      <c r="E16" s="225" t="s">
        <v>53</v>
      </c>
      <c r="F16" s="215"/>
      <c r="G16" s="263">
        <v>2017</v>
      </c>
      <c r="H16" s="263">
        <v>2018</v>
      </c>
      <c r="I16" s="225" t="s">
        <v>52</v>
      </c>
      <c r="J16" s="225" t="s">
        <v>53</v>
      </c>
      <c r="K16" s="102"/>
      <c r="L16" s="263">
        <v>2017</v>
      </c>
      <c r="M16" s="263">
        <v>2018</v>
      </c>
      <c r="N16" s="225" t="s">
        <v>52</v>
      </c>
      <c r="O16" s="225" t="s">
        <v>53</v>
      </c>
      <c r="P16" s="215"/>
      <c r="Q16" s="263">
        <v>2017</v>
      </c>
      <c r="R16" s="263">
        <v>2018</v>
      </c>
      <c r="S16" s="225" t="s">
        <v>52</v>
      </c>
      <c r="T16" s="225" t="s">
        <v>53</v>
      </c>
    </row>
    <row r="17" spans="1:20" s="6" customFormat="1" ht="12.75">
      <c r="A17" s="175" t="s">
        <v>1</v>
      </c>
      <c r="B17" s="240">
        <v>2294481.983063515</v>
      </c>
      <c r="C17" s="240">
        <v>2039549.1659646945</v>
      </c>
      <c r="D17" s="303">
        <v>-11.110691606235346</v>
      </c>
      <c r="E17" s="303">
        <v>-11.110691606235358</v>
      </c>
      <c r="F17" s="240"/>
      <c r="G17" s="240">
        <v>1771982.440112004</v>
      </c>
      <c r="H17" s="240">
        <v>1787797.8168229999</v>
      </c>
      <c r="I17" s="303">
        <v>0.8925244603437577</v>
      </c>
      <c r="J17" s="303">
        <v>0.8925244603437693</v>
      </c>
      <c r="K17" s="240"/>
      <c r="L17" s="240">
        <v>21082820.440033875</v>
      </c>
      <c r="M17" s="240">
        <v>21756264.711791627</v>
      </c>
      <c r="N17" s="303">
        <v>3.1942797865837536</v>
      </c>
      <c r="O17" s="303">
        <v>3.1942797865837833</v>
      </c>
      <c r="P17" s="240"/>
      <c r="Q17" s="240">
        <v>19798173.825317107</v>
      </c>
      <c r="R17" s="240">
        <v>19940419.448427994</v>
      </c>
      <c r="S17" s="303">
        <v>0.7184785039566988</v>
      </c>
      <c r="T17" s="303">
        <v>0.7184785039566901</v>
      </c>
    </row>
    <row r="18" spans="1:20" ht="12.75">
      <c r="A18" s="311" t="s">
        <v>16</v>
      </c>
      <c r="B18" s="311">
        <v>483208.5646597984</v>
      </c>
      <c r="C18" s="311">
        <v>348172.68701084354</v>
      </c>
      <c r="D18" s="312">
        <v>-27.945671398441895</v>
      </c>
      <c r="E18" s="312">
        <v>-5.885244628012268</v>
      </c>
      <c r="F18" s="301"/>
      <c r="G18" s="311">
        <v>381371.53485800006</v>
      </c>
      <c r="H18" s="311">
        <v>501208.7444080002</v>
      </c>
      <c r="I18" s="312">
        <v>31.422693776718404</v>
      </c>
      <c r="J18" s="312">
        <v>6.762889227188136</v>
      </c>
      <c r="K18" s="301"/>
      <c r="L18" s="311">
        <v>3618023.2245629136</v>
      </c>
      <c r="M18" s="311">
        <v>3286459.7572697056</v>
      </c>
      <c r="N18" s="312">
        <v>-9.164216112329216</v>
      </c>
      <c r="O18" s="312">
        <v>-1.5726713047539236</v>
      </c>
      <c r="P18" s="301"/>
      <c r="Q18" s="311">
        <v>4626811.526036016</v>
      </c>
      <c r="R18" s="311">
        <v>4933021.377595968</v>
      </c>
      <c r="S18" s="312">
        <v>6.61816133717239</v>
      </c>
      <c r="T18" s="312">
        <v>1.546657051613432</v>
      </c>
    </row>
    <row r="19" spans="1:20" ht="12.75">
      <c r="A19" s="301" t="s">
        <v>64</v>
      </c>
      <c r="B19" s="301">
        <v>1725506.4611112685</v>
      </c>
      <c r="C19" s="301">
        <v>1595539.9673774</v>
      </c>
      <c r="D19" s="302">
        <v>-7.532078068845194</v>
      </c>
      <c r="E19" s="302">
        <v>-5.664306570860135</v>
      </c>
      <c r="F19" s="301"/>
      <c r="G19" s="301">
        <v>1246077.686554004</v>
      </c>
      <c r="H19" s="301">
        <v>1133674.076766</v>
      </c>
      <c r="I19" s="302">
        <v>-9.020594060941212</v>
      </c>
      <c r="J19" s="302">
        <v>-6.3433816974449995</v>
      </c>
      <c r="K19" s="301"/>
      <c r="L19" s="301">
        <v>16568851.443525862</v>
      </c>
      <c r="M19" s="301">
        <v>17449985.376654588</v>
      </c>
      <c r="N19" s="302">
        <v>5.3180145656567035</v>
      </c>
      <c r="O19" s="302">
        <v>4.179393054335141</v>
      </c>
      <c r="P19" s="301"/>
      <c r="Q19" s="301">
        <v>13659249.614834098</v>
      </c>
      <c r="R19" s="301">
        <v>13292673.96383203</v>
      </c>
      <c r="S19" s="302">
        <v>-2.683717344208747</v>
      </c>
      <c r="T19" s="302">
        <v>-1.8515629483629812</v>
      </c>
    </row>
    <row r="20" spans="1:20" ht="12.75">
      <c r="A20" s="311" t="s">
        <v>13</v>
      </c>
      <c r="B20" s="311">
        <v>26224.36041008201</v>
      </c>
      <c r="C20" s="311">
        <v>32144.795808087994</v>
      </c>
      <c r="D20" s="312">
        <v>22.576090724141594</v>
      </c>
      <c r="E20" s="312">
        <v>0.2580292825006723</v>
      </c>
      <c r="F20" s="301"/>
      <c r="G20" s="311">
        <v>31560.771463</v>
      </c>
      <c r="H20" s="311">
        <v>27887.563269000002</v>
      </c>
      <c r="I20" s="312">
        <v>-11.638524737287403</v>
      </c>
      <c r="J20" s="312">
        <v>-0.2072937130103739</v>
      </c>
      <c r="K20" s="301"/>
      <c r="L20" s="311">
        <v>297877.0749894926</v>
      </c>
      <c r="M20" s="311">
        <v>350740.2115405551</v>
      </c>
      <c r="N20" s="312">
        <v>17.746628052167914</v>
      </c>
      <c r="O20" s="312">
        <v>0.2507403442600187</v>
      </c>
      <c r="P20" s="301"/>
      <c r="Q20" s="311">
        <v>305329.1778839996</v>
      </c>
      <c r="R20" s="311">
        <v>350275.2062029997</v>
      </c>
      <c r="S20" s="312">
        <v>14.720515291229708</v>
      </c>
      <c r="T20" s="312">
        <v>0.22702108141673627</v>
      </c>
    </row>
    <row r="21" spans="1:20" ht="13.5" thickBot="1">
      <c r="A21" s="335" t="s">
        <v>55</v>
      </c>
      <c r="B21" s="335">
        <v>59542.59688236603</v>
      </c>
      <c r="C21" s="335">
        <v>63691.71576836302</v>
      </c>
      <c r="D21" s="336">
        <v>6.968320334086364</v>
      </c>
      <c r="E21" s="336">
        <v>0.18083031013637452</v>
      </c>
      <c r="F21" s="335"/>
      <c r="G21" s="335">
        <v>112972.447237</v>
      </c>
      <c r="H21" s="335">
        <v>125027.43238</v>
      </c>
      <c r="I21" s="336">
        <v>10.67073028674892</v>
      </c>
      <c r="J21" s="336">
        <v>0.6803106436110065</v>
      </c>
      <c r="K21" s="335"/>
      <c r="L21" s="335">
        <v>598068.6969556026</v>
      </c>
      <c r="M21" s="335">
        <v>669079.3663267789</v>
      </c>
      <c r="N21" s="336">
        <v>11.873329892142426</v>
      </c>
      <c r="O21" s="336">
        <v>0.33681769274254725</v>
      </c>
      <c r="P21" s="335"/>
      <c r="Q21" s="335">
        <v>1206783.506562997</v>
      </c>
      <c r="R21" s="335">
        <v>1364448.9007969978</v>
      </c>
      <c r="S21" s="336">
        <v>13.064927833082752</v>
      </c>
      <c r="T21" s="336">
        <v>0.7963633192895031</v>
      </c>
    </row>
    <row r="22" spans="1:22" s="1" customFormat="1" ht="12.75">
      <c r="A22" s="9" t="s">
        <v>83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ht="12.75">
      <c r="A23" s="9" t="s">
        <v>85</v>
      </c>
    </row>
    <row r="24" spans="1:13" ht="12.75">
      <c r="A24" s="154"/>
      <c r="C24" s="78"/>
      <c r="M24" s="78"/>
    </row>
    <row r="25" spans="3:13" ht="12.75">
      <c r="C25" s="78"/>
      <c r="M25" s="78"/>
    </row>
    <row r="26" spans="3:18" ht="12.75">
      <c r="C26" s="78"/>
      <c r="M26" s="78"/>
      <c r="Q26" s="79"/>
      <c r="R26" s="79"/>
    </row>
    <row r="27" spans="3:18" ht="12.75">
      <c r="C27" s="78"/>
      <c r="M27" s="78"/>
      <c r="Q27" s="79"/>
      <c r="R27" s="79"/>
    </row>
  </sheetData>
  <sheetProtection/>
  <mergeCells count="10">
    <mergeCell ref="A1:G5"/>
    <mergeCell ref="L14:T14"/>
    <mergeCell ref="L15:P15"/>
    <mergeCell ref="Q15:T15"/>
    <mergeCell ref="A6:G7"/>
    <mergeCell ref="A8:G12"/>
    <mergeCell ref="A15:A16"/>
    <mergeCell ref="B15:F15"/>
    <mergeCell ref="G15:J15"/>
    <mergeCell ref="B14:J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39.57421875" style="24" customWidth="1"/>
    <col min="2" max="3" width="13.8515625" style="24" bestFit="1" customWidth="1"/>
    <col min="4" max="4" width="11.57421875" style="40" bestFit="1" customWidth="1"/>
    <col min="5" max="5" width="12.7109375" style="24" bestFit="1" customWidth="1"/>
    <col min="6" max="6" width="14.140625" style="24" customWidth="1"/>
    <col min="7" max="7" width="2.140625" style="24" customWidth="1"/>
    <col min="8" max="9" width="14.8515625" style="24" bestFit="1" customWidth="1"/>
    <col min="10" max="10" width="11.57421875" style="40" bestFit="1" customWidth="1"/>
    <col min="11" max="11" width="12.421875" style="24" customWidth="1"/>
    <col min="12" max="12" width="12.8515625" style="24" customWidth="1"/>
    <col min="13" max="16384" width="11.421875" style="24" customWidth="1"/>
  </cols>
  <sheetData>
    <row r="1" spans="1:10" s="127" customFormat="1" ht="12.75">
      <c r="A1" s="351"/>
      <c r="B1" s="351"/>
      <c r="C1" s="351"/>
      <c r="D1" s="351"/>
      <c r="E1" s="351"/>
      <c r="F1" s="351"/>
      <c r="G1" s="351"/>
      <c r="J1" s="40"/>
    </row>
    <row r="2" spans="1:12" ht="12.75" customHeight="1">
      <c r="A2" s="351"/>
      <c r="B2" s="351"/>
      <c r="C2" s="351"/>
      <c r="D2" s="351"/>
      <c r="E2" s="351"/>
      <c r="F2" s="351"/>
      <c r="G2" s="351"/>
      <c r="H2" s="246"/>
      <c r="I2" s="246"/>
      <c r="J2" s="246"/>
      <c r="K2" s="246"/>
      <c r="L2" s="246"/>
    </row>
    <row r="3" spans="1:12" ht="12.75">
      <c r="A3" s="351"/>
      <c r="B3" s="351"/>
      <c r="C3" s="351"/>
      <c r="D3" s="351"/>
      <c r="E3" s="351"/>
      <c r="F3" s="351"/>
      <c r="G3" s="351"/>
      <c r="H3" s="246"/>
      <c r="I3" s="246"/>
      <c r="J3" s="246"/>
      <c r="K3" s="246"/>
      <c r="L3" s="246"/>
    </row>
    <row r="4" spans="1:12" ht="12.75">
      <c r="A4" s="351"/>
      <c r="B4" s="351"/>
      <c r="C4" s="351"/>
      <c r="D4" s="351"/>
      <c r="E4" s="351"/>
      <c r="F4" s="351"/>
      <c r="G4" s="351"/>
      <c r="H4" s="246"/>
      <c r="I4" s="246"/>
      <c r="J4" s="246"/>
      <c r="K4" s="246"/>
      <c r="L4" s="246"/>
    </row>
    <row r="5" spans="1:12" ht="12.75">
      <c r="A5" s="351"/>
      <c r="B5" s="351"/>
      <c r="C5" s="351"/>
      <c r="D5" s="351"/>
      <c r="E5" s="351"/>
      <c r="F5" s="351"/>
      <c r="G5" s="351"/>
      <c r="H5" s="246"/>
      <c r="I5" s="246"/>
      <c r="J5" s="246"/>
      <c r="K5" s="246"/>
      <c r="L5" s="246"/>
    </row>
    <row r="6" spans="1:12" ht="12.75">
      <c r="A6" s="354" t="s">
        <v>58</v>
      </c>
      <c r="B6" s="354"/>
      <c r="C6" s="354"/>
      <c r="D6" s="354"/>
      <c r="E6" s="354"/>
      <c r="F6" s="354"/>
      <c r="G6" s="355"/>
      <c r="H6" s="246"/>
      <c r="I6" s="246"/>
      <c r="J6" s="246"/>
      <c r="K6" s="246"/>
      <c r="L6" s="246"/>
    </row>
    <row r="7" spans="1:10" ht="12.75">
      <c r="A7" s="354"/>
      <c r="B7" s="354"/>
      <c r="C7" s="354"/>
      <c r="D7" s="354"/>
      <c r="E7" s="354"/>
      <c r="F7" s="354"/>
      <c r="G7" s="355"/>
      <c r="H7" s="28"/>
      <c r="I7" s="28"/>
      <c r="J7" s="190"/>
    </row>
    <row r="8" spans="1:10" s="127" customFormat="1" ht="12.75">
      <c r="A8" s="356" t="s">
        <v>262</v>
      </c>
      <c r="B8" s="356"/>
      <c r="C8" s="356"/>
      <c r="D8" s="356"/>
      <c r="E8" s="356"/>
      <c r="F8" s="356"/>
      <c r="G8" s="357"/>
      <c r="H8" s="128"/>
      <c r="I8" s="128"/>
      <c r="J8" s="190"/>
    </row>
    <row r="9" spans="1:10" s="127" customFormat="1" ht="12.75">
      <c r="A9" s="356"/>
      <c r="B9" s="356"/>
      <c r="C9" s="356"/>
      <c r="D9" s="356"/>
      <c r="E9" s="356"/>
      <c r="F9" s="356"/>
      <c r="G9" s="357"/>
      <c r="H9" s="128"/>
      <c r="I9" s="128"/>
      <c r="J9" s="190"/>
    </row>
    <row r="10" spans="1:10" s="127" customFormat="1" ht="12.75">
      <c r="A10" s="356"/>
      <c r="B10" s="356"/>
      <c r="C10" s="356"/>
      <c r="D10" s="356"/>
      <c r="E10" s="356"/>
      <c r="F10" s="356"/>
      <c r="G10" s="357"/>
      <c r="H10" s="128"/>
      <c r="I10" s="128"/>
      <c r="J10" s="190"/>
    </row>
    <row r="11" spans="1:10" s="127" customFormat="1" ht="12.75">
      <c r="A11" s="356"/>
      <c r="B11" s="356"/>
      <c r="C11" s="356"/>
      <c r="D11" s="356"/>
      <c r="E11" s="356"/>
      <c r="F11" s="356"/>
      <c r="G11" s="357"/>
      <c r="H11" s="128"/>
      <c r="I11" s="128"/>
      <c r="J11" s="190"/>
    </row>
    <row r="12" spans="1:10" s="127" customFormat="1" ht="12.75">
      <c r="A12" s="358"/>
      <c r="B12" s="358"/>
      <c r="C12" s="358"/>
      <c r="D12" s="358"/>
      <c r="E12" s="358"/>
      <c r="F12" s="358"/>
      <c r="G12" s="359"/>
      <c r="H12" s="128"/>
      <c r="I12" s="128"/>
      <c r="J12" s="190"/>
    </row>
    <row r="13" spans="1:12" ht="13.5" thickBot="1">
      <c r="A13" s="28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3.5" thickBot="1">
      <c r="A14" s="216"/>
      <c r="B14" s="369" t="s">
        <v>248</v>
      </c>
      <c r="C14" s="369"/>
      <c r="D14" s="369"/>
      <c r="E14" s="369"/>
      <c r="F14" s="369"/>
      <c r="G14" s="127"/>
      <c r="H14" s="369" t="s">
        <v>252</v>
      </c>
      <c r="I14" s="369"/>
      <c r="J14" s="369"/>
      <c r="K14" s="369"/>
      <c r="L14" s="369"/>
    </row>
    <row r="15" spans="1:12" ht="13.5" customHeight="1" thickBot="1">
      <c r="A15" s="370" t="s">
        <v>44</v>
      </c>
      <c r="B15" s="366" t="s">
        <v>7</v>
      </c>
      <c r="C15" s="366"/>
      <c r="D15" s="366"/>
      <c r="E15" s="366"/>
      <c r="F15" s="367" t="s">
        <v>87</v>
      </c>
      <c r="G15" s="127"/>
      <c r="H15" s="366" t="s">
        <v>7</v>
      </c>
      <c r="I15" s="366"/>
      <c r="J15" s="366"/>
      <c r="K15" s="366"/>
      <c r="L15" s="367" t="s">
        <v>87</v>
      </c>
    </row>
    <row r="16" spans="1:12" ht="39" thickBot="1">
      <c r="A16" s="371"/>
      <c r="B16" s="213">
        <v>2017</v>
      </c>
      <c r="C16" s="213">
        <v>2018</v>
      </c>
      <c r="D16" s="226" t="s">
        <v>52</v>
      </c>
      <c r="E16" s="214" t="s">
        <v>53</v>
      </c>
      <c r="F16" s="368"/>
      <c r="G16" s="127"/>
      <c r="H16" s="236">
        <v>2017</v>
      </c>
      <c r="I16" s="236">
        <v>2018</v>
      </c>
      <c r="J16" s="226" t="s">
        <v>52</v>
      </c>
      <c r="K16" s="214" t="s">
        <v>53</v>
      </c>
      <c r="L16" s="368"/>
    </row>
    <row r="17" spans="1:12" s="30" customFormat="1" ht="12.75">
      <c r="A17" s="159" t="s">
        <v>1</v>
      </c>
      <c r="B17" s="155">
        <v>2294481.9830635088</v>
      </c>
      <c r="C17" s="155">
        <v>2039549.1659646973</v>
      </c>
      <c r="D17" s="307">
        <v>-11.110691606235001</v>
      </c>
      <c r="E17" s="307">
        <v>-11.110691606235015</v>
      </c>
      <c r="F17" s="307">
        <v>100.00000000000001</v>
      </c>
      <c r="G17" s="67"/>
      <c r="H17" s="155">
        <v>21082820.440033812</v>
      </c>
      <c r="I17" s="155">
        <v>21756264.71179145</v>
      </c>
      <c r="J17" s="61">
        <v>3.1942797865831984</v>
      </c>
      <c r="K17" s="61">
        <v>3.194279786583209</v>
      </c>
      <c r="L17" s="61">
        <v>100.00000000000001</v>
      </c>
    </row>
    <row r="18" spans="1:15" s="30" customFormat="1" ht="14.25">
      <c r="A18" s="111" t="s">
        <v>81</v>
      </c>
      <c r="B18" s="208">
        <v>548747.8926670451</v>
      </c>
      <c r="C18" s="208">
        <v>623387.4530161045</v>
      </c>
      <c r="D18" s="308">
        <v>13.601794439026182</v>
      </c>
      <c r="E18" s="308">
        <v>3.253002677728741</v>
      </c>
      <c r="F18" s="308">
        <v>30.56496324869154</v>
      </c>
      <c r="G18" s="67"/>
      <c r="H18" s="208">
        <v>5617173.164266255</v>
      </c>
      <c r="I18" s="208">
        <v>6758661.911851008</v>
      </c>
      <c r="J18" s="306">
        <v>20.321409260557523</v>
      </c>
      <c r="K18" s="306">
        <v>5.414307591489041</v>
      </c>
      <c r="L18" s="306">
        <v>31.06535980042545</v>
      </c>
      <c r="O18" s="127"/>
    </row>
    <row r="19" spans="1:12" s="30" customFormat="1" ht="14.25">
      <c r="A19" s="108" t="s">
        <v>82</v>
      </c>
      <c r="B19" s="155">
        <v>1745734.0903964639</v>
      </c>
      <c r="C19" s="155">
        <v>1416161.7129485928</v>
      </c>
      <c r="D19" s="307">
        <v>-18.87872725066758</v>
      </c>
      <c r="E19" s="307">
        <v>-14.363694283963756</v>
      </c>
      <c r="F19" s="307">
        <v>69.43503675130847</v>
      </c>
      <c r="G19" s="67"/>
      <c r="H19" s="155">
        <v>15465647.275767561</v>
      </c>
      <c r="I19" s="155">
        <v>14997602.799940439</v>
      </c>
      <c r="J19" s="61">
        <v>-3.0263490915151015</v>
      </c>
      <c r="K19" s="61">
        <v>-2.2200278049058317</v>
      </c>
      <c r="L19" s="61">
        <v>68.93464019957456</v>
      </c>
    </row>
    <row r="20" spans="1:12" s="30" customFormat="1" ht="12.75">
      <c r="A20" s="161" t="s">
        <v>89</v>
      </c>
      <c r="B20" s="207">
        <v>505731.5582600004</v>
      </c>
      <c r="C20" s="207">
        <v>367907.97144000087</v>
      </c>
      <c r="D20" s="309">
        <v>-27.252320834829803</v>
      </c>
      <c r="E20" s="309">
        <v>-6.006740860783856</v>
      </c>
      <c r="F20" s="309">
        <v>18.038690980316822</v>
      </c>
      <c r="G20" s="67"/>
      <c r="H20" s="207">
        <v>4533578.1698699705</v>
      </c>
      <c r="I20" s="207">
        <v>4165133.2070600004</v>
      </c>
      <c r="J20" s="304">
        <v>-8.127023490157171</v>
      </c>
      <c r="K20" s="304">
        <v>-1.7476075549661085</v>
      </c>
      <c r="L20" s="304">
        <v>19.144523484321205</v>
      </c>
    </row>
    <row r="21" spans="1:16" s="98" customFormat="1" ht="12.75">
      <c r="A21" s="128" t="s">
        <v>90</v>
      </c>
      <c r="B21" s="67">
        <v>88057.24487</v>
      </c>
      <c r="C21" s="67">
        <v>18598.69089</v>
      </c>
      <c r="D21" s="310">
        <v>-78.87886349674297</v>
      </c>
      <c r="E21" s="310">
        <v>-3.0271997990265955</v>
      </c>
      <c r="F21" s="310">
        <v>0.9119020615128396</v>
      </c>
      <c r="G21" s="67"/>
      <c r="H21" s="67">
        <v>663474.3245099997</v>
      </c>
      <c r="I21" s="67">
        <v>217834.60214999976</v>
      </c>
      <c r="J21" s="194">
        <v>-67.16759125368135</v>
      </c>
      <c r="K21" s="194">
        <v>-2.1137576142980485</v>
      </c>
      <c r="L21" s="194">
        <v>1.0012500079204216</v>
      </c>
      <c r="O21" s="127"/>
      <c r="P21" s="127"/>
    </row>
    <row r="22" spans="1:12" s="98" customFormat="1" ht="12.75">
      <c r="A22" s="161" t="s">
        <v>95</v>
      </c>
      <c r="B22" s="207">
        <v>10687.42621</v>
      </c>
      <c r="C22" s="207">
        <v>1813.57399</v>
      </c>
      <c r="D22" s="309">
        <v>-83.03076948215018</v>
      </c>
      <c r="E22" s="309">
        <v>-0.38674752233843884</v>
      </c>
      <c r="F22" s="309">
        <v>0.08892033691878116</v>
      </c>
      <c r="G22" s="67"/>
      <c r="H22" s="207">
        <v>44640.603780000034</v>
      </c>
      <c r="I22" s="207">
        <v>48239.06702000002</v>
      </c>
      <c r="J22" s="304">
        <v>8.060964537428994</v>
      </c>
      <c r="K22" s="304">
        <v>0.0170682250519334</v>
      </c>
      <c r="L22" s="304">
        <v>0.22172494984332233</v>
      </c>
    </row>
    <row r="23" spans="1:15" s="98" customFormat="1" ht="12.75">
      <c r="A23" s="128" t="s">
        <v>93</v>
      </c>
      <c r="B23" s="67">
        <v>66642.86354999998</v>
      </c>
      <c r="C23" s="67">
        <v>59773.06512000004</v>
      </c>
      <c r="D23" s="310">
        <v>-10.308378217940394</v>
      </c>
      <c r="E23" s="310">
        <v>-0.2994052025994833</v>
      </c>
      <c r="F23" s="310">
        <v>2.9306998878709383</v>
      </c>
      <c r="G23" s="67"/>
      <c r="H23" s="67">
        <v>595509.6005699997</v>
      </c>
      <c r="I23" s="67">
        <v>562742.1435200006</v>
      </c>
      <c r="J23" s="194">
        <v>-5.502422969946297</v>
      </c>
      <c r="K23" s="194">
        <v>-0.15542254957395332</v>
      </c>
      <c r="L23" s="194">
        <v>2.586575181791229</v>
      </c>
      <c r="M23" s="127"/>
      <c r="N23" s="127"/>
      <c r="O23" s="127"/>
    </row>
    <row r="24" spans="1:15" s="98" customFormat="1" ht="12.75">
      <c r="A24" s="161" t="s">
        <v>99</v>
      </c>
      <c r="B24" s="207">
        <v>30467.762619999998</v>
      </c>
      <c r="C24" s="207">
        <v>24313.187420000013</v>
      </c>
      <c r="D24" s="309">
        <v>-20.200286042533122</v>
      </c>
      <c r="E24" s="309">
        <v>-0.2682337558293929</v>
      </c>
      <c r="F24" s="309">
        <v>1.192086360345228</v>
      </c>
      <c r="G24" s="67"/>
      <c r="H24" s="207">
        <v>326527.8911899999</v>
      </c>
      <c r="I24" s="207">
        <v>350051.6598800006</v>
      </c>
      <c r="J24" s="304">
        <v>7.204214195691083</v>
      </c>
      <c r="K24" s="304">
        <v>0.11157790181304122</v>
      </c>
      <c r="L24" s="304">
        <v>1.608969483122164</v>
      </c>
      <c r="O24" s="127"/>
    </row>
    <row r="25" spans="1:15" s="98" customFormat="1" ht="12.75">
      <c r="A25" s="128" t="s">
        <v>116</v>
      </c>
      <c r="B25" s="67">
        <v>48478.25081999999</v>
      </c>
      <c r="C25" s="67">
        <v>42422.22967</v>
      </c>
      <c r="D25" s="310">
        <v>-12.492243526867385</v>
      </c>
      <c r="E25" s="310">
        <v>-0.2639384922044236</v>
      </c>
      <c r="F25" s="310">
        <v>2.0799807319150596</v>
      </c>
      <c r="G25" s="67"/>
      <c r="H25" s="67">
        <v>434262.00346000004</v>
      </c>
      <c r="I25" s="67">
        <v>475206.64765999984</v>
      </c>
      <c r="J25" s="194">
        <v>9.428557846132456</v>
      </c>
      <c r="K25" s="194">
        <v>0.19420857051104373</v>
      </c>
      <c r="L25" s="194">
        <v>2.184229020721777</v>
      </c>
      <c r="O25" s="127"/>
    </row>
    <row r="26" spans="1:12" s="98" customFormat="1" ht="12.75">
      <c r="A26" s="161" t="s">
        <v>119</v>
      </c>
      <c r="B26" s="207">
        <v>15606.074819999996</v>
      </c>
      <c r="C26" s="207">
        <v>9767.198289999998</v>
      </c>
      <c r="D26" s="309">
        <v>-37.41412621267952</v>
      </c>
      <c r="E26" s="309">
        <v>-0.25447471686851697</v>
      </c>
      <c r="F26" s="309">
        <v>0.4788900632057163</v>
      </c>
      <c r="G26" s="67"/>
      <c r="H26" s="207">
        <v>92291.47318999993</v>
      </c>
      <c r="I26" s="207">
        <v>107018.25226999995</v>
      </c>
      <c r="J26" s="304">
        <v>15.956814395715702</v>
      </c>
      <c r="K26" s="304">
        <v>0.06985203484461491</v>
      </c>
      <c r="L26" s="304">
        <v>0.4918962592507815</v>
      </c>
    </row>
    <row r="27" spans="1:12" s="98" customFormat="1" ht="12.75">
      <c r="A27" s="128" t="s">
        <v>96</v>
      </c>
      <c r="B27" s="67">
        <v>7472.74455</v>
      </c>
      <c r="C27" s="67">
        <v>4767.836149999999</v>
      </c>
      <c r="D27" s="310">
        <v>-36.196987357208684</v>
      </c>
      <c r="E27" s="310">
        <v>-0.1178875415002608</v>
      </c>
      <c r="F27" s="310">
        <v>0.23376912062548072</v>
      </c>
      <c r="G27" s="67"/>
      <c r="H27" s="67">
        <v>75509.32772000002</v>
      </c>
      <c r="I27" s="67">
        <v>68046.85444</v>
      </c>
      <c r="J27" s="194">
        <v>-9.882849583394504</v>
      </c>
      <c r="K27" s="194">
        <v>-0.035395991258501874</v>
      </c>
      <c r="L27" s="194">
        <v>0.31276901316208017</v>
      </c>
    </row>
    <row r="28" spans="1:16" s="98" customFormat="1" ht="12.75">
      <c r="A28" s="161" t="s">
        <v>103</v>
      </c>
      <c r="B28" s="207">
        <v>52880.15492</v>
      </c>
      <c r="C28" s="207">
        <v>50386.24173000012</v>
      </c>
      <c r="D28" s="309">
        <v>-4.716160899628252</v>
      </c>
      <c r="E28" s="309">
        <v>-0.10869177480618537</v>
      </c>
      <c r="F28" s="309">
        <v>2.4704597746810215</v>
      </c>
      <c r="G28" s="67"/>
      <c r="H28" s="207">
        <v>559317.1352599998</v>
      </c>
      <c r="I28" s="207">
        <v>560117.9083999997</v>
      </c>
      <c r="J28" s="304">
        <v>0.14316978499644417</v>
      </c>
      <c r="K28" s="304">
        <v>0.003798225869625162</v>
      </c>
      <c r="L28" s="304">
        <v>2.5745132072070596</v>
      </c>
      <c r="N28" s="127"/>
      <c r="P28" s="127"/>
    </row>
    <row r="29" spans="1:12" s="98" customFormat="1" ht="12.75">
      <c r="A29" s="128" t="s">
        <v>112</v>
      </c>
      <c r="B29" s="67">
        <v>465.18526</v>
      </c>
      <c r="C29" s="67">
        <v>0</v>
      </c>
      <c r="D29" s="310">
        <v>-100</v>
      </c>
      <c r="E29" s="310">
        <v>-0.02027408641400189</v>
      </c>
      <c r="F29" s="310">
        <v>0</v>
      </c>
      <c r="G29" s="67"/>
      <c r="H29" s="67">
        <v>1669.98027</v>
      </c>
      <c r="I29" s="67">
        <v>270.18767</v>
      </c>
      <c r="J29" s="194">
        <v>-83.82090645897271</v>
      </c>
      <c r="K29" s="194">
        <v>-0.006639494008790008</v>
      </c>
      <c r="L29" s="194">
        <v>0.0012418844575538001</v>
      </c>
    </row>
    <row r="30" spans="1:12" s="98" customFormat="1" ht="12.75">
      <c r="A30" s="161" t="s">
        <v>106</v>
      </c>
      <c r="B30" s="207">
        <v>487.55518</v>
      </c>
      <c r="C30" s="207">
        <v>29.74664</v>
      </c>
      <c r="D30" s="309">
        <v>-93.89881571968941</v>
      </c>
      <c r="E30" s="309">
        <v>-0.019952588138816008</v>
      </c>
      <c r="F30" s="309">
        <v>0.0014584909496864213</v>
      </c>
      <c r="G30" s="67"/>
      <c r="H30" s="207">
        <v>2937.1783500000006</v>
      </c>
      <c r="I30" s="207">
        <v>74651.29450000006</v>
      </c>
      <c r="J30" s="309" t="s">
        <v>113</v>
      </c>
      <c r="K30" s="304">
        <v>0.34015428037238954</v>
      </c>
      <c r="L30" s="304">
        <v>0.3431255111523836</v>
      </c>
    </row>
    <row r="31" spans="1:12" s="98" customFormat="1" ht="12.75">
      <c r="A31" s="128" t="s">
        <v>98</v>
      </c>
      <c r="B31" s="67">
        <v>2220.73292</v>
      </c>
      <c r="C31" s="67">
        <v>1764.9144999999999</v>
      </c>
      <c r="D31" s="310">
        <v>-20.52558485961473</v>
      </c>
      <c r="E31" s="310">
        <v>-0.019865853092967328</v>
      </c>
      <c r="F31" s="310">
        <v>0.08653454054711171</v>
      </c>
      <c r="G31" s="67"/>
      <c r="H31" s="67">
        <v>14885.851980000005</v>
      </c>
      <c r="I31" s="67">
        <v>20889.861119999987</v>
      </c>
      <c r="J31" s="194">
        <v>40.333661439511246</v>
      </c>
      <c r="K31" s="194">
        <v>0.028478206495555356</v>
      </c>
      <c r="L31" s="194">
        <v>0.09601768224799229</v>
      </c>
    </row>
    <row r="32" spans="1:12" s="98" customFormat="1" ht="12.75">
      <c r="A32" s="161" t="s">
        <v>94</v>
      </c>
      <c r="B32" s="207">
        <v>6270.702130000001</v>
      </c>
      <c r="C32" s="207">
        <v>5986.60942</v>
      </c>
      <c r="D32" s="309">
        <v>-4.5304768765981995</v>
      </c>
      <c r="E32" s="309">
        <v>-0.012381562029992087</v>
      </c>
      <c r="F32" s="309">
        <v>0.2935261144915014</v>
      </c>
      <c r="G32" s="67"/>
      <c r="H32" s="207">
        <v>62755.04023999999</v>
      </c>
      <c r="I32" s="207">
        <v>66381.85540000004</v>
      </c>
      <c r="J32" s="304">
        <v>5.7793209057466655</v>
      </c>
      <c r="K32" s="304">
        <v>0.0172027038332744</v>
      </c>
      <c r="L32" s="304">
        <v>0.30511604946607607</v>
      </c>
    </row>
    <row r="33" spans="1:12" s="98" customFormat="1" ht="12.75">
      <c r="A33" s="128" t="s">
        <v>104</v>
      </c>
      <c r="B33" s="67">
        <v>5.7526</v>
      </c>
      <c r="C33" s="67">
        <v>0</v>
      </c>
      <c r="D33" s="310">
        <v>-100</v>
      </c>
      <c r="E33" s="310">
        <v>-0.00025071454221311157</v>
      </c>
      <c r="F33" s="310">
        <v>0</v>
      </c>
      <c r="G33" s="67"/>
      <c r="H33" s="67">
        <v>200.58735000000004</v>
      </c>
      <c r="I33" s="67">
        <v>6.15138</v>
      </c>
      <c r="J33" s="194">
        <v>-96.93331608399033</v>
      </c>
      <c r="K33" s="194">
        <v>-0.000922248380158799</v>
      </c>
      <c r="L33" s="194">
        <v>2.827406304109767E-05</v>
      </c>
    </row>
    <row r="34" spans="1:12" s="98" customFormat="1" ht="12.75">
      <c r="A34" s="161" t="s">
        <v>101</v>
      </c>
      <c r="B34" s="207">
        <v>0</v>
      </c>
      <c r="C34" s="207">
        <v>20.414399999999997</v>
      </c>
      <c r="D34" s="309" t="s">
        <v>105</v>
      </c>
      <c r="E34" s="309">
        <v>0.000889717162770807</v>
      </c>
      <c r="F34" s="309">
        <v>0.001000927084311992</v>
      </c>
      <c r="G34" s="67"/>
      <c r="H34" s="207">
        <v>143.75212</v>
      </c>
      <c r="I34" s="207">
        <v>154.89477</v>
      </c>
      <c r="J34" s="304">
        <v>7.751294380910689</v>
      </c>
      <c r="K34" s="304">
        <v>5.2851799557337235E-05</v>
      </c>
      <c r="L34" s="304">
        <v>0.0007119547957883148</v>
      </c>
    </row>
    <row r="35" spans="1:12" s="98" customFormat="1" ht="12.75">
      <c r="A35" s="128" t="s">
        <v>107</v>
      </c>
      <c r="B35" s="67">
        <v>70.67185999999998</v>
      </c>
      <c r="C35" s="67">
        <v>642.14852</v>
      </c>
      <c r="D35" s="310">
        <v>808.6339598250282</v>
      </c>
      <c r="E35" s="310">
        <v>0.02490656558727845</v>
      </c>
      <c r="F35" s="310">
        <v>0.03148482668209014</v>
      </c>
      <c r="G35" s="67"/>
      <c r="H35" s="67">
        <v>3919.98084</v>
      </c>
      <c r="I35" s="67">
        <v>2085.4667600000002</v>
      </c>
      <c r="J35" s="194">
        <v>-46.79905731375973</v>
      </c>
      <c r="K35" s="194">
        <v>-0.008701464233487811</v>
      </c>
      <c r="L35" s="194">
        <v>0.009585591955358588</v>
      </c>
    </row>
    <row r="36" spans="1:12" s="98" customFormat="1" ht="12.75">
      <c r="A36" s="161" t="s">
        <v>123</v>
      </c>
      <c r="B36" s="207">
        <v>72212.89049000005</v>
      </c>
      <c r="C36" s="207">
        <v>72969.89322999996</v>
      </c>
      <c r="D36" s="309">
        <v>1.0482930884822217</v>
      </c>
      <c r="E36" s="309">
        <v>0.032992315720395536</v>
      </c>
      <c r="F36" s="309">
        <v>3.5777462219443743</v>
      </c>
      <c r="G36" s="67"/>
      <c r="H36" s="207">
        <v>749583.3215000005</v>
      </c>
      <c r="I36" s="207">
        <v>808181.6975899985</v>
      </c>
      <c r="J36" s="304">
        <v>7.8174599686577695</v>
      </c>
      <c r="K36" s="304">
        <v>0.277943723216114</v>
      </c>
      <c r="L36" s="304">
        <v>3.7147079624931236</v>
      </c>
    </row>
    <row r="37" spans="1:12" s="98" customFormat="1" ht="12.75">
      <c r="A37" s="128" t="s">
        <v>111</v>
      </c>
      <c r="B37" s="67">
        <v>1927.87785</v>
      </c>
      <c r="C37" s="67">
        <v>3614.1449100000004</v>
      </c>
      <c r="D37" s="310">
        <v>87.46752601571725</v>
      </c>
      <c r="E37" s="310">
        <v>0.07349227723063477</v>
      </c>
      <c r="F37" s="310">
        <v>0.17720312754953993</v>
      </c>
      <c r="G37" s="67"/>
      <c r="H37" s="67">
        <v>22683.991129999995</v>
      </c>
      <c r="I37" s="67">
        <v>26374.562749999972</v>
      </c>
      <c r="J37" s="194">
        <v>16.26949860299991</v>
      </c>
      <c r="K37" s="194">
        <v>0.01750511337179541</v>
      </c>
      <c r="L37" s="194">
        <v>0.1212274400012494</v>
      </c>
    </row>
    <row r="38" spans="1:12" s="98" customFormat="1" ht="12.75">
      <c r="A38" s="161" t="s">
        <v>110</v>
      </c>
      <c r="B38" s="207">
        <v>11089.625259999999</v>
      </c>
      <c r="C38" s="207">
        <v>13210.12358999999</v>
      </c>
      <c r="D38" s="309">
        <v>19.121460647084042</v>
      </c>
      <c r="E38" s="309">
        <v>0.09241730140625373</v>
      </c>
      <c r="F38" s="309">
        <v>0.6476982173534249</v>
      </c>
      <c r="G38" s="67"/>
      <c r="H38" s="207">
        <v>139050.22641</v>
      </c>
      <c r="I38" s="207">
        <v>224796.52630999952</v>
      </c>
      <c r="J38" s="304">
        <v>61.6657031878324</v>
      </c>
      <c r="K38" s="304">
        <v>0.40671171176498433</v>
      </c>
      <c r="L38" s="304">
        <v>1.0332496376924687</v>
      </c>
    </row>
    <row r="39" spans="1:12" s="99" customFormat="1" ht="12.75">
      <c r="A39" s="128" t="s">
        <v>118</v>
      </c>
      <c r="B39" s="67">
        <v>21727.152850000024</v>
      </c>
      <c r="C39" s="67">
        <v>24150.30278999999</v>
      </c>
      <c r="D39" s="310">
        <v>11.1526344787507</v>
      </c>
      <c r="E39" s="310">
        <v>0.10560771267267334</v>
      </c>
      <c r="F39" s="310">
        <v>1.1841000547087577</v>
      </c>
      <c r="G39" s="67"/>
      <c r="H39" s="67">
        <v>230309.8906400003</v>
      </c>
      <c r="I39" s="67">
        <v>224808.7005999995</v>
      </c>
      <c r="J39" s="194">
        <v>-2.388603470182604</v>
      </c>
      <c r="K39" s="194">
        <v>-0.02609323574921067</v>
      </c>
      <c r="L39" s="194">
        <v>1.0333055953219663</v>
      </c>
    </row>
    <row r="40" spans="1:12" s="99" customFormat="1" ht="12.75">
      <c r="A40" s="161" t="s">
        <v>97</v>
      </c>
      <c r="B40" s="207">
        <v>2397.1464300000007</v>
      </c>
      <c r="C40" s="207">
        <v>5111.13849</v>
      </c>
      <c r="D40" s="309">
        <v>113.21761683119203</v>
      </c>
      <c r="E40" s="309">
        <v>0.11828343303774283</v>
      </c>
      <c r="F40" s="309">
        <v>0.25060138658547393</v>
      </c>
      <c r="G40" s="67"/>
      <c r="H40" s="207">
        <v>29269.75418999998</v>
      </c>
      <c r="I40" s="207">
        <v>40583.904009999926</v>
      </c>
      <c r="J40" s="304">
        <v>38.65474833357303</v>
      </c>
      <c r="K40" s="304">
        <v>0.05366525722770798</v>
      </c>
      <c r="L40" s="304">
        <v>0.18653893279761524</v>
      </c>
    </row>
    <row r="41" spans="1:12" s="99" customFormat="1" ht="12.75">
      <c r="A41" s="128" t="s">
        <v>108</v>
      </c>
      <c r="B41" s="67">
        <v>2767.206959999999</v>
      </c>
      <c r="C41" s="67">
        <v>5600.503739999998</v>
      </c>
      <c r="D41" s="310">
        <v>102.38832226701251</v>
      </c>
      <c r="E41" s="310">
        <v>0.1234830694210588</v>
      </c>
      <c r="F41" s="310">
        <v>0.2745951817911183</v>
      </c>
      <c r="G41" s="67"/>
      <c r="H41" s="67">
        <v>21414.128380000006</v>
      </c>
      <c r="I41" s="67">
        <v>28323.48401</v>
      </c>
      <c r="J41" s="194">
        <v>32.265406779073366</v>
      </c>
      <c r="K41" s="194">
        <v>0.032772444510697135</v>
      </c>
      <c r="L41" s="194">
        <v>0.1301854173278617</v>
      </c>
    </row>
    <row r="42" spans="1:12" s="99" customFormat="1" ht="12.75">
      <c r="A42" s="161" t="s">
        <v>125</v>
      </c>
      <c r="B42" s="207">
        <v>2270.42932</v>
      </c>
      <c r="C42" s="207">
        <v>5901.27998</v>
      </c>
      <c r="D42" s="309">
        <v>159.919123137469</v>
      </c>
      <c r="E42" s="309">
        <v>0.15824271826062544</v>
      </c>
      <c r="F42" s="309">
        <v>0.2893423742108576</v>
      </c>
      <c r="G42" s="67"/>
      <c r="H42" s="207">
        <v>24432.07047999999</v>
      </c>
      <c r="I42" s="207">
        <v>44718.570470000006</v>
      </c>
      <c r="J42" s="304">
        <v>83.03225879528495</v>
      </c>
      <c r="K42" s="304">
        <v>0.09622289412226041</v>
      </c>
      <c r="L42" s="304">
        <v>0.20554341961910153</v>
      </c>
    </row>
    <row r="43" spans="1:12" s="99" customFormat="1" ht="12.75">
      <c r="A43" s="128" t="s">
        <v>102</v>
      </c>
      <c r="B43" s="67">
        <v>1934.7963200000002</v>
      </c>
      <c r="C43" s="67">
        <v>6396.431610000007</v>
      </c>
      <c r="D43" s="310">
        <v>230.5997403385596</v>
      </c>
      <c r="E43" s="310">
        <v>0.19445065696454034</v>
      </c>
      <c r="F43" s="310">
        <v>0.3136198781937441</v>
      </c>
      <c r="G43" s="67"/>
      <c r="H43" s="67">
        <v>25596.113329999993</v>
      </c>
      <c r="I43" s="67">
        <v>54561.67329000008</v>
      </c>
      <c r="J43" s="194">
        <v>113.16389948176595</v>
      </c>
      <c r="K43" s="194">
        <v>0.13738939741192252</v>
      </c>
      <c r="L43" s="194">
        <v>0.25078603341514216</v>
      </c>
    </row>
    <row r="44" spans="1:12" s="99" customFormat="1" ht="12.75">
      <c r="A44" s="161" t="s">
        <v>114</v>
      </c>
      <c r="B44" s="207">
        <v>29804.142319999988</v>
      </c>
      <c r="C44" s="207">
        <v>37883.901970000006</v>
      </c>
      <c r="D44" s="309">
        <v>27.109519083788957</v>
      </c>
      <c r="E44" s="309">
        <v>0.352138727156716</v>
      </c>
      <c r="F44" s="309">
        <v>1.8574645123635005</v>
      </c>
      <c r="G44" s="67"/>
      <c r="H44" s="207">
        <v>424088.6195599995</v>
      </c>
      <c r="I44" s="207">
        <v>396347.1737100005</v>
      </c>
      <c r="J44" s="304">
        <v>-6.541426619460178</v>
      </c>
      <c r="K44" s="304">
        <v>-0.13158318133432112</v>
      </c>
      <c r="L44" s="304">
        <v>1.8217611293136573</v>
      </c>
    </row>
    <row r="45" spans="1:12" s="99" customFormat="1" ht="12.75">
      <c r="A45" s="128" t="s">
        <v>115</v>
      </c>
      <c r="B45" s="67">
        <v>18684.81552000001</v>
      </c>
      <c r="C45" s="67">
        <v>27246.975219999986</v>
      </c>
      <c r="D45" s="310">
        <v>45.824159681079735</v>
      </c>
      <c r="E45" s="310">
        <v>0.37316308270017834</v>
      </c>
      <c r="F45" s="310">
        <v>1.3359312771022263</v>
      </c>
      <c r="G45" s="67"/>
      <c r="H45" s="67">
        <v>323828.36174000025</v>
      </c>
      <c r="I45" s="67">
        <v>280698.54910000047</v>
      </c>
      <c r="J45" s="194">
        <v>-13.318726132650626</v>
      </c>
      <c r="K45" s="194">
        <v>-0.20457325794086512</v>
      </c>
      <c r="L45" s="194">
        <v>1.2901964230462208</v>
      </c>
    </row>
    <row r="46" spans="1:12" s="99" customFormat="1" ht="12.75">
      <c r="A46" s="161" t="s">
        <v>117</v>
      </c>
      <c r="B46" s="207">
        <v>31795.55543</v>
      </c>
      <c r="C46" s="207">
        <v>40415.28315000001</v>
      </c>
      <c r="D46" s="309">
        <v>27.10985105756969</v>
      </c>
      <c r="E46" s="309">
        <v>0.3756720594724944</v>
      </c>
      <c r="F46" s="309">
        <v>1.9815792541036281</v>
      </c>
      <c r="G46" s="67"/>
      <c r="H46" s="207">
        <v>341835.3515100005</v>
      </c>
      <c r="I46" s="207">
        <v>392791.58112999966</v>
      </c>
      <c r="J46" s="304">
        <v>14.906658832946484</v>
      </c>
      <c r="K46" s="304">
        <v>0.24169550637180992</v>
      </c>
      <c r="L46" s="304">
        <v>1.805418284495843</v>
      </c>
    </row>
    <row r="47" spans="1:12" s="99" customFormat="1" ht="12.75">
      <c r="A47" s="128" t="s">
        <v>122</v>
      </c>
      <c r="B47" s="67">
        <v>104569.33827000002</v>
      </c>
      <c r="C47" s="67">
        <v>114645.7541099999</v>
      </c>
      <c r="D47" s="310">
        <v>9.636109405208625</v>
      </c>
      <c r="E47" s="310">
        <v>0.4391586386111527</v>
      </c>
      <c r="F47" s="310">
        <v>5.621132161125079</v>
      </c>
      <c r="G47" s="67"/>
      <c r="H47" s="67">
        <v>1057796.4755000004</v>
      </c>
      <c r="I47" s="67">
        <v>1241624.5401199998</v>
      </c>
      <c r="J47" s="194">
        <v>17.37839640022505</v>
      </c>
      <c r="K47" s="194">
        <v>0.8719329804229206</v>
      </c>
      <c r="L47" s="194">
        <v>5.706974779761091</v>
      </c>
    </row>
    <row r="48" spans="1:12" s="99" customFormat="1" ht="12.75">
      <c r="A48" s="161" t="s">
        <v>100</v>
      </c>
      <c r="B48" s="207">
        <v>37204.07729433498</v>
      </c>
      <c r="C48" s="207">
        <v>50081.71550847404</v>
      </c>
      <c r="D48" s="309" t="s">
        <v>113</v>
      </c>
      <c r="E48" s="309">
        <v>0.5612438149087274</v>
      </c>
      <c r="F48" s="309">
        <v>2.4555287190042128</v>
      </c>
      <c r="G48" s="67"/>
      <c r="H48" s="207">
        <v>314658.2699765143</v>
      </c>
      <c r="I48" s="207">
        <v>469654.8114368132</v>
      </c>
      <c r="J48" s="304">
        <v>49.25868990249889</v>
      </c>
      <c r="K48" s="304">
        <v>0.735179346146584</v>
      </c>
      <c r="L48" s="304">
        <v>2.158710687052222</v>
      </c>
    </row>
    <row r="49" spans="1:12" s="99" customFormat="1" ht="12.75">
      <c r="A49" s="128" t="s">
        <v>121</v>
      </c>
      <c r="B49" s="67">
        <v>50127.67103999997</v>
      </c>
      <c r="C49" s="67">
        <v>65122.76174999998</v>
      </c>
      <c r="D49" s="310">
        <v>29.913798903672408</v>
      </c>
      <c r="E49" s="310">
        <v>0.6535283702676591</v>
      </c>
      <c r="F49" s="310">
        <v>3.192997885843915</v>
      </c>
      <c r="G49" s="67"/>
      <c r="H49" s="67">
        <v>551592.5482399993</v>
      </c>
      <c r="I49" s="67">
        <v>660170.2482399984</v>
      </c>
      <c r="J49" s="194">
        <v>19.68440297941745</v>
      </c>
      <c r="K49" s="194">
        <v>0.5150055719955888</v>
      </c>
      <c r="L49" s="194">
        <v>3.0343915050923225</v>
      </c>
    </row>
    <row r="50" spans="1:12" s="99" customFormat="1" ht="12.75">
      <c r="A50" s="161" t="s">
        <v>109</v>
      </c>
      <c r="B50" s="207">
        <v>99713.19433213507</v>
      </c>
      <c r="C50" s="207">
        <v>115714.77913012396</v>
      </c>
      <c r="D50" s="309">
        <v>16.04761025375354</v>
      </c>
      <c r="E50" s="309">
        <v>0.6973942230143013</v>
      </c>
      <c r="F50" s="309">
        <v>5.673546931897148</v>
      </c>
      <c r="G50" s="67"/>
      <c r="H50" s="207">
        <v>1091412.6285912707</v>
      </c>
      <c r="I50" s="207">
        <v>1099007.2525938177</v>
      </c>
      <c r="J50" s="304">
        <v>0.6958526778592988</v>
      </c>
      <c r="K50" s="304">
        <v>0.03602280835312586</v>
      </c>
      <c r="L50" s="304">
        <v>5.051451925008885</v>
      </c>
    </row>
    <row r="51" spans="1:12" s="99" customFormat="1" ht="12.75">
      <c r="A51" s="128" t="s">
        <v>92</v>
      </c>
      <c r="B51" s="67">
        <v>67066.12363999999</v>
      </c>
      <c r="C51" s="67">
        <v>85397.45421999991</v>
      </c>
      <c r="D51" s="310">
        <v>27.33321919483449</v>
      </c>
      <c r="E51" s="310">
        <v>0.798931118889179</v>
      </c>
      <c r="F51" s="310">
        <v>4.187075048009804</v>
      </c>
      <c r="G51" s="67"/>
      <c r="H51" s="67">
        <v>883561.3182199997</v>
      </c>
      <c r="I51" s="67">
        <v>863230.2994100024</v>
      </c>
      <c r="J51" s="194">
        <v>-2.301030883850319</v>
      </c>
      <c r="K51" s="194">
        <v>-0.09643405571766371</v>
      </c>
      <c r="L51" s="194">
        <v>3.9677321031222306</v>
      </c>
    </row>
    <row r="52" spans="1:12" s="99" customFormat="1" ht="12.75">
      <c r="A52" s="161" t="s">
        <v>120</v>
      </c>
      <c r="B52" s="207">
        <v>98782.46720999992</v>
      </c>
      <c r="C52" s="207">
        <v>139359.17049</v>
      </c>
      <c r="D52" s="309">
        <v>41.07682711926881</v>
      </c>
      <c r="E52" s="309">
        <v>1.7684472390505992</v>
      </c>
      <c r="F52" s="309">
        <v>6.832841924851747</v>
      </c>
      <c r="G52" s="67"/>
      <c r="H52" s="207">
        <v>1055927.6690800015</v>
      </c>
      <c r="I52" s="207">
        <v>1304070.7822099964</v>
      </c>
      <c r="J52" s="304">
        <v>23.50001050225292</v>
      </c>
      <c r="K52" s="304">
        <v>1.1769920150664475</v>
      </c>
      <c r="L52" s="304">
        <v>5.994001265774345</v>
      </c>
    </row>
    <row r="53" spans="1:12" s="99" customFormat="1" ht="13.5" thickBot="1">
      <c r="A53" s="255" t="s">
        <v>124</v>
      </c>
      <c r="B53" s="250">
        <v>256114.89928999377</v>
      </c>
      <c r="C53" s="250">
        <v>15146.270879993916</v>
      </c>
      <c r="D53" s="239">
        <v>-94.08614222679638</v>
      </c>
      <c r="E53" s="239">
        <v>-10.50209285532359</v>
      </c>
      <c r="F53" s="239">
        <v>0.742628377523314</v>
      </c>
      <c r="G53" s="67"/>
      <c r="H53" s="250">
        <v>766983.6365898056</v>
      </c>
      <c r="I53" s="250">
        <v>118828.38895981407</v>
      </c>
      <c r="J53" s="305">
        <v>-84.50705030838027</v>
      </c>
      <c r="K53" s="305">
        <v>-3.0743289280177164</v>
      </c>
      <c r="L53" s="305">
        <v>0.5461801027609834</v>
      </c>
    </row>
    <row r="54" spans="1:13" s="99" customFormat="1" ht="12.75">
      <c r="A54" s="9" t="s">
        <v>83</v>
      </c>
      <c r="B54" s="92"/>
      <c r="C54" s="92"/>
      <c r="D54" s="188"/>
      <c r="E54" s="92"/>
      <c r="F54" s="92"/>
      <c r="G54" s="92"/>
      <c r="H54" s="92"/>
      <c r="I54" s="92"/>
      <c r="J54" s="188"/>
      <c r="K54" s="92"/>
      <c r="L54" s="92"/>
      <c r="M54" s="92"/>
    </row>
    <row r="55" spans="1:12" s="88" customFormat="1" ht="12.75">
      <c r="A55" s="9" t="s">
        <v>85</v>
      </c>
      <c r="B55" s="90"/>
      <c r="C55" s="90"/>
      <c r="D55" s="189"/>
      <c r="E55" s="90"/>
      <c r="F55" s="90"/>
      <c r="G55" s="90"/>
      <c r="H55" s="90"/>
      <c r="I55" s="90"/>
      <c r="J55" s="189"/>
      <c r="K55" s="90"/>
      <c r="L55" s="90"/>
    </row>
    <row r="56" spans="1:10" s="88" customFormat="1" ht="12.75">
      <c r="A56" s="31" t="s">
        <v>42</v>
      </c>
      <c r="B56" s="89"/>
      <c r="C56" s="89"/>
      <c r="D56" s="95"/>
      <c r="E56" s="89"/>
      <c r="F56" s="89"/>
      <c r="J56" s="191"/>
    </row>
    <row r="57" spans="1:10" s="88" customFormat="1" ht="12.75">
      <c r="A57" s="31" t="s">
        <v>43</v>
      </c>
      <c r="B57" s="89"/>
      <c r="C57" s="89"/>
      <c r="D57" s="95"/>
      <c r="E57" s="89"/>
      <c r="F57" s="89"/>
      <c r="J57" s="191"/>
    </row>
    <row r="58" spans="1:10" s="88" customFormat="1" ht="12.75">
      <c r="A58" s="31" t="s">
        <v>80</v>
      </c>
      <c r="B58" s="89"/>
      <c r="C58" s="89"/>
      <c r="D58" s="95"/>
      <c r="E58" s="89"/>
      <c r="F58" s="89"/>
      <c r="J58" s="191"/>
    </row>
    <row r="59" ht="12.75">
      <c r="A59" s="31" t="s">
        <v>76</v>
      </c>
    </row>
  </sheetData>
  <sheetProtection/>
  <mergeCells count="10">
    <mergeCell ref="A1:G5"/>
    <mergeCell ref="H14:L14"/>
    <mergeCell ref="H15:K15"/>
    <mergeCell ref="L15:L16"/>
    <mergeCell ref="A6:G7"/>
    <mergeCell ref="A8:G12"/>
    <mergeCell ref="A15:A16"/>
    <mergeCell ref="B14:F14"/>
    <mergeCell ref="B15:E15"/>
    <mergeCell ref="F15:F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40.421875" style="3" customWidth="1"/>
    <col min="2" max="3" width="12.8515625" style="3" bestFit="1" customWidth="1"/>
    <col min="4" max="4" width="11.57421875" style="3" bestFit="1" customWidth="1"/>
    <col min="5" max="5" width="15.00390625" style="3" customWidth="1"/>
    <col min="6" max="6" width="14.00390625" style="3" customWidth="1"/>
    <col min="7" max="7" width="1.1484375" style="3" customWidth="1"/>
    <col min="8" max="9" width="13.8515625" style="3" bestFit="1" customWidth="1"/>
    <col min="10" max="10" width="10.57421875" style="3" customWidth="1"/>
    <col min="11" max="11" width="14.57421875" style="3" bestFit="1" customWidth="1"/>
    <col min="12" max="12" width="13.28125" style="3" customWidth="1"/>
    <col min="13" max="16384" width="11.421875" style="3" customWidth="1"/>
  </cols>
  <sheetData>
    <row r="1" spans="1:7" ht="12.75">
      <c r="A1" s="351"/>
      <c r="B1" s="351"/>
      <c r="C1" s="351"/>
      <c r="D1" s="351"/>
      <c r="E1" s="351"/>
      <c r="F1" s="351"/>
      <c r="G1" s="351"/>
    </row>
    <row r="2" spans="1:12" ht="12.75" customHeight="1">
      <c r="A2" s="351"/>
      <c r="B2" s="351"/>
      <c r="C2" s="351"/>
      <c r="D2" s="351"/>
      <c r="E2" s="351"/>
      <c r="F2" s="351"/>
      <c r="G2" s="351"/>
      <c r="H2" s="144"/>
      <c r="I2" s="144"/>
      <c r="J2" s="144"/>
      <c r="K2" s="144"/>
      <c r="L2" s="144"/>
    </row>
    <row r="3" spans="1:12" ht="12.75">
      <c r="A3" s="351"/>
      <c r="B3" s="351"/>
      <c r="C3" s="351"/>
      <c r="D3" s="351"/>
      <c r="E3" s="351"/>
      <c r="F3" s="351"/>
      <c r="G3" s="351"/>
      <c r="H3" s="144"/>
      <c r="I3" s="144"/>
      <c r="J3" s="144"/>
      <c r="K3" s="144"/>
      <c r="L3" s="144"/>
    </row>
    <row r="4" spans="1:12" ht="12.75">
      <c r="A4" s="351"/>
      <c r="B4" s="351"/>
      <c r="C4" s="351"/>
      <c r="D4" s="351"/>
      <c r="E4" s="351"/>
      <c r="F4" s="351"/>
      <c r="G4" s="351"/>
      <c r="H4" s="144"/>
      <c r="I4" s="144"/>
      <c r="J4" s="144"/>
      <c r="K4" s="144"/>
      <c r="L4" s="144"/>
    </row>
    <row r="5" spans="1:12" ht="12.75">
      <c r="A5" s="351"/>
      <c r="B5" s="351"/>
      <c r="C5" s="351"/>
      <c r="D5" s="351"/>
      <c r="E5" s="351"/>
      <c r="F5" s="351"/>
      <c r="G5" s="351"/>
      <c r="H5" s="144"/>
      <c r="I5" s="144"/>
      <c r="J5" s="144"/>
      <c r="K5" s="144"/>
      <c r="L5" s="144"/>
    </row>
    <row r="6" spans="1:12" ht="12.75">
      <c r="A6" s="354" t="s">
        <v>58</v>
      </c>
      <c r="B6" s="354"/>
      <c r="C6" s="354"/>
      <c r="D6" s="354"/>
      <c r="E6" s="354"/>
      <c r="F6" s="354"/>
      <c r="G6" s="355"/>
      <c r="H6" s="144"/>
      <c r="I6" s="144"/>
      <c r="J6" s="144"/>
      <c r="K6" s="144"/>
      <c r="L6" s="144"/>
    </row>
    <row r="7" spans="1:7" ht="12.75">
      <c r="A7" s="354"/>
      <c r="B7" s="354"/>
      <c r="C7" s="354"/>
      <c r="D7" s="354"/>
      <c r="E7" s="354"/>
      <c r="F7" s="354"/>
      <c r="G7" s="355"/>
    </row>
    <row r="8" spans="1:7" ht="12.75">
      <c r="A8" s="356" t="s">
        <v>263</v>
      </c>
      <c r="B8" s="356"/>
      <c r="C8" s="356"/>
      <c r="D8" s="356"/>
      <c r="E8" s="356"/>
      <c r="F8" s="356"/>
      <c r="G8" s="357"/>
    </row>
    <row r="9" spans="1:7" ht="12.75">
      <c r="A9" s="356"/>
      <c r="B9" s="356"/>
      <c r="C9" s="356"/>
      <c r="D9" s="356"/>
      <c r="E9" s="356"/>
      <c r="F9" s="356"/>
      <c r="G9" s="357"/>
    </row>
    <row r="10" spans="1:7" ht="12.75">
      <c r="A10" s="356"/>
      <c r="B10" s="356"/>
      <c r="C10" s="356"/>
      <c r="D10" s="356"/>
      <c r="E10" s="356"/>
      <c r="F10" s="356"/>
      <c r="G10" s="357"/>
    </row>
    <row r="11" spans="1:7" ht="12.75">
      <c r="A11" s="356"/>
      <c r="B11" s="356"/>
      <c r="C11" s="356"/>
      <c r="D11" s="356"/>
      <c r="E11" s="356"/>
      <c r="F11" s="356"/>
      <c r="G11" s="357"/>
    </row>
    <row r="12" spans="1:7" ht="12.75">
      <c r="A12" s="358"/>
      <c r="B12" s="358"/>
      <c r="C12" s="358"/>
      <c r="D12" s="358"/>
      <c r="E12" s="358"/>
      <c r="F12" s="358"/>
      <c r="G12" s="359"/>
    </row>
    <row r="13" spans="1:12" ht="13.5" thickBot="1">
      <c r="A13" s="174"/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ht="13.5" thickBot="1">
      <c r="A14" s="63"/>
      <c r="B14" s="363" t="s">
        <v>248</v>
      </c>
      <c r="C14" s="363"/>
      <c r="D14" s="363"/>
      <c r="E14" s="363"/>
      <c r="F14" s="64"/>
      <c r="G14" s="18"/>
      <c r="H14" s="363" t="s">
        <v>250</v>
      </c>
      <c r="I14" s="363"/>
      <c r="J14" s="363"/>
      <c r="K14" s="363"/>
      <c r="L14" s="64"/>
    </row>
    <row r="15" spans="1:12" ht="13.5" thickBot="1">
      <c r="A15" s="393" t="s">
        <v>44</v>
      </c>
      <c r="B15" s="353" t="s">
        <v>22</v>
      </c>
      <c r="C15" s="353"/>
      <c r="D15" s="353"/>
      <c r="E15" s="353"/>
      <c r="F15" s="374" t="s">
        <v>87</v>
      </c>
      <c r="G15" s="18"/>
      <c r="H15" s="353" t="s">
        <v>22</v>
      </c>
      <c r="I15" s="353"/>
      <c r="J15" s="353"/>
      <c r="K15" s="353"/>
      <c r="L15" s="374" t="s">
        <v>87</v>
      </c>
    </row>
    <row r="16" spans="1:12" s="6" customFormat="1" ht="57.75" customHeight="1" thickBot="1">
      <c r="A16" s="394"/>
      <c r="B16" s="262">
        <v>2017</v>
      </c>
      <c r="C16" s="262">
        <v>2018</v>
      </c>
      <c r="D16" s="225" t="s">
        <v>52</v>
      </c>
      <c r="E16" s="225" t="s">
        <v>53</v>
      </c>
      <c r="F16" s="375"/>
      <c r="H16" s="262">
        <v>2017</v>
      </c>
      <c r="I16" s="262">
        <v>2018</v>
      </c>
      <c r="J16" s="225" t="s">
        <v>52</v>
      </c>
      <c r="K16" s="225" t="s">
        <v>53</v>
      </c>
      <c r="L16" s="375"/>
    </row>
    <row r="17" spans="1:13" s="6" customFormat="1" ht="12.75">
      <c r="A17" s="175" t="s">
        <v>1</v>
      </c>
      <c r="B17" s="240">
        <v>1771982.4401119994</v>
      </c>
      <c r="C17" s="240">
        <v>1787797.8168229999</v>
      </c>
      <c r="D17" s="303">
        <v>0.8925244603440241</v>
      </c>
      <c r="E17" s="303">
        <v>0.8925244603440077</v>
      </c>
      <c r="F17" s="303">
        <v>100</v>
      </c>
      <c r="G17" s="240">
        <v>0</v>
      </c>
      <c r="H17" s="240">
        <v>19798173.825317048</v>
      </c>
      <c r="I17" s="240">
        <v>19940419.44842803</v>
      </c>
      <c r="J17" s="303">
        <v>0.7184785039572095</v>
      </c>
      <c r="K17" s="303">
        <v>0.7184785039572191</v>
      </c>
      <c r="L17" s="303">
        <v>100</v>
      </c>
      <c r="M17" s="18"/>
    </row>
    <row r="18" spans="1:13" s="6" customFormat="1" ht="14.25">
      <c r="A18" s="111" t="s">
        <v>81</v>
      </c>
      <c r="B18" s="324">
        <v>1056174.4487789995</v>
      </c>
      <c r="C18" s="324">
        <v>1131539.1487760013</v>
      </c>
      <c r="D18" s="325">
        <v>7.135629922133391</v>
      </c>
      <c r="E18" s="325">
        <v>4.253129054272021</v>
      </c>
      <c r="F18" s="325">
        <v>63.2923442532668</v>
      </c>
      <c r="G18" s="240">
        <v>0</v>
      </c>
      <c r="H18" s="324">
        <v>12560344.690519001</v>
      </c>
      <c r="I18" s="324">
        <v>12795146.172759034</v>
      </c>
      <c r="J18" s="325">
        <v>1.8693872503138254</v>
      </c>
      <c r="K18" s="325">
        <v>1.1859754556744937</v>
      </c>
      <c r="L18" s="325">
        <v>64.16688578618498</v>
      </c>
      <c r="M18" s="18"/>
    </row>
    <row r="19" spans="1:12" s="6" customFormat="1" ht="14.25">
      <c r="A19" s="108" t="s">
        <v>82</v>
      </c>
      <c r="B19" s="240">
        <v>715807.9913330001</v>
      </c>
      <c r="C19" s="240">
        <v>656258.6680469987</v>
      </c>
      <c r="D19" s="303">
        <v>-8.319175534085188</v>
      </c>
      <c r="E19" s="303">
        <v>-3.3606045939280134</v>
      </c>
      <c r="F19" s="303">
        <v>36.7076557467332</v>
      </c>
      <c r="G19" s="240">
        <v>0</v>
      </c>
      <c r="H19" s="240">
        <v>7237829.134798045</v>
      </c>
      <c r="I19" s="240">
        <v>7145273.275669001</v>
      </c>
      <c r="J19" s="303">
        <v>-1.2787792776711826</v>
      </c>
      <c r="K19" s="303">
        <v>-0.46749695171727457</v>
      </c>
      <c r="L19" s="303">
        <v>35.83311421381502</v>
      </c>
    </row>
    <row r="20" spans="1:13" ht="12.75">
      <c r="A20" s="153" t="s">
        <v>90</v>
      </c>
      <c r="B20" s="311">
        <v>90194.25571000001</v>
      </c>
      <c r="C20" s="311">
        <v>29504.35039</v>
      </c>
      <c r="D20" s="312">
        <v>-67.28799394402142</v>
      </c>
      <c r="E20" s="312">
        <v>-3.424972163728894</v>
      </c>
      <c r="F20" s="312">
        <v>1.6503180679810097</v>
      </c>
      <c r="G20" s="301">
        <v>0</v>
      </c>
      <c r="H20" s="311">
        <v>685005.0271600002</v>
      </c>
      <c r="I20" s="311">
        <v>256498.02657000002</v>
      </c>
      <c r="J20" s="312">
        <v>-62.555307421110584</v>
      </c>
      <c r="K20" s="312">
        <v>-2.164376393352219</v>
      </c>
      <c r="L20" s="312">
        <v>1.2863221219261793</v>
      </c>
      <c r="M20" s="6"/>
    </row>
    <row r="21" spans="1:13" ht="12.75">
      <c r="A21" s="102" t="s">
        <v>123</v>
      </c>
      <c r="B21" s="301">
        <v>74776.22385000001</v>
      </c>
      <c r="C21" s="301">
        <v>63273.52876</v>
      </c>
      <c r="D21" s="302">
        <v>-15.382824242468097</v>
      </c>
      <c r="E21" s="302">
        <v>-0.6491427245336006</v>
      </c>
      <c r="F21" s="302">
        <v>3.5391881657199917</v>
      </c>
      <c r="G21" s="301">
        <v>0</v>
      </c>
      <c r="H21" s="301">
        <v>762121.2771000027</v>
      </c>
      <c r="I21" s="301">
        <v>770881.5702199985</v>
      </c>
      <c r="J21" s="302">
        <v>1.149461822313902</v>
      </c>
      <c r="K21" s="302">
        <v>0.04424798568438383</v>
      </c>
      <c r="L21" s="302">
        <v>3.8659245469421135</v>
      </c>
      <c r="M21" s="6"/>
    </row>
    <row r="22" spans="1:13" ht="12.75">
      <c r="A22" s="153" t="s">
        <v>96</v>
      </c>
      <c r="B22" s="311">
        <v>13535.347990000002</v>
      </c>
      <c r="C22" s="311">
        <v>5891.18894</v>
      </c>
      <c r="D22" s="312">
        <v>-56.47552656679055</v>
      </c>
      <c r="E22" s="312">
        <v>-0.43139022582621345</v>
      </c>
      <c r="F22" s="312">
        <v>0.3295221016920648</v>
      </c>
      <c r="G22" s="301">
        <v>0</v>
      </c>
      <c r="H22" s="311">
        <v>240427.05921999985</v>
      </c>
      <c r="I22" s="311">
        <v>137476.20593</v>
      </c>
      <c r="J22" s="312">
        <v>-42.819994398299364</v>
      </c>
      <c r="K22" s="312">
        <v>-0.5200017648009068</v>
      </c>
      <c r="L22" s="312">
        <v>0.6894348751567395</v>
      </c>
      <c r="M22" s="6"/>
    </row>
    <row r="23" spans="1:13" ht="12.75">
      <c r="A23" s="102" t="s">
        <v>99</v>
      </c>
      <c r="B23" s="301">
        <v>15847.606935000007</v>
      </c>
      <c r="C23" s="301">
        <v>9251.355864000006</v>
      </c>
      <c r="D23" s="302">
        <v>-41.62301032613287</v>
      </c>
      <c r="E23" s="302">
        <v>-0.3722526206627127</v>
      </c>
      <c r="F23" s="302">
        <v>0.5174721535592932</v>
      </c>
      <c r="G23" s="301">
        <v>0</v>
      </c>
      <c r="H23" s="301">
        <v>105320.27105300006</v>
      </c>
      <c r="I23" s="301">
        <v>142245.6843939999</v>
      </c>
      <c r="J23" s="302">
        <v>35.06011992925651</v>
      </c>
      <c r="K23" s="302">
        <v>0.18650918850798867</v>
      </c>
      <c r="L23" s="302">
        <v>0.7133535217846864</v>
      </c>
      <c r="M23" s="6"/>
    </row>
    <row r="24" spans="1:13" ht="12.75">
      <c r="A24" s="153" t="s">
        <v>116</v>
      </c>
      <c r="B24" s="311">
        <v>22567.767509999998</v>
      </c>
      <c r="C24" s="311">
        <v>17953.3859</v>
      </c>
      <c r="D24" s="312">
        <v>-20.44677927471257</v>
      </c>
      <c r="E24" s="312">
        <v>-0.26040786328042503</v>
      </c>
      <c r="F24" s="312">
        <v>1.0042179116150844</v>
      </c>
      <c r="G24" s="301">
        <v>0</v>
      </c>
      <c r="H24" s="311">
        <v>199992.16666000002</v>
      </c>
      <c r="I24" s="311">
        <v>213050.25559000002</v>
      </c>
      <c r="J24" s="312">
        <v>6.529300196141974</v>
      </c>
      <c r="K24" s="312">
        <v>0.06595602728420265</v>
      </c>
      <c r="L24" s="312">
        <v>1.0684341728167381</v>
      </c>
      <c r="M24" s="6"/>
    </row>
    <row r="25" spans="1:13" ht="12.75">
      <c r="A25" s="102" t="s">
        <v>114</v>
      </c>
      <c r="B25" s="301">
        <v>9893.33725</v>
      </c>
      <c r="C25" s="301">
        <v>6762.643049999999</v>
      </c>
      <c r="D25" s="302">
        <v>-31.644470625925557</v>
      </c>
      <c r="E25" s="302">
        <v>-0.1766774957319624</v>
      </c>
      <c r="F25" s="302">
        <v>0.3782666578046018</v>
      </c>
      <c r="G25" s="301">
        <v>0</v>
      </c>
      <c r="H25" s="301">
        <v>105116.87172000005</v>
      </c>
      <c r="I25" s="301">
        <v>105322.98943999984</v>
      </c>
      <c r="J25" s="302">
        <v>0.19608433606055353</v>
      </c>
      <c r="K25" s="302">
        <v>0.00104109460710066</v>
      </c>
      <c r="L25" s="302">
        <v>0.5281884351149032</v>
      </c>
      <c r="M25" s="6"/>
    </row>
    <row r="26" spans="1:13" ht="12.75">
      <c r="A26" s="153" t="s">
        <v>119</v>
      </c>
      <c r="B26" s="311">
        <v>20255.117799999993</v>
      </c>
      <c r="C26" s="311">
        <v>17616.52836</v>
      </c>
      <c r="D26" s="312">
        <v>-13.026779039517578</v>
      </c>
      <c r="E26" s="312">
        <v>-0.14890607154285457</v>
      </c>
      <c r="F26" s="312">
        <v>0.9853758738393243</v>
      </c>
      <c r="G26" s="301">
        <v>0</v>
      </c>
      <c r="H26" s="311">
        <v>119504.67359000005</v>
      </c>
      <c r="I26" s="311">
        <v>195824.25799000004</v>
      </c>
      <c r="J26" s="312">
        <v>63.86326334134793</v>
      </c>
      <c r="K26" s="312">
        <v>0.385488000425604</v>
      </c>
      <c r="L26" s="312">
        <v>0.9820468345536107</v>
      </c>
      <c r="M26" s="6"/>
    </row>
    <row r="27" spans="1:13" ht="12.75">
      <c r="A27" s="102" t="s">
        <v>98</v>
      </c>
      <c r="B27" s="301">
        <v>2656.09505</v>
      </c>
      <c r="C27" s="301">
        <v>371.1134799999999</v>
      </c>
      <c r="D27" s="302">
        <v>-86.02785393542298</v>
      </c>
      <c r="E27" s="302">
        <v>-0.128950576386952</v>
      </c>
      <c r="F27" s="302">
        <v>0.020758134757065866</v>
      </c>
      <c r="G27" s="301">
        <v>0</v>
      </c>
      <c r="H27" s="301">
        <v>14380.766599999999</v>
      </c>
      <c r="I27" s="301">
        <v>19149.731130000004</v>
      </c>
      <c r="J27" s="302">
        <v>33.16210229015193</v>
      </c>
      <c r="K27" s="302">
        <v>0.02408790109672468</v>
      </c>
      <c r="L27" s="302">
        <v>0.09603474580626055</v>
      </c>
      <c r="M27" s="6"/>
    </row>
    <row r="28" spans="1:13" ht="12.75">
      <c r="A28" s="153" t="s">
        <v>89</v>
      </c>
      <c r="B28" s="311">
        <v>20471.508579999976</v>
      </c>
      <c r="C28" s="311">
        <v>19685.500739999992</v>
      </c>
      <c r="D28" s="312">
        <v>-3.8395208488342214</v>
      </c>
      <c r="E28" s="312">
        <v>-0.04435754114754685</v>
      </c>
      <c r="F28" s="312">
        <v>1.1011032989727016</v>
      </c>
      <c r="G28" s="301">
        <v>0</v>
      </c>
      <c r="H28" s="311">
        <v>201916.89224000004</v>
      </c>
      <c r="I28" s="311">
        <v>209388.90294000032</v>
      </c>
      <c r="J28" s="312">
        <v>3.700537690090333</v>
      </c>
      <c r="K28" s="312">
        <v>0.03774090866120896</v>
      </c>
      <c r="L28" s="312">
        <v>1.05007271026341</v>
      </c>
      <c r="M28" s="6"/>
    </row>
    <row r="29" spans="1:13" ht="12.75">
      <c r="A29" s="102" t="s">
        <v>100</v>
      </c>
      <c r="B29" s="301">
        <v>4059.873211000002</v>
      </c>
      <c r="C29" s="301">
        <v>3372.6035059999977</v>
      </c>
      <c r="D29" s="302">
        <v>-16.928353898783953</v>
      </c>
      <c r="E29" s="302">
        <v>-0.03878535641451192</v>
      </c>
      <c r="F29" s="302">
        <v>0.18864568880575497</v>
      </c>
      <c r="G29" s="301">
        <v>0</v>
      </c>
      <c r="H29" s="301">
        <v>34629.737405999935</v>
      </c>
      <c r="I29" s="301">
        <v>59974.32752299989</v>
      </c>
      <c r="J29" s="302">
        <v>73.1873586561149</v>
      </c>
      <c r="K29" s="302">
        <v>0.1280147873264472</v>
      </c>
      <c r="L29" s="302">
        <v>0.3007676326875253</v>
      </c>
      <c r="M29" s="6"/>
    </row>
    <row r="30" spans="1:13" ht="12.75">
      <c r="A30" s="153" t="s">
        <v>91</v>
      </c>
      <c r="B30" s="311">
        <v>1401.3944399999998</v>
      </c>
      <c r="C30" s="311">
        <v>1146.70692</v>
      </c>
      <c r="D30" s="312">
        <v>-18.173864026462073</v>
      </c>
      <c r="E30" s="312">
        <v>-0.014373027307420825</v>
      </c>
      <c r="F30" s="312">
        <v>0.06414074954167646</v>
      </c>
      <c r="G30" s="301">
        <v>0</v>
      </c>
      <c r="H30" s="311">
        <v>8255.687800000012</v>
      </c>
      <c r="I30" s="311">
        <v>13695.38611000003</v>
      </c>
      <c r="J30" s="312">
        <v>65.89031031430245</v>
      </c>
      <c r="K30" s="312">
        <v>0.027475757905731528</v>
      </c>
      <c r="L30" s="312">
        <v>0.06868153473611951</v>
      </c>
      <c r="M30" s="6"/>
    </row>
    <row r="31" spans="1:13" ht="12.75">
      <c r="A31" s="102" t="s">
        <v>94</v>
      </c>
      <c r="B31" s="301">
        <v>3854.5435799999996</v>
      </c>
      <c r="C31" s="301">
        <v>3656.953880000001</v>
      </c>
      <c r="D31" s="302">
        <v>-5.126150370311777</v>
      </c>
      <c r="E31" s="302">
        <v>-0.011150770771041612</v>
      </c>
      <c r="F31" s="302">
        <v>0.20455075208104787</v>
      </c>
      <c r="G31" s="301">
        <v>0</v>
      </c>
      <c r="H31" s="301">
        <v>42074.68762000002</v>
      </c>
      <c r="I31" s="301">
        <v>34903.31331000002</v>
      </c>
      <c r="J31" s="302">
        <v>-17.044391095113255</v>
      </c>
      <c r="K31" s="302">
        <v>-0.03622240300178373</v>
      </c>
      <c r="L31" s="302">
        <v>0.17503800960792507</v>
      </c>
      <c r="M31" s="6"/>
    </row>
    <row r="32" spans="1:13" ht="12.75">
      <c r="A32" s="153" t="s">
        <v>97</v>
      </c>
      <c r="B32" s="311">
        <v>378.56965999999994</v>
      </c>
      <c r="C32" s="311">
        <v>308.67024000000004</v>
      </c>
      <c r="D32" s="312">
        <v>-18.464083994475388</v>
      </c>
      <c r="E32" s="312">
        <v>-0.003944701618802827</v>
      </c>
      <c r="F32" s="312">
        <v>0.017265388574448617</v>
      </c>
      <c r="G32" s="301">
        <v>0</v>
      </c>
      <c r="H32" s="311">
        <v>4997.473560000001</v>
      </c>
      <c r="I32" s="311">
        <v>6232.134130000003</v>
      </c>
      <c r="J32" s="312">
        <v>24.705694891160192</v>
      </c>
      <c r="K32" s="312">
        <v>0.00623623461887768</v>
      </c>
      <c r="L32" s="312">
        <v>0.031253776512165106</v>
      </c>
      <c r="M32" s="6"/>
    </row>
    <row r="33" spans="1:13" ht="12.75">
      <c r="A33" s="102" t="s">
        <v>106</v>
      </c>
      <c r="B33" s="301">
        <v>28.36073</v>
      </c>
      <c r="C33" s="301">
        <v>5.41294</v>
      </c>
      <c r="D33" s="302">
        <v>-80.91396095939703</v>
      </c>
      <c r="E33" s="302">
        <v>-0.0012950348423627475</v>
      </c>
      <c r="F33" s="302">
        <v>0.00030277137319806367</v>
      </c>
      <c r="G33" s="301">
        <v>0</v>
      </c>
      <c r="H33" s="301">
        <v>290.05628</v>
      </c>
      <c r="I33" s="301">
        <v>6509.634140000004</v>
      </c>
      <c r="J33" s="343" t="s">
        <v>113</v>
      </c>
      <c r="K33" s="302">
        <v>0.03141490682361156</v>
      </c>
      <c r="L33" s="302">
        <v>0.03264542231338659</v>
      </c>
      <c r="M33" s="6"/>
    </row>
    <row r="34" spans="1:13" ht="12.75">
      <c r="A34" s="153" t="s">
        <v>112</v>
      </c>
      <c r="B34" s="311">
        <v>20.59</v>
      </c>
      <c r="C34" s="311">
        <v>0</v>
      </c>
      <c r="D34" s="312">
        <v>-100</v>
      </c>
      <c r="E34" s="312">
        <v>-0.0011619753973802693</v>
      </c>
      <c r="F34" s="312">
        <v>0</v>
      </c>
      <c r="G34" s="301">
        <v>0</v>
      </c>
      <c r="H34" s="311">
        <v>16160.65</v>
      </c>
      <c r="I34" s="311">
        <v>3063.98416</v>
      </c>
      <c r="J34" s="312">
        <v>-81.04046458527348</v>
      </c>
      <c r="K34" s="312">
        <v>-0.06615087813428808</v>
      </c>
      <c r="L34" s="312">
        <v>0.015365695631049245</v>
      </c>
      <c r="M34" s="6"/>
    </row>
    <row r="35" spans="1:13" ht="12.75">
      <c r="A35" s="102" t="s">
        <v>104</v>
      </c>
      <c r="B35" s="301">
        <v>3.22</v>
      </c>
      <c r="C35" s="301">
        <v>0</v>
      </c>
      <c r="D35" s="302">
        <v>-100</v>
      </c>
      <c r="E35" s="302">
        <v>-0.00018171737637515624</v>
      </c>
      <c r="F35" s="302">
        <v>0</v>
      </c>
      <c r="G35" s="301">
        <v>0</v>
      </c>
      <c r="H35" s="301">
        <v>41.908590000000004</v>
      </c>
      <c r="I35" s="301">
        <v>0.128</v>
      </c>
      <c r="J35" s="302">
        <v>-99.69457335596353</v>
      </c>
      <c r="K35" s="302">
        <v>-0.00021103254456010883</v>
      </c>
      <c r="L35" s="302">
        <v>6.419122743683842E-07</v>
      </c>
      <c r="M35" s="6"/>
    </row>
    <row r="36" spans="1:13" ht="12.75">
      <c r="A36" s="153" t="s">
        <v>101</v>
      </c>
      <c r="B36" s="311">
        <v>0</v>
      </c>
      <c r="C36" s="311">
        <v>4.34205</v>
      </c>
      <c r="D36" s="344" t="s">
        <v>105</v>
      </c>
      <c r="E36" s="312">
        <v>0.00024503910996576003</v>
      </c>
      <c r="F36" s="312">
        <v>0.00024287142310734137</v>
      </c>
      <c r="G36" s="301">
        <v>0</v>
      </c>
      <c r="H36" s="311">
        <v>19.614</v>
      </c>
      <c r="I36" s="311">
        <v>19.478180000000002</v>
      </c>
      <c r="J36" s="312">
        <v>-0.6924645661262385</v>
      </c>
      <c r="K36" s="312">
        <v>-6.860228685653774E-07</v>
      </c>
      <c r="L36" s="312">
        <v>9.76818970652873E-05</v>
      </c>
      <c r="M36" s="6"/>
    </row>
    <row r="37" spans="1:13" ht="12.75">
      <c r="A37" s="102" t="s">
        <v>95</v>
      </c>
      <c r="B37" s="301">
        <v>5206.314420000001</v>
      </c>
      <c r="C37" s="301">
        <v>5264.69313</v>
      </c>
      <c r="D37" s="302">
        <v>1.1213058853252855</v>
      </c>
      <c r="E37" s="302">
        <v>0.0032945422414179886</v>
      </c>
      <c r="F37" s="302">
        <v>0.294479223571019</v>
      </c>
      <c r="G37" s="301">
        <v>0</v>
      </c>
      <c r="H37" s="301">
        <v>16135.004520000017</v>
      </c>
      <c r="I37" s="301">
        <v>213579.54175</v>
      </c>
      <c r="J37" s="343" t="s">
        <v>113</v>
      </c>
      <c r="K37" s="302">
        <v>0.9972866132608477</v>
      </c>
      <c r="L37" s="302">
        <v>1.0710885109632795</v>
      </c>
      <c r="M37" s="6"/>
    </row>
    <row r="38" spans="1:13" ht="12.75">
      <c r="A38" s="153" t="s">
        <v>107</v>
      </c>
      <c r="B38" s="311">
        <v>324.24172</v>
      </c>
      <c r="C38" s="311">
        <v>600.8310499999999</v>
      </c>
      <c r="D38" s="312">
        <v>85.30343658428656</v>
      </c>
      <c r="E38" s="312">
        <v>0.015609033348124935</v>
      </c>
      <c r="F38" s="312">
        <v>0.03360732653022839</v>
      </c>
      <c r="G38" s="301">
        <v>0</v>
      </c>
      <c r="H38" s="311">
        <v>4202.327290000001</v>
      </c>
      <c r="I38" s="311">
        <v>3218.89259</v>
      </c>
      <c r="J38" s="312">
        <v>-23.402144386521616</v>
      </c>
      <c r="K38" s="312">
        <v>-0.004967300058465127</v>
      </c>
      <c r="L38" s="312">
        <v>0.01614255205776905</v>
      </c>
      <c r="M38" s="6"/>
    </row>
    <row r="39" spans="1:13" ht="12.75">
      <c r="A39" s="102" t="s">
        <v>110</v>
      </c>
      <c r="B39" s="301">
        <v>2285.6456799999996</v>
      </c>
      <c r="C39" s="301">
        <v>2658.711160000001</v>
      </c>
      <c r="D39" s="302">
        <v>16.32210465797137</v>
      </c>
      <c r="E39" s="302">
        <v>0.0210535652924654</v>
      </c>
      <c r="F39" s="302">
        <v>0.14871430846272396</v>
      </c>
      <c r="G39" s="301">
        <v>0</v>
      </c>
      <c r="H39" s="301">
        <v>27664.730589999996</v>
      </c>
      <c r="I39" s="301">
        <v>39449.52255000004</v>
      </c>
      <c r="J39" s="302">
        <v>42.59861458495424</v>
      </c>
      <c r="K39" s="302">
        <v>0.0595246413329807</v>
      </c>
      <c r="L39" s="302">
        <v>0.1978369745532608</v>
      </c>
      <c r="M39" s="6"/>
    </row>
    <row r="40" spans="1:13" ht="12.75">
      <c r="A40" s="153" t="s">
        <v>125</v>
      </c>
      <c r="B40" s="311">
        <v>711.5529499999993</v>
      </c>
      <c r="C40" s="311">
        <v>1321.1353400000003</v>
      </c>
      <c r="D40" s="312">
        <v>85.66929418253434</v>
      </c>
      <c r="E40" s="312">
        <v>0.03440115297990604</v>
      </c>
      <c r="F40" s="312">
        <v>0.07389735727207226</v>
      </c>
      <c r="G40" s="301">
        <v>0</v>
      </c>
      <c r="H40" s="311">
        <v>6039.360060000005</v>
      </c>
      <c r="I40" s="311">
        <v>11710.835459999966</v>
      </c>
      <c r="J40" s="312">
        <v>93.90854897960754</v>
      </c>
      <c r="K40" s="312">
        <v>0.028646457244190487</v>
      </c>
      <c r="L40" s="312">
        <v>0.058729133006894536</v>
      </c>
      <c r="M40" s="6"/>
    </row>
    <row r="41" spans="1:13" ht="12.75">
      <c r="A41" s="102" t="s">
        <v>115</v>
      </c>
      <c r="B41" s="301">
        <v>16122.992540000005</v>
      </c>
      <c r="C41" s="301">
        <v>16778.723510000003</v>
      </c>
      <c r="D41" s="302">
        <v>4.067054973654383</v>
      </c>
      <c r="E41" s="302">
        <v>0.03700550045848936</v>
      </c>
      <c r="F41" s="302">
        <v>0.9385134802220856</v>
      </c>
      <c r="G41" s="301">
        <v>0</v>
      </c>
      <c r="H41" s="301">
        <v>287065.9442999998</v>
      </c>
      <c r="I41" s="301">
        <v>263143.1897100001</v>
      </c>
      <c r="J41" s="302">
        <v>-8.333539754544706</v>
      </c>
      <c r="K41" s="302">
        <v>-0.12083313744527419</v>
      </c>
      <c r="L41" s="302">
        <v>1.3196472139945108</v>
      </c>
      <c r="M41" s="6"/>
    </row>
    <row r="42" spans="1:13" ht="12.75">
      <c r="A42" s="153" t="s">
        <v>102</v>
      </c>
      <c r="B42" s="311">
        <v>1208.5663499999994</v>
      </c>
      <c r="C42" s="311">
        <v>1950.4110500000013</v>
      </c>
      <c r="D42" s="312">
        <v>61.382207108447304</v>
      </c>
      <c r="E42" s="312">
        <v>0.04186523992602957</v>
      </c>
      <c r="F42" s="312">
        <v>0.1090957283674265</v>
      </c>
      <c r="G42" s="301">
        <v>0</v>
      </c>
      <c r="H42" s="311">
        <v>9211.846719999998</v>
      </c>
      <c r="I42" s="311">
        <v>22194.205990000024</v>
      </c>
      <c r="J42" s="312">
        <v>140.93112558868145</v>
      </c>
      <c r="K42" s="312">
        <v>0.06557351897475892</v>
      </c>
      <c r="L42" s="312">
        <v>0.11130260347532292</v>
      </c>
      <c r="M42" s="6"/>
    </row>
    <row r="43" spans="1:13" ht="12.75">
      <c r="A43" s="102" t="s">
        <v>93</v>
      </c>
      <c r="B43" s="301">
        <v>8359.076740000011</v>
      </c>
      <c r="C43" s="301">
        <v>9134.21909</v>
      </c>
      <c r="D43" s="302">
        <v>9.273061775958613</v>
      </c>
      <c r="E43" s="302">
        <v>0.043744358434556214</v>
      </c>
      <c r="F43" s="302">
        <v>0.5109201389579909</v>
      </c>
      <c r="G43" s="301">
        <v>0</v>
      </c>
      <c r="H43" s="301">
        <v>84251.19823999972</v>
      </c>
      <c r="I43" s="301">
        <v>88746.39200999975</v>
      </c>
      <c r="J43" s="302">
        <v>5.335465683461171</v>
      </c>
      <c r="K43" s="302">
        <v>0.0227050929528246</v>
      </c>
      <c r="L43" s="302">
        <v>0.44505779950880575</v>
      </c>
      <c r="M43" s="6"/>
    </row>
    <row r="44" spans="1:13" ht="12.75">
      <c r="A44" s="153" t="s">
        <v>108</v>
      </c>
      <c r="B44" s="311">
        <v>153.176776</v>
      </c>
      <c r="C44" s="311">
        <v>1517.0594729999998</v>
      </c>
      <c r="D44" s="312">
        <v>890.397834851936</v>
      </c>
      <c r="E44" s="312">
        <v>0.07696931223053173</v>
      </c>
      <c r="F44" s="312">
        <v>0.08485632204741614</v>
      </c>
      <c r="G44" s="301">
        <v>0</v>
      </c>
      <c r="H44" s="311">
        <v>558.2637740000002</v>
      </c>
      <c r="I44" s="311">
        <v>3211.823335</v>
      </c>
      <c r="J44" s="312">
        <v>475.32361664577553</v>
      </c>
      <c r="K44" s="312">
        <v>0.013403052142146274</v>
      </c>
      <c r="L44" s="312">
        <v>0.016107100170619525</v>
      </c>
      <c r="M44" s="6"/>
    </row>
    <row r="45" spans="1:13" ht="12.75">
      <c r="A45" s="102" t="s">
        <v>122</v>
      </c>
      <c r="B45" s="301">
        <v>12218.977069999988</v>
      </c>
      <c r="C45" s="301">
        <v>14114.639530000004</v>
      </c>
      <c r="D45" s="302">
        <v>15.514084764544211</v>
      </c>
      <c r="E45" s="302">
        <v>0.10697975426213596</v>
      </c>
      <c r="F45" s="302">
        <v>0.7894986444877966</v>
      </c>
      <c r="G45" s="301">
        <v>0</v>
      </c>
      <c r="H45" s="301">
        <v>109378.91627000057</v>
      </c>
      <c r="I45" s="301">
        <v>125899.66849000008</v>
      </c>
      <c r="J45" s="302">
        <v>15.104146926468198</v>
      </c>
      <c r="K45" s="302">
        <v>0.08344583882213166</v>
      </c>
      <c r="L45" s="302">
        <v>0.6313792386143872</v>
      </c>
      <c r="M45" s="6"/>
    </row>
    <row r="46" spans="1:13" ht="12.75">
      <c r="A46" s="153" t="s">
        <v>92</v>
      </c>
      <c r="B46" s="311">
        <v>8913.400779999993</v>
      </c>
      <c r="C46" s="311">
        <v>11026.820920000013</v>
      </c>
      <c r="D46" s="312">
        <v>23.71059253547918</v>
      </c>
      <c r="E46" s="312">
        <v>0.11926868416745941</v>
      </c>
      <c r="F46" s="312">
        <v>0.6167823238309569</v>
      </c>
      <c r="G46" s="301">
        <v>0</v>
      </c>
      <c r="H46" s="311">
        <v>102665.67416000001</v>
      </c>
      <c r="I46" s="311">
        <v>108538.81525000006</v>
      </c>
      <c r="J46" s="312">
        <v>5.720647273836632</v>
      </c>
      <c r="K46" s="312">
        <v>0.029665064777286327</v>
      </c>
      <c r="L46" s="312">
        <v>0.5443156074560734</v>
      </c>
      <c r="M46" s="6"/>
    </row>
    <row r="47" spans="1:13" ht="12.75">
      <c r="A47" s="102" t="s">
        <v>117</v>
      </c>
      <c r="B47" s="301">
        <v>11915.647459999996</v>
      </c>
      <c r="C47" s="301">
        <v>14088.936569999996</v>
      </c>
      <c r="D47" s="302">
        <v>18.238951070813236</v>
      </c>
      <c r="E47" s="302">
        <v>0.12264732769375723</v>
      </c>
      <c r="F47" s="302">
        <v>0.7880609561900401</v>
      </c>
      <c r="G47" s="301">
        <v>0</v>
      </c>
      <c r="H47" s="301">
        <v>123091.68868999988</v>
      </c>
      <c r="I47" s="301">
        <v>132075.77952000013</v>
      </c>
      <c r="J47" s="302">
        <v>7.298698170130913</v>
      </c>
      <c r="K47" s="302">
        <v>0.04537838140663148</v>
      </c>
      <c r="L47" s="302">
        <v>0.6623520626614106</v>
      </c>
      <c r="M47" s="6"/>
    </row>
    <row r="48" spans="1:13" ht="12.75">
      <c r="A48" s="153" t="s">
        <v>103</v>
      </c>
      <c r="B48" s="311">
        <v>214825.5091</v>
      </c>
      <c r="C48" s="311">
        <v>217033.70224</v>
      </c>
      <c r="D48" s="312">
        <v>1.0279008062176187</v>
      </c>
      <c r="E48" s="312">
        <v>0.1246171005995096</v>
      </c>
      <c r="F48" s="312">
        <v>12.139722970781955</v>
      </c>
      <c r="G48" s="301">
        <v>0</v>
      </c>
      <c r="H48" s="311">
        <v>2256191.68474</v>
      </c>
      <c r="I48" s="311">
        <v>2215052.7899799994</v>
      </c>
      <c r="J48" s="312">
        <v>-1.8233776428770554</v>
      </c>
      <c r="K48" s="312">
        <v>-0.20779136057182</v>
      </c>
      <c r="L48" s="312">
        <v>11.108356048922628</v>
      </c>
      <c r="M48" s="6"/>
    </row>
    <row r="49" spans="1:13" ht="12.75">
      <c r="A49" s="102" t="s">
        <v>109</v>
      </c>
      <c r="B49" s="301">
        <v>19092.256381000014</v>
      </c>
      <c r="C49" s="301">
        <v>22844.32865399999</v>
      </c>
      <c r="D49" s="302">
        <v>19.652324995666405</v>
      </c>
      <c r="E49" s="302">
        <v>0.21174432590668488</v>
      </c>
      <c r="F49" s="302">
        <v>1.277791506345803</v>
      </c>
      <c r="G49" s="301">
        <v>0</v>
      </c>
      <c r="H49" s="301">
        <v>207481.00518499987</v>
      </c>
      <c r="I49" s="301">
        <v>220014.93170699992</v>
      </c>
      <c r="J49" s="302">
        <v>6.040999517437373</v>
      </c>
      <c r="K49" s="302">
        <v>0.06330849821094207</v>
      </c>
      <c r="L49" s="302">
        <v>1.1033616031800395</v>
      </c>
      <c r="M49" s="6"/>
    </row>
    <row r="50" spans="1:13" ht="12.75">
      <c r="A50" s="153" t="s">
        <v>111</v>
      </c>
      <c r="B50" s="311">
        <v>12979.88244</v>
      </c>
      <c r="C50" s="311">
        <v>16913.212860000003</v>
      </c>
      <c r="D50" s="312">
        <v>30.30328231539825</v>
      </c>
      <c r="E50" s="312">
        <v>0.22197344234130192</v>
      </c>
      <c r="F50" s="312">
        <v>0.946036106591492</v>
      </c>
      <c r="G50" s="301">
        <v>0</v>
      </c>
      <c r="H50" s="311">
        <v>140001.58701000002</v>
      </c>
      <c r="I50" s="311">
        <v>134364.17693</v>
      </c>
      <c r="J50" s="312">
        <v>-4.02667584017985</v>
      </c>
      <c r="K50" s="312">
        <v>-0.02847439430393912</v>
      </c>
      <c r="L50" s="312">
        <v>0.6738282375529083</v>
      </c>
      <c r="M50" s="6"/>
    </row>
    <row r="51" spans="1:13" ht="12.75">
      <c r="A51" s="102" t="s">
        <v>120</v>
      </c>
      <c r="B51" s="301">
        <v>48399.308260000056</v>
      </c>
      <c r="C51" s="301">
        <v>58697.562460000045</v>
      </c>
      <c r="D51" s="302">
        <v>21.277688814637564</v>
      </c>
      <c r="E51" s="302">
        <v>0.5811713461082085</v>
      </c>
      <c r="F51" s="302">
        <v>3.283232695982835</v>
      </c>
      <c r="G51" s="301">
        <v>0</v>
      </c>
      <c r="H51" s="301">
        <v>658991.8065499997</v>
      </c>
      <c r="I51" s="301">
        <v>666801.0889900002</v>
      </c>
      <c r="J51" s="302">
        <v>1.1850348308402037</v>
      </c>
      <c r="K51" s="302">
        <v>0.03944445840764547</v>
      </c>
      <c r="L51" s="302">
        <v>3.3439672155069253</v>
      </c>
      <c r="M51" s="6"/>
    </row>
    <row r="52" spans="1:13" ht="12.75">
      <c r="A52" s="153" t="s">
        <v>121</v>
      </c>
      <c r="B52" s="311">
        <v>26163.512</v>
      </c>
      <c r="C52" s="311">
        <v>44328.18522999998</v>
      </c>
      <c r="D52" s="312">
        <v>69.42750357826573</v>
      </c>
      <c r="E52" s="312">
        <v>1.0251045844930533</v>
      </c>
      <c r="F52" s="312">
        <v>2.4794853653403175</v>
      </c>
      <c r="G52" s="301">
        <v>0</v>
      </c>
      <c r="H52" s="311">
        <v>296253.01805999875</v>
      </c>
      <c r="I52" s="311">
        <v>378990.8191600005</v>
      </c>
      <c r="J52" s="312">
        <v>27.928087160700343</v>
      </c>
      <c r="K52" s="312">
        <v>0.4179062262510305</v>
      </c>
      <c r="L52" s="312">
        <v>1.9006160835291634</v>
      </c>
      <c r="M52" s="6"/>
    </row>
    <row r="53" spans="1:13" ht="13.5" thickBot="1">
      <c r="A53" s="63" t="s">
        <v>124</v>
      </c>
      <c r="B53" s="313">
        <v>46984.11836999989</v>
      </c>
      <c r="C53" s="313">
        <v>39181.21075999856</v>
      </c>
      <c r="D53" s="314">
        <v>-16.60754289045808</v>
      </c>
      <c r="E53" s="314">
        <v>-0.44034903695254096</v>
      </c>
      <c r="F53" s="314">
        <v>2.1915907040106695</v>
      </c>
      <c r="G53" s="313">
        <v>0</v>
      </c>
      <c r="H53" s="313">
        <v>368390.2580400448</v>
      </c>
      <c r="I53" s="313">
        <v>344044.7924900007</v>
      </c>
      <c r="J53" s="314">
        <v>-6.6086073175685485</v>
      </c>
      <c r="K53" s="314">
        <v>-0.12296823820645586</v>
      </c>
      <c r="L53" s="314">
        <v>1.7253638689988686</v>
      </c>
      <c r="M53" s="6"/>
    </row>
    <row r="54" spans="1:13" s="13" customFormat="1" ht="12.75">
      <c r="A54" s="9" t="s">
        <v>83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6"/>
    </row>
    <row r="55" spans="1:13" s="13" customFormat="1" ht="12.75">
      <c r="A55" s="9" t="s">
        <v>85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6"/>
    </row>
    <row r="56" spans="1:13" ht="12.75">
      <c r="A56" s="9" t="s">
        <v>42</v>
      </c>
      <c r="B56" s="11"/>
      <c r="C56" s="11"/>
      <c r="M56" s="6"/>
    </row>
    <row r="57" spans="1:13" ht="12.75">
      <c r="A57" s="9" t="s">
        <v>43</v>
      </c>
      <c r="M57" s="6"/>
    </row>
    <row r="58" ht="12.75">
      <c r="A58" s="31" t="s">
        <v>80</v>
      </c>
    </row>
    <row r="59" ht="12.75">
      <c r="A59" s="31" t="s">
        <v>76</v>
      </c>
    </row>
  </sheetData>
  <sheetProtection/>
  <mergeCells count="10">
    <mergeCell ref="A1:G5"/>
    <mergeCell ref="A6:G7"/>
    <mergeCell ref="A8:G12"/>
    <mergeCell ref="L15:L16"/>
    <mergeCell ref="A15:A16"/>
    <mergeCell ref="B14:E14"/>
    <mergeCell ref="F15:F16"/>
    <mergeCell ref="B15:E15"/>
    <mergeCell ref="H14:K14"/>
    <mergeCell ref="H15:K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7.8515625" style="24" customWidth="1"/>
    <col min="2" max="2" width="47.421875" style="28" bestFit="1" customWidth="1"/>
    <col min="3" max="4" width="12.8515625" style="24" bestFit="1" customWidth="1"/>
    <col min="5" max="5" width="9.8515625" style="24" customWidth="1"/>
    <col min="6" max="6" width="12.57421875" style="24" customWidth="1"/>
    <col min="7" max="7" width="1.7109375" style="24" customWidth="1"/>
    <col min="8" max="9" width="12.8515625" style="24" bestFit="1" customWidth="1"/>
    <col min="10" max="10" width="11.140625" style="24" customWidth="1"/>
    <col min="11" max="11" width="12.2812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8515625" style="24" customWidth="1"/>
    <col min="17" max="17" width="1.7109375" style="24" customWidth="1"/>
    <col min="18" max="19" width="12.8515625" style="24" bestFit="1" customWidth="1"/>
    <col min="20" max="20" width="9.7109375" style="24" customWidth="1"/>
    <col min="21" max="21" width="12.8515625" style="24" customWidth="1"/>
    <col min="22" max="16384" width="11.4218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21" ht="12.75">
      <c r="A2" s="351"/>
      <c r="B2" s="351"/>
      <c r="C2" s="351"/>
      <c r="D2" s="351"/>
      <c r="E2" s="351"/>
      <c r="F2" s="351"/>
      <c r="G2" s="351"/>
      <c r="P2" s="361"/>
      <c r="Q2" s="362"/>
      <c r="R2" s="362"/>
      <c r="S2" s="362"/>
      <c r="T2" s="362"/>
      <c r="U2" s="362"/>
    </row>
    <row r="3" spans="1:21" ht="12.75">
      <c r="A3" s="351"/>
      <c r="B3" s="351"/>
      <c r="C3" s="351"/>
      <c r="D3" s="351"/>
      <c r="E3" s="351"/>
      <c r="F3" s="351"/>
      <c r="G3" s="351"/>
      <c r="P3" s="362"/>
      <c r="Q3" s="362"/>
      <c r="R3" s="362"/>
      <c r="S3" s="362"/>
      <c r="T3" s="362"/>
      <c r="U3" s="362"/>
    </row>
    <row r="4" spans="1:21" ht="12.75">
      <c r="A4" s="351"/>
      <c r="B4" s="351"/>
      <c r="C4" s="351"/>
      <c r="D4" s="351"/>
      <c r="E4" s="351"/>
      <c r="F4" s="351"/>
      <c r="G4" s="351"/>
      <c r="P4" s="362"/>
      <c r="Q4" s="362"/>
      <c r="R4" s="362"/>
      <c r="S4" s="362"/>
      <c r="T4" s="362"/>
      <c r="U4" s="362"/>
    </row>
    <row r="5" spans="1:21" ht="12.75">
      <c r="A5" s="351"/>
      <c r="B5" s="351"/>
      <c r="C5" s="351"/>
      <c r="D5" s="351"/>
      <c r="E5" s="351"/>
      <c r="F5" s="351"/>
      <c r="G5" s="351"/>
      <c r="P5" s="362"/>
      <c r="Q5" s="362"/>
      <c r="R5" s="362"/>
      <c r="S5" s="362"/>
      <c r="T5" s="362"/>
      <c r="U5" s="362"/>
    </row>
    <row r="6" spans="1:21" ht="12.75">
      <c r="A6" s="354" t="s">
        <v>58</v>
      </c>
      <c r="B6" s="354"/>
      <c r="C6" s="354"/>
      <c r="D6" s="354"/>
      <c r="E6" s="354"/>
      <c r="F6" s="354"/>
      <c r="G6" s="355"/>
      <c r="P6" s="362"/>
      <c r="Q6" s="362"/>
      <c r="R6" s="362"/>
      <c r="S6" s="362"/>
      <c r="T6" s="362"/>
      <c r="U6" s="362"/>
    </row>
    <row r="7" spans="1:19" ht="15">
      <c r="A7" s="354"/>
      <c r="B7" s="354"/>
      <c r="C7" s="354"/>
      <c r="D7" s="354"/>
      <c r="E7" s="354"/>
      <c r="F7" s="354"/>
      <c r="G7" s="355"/>
      <c r="R7" s="72"/>
      <c r="S7" s="72"/>
    </row>
    <row r="8" spans="1:19" s="127" customFormat="1" ht="15">
      <c r="A8" s="356" t="s">
        <v>264</v>
      </c>
      <c r="B8" s="356"/>
      <c r="C8" s="356"/>
      <c r="D8" s="356"/>
      <c r="E8" s="356"/>
      <c r="F8" s="356"/>
      <c r="G8" s="357"/>
      <c r="R8" s="72"/>
      <c r="S8" s="72"/>
    </row>
    <row r="9" spans="1:19" s="127" customFormat="1" ht="15">
      <c r="A9" s="356"/>
      <c r="B9" s="356"/>
      <c r="C9" s="356"/>
      <c r="D9" s="356"/>
      <c r="E9" s="356"/>
      <c r="F9" s="356"/>
      <c r="G9" s="357"/>
      <c r="R9" s="72"/>
      <c r="S9" s="72"/>
    </row>
    <row r="10" spans="1:19" s="127" customFormat="1" ht="15">
      <c r="A10" s="356"/>
      <c r="B10" s="356"/>
      <c r="C10" s="356"/>
      <c r="D10" s="356"/>
      <c r="E10" s="356"/>
      <c r="F10" s="356"/>
      <c r="G10" s="357"/>
      <c r="R10" s="72"/>
      <c r="S10" s="72"/>
    </row>
    <row r="11" spans="1:19" s="127" customFormat="1" ht="15">
      <c r="A11" s="356"/>
      <c r="B11" s="356"/>
      <c r="C11" s="356"/>
      <c r="D11" s="356"/>
      <c r="E11" s="356"/>
      <c r="F11" s="356"/>
      <c r="G11" s="357"/>
      <c r="R11" s="72"/>
      <c r="S11" s="72"/>
    </row>
    <row r="12" spans="1:19" s="127" customFormat="1" ht="15">
      <c r="A12" s="358"/>
      <c r="B12" s="358"/>
      <c r="C12" s="358"/>
      <c r="D12" s="358"/>
      <c r="E12" s="358"/>
      <c r="F12" s="358"/>
      <c r="G12" s="359"/>
      <c r="R12" s="72"/>
      <c r="S12" s="72"/>
    </row>
    <row r="13" spans="1:21" s="26" customFormat="1" ht="15.75" thickBot="1">
      <c r="A13" s="69"/>
      <c r="B13" s="69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</row>
    <row r="14" spans="3:21" s="128" customFormat="1" ht="13.5" thickBot="1">
      <c r="C14" s="366" t="s">
        <v>248</v>
      </c>
      <c r="D14" s="366"/>
      <c r="E14" s="366"/>
      <c r="F14" s="366"/>
      <c r="G14" s="366"/>
      <c r="H14" s="366"/>
      <c r="I14" s="366"/>
      <c r="J14" s="366"/>
      <c r="K14" s="366"/>
      <c r="M14" s="366" t="s">
        <v>250</v>
      </c>
      <c r="N14" s="366"/>
      <c r="O14" s="366"/>
      <c r="P14" s="366"/>
      <c r="Q14" s="366"/>
      <c r="R14" s="366"/>
      <c r="S14" s="366"/>
      <c r="T14" s="366"/>
      <c r="U14" s="366"/>
    </row>
    <row r="15" spans="1:53" s="127" customFormat="1" ht="13.5" thickBot="1">
      <c r="A15" s="376" t="s">
        <v>2</v>
      </c>
      <c r="B15" s="376" t="s">
        <v>15</v>
      </c>
      <c r="C15" s="366" t="s">
        <v>7</v>
      </c>
      <c r="D15" s="366"/>
      <c r="E15" s="366"/>
      <c r="F15" s="366"/>
      <c r="G15" s="366"/>
      <c r="H15" s="369" t="s">
        <v>22</v>
      </c>
      <c r="I15" s="369"/>
      <c r="J15" s="369"/>
      <c r="K15" s="369"/>
      <c r="L15" s="128"/>
      <c r="M15" s="366" t="s">
        <v>7</v>
      </c>
      <c r="N15" s="366"/>
      <c r="O15" s="366"/>
      <c r="P15" s="366"/>
      <c r="Q15" s="366"/>
      <c r="R15" s="369" t="s">
        <v>22</v>
      </c>
      <c r="S15" s="369"/>
      <c r="T15" s="369"/>
      <c r="U15" s="369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</row>
    <row r="16" spans="1:53" s="127" customFormat="1" ht="39" thickBot="1">
      <c r="A16" s="377"/>
      <c r="B16" s="377"/>
      <c r="C16" s="262">
        <v>2017</v>
      </c>
      <c r="D16" s="262">
        <v>2018</v>
      </c>
      <c r="E16" s="214" t="s">
        <v>52</v>
      </c>
      <c r="F16" s="214" t="s">
        <v>53</v>
      </c>
      <c r="G16" s="219"/>
      <c r="H16" s="262">
        <v>2017</v>
      </c>
      <c r="I16" s="262">
        <v>2018</v>
      </c>
      <c r="J16" s="214" t="s">
        <v>52</v>
      </c>
      <c r="K16" s="214" t="s">
        <v>53</v>
      </c>
      <c r="L16" s="128"/>
      <c r="M16" s="262">
        <v>2017</v>
      </c>
      <c r="N16" s="262">
        <v>2018</v>
      </c>
      <c r="O16" s="214" t="s">
        <v>52</v>
      </c>
      <c r="P16" s="214" t="s">
        <v>53</v>
      </c>
      <c r="Q16" s="219"/>
      <c r="R16" s="262">
        <v>2017</v>
      </c>
      <c r="S16" s="262">
        <v>2018</v>
      </c>
      <c r="T16" s="214" t="s">
        <v>52</v>
      </c>
      <c r="U16" s="214" t="s">
        <v>53</v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</row>
    <row r="17" spans="1:58" s="30" customFormat="1" ht="12.75">
      <c r="A17" s="395" t="s">
        <v>1</v>
      </c>
      <c r="B17" s="395"/>
      <c r="C17" s="65">
        <v>2294481.984</v>
      </c>
      <c r="D17" s="65">
        <v>2039549.166</v>
      </c>
      <c r="E17" s="71">
        <v>-11.110691640976523</v>
      </c>
      <c r="F17" s="71">
        <v>-11.110691640976514</v>
      </c>
      <c r="G17" s="65"/>
      <c r="H17" s="65">
        <v>1771982.4400000002</v>
      </c>
      <c r="I17" s="65">
        <v>1787797.817</v>
      </c>
      <c r="J17" s="71">
        <v>0.8925244767098217</v>
      </c>
      <c r="K17" s="71">
        <v>0.8925244767098334</v>
      </c>
      <c r="L17" s="65"/>
      <c r="M17" s="65">
        <v>21082820.439</v>
      </c>
      <c r="N17" s="65">
        <v>21756264.710999995</v>
      </c>
      <c r="O17" s="71">
        <v>3.1942797878894202</v>
      </c>
      <c r="P17" s="71">
        <v>3.19427978788943</v>
      </c>
      <c r="Q17" s="65"/>
      <c r="R17" s="65">
        <v>19798173.825</v>
      </c>
      <c r="S17" s="65">
        <v>19940419.444999997</v>
      </c>
      <c r="T17" s="71">
        <v>0.7184784882552142</v>
      </c>
      <c r="U17" s="71">
        <v>0.7184784882552117</v>
      </c>
      <c r="V17" s="124"/>
      <c r="W17" s="143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</row>
    <row r="18" spans="1:25" s="30" customFormat="1" ht="12.75">
      <c r="A18" s="227" t="s">
        <v>24</v>
      </c>
      <c r="B18" s="169" t="s">
        <v>25</v>
      </c>
      <c r="C18" s="157">
        <v>1798496.137</v>
      </c>
      <c r="D18" s="157">
        <v>1597102.544</v>
      </c>
      <c r="E18" s="265">
        <v>-11.197888550149282</v>
      </c>
      <c r="F18" s="265">
        <v>-8.777301125237342</v>
      </c>
      <c r="G18" s="39"/>
      <c r="H18" s="157">
        <v>1624321.136</v>
      </c>
      <c r="I18" s="157">
        <v>1733666.573</v>
      </c>
      <c r="J18" s="265">
        <v>6.731762246797501</v>
      </c>
      <c r="K18" s="265">
        <v>6.170796873133807</v>
      </c>
      <c r="L18" s="39"/>
      <c r="M18" s="157">
        <v>16278136.702</v>
      </c>
      <c r="N18" s="157">
        <v>16723008.033999998</v>
      </c>
      <c r="O18" s="265">
        <v>2.732937682881964</v>
      </c>
      <c r="P18" s="265">
        <v>2.110112986481896</v>
      </c>
      <c r="Q18" s="39"/>
      <c r="R18" s="157">
        <v>18857057.704</v>
      </c>
      <c r="S18" s="157">
        <v>18943267.323</v>
      </c>
      <c r="T18" s="265">
        <v>0.4571742864302397</v>
      </c>
      <c r="U18" s="265">
        <v>0.4354422774646945</v>
      </c>
      <c r="V18" s="128"/>
      <c r="W18" s="90"/>
      <c r="X18" s="128"/>
      <c r="Y18" s="128"/>
    </row>
    <row r="19" spans="1:25" s="127" customFormat="1" ht="12.75">
      <c r="A19" s="170" t="s">
        <v>62</v>
      </c>
      <c r="B19" s="171" t="s">
        <v>65</v>
      </c>
      <c r="C19" s="39">
        <v>2506.837</v>
      </c>
      <c r="D19" s="39">
        <v>1760.815</v>
      </c>
      <c r="E19" s="41">
        <v>-29.75949373652934</v>
      </c>
      <c r="F19" s="41">
        <v>-0.032513744069563366</v>
      </c>
      <c r="G19" s="39"/>
      <c r="H19" s="39">
        <v>7480.796</v>
      </c>
      <c r="I19" s="39">
        <v>2573.734</v>
      </c>
      <c r="J19" s="41">
        <v>-65.59545267642642</v>
      </c>
      <c r="K19" s="41">
        <v>-0.2769249790082569</v>
      </c>
      <c r="L19" s="39"/>
      <c r="M19" s="39">
        <v>63753.093</v>
      </c>
      <c r="N19" s="39">
        <v>56710.924000000006</v>
      </c>
      <c r="O19" s="41">
        <v>-11.046003681735083</v>
      </c>
      <c r="P19" s="41">
        <v>-0.033402404675292194</v>
      </c>
      <c r="Q19" s="39"/>
      <c r="R19" s="39">
        <v>302141.49199999997</v>
      </c>
      <c r="S19" s="39">
        <v>194643.228</v>
      </c>
      <c r="T19" s="41">
        <v>-35.57878240701875</v>
      </c>
      <c r="U19" s="41">
        <v>-0.5429706040072105</v>
      </c>
      <c r="V19" s="128"/>
      <c r="W19" s="90"/>
      <c r="X19" s="128"/>
      <c r="Y19" s="128"/>
    </row>
    <row r="20" spans="1:25" s="127" customFormat="1" ht="12.75">
      <c r="A20" s="227" t="s">
        <v>23</v>
      </c>
      <c r="B20" s="169" t="s">
        <v>57</v>
      </c>
      <c r="C20" s="157">
        <v>37847.694</v>
      </c>
      <c r="D20" s="157">
        <v>1464.553</v>
      </c>
      <c r="E20" s="265">
        <v>-96.13040361190829</v>
      </c>
      <c r="F20" s="265">
        <v>-1.5856799597342142</v>
      </c>
      <c r="G20" s="39"/>
      <c r="H20" s="157">
        <v>107566.918</v>
      </c>
      <c r="I20" s="157">
        <v>19113.957</v>
      </c>
      <c r="J20" s="265">
        <v>-82.23063618872115</v>
      </c>
      <c r="K20" s="265">
        <v>-4.991751554829178</v>
      </c>
      <c r="L20" s="39"/>
      <c r="M20" s="157">
        <v>55784.153000000006</v>
      </c>
      <c r="N20" s="157">
        <v>60829.511999999995</v>
      </c>
      <c r="O20" s="265">
        <v>9.044430593039543</v>
      </c>
      <c r="P20" s="265">
        <v>0.023931138694644694</v>
      </c>
      <c r="Q20" s="39"/>
      <c r="R20" s="157">
        <v>346198.28500000003</v>
      </c>
      <c r="S20" s="157">
        <v>485588.387</v>
      </c>
      <c r="T20" s="265">
        <v>40.26308275906103</v>
      </c>
      <c r="U20" s="265">
        <v>0.7040553499130617</v>
      </c>
      <c r="V20" s="128"/>
      <c r="W20" s="90"/>
      <c r="X20" s="128"/>
      <c r="Y20" s="128"/>
    </row>
    <row r="21" spans="1:25" s="127" customFormat="1" ht="13.5" thickBot="1">
      <c r="A21" s="379" t="s">
        <v>50</v>
      </c>
      <c r="B21" s="379"/>
      <c r="C21" s="247">
        <v>455631.316</v>
      </c>
      <c r="D21" s="247">
        <v>439221.254</v>
      </c>
      <c r="E21" s="266">
        <v>-3.601609771704095</v>
      </c>
      <c r="F21" s="266">
        <v>-0.7151968119353939</v>
      </c>
      <c r="G21" s="247"/>
      <c r="H21" s="247">
        <v>32613.59</v>
      </c>
      <c r="I21" s="247">
        <v>32443.553</v>
      </c>
      <c r="J21" s="266">
        <v>-0.5213685460570328</v>
      </c>
      <c r="K21" s="266">
        <v>-0.009595862586538965</v>
      </c>
      <c r="L21" s="247"/>
      <c r="M21" s="247">
        <v>4685146.490999999</v>
      </c>
      <c r="N21" s="247">
        <v>4915716.240999999</v>
      </c>
      <c r="O21" s="266">
        <v>4.921292225182627</v>
      </c>
      <c r="P21" s="266">
        <v>1.093638067388181</v>
      </c>
      <c r="Q21" s="247"/>
      <c r="R21" s="247">
        <v>292776.344</v>
      </c>
      <c r="S21" s="247">
        <v>316920.507</v>
      </c>
      <c r="T21" s="266">
        <v>8.24662357283894</v>
      </c>
      <c r="U21" s="266">
        <v>0.12195146488466595</v>
      </c>
      <c r="V21" s="128"/>
      <c r="W21" s="90"/>
      <c r="X21" s="128"/>
      <c r="Y21" s="128"/>
    </row>
    <row r="22" spans="1:22" ht="12.75">
      <c r="A22" s="9" t="s">
        <v>83</v>
      </c>
      <c r="B22" s="2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1" ht="12.75">
      <c r="A23" s="9" t="s">
        <v>85</v>
      </c>
      <c r="B23" s="24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2.75">
      <c r="A24" s="15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ht="12.75">
      <c r="A25" s="10"/>
    </row>
    <row r="26" spans="3:11" ht="12.75">
      <c r="C26" s="16"/>
      <c r="D26" s="59"/>
      <c r="E26" s="59"/>
      <c r="F26" s="59"/>
      <c r="G26" s="59"/>
      <c r="H26" s="59"/>
      <c r="I26" s="59"/>
      <c r="J26" s="59"/>
      <c r="K26" s="59"/>
    </row>
    <row r="27" spans="3:11" ht="12.75">
      <c r="C27" s="39"/>
      <c r="D27" s="127"/>
      <c r="E27" s="127"/>
      <c r="F27" s="127"/>
      <c r="G27" s="127"/>
      <c r="H27" s="127"/>
      <c r="I27" s="127"/>
      <c r="J27" s="127"/>
      <c r="K27" s="127"/>
    </row>
    <row r="28" spans="3:11" ht="12.75">
      <c r="C28" s="39"/>
      <c r="D28" s="59"/>
      <c r="E28" s="59"/>
      <c r="F28" s="59"/>
      <c r="G28" s="59"/>
      <c r="H28" s="59"/>
      <c r="I28" s="59"/>
      <c r="J28" s="59"/>
      <c r="K28" s="59"/>
    </row>
    <row r="29" spans="3:11" ht="12.75">
      <c r="C29" s="39"/>
      <c r="D29" s="127"/>
      <c r="E29" s="127"/>
      <c r="F29" s="127"/>
      <c r="G29" s="127"/>
      <c r="H29" s="127"/>
      <c r="I29" s="127"/>
      <c r="J29" s="127"/>
      <c r="K29" s="127"/>
    </row>
    <row r="30" spans="3:11" ht="12.75">
      <c r="C30" s="39"/>
      <c r="D30" s="59"/>
      <c r="E30" s="59"/>
      <c r="F30" s="59"/>
      <c r="G30" s="59"/>
      <c r="H30" s="59"/>
      <c r="I30" s="59"/>
      <c r="J30" s="59"/>
      <c r="K30" s="59"/>
    </row>
    <row r="31" spans="3:21" ht="12.7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3:21" ht="12.75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4:11" ht="12.75">
      <c r="D33" s="127"/>
      <c r="E33" s="127"/>
      <c r="F33" s="127"/>
      <c r="G33" s="127"/>
      <c r="H33" s="127"/>
      <c r="I33" s="127"/>
      <c r="J33" s="127"/>
      <c r="K33" s="127"/>
    </row>
    <row r="34" spans="4:11" ht="12.75">
      <c r="D34" s="59"/>
      <c r="E34" s="59"/>
      <c r="F34" s="59"/>
      <c r="G34" s="59"/>
      <c r="H34" s="59"/>
      <c r="I34" s="59"/>
      <c r="J34" s="59"/>
      <c r="K34" s="59"/>
    </row>
    <row r="35" spans="4:11" ht="12.75">
      <c r="D35" s="127"/>
      <c r="E35" s="127"/>
      <c r="F35" s="127"/>
      <c r="G35" s="127"/>
      <c r="H35" s="127"/>
      <c r="I35" s="127"/>
      <c r="J35" s="127"/>
      <c r="K35" s="127"/>
    </row>
    <row r="36" spans="4:11" ht="12.75">
      <c r="D36" s="59"/>
      <c r="E36" s="59"/>
      <c r="F36" s="59"/>
      <c r="G36" s="59"/>
      <c r="H36" s="59"/>
      <c r="I36" s="59"/>
      <c r="J36" s="59"/>
      <c r="K36" s="59"/>
    </row>
    <row r="37" spans="4:11" ht="12.75">
      <c r="D37" s="127"/>
      <c r="E37" s="127"/>
      <c r="F37" s="127"/>
      <c r="G37" s="127"/>
      <c r="H37" s="127"/>
      <c r="I37" s="127"/>
      <c r="J37" s="127"/>
      <c r="K37" s="127"/>
    </row>
  </sheetData>
  <sheetProtection/>
  <mergeCells count="14">
    <mergeCell ref="A21:B21"/>
    <mergeCell ref="A15:A16"/>
    <mergeCell ref="B15:B16"/>
    <mergeCell ref="C15:G15"/>
    <mergeCell ref="M14:U14"/>
    <mergeCell ref="M15:Q15"/>
    <mergeCell ref="R15:U15"/>
    <mergeCell ref="C14:K14"/>
    <mergeCell ref="A17:B17"/>
    <mergeCell ref="P2:U6"/>
    <mergeCell ref="H15:K15"/>
    <mergeCell ref="A6:G7"/>
    <mergeCell ref="A8:G12"/>
    <mergeCell ref="A1:G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22.140625" style="24" customWidth="1"/>
    <col min="2" max="2" width="41.8515625" style="28" bestFit="1" customWidth="1"/>
    <col min="3" max="4" width="10.28125" style="24" bestFit="1" customWidth="1"/>
    <col min="5" max="5" width="9.7109375" style="24" customWidth="1"/>
    <col min="6" max="6" width="12.7109375" style="24" bestFit="1" customWidth="1"/>
    <col min="7" max="7" width="2.28125" style="127" customWidth="1"/>
    <col min="8" max="9" width="10.28125" style="24" bestFit="1" customWidth="1"/>
    <col min="10" max="10" width="11.57421875" style="24" bestFit="1" customWidth="1"/>
    <col min="11" max="11" width="12.7109375" style="24" customWidth="1"/>
    <col min="12" max="12" width="1.7109375" style="24" customWidth="1"/>
    <col min="13" max="14" width="12.8515625" style="24" bestFit="1" customWidth="1"/>
    <col min="15" max="15" width="10.57421875" style="24" customWidth="1"/>
    <col min="16" max="16" width="12.421875" style="24" customWidth="1"/>
    <col min="17" max="17" width="1.8515625" style="24" customWidth="1"/>
    <col min="18" max="19" width="12.8515625" style="24" bestFit="1" customWidth="1"/>
    <col min="20" max="20" width="10.7109375" style="24" customWidth="1"/>
    <col min="21" max="21" width="12.8515625" style="24" bestFit="1" customWidth="1"/>
    <col min="22" max="16384" width="11.4218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21" ht="12.75">
      <c r="A2" s="351"/>
      <c r="B2" s="351"/>
      <c r="C2" s="351"/>
      <c r="D2" s="351"/>
      <c r="E2" s="351"/>
      <c r="F2" s="351"/>
      <c r="G2" s="351"/>
      <c r="P2" s="361"/>
      <c r="Q2" s="362"/>
      <c r="R2" s="362"/>
      <c r="S2" s="362"/>
      <c r="T2" s="362"/>
      <c r="U2" s="362"/>
    </row>
    <row r="3" spans="1:21" ht="12.75">
      <c r="A3" s="351"/>
      <c r="B3" s="351"/>
      <c r="C3" s="351"/>
      <c r="D3" s="351"/>
      <c r="E3" s="351"/>
      <c r="F3" s="351"/>
      <c r="G3" s="351"/>
      <c r="P3" s="362"/>
      <c r="Q3" s="362"/>
      <c r="R3" s="362"/>
      <c r="S3" s="362"/>
      <c r="T3" s="362"/>
      <c r="U3" s="362"/>
    </row>
    <row r="4" spans="1:21" ht="12.75">
      <c r="A4" s="351"/>
      <c r="B4" s="351"/>
      <c r="C4" s="351"/>
      <c r="D4" s="351"/>
      <c r="E4" s="351"/>
      <c r="F4" s="351"/>
      <c r="G4" s="351"/>
      <c r="P4" s="362"/>
      <c r="Q4" s="362"/>
      <c r="R4" s="362"/>
      <c r="S4" s="362"/>
      <c r="T4" s="362"/>
      <c r="U4" s="362"/>
    </row>
    <row r="5" spans="1:21" ht="12.75">
      <c r="A5" s="351"/>
      <c r="B5" s="351"/>
      <c r="C5" s="351"/>
      <c r="D5" s="351"/>
      <c r="E5" s="351"/>
      <c r="F5" s="351"/>
      <c r="G5" s="351"/>
      <c r="P5" s="362"/>
      <c r="Q5" s="362"/>
      <c r="R5" s="362"/>
      <c r="S5" s="362"/>
      <c r="T5" s="362"/>
      <c r="U5" s="362"/>
    </row>
    <row r="6" spans="1:21" s="127" customFormat="1" ht="12.75">
      <c r="A6" s="354" t="s">
        <v>58</v>
      </c>
      <c r="B6" s="354"/>
      <c r="C6" s="354"/>
      <c r="D6" s="354"/>
      <c r="E6" s="354"/>
      <c r="F6" s="354"/>
      <c r="G6" s="355"/>
      <c r="P6" s="362"/>
      <c r="Q6" s="362"/>
      <c r="R6" s="362"/>
      <c r="S6" s="362"/>
      <c r="T6" s="362"/>
      <c r="U6" s="362"/>
    </row>
    <row r="7" spans="1:21" s="127" customFormat="1" ht="12.75">
      <c r="A7" s="354"/>
      <c r="B7" s="354"/>
      <c r="C7" s="354"/>
      <c r="D7" s="354"/>
      <c r="E7" s="354"/>
      <c r="F7" s="354"/>
      <c r="G7" s="355"/>
      <c r="P7" s="362"/>
      <c r="Q7" s="362"/>
      <c r="R7" s="362"/>
      <c r="S7" s="362"/>
      <c r="T7" s="362"/>
      <c r="U7" s="362"/>
    </row>
    <row r="8" spans="1:21" s="127" customFormat="1" ht="12.75">
      <c r="A8" s="356" t="s">
        <v>265</v>
      </c>
      <c r="B8" s="356"/>
      <c r="C8" s="356"/>
      <c r="D8" s="356"/>
      <c r="E8" s="356"/>
      <c r="F8" s="356"/>
      <c r="G8" s="357"/>
      <c r="P8" s="362"/>
      <c r="Q8" s="362"/>
      <c r="R8" s="362"/>
      <c r="S8" s="362"/>
      <c r="T8" s="362"/>
      <c r="U8" s="362"/>
    </row>
    <row r="9" spans="1:21" ht="12.75">
      <c r="A9" s="356"/>
      <c r="B9" s="356"/>
      <c r="C9" s="356"/>
      <c r="D9" s="356"/>
      <c r="E9" s="356"/>
      <c r="F9" s="356"/>
      <c r="G9" s="357"/>
      <c r="P9" s="362"/>
      <c r="Q9" s="362"/>
      <c r="R9" s="362"/>
      <c r="S9" s="362"/>
      <c r="T9" s="362"/>
      <c r="U9" s="362"/>
    </row>
    <row r="10" spans="1:7" ht="12.75">
      <c r="A10" s="356"/>
      <c r="B10" s="356"/>
      <c r="C10" s="356"/>
      <c r="D10" s="356"/>
      <c r="E10" s="356"/>
      <c r="F10" s="356"/>
      <c r="G10" s="357"/>
    </row>
    <row r="11" spans="1:19" s="26" customFormat="1" ht="14.25">
      <c r="A11" s="356"/>
      <c r="B11" s="356"/>
      <c r="C11" s="356"/>
      <c r="D11" s="356"/>
      <c r="E11" s="356"/>
      <c r="F11" s="356"/>
      <c r="G11" s="357"/>
      <c r="R11" s="93"/>
      <c r="S11" s="93"/>
    </row>
    <row r="12" spans="1:21" s="26" customFormat="1" ht="14.25">
      <c r="A12" s="358"/>
      <c r="B12" s="358"/>
      <c r="C12" s="358"/>
      <c r="D12" s="358"/>
      <c r="E12" s="358"/>
      <c r="F12" s="358"/>
      <c r="G12" s="359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26" customFormat="1" ht="15.75" thickBot="1">
      <c r="A13" s="69"/>
      <c r="B13" s="69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</row>
    <row r="14" spans="1:21" s="28" customFormat="1" ht="13.5" thickBot="1">
      <c r="A14" s="128"/>
      <c r="B14" s="128"/>
      <c r="C14" s="366" t="s">
        <v>248</v>
      </c>
      <c r="D14" s="366"/>
      <c r="E14" s="366"/>
      <c r="F14" s="366"/>
      <c r="G14" s="366"/>
      <c r="H14" s="366"/>
      <c r="I14" s="366"/>
      <c r="J14" s="366"/>
      <c r="K14" s="369"/>
      <c r="L14" s="128"/>
      <c r="M14" s="366" t="s">
        <v>250</v>
      </c>
      <c r="N14" s="366"/>
      <c r="O14" s="366"/>
      <c r="P14" s="366"/>
      <c r="Q14" s="366"/>
      <c r="R14" s="366"/>
      <c r="S14" s="366"/>
      <c r="T14" s="366"/>
      <c r="U14" s="366"/>
    </row>
    <row r="15" spans="1:52" ht="13.5" thickBot="1">
      <c r="A15" s="376" t="s">
        <v>2</v>
      </c>
      <c r="B15" s="376" t="s">
        <v>15</v>
      </c>
      <c r="C15" s="366" t="s">
        <v>7</v>
      </c>
      <c r="D15" s="366"/>
      <c r="E15" s="366"/>
      <c r="F15" s="366"/>
      <c r="G15" s="261"/>
      <c r="H15" s="369" t="s">
        <v>22</v>
      </c>
      <c r="I15" s="369"/>
      <c r="J15" s="369"/>
      <c r="K15" s="369"/>
      <c r="L15" s="128"/>
      <c r="M15" s="366" t="s">
        <v>7</v>
      </c>
      <c r="N15" s="366"/>
      <c r="O15" s="366"/>
      <c r="P15" s="366"/>
      <c r="Q15" s="366"/>
      <c r="R15" s="369" t="s">
        <v>22</v>
      </c>
      <c r="S15" s="369"/>
      <c r="T15" s="369"/>
      <c r="U15" s="36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52" ht="39" thickBot="1">
      <c r="A16" s="377"/>
      <c r="B16" s="377"/>
      <c r="C16" s="262">
        <v>2017</v>
      </c>
      <c r="D16" s="262">
        <v>2018</v>
      </c>
      <c r="E16" s="214" t="s">
        <v>52</v>
      </c>
      <c r="F16" s="214" t="s">
        <v>53</v>
      </c>
      <c r="G16" s="214"/>
      <c r="H16" s="262">
        <v>2017</v>
      </c>
      <c r="I16" s="262">
        <v>2018</v>
      </c>
      <c r="J16" s="214" t="s">
        <v>52</v>
      </c>
      <c r="K16" s="214" t="s">
        <v>53</v>
      </c>
      <c r="L16" s="128"/>
      <c r="M16" s="262">
        <v>2017</v>
      </c>
      <c r="N16" s="262">
        <v>2018</v>
      </c>
      <c r="O16" s="214" t="s">
        <v>52</v>
      </c>
      <c r="P16" s="214" t="s">
        <v>53</v>
      </c>
      <c r="Q16" s="219"/>
      <c r="R16" s="262">
        <v>2017</v>
      </c>
      <c r="S16" s="262">
        <v>2018</v>
      </c>
      <c r="T16" s="214" t="s">
        <v>52</v>
      </c>
      <c r="U16" s="214" t="s">
        <v>53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57" s="30" customFormat="1" ht="12.75">
      <c r="A17" s="70" t="s">
        <v>49</v>
      </c>
      <c r="B17" s="164"/>
      <c r="C17" s="65">
        <v>2294481.983</v>
      </c>
      <c r="D17" s="65">
        <v>2039549.1649999998</v>
      </c>
      <c r="E17" s="71">
        <v>-11.110691645818871</v>
      </c>
      <c r="F17" s="71">
        <v>-11.110691645818866</v>
      </c>
      <c r="G17" s="65"/>
      <c r="H17" s="65">
        <v>1771982.4400000002</v>
      </c>
      <c r="I17" s="65">
        <v>1787797.8169999998</v>
      </c>
      <c r="J17" s="71">
        <v>0.8925244767097995</v>
      </c>
      <c r="K17" s="71">
        <v>0.892524476709816</v>
      </c>
      <c r="L17" s="65"/>
      <c r="M17" s="65">
        <v>21082820.44</v>
      </c>
      <c r="N17" s="65">
        <v>21756264.712</v>
      </c>
      <c r="O17" s="71">
        <v>3.194279787737919</v>
      </c>
      <c r="P17" s="71">
        <v>3.194279787737931</v>
      </c>
      <c r="Q17" s="65"/>
      <c r="R17" s="65">
        <v>19798173.827</v>
      </c>
      <c r="S17" s="65">
        <v>19940419.449</v>
      </c>
      <c r="T17" s="71">
        <v>0.7184784982845915</v>
      </c>
      <c r="U17" s="71">
        <v>0.7184784982845811</v>
      </c>
      <c r="V17" s="53"/>
      <c r="W17" s="148"/>
      <c r="X17" s="53"/>
      <c r="Y17" s="53"/>
      <c r="Z17" s="53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</row>
    <row r="18" spans="1:26" s="30" customFormat="1" ht="12.75">
      <c r="A18" s="165" t="s">
        <v>23</v>
      </c>
      <c r="B18" s="169" t="s">
        <v>68</v>
      </c>
      <c r="C18" s="157">
        <v>1797557.53</v>
      </c>
      <c r="D18" s="157">
        <v>1593945.99</v>
      </c>
      <c r="E18" s="265">
        <v>-11.327122309125759</v>
      </c>
      <c r="F18" s="265">
        <v>-8.87396551851678</v>
      </c>
      <c r="G18" s="39"/>
      <c r="H18" s="157">
        <v>1629811.58</v>
      </c>
      <c r="I18" s="157">
        <v>1734761.64</v>
      </c>
      <c r="J18" s="265">
        <v>6.439398350574965</v>
      </c>
      <c r="K18" s="265">
        <v>5.9227483089505</v>
      </c>
      <c r="L18" s="39"/>
      <c r="M18" s="157">
        <v>16266645.694</v>
      </c>
      <c r="N18" s="157">
        <v>16699265.598000001</v>
      </c>
      <c r="O18" s="265">
        <v>2.6595520191330824</v>
      </c>
      <c r="P18" s="265">
        <v>2.052002032798231</v>
      </c>
      <c r="Q18" s="39"/>
      <c r="R18" s="157">
        <v>18911284.68</v>
      </c>
      <c r="S18" s="157">
        <v>19003870.627</v>
      </c>
      <c r="T18" s="265">
        <v>0.48958042019173753</v>
      </c>
      <c r="U18" s="265">
        <v>0.46764892463836955</v>
      </c>
      <c r="V18" s="132"/>
      <c r="W18" s="147"/>
      <c r="X18" s="132"/>
      <c r="Y18" s="132"/>
      <c r="Z18" s="29"/>
    </row>
    <row r="19" spans="1:26" ht="12.75">
      <c r="A19" s="170" t="s">
        <v>69</v>
      </c>
      <c r="B19" s="171" t="s">
        <v>70</v>
      </c>
      <c r="C19" s="39">
        <v>2406.962</v>
      </c>
      <c r="D19" s="39">
        <v>1808.767</v>
      </c>
      <c r="E19" s="41">
        <v>-24.852698131503526</v>
      </c>
      <c r="F19" s="41">
        <v>-0.026071026246101487</v>
      </c>
      <c r="G19" s="39"/>
      <c r="H19" s="39">
        <v>7476.29</v>
      </c>
      <c r="I19" s="39">
        <v>2585.489</v>
      </c>
      <c r="J19" s="41">
        <v>-65.41748648059398</v>
      </c>
      <c r="K19" s="41">
        <v>-0.27600730625750436</v>
      </c>
      <c r="L19" s="39"/>
      <c r="M19" s="39">
        <v>63465.263999999996</v>
      </c>
      <c r="N19" s="39">
        <v>57490.411</v>
      </c>
      <c r="O19" s="41">
        <v>-9.414367204081897</v>
      </c>
      <c r="P19" s="41">
        <v>-0.028339913139249766</v>
      </c>
      <c r="Q19" s="39"/>
      <c r="R19" s="39">
        <v>302144.227</v>
      </c>
      <c r="S19" s="39">
        <v>194713.496</v>
      </c>
      <c r="T19" s="41">
        <v>-35.55610910282261</v>
      </c>
      <c r="U19" s="41">
        <v>-0.5426294967341384</v>
      </c>
      <c r="V19" s="132"/>
      <c r="W19" s="147"/>
      <c r="X19" s="132"/>
      <c r="Y19" s="132"/>
      <c r="Z19" s="88"/>
    </row>
    <row r="20" spans="1:26" ht="12.75">
      <c r="A20" s="165" t="s">
        <v>75</v>
      </c>
      <c r="B20" s="166" t="s">
        <v>71</v>
      </c>
      <c r="C20" s="157">
        <v>37334.592</v>
      </c>
      <c r="D20" s="157">
        <v>681.265</v>
      </c>
      <c r="E20" s="265">
        <v>-98.17524455604068</v>
      </c>
      <c r="F20" s="265">
        <v>-1.5974554287881717</v>
      </c>
      <c r="G20" s="39"/>
      <c r="H20" s="157">
        <v>101396.965</v>
      </c>
      <c r="I20" s="157">
        <v>12301.744</v>
      </c>
      <c r="J20" s="265">
        <v>-87.86773943381836</v>
      </c>
      <c r="K20" s="265">
        <v>-5.027996835002495</v>
      </c>
      <c r="L20" s="39"/>
      <c r="M20" s="157">
        <v>52522.255</v>
      </c>
      <c r="N20" s="157">
        <v>53432.986000000004</v>
      </c>
      <c r="O20" s="265">
        <v>1.7339906673847327</v>
      </c>
      <c r="P20" s="265">
        <v>0.004319777814319832</v>
      </c>
      <c r="Q20" s="39"/>
      <c r="R20" s="157">
        <v>282846.05500000005</v>
      </c>
      <c r="S20" s="157">
        <v>413163.71499999997</v>
      </c>
      <c r="T20" s="265">
        <v>46.0737060660082</v>
      </c>
      <c r="U20" s="265">
        <v>0.6582307092499492</v>
      </c>
      <c r="V20" s="132"/>
      <c r="W20" s="147"/>
      <c r="X20" s="132"/>
      <c r="Y20" s="132"/>
      <c r="Z20" s="88"/>
    </row>
    <row r="21" spans="1:26" ht="13.5" thickBot="1">
      <c r="A21" s="176" t="s">
        <v>72</v>
      </c>
      <c r="B21" s="177" t="s">
        <v>56</v>
      </c>
      <c r="C21" s="247">
        <v>457182.899</v>
      </c>
      <c r="D21" s="247">
        <v>443113.143</v>
      </c>
      <c r="E21" s="266">
        <v>-3.0774895628806087</v>
      </c>
      <c r="F21" s="266">
        <v>-0.613199672267812</v>
      </c>
      <c r="G21" s="247"/>
      <c r="H21" s="247">
        <v>33297.605</v>
      </c>
      <c r="I21" s="247">
        <v>38148.944</v>
      </c>
      <c r="J21" s="266">
        <v>14.569633461625852</v>
      </c>
      <c r="K21" s="266">
        <v>0.27378030901931505</v>
      </c>
      <c r="L21" s="247"/>
      <c r="M21" s="247">
        <v>4700187.227</v>
      </c>
      <c r="N21" s="247">
        <v>4946075.717</v>
      </c>
      <c r="O21" s="266">
        <v>5.231461601944409</v>
      </c>
      <c r="P21" s="266">
        <v>1.1662978902646302</v>
      </c>
      <c r="Q21" s="247"/>
      <c r="R21" s="247">
        <v>301898.865</v>
      </c>
      <c r="S21" s="247">
        <v>328671.61100000003</v>
      </c>
      <c r="T21" s="266">
        <v>8.868117473710946</v>
      </c>
      <c r="U21" s="266">
        <v>0.13522836113040076</v>
      </c>
      <c r="V21" s="132"/>
      <c r="W21" s="147"/>
      <c r="X21" s="132"/>
      <c r="Y21" s="132"/>
      <c r="Z21" s="88"/>
    </row>
    <row r="22" spans="1:22" ht="12.75">
      <c r="A22" s="9" t="s">
        <v>83</v>
      </c>
      <c r="B22" s="2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1" ht="12.75">
      <c r="A23" s="9" t="s">
        <v>85</v>
      </c>
      <c r="B23" s="24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ht="12.75">
      <c r="A24" s="154"/>
    </row>
    <row r="25" spans="2:20" ht="12.75">
      <c r="B25" s="34"/>
      <c r="C25" s="39"/>
      <c r="D25" s="39"/>
      <c r="E25" s="39"/>
      <c r="F25" s="39"/>
      <c r="G25" s="39"/>
      <c r="H25" s="39"/>
      <c r="R25" s="127"/>
      <c r="S25" s="127"/>
      <c r="T25" s="127"/>
    </row>
    <row r="26" spans="3:20" ht="12.75">
      <c r="C26" s="59"/>
      <c r="D26" s="59"/>
      <c r="E26" s="59"/>
      <c r="F26" s="59"/>
      <c r="G26" s="59"/>
      <c r="H26" s="59"/>
      <c r="I26" s="59"/>
      <c r="J26" s="59"/>
      <c r="K26" s="59"/>
      <c r="R26" s="127"/>
      <c r="S26" s="127"/>
      <c r="T26" s="127"/>
    </row>
    <row r="27" spans="3:20" ht="12.75">
      <c r="C27" s="59"/>
      <c r="D27" s="59"/>
      <c r="E27" s="59"/>
      <c r="F27" s="59"/>
      <c r="G27" s="59"/>
      <c r="H27" s="59"/>
      <c r="I27" s="59"/>
      <c r="J27" s="59"/>
      <c r="K27" s="59"/>
      <c r="R27" s="127"/>
      <c r="S27" s="127"/>
      <c r="T27" s="127"/>
    </row>
    <row r="28" spans="3:20" ht="12.75">
      <c r="C28" s="59"/>
      <c r="D28" s="59"/>
      <c r="E28" s="59"/>
      <c r="F28" s="59"/>
      <c r="G28" s="59"/>
      <c r="H28" s="59"/>
      <c r="I28" s="59"/>
      <c r="J28" s="59"/>
      <c r="K28" s="59"/>
      <c r="R28" s="127"/>
      <c r="S28" s="127"/>
      <c r="T28" s="127"/>
    </row>
    <row r="29" spans="3:22" ht="12.75">
      <c r="C29" s="59"/>
      <c r="D29" s="59"/>
      <c r="E29" s="59"/>
      <c r="F29" s="59"/>
      <c r="G29" s="59"/>
      <c r="H29" s="59"/>
      <c r="I29" s="59"/>
      <c r="J29" s="59"/>
      <c r="K29" s="5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3:21" ht="12.7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8:20" ht="12.75">
      <c r="R31" s="127"/>
      <c r="S31" s="127"/>
      <c r="T31" s="127"/>
    </row>
    <row r="32" spans="18:20" ht="12.75">
      <c r="R32" s="127"/>
      <c r="S32" s="127"/>
      <c r="T32" s="127"/>
    </row>
    <row r="33" spans="18:20" ht="12.75">
      <c r="R33" s="127"/>
      <c r="S33" s="127"/>
      <c r="T33" s="127"/>
    </row>
    <row r="34" spans="18:20" ht="12.75">
      <c r="R34" s="127"/>
      <c r="S34" s="127"/>
      <c r="T34" s="127"/>
    </row>
    <row r="35" spans="18:20" ht="12.75">
      <c r="R35" s="127"/>
      <c r="S35" s="127"/>
      <c r="T35" s="127"/>
    </row>
    <row r="36" spans="18:20" ht="12.75">
      <c r="R36" s="127"/>
      <c r="S36" s="127"/>
      <c r="T36" s="127"/>
    </row>
    <row r="37" spans="18:20" ht="12.75">
      <c r="R37" s="127"/>
      <c r="S37" s="127"/>
      <c r="T37" s="127"/>
    </row>
  </sheetData>
  <sheetProtection/>
  <mergeCells count="12">
    <mergeCell ref="B15:B16"/>
    <mergeCell ref="C15:F15"/>
    <mergeCell ref="H15:K15"/>
    <mergeCell ref="A6:G7"/>
    <mergeCell ref="A8:G12"/>
    <mergeCell ref="A1:G5"/>
    <mergeCell ref="P2:U9"/>
    <mergeCell ref="M14:U14"/>
    <mergeCell ref="M15:Q15"/>
    <mergeCell ref="R15:U15"/>
    <mergeCell ref="C14:K14"/>
    <mergeCell ref="A15:A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3"/>
  <sheetViews>
    <sheetView zoomScale="106" zoomScaleNormal="106" zoomScalePageLayoutView="0" workbookViewId="0" topLeftCell="A1">
      <selection activeCell="A1" sqref="A1:G5"/>
    </sheetView>
  </sheetViews>
  <sheetFormatPr defaultColWidth="11.421875" defaultRowHeight="12.75"/>
  <cols>
    <col min="1" max="1" width="20.8515625" style="24" customWidth="1"/>
    <col min="2" max="3" width="15.57421875" style="24" bestFit="1" customWidth="1"/>
    <col min="4" max="4" width="10.28125" style="24" customWidth="1"/>
    <col min="5" max="5" width="14.57421875" style="24" bestFit="1" customWidth="1"/>
    <col min="6" max="6" width="1.28515625" style="127" customWidth="1"/>
    <col min="7" max="8" width="17.28125" style="24" bestFit="1" customWidth="1"/>
    <col min="9" max="9" width="11.57421875" style="41" bestFit="1" customWidth="1"/>
    <col min="10" max="10" width="14.7109375" style="24" customWidth="1"/>
    <col min="11" max="11" width="12.7109375" style="24" bestFit="1" customWidth="1"/>
    <col min="12" max="12" width="13.00390625" style="24" bestFit="1" customWidth="1"/>
    <col min="13" max="16384" width="11.421875" style="24" customWidth="1"/>
  </cols>
  <sheetData>
    <row r="1" spans="1:9" s="127" customFormat="1" ht="12.75">
      <c r="A1" s="351"/>
      <c r="B1" s="351"/>
      <c r="C1" s="351"/>
      <c r="D1" s="351"/>
      <c r="E1" s="351"/>
      <c r="F1" s="351"/>
      <c r="G1" s="351"/>
      <c r="I1" s="41"/>
    </row>
    <row r="2" spans="1:10" ht="12.75" customHeight="1">
      <c r="A2" s="351"/>
      <c r="B2" s="351"/>
      <c r="C2" s="351"/>
      <c r="D2" s="351"/>
      <c r="E2" s="351"/>
      <c r="F2" s="351"/>
      <c r="G2" s="351"/>
      <c r="H2" s="244"/>
      <c r="I2" s="144"/>
      <c r="J2" s="144"/>
    </row>
    <row r="3" spans="1:10" ht="12.75">
      <c r="A3" s="351"/>
      <c r="B3" s="351"/>
      <c r="C3" s="351"/>
      <c r="D3" s="351"/>
      <c r="E3" s="351"/>
      <c r="F3" s="351"/>
      <c r="G3" s="351"/>
      <c r="H3" s="144"/>
      <c r="I3" s="144"/>
      <c r="J3" s="144"/>
    </row>
    <row r="4" spans="1:10" ht="12.75">
      <c r="A4" s="351"/>
      <c r="B4" s="351"/>
      <c r="C4" s="351"/>
      <c r="D4" s="351"/>
      <c r="E4" s="351"/>
      <c r="F4" s="351"/>
      <c r="G4" s="351"/>
      <c r="H4" s="144"/>
      <c r="I4" s="144"/>
      <c r="J4" s="144"/>
    </row>
    <row r="5" spans="1:10" ht="12.75">
      <c r="A5" s="351"/>
      <c r="B5" s="351"/>
      <c r="C5" s="351"/>
      <c r="D5" s="351"/>
      <c r="E5" s="351"/>
      <c r="F5" s="351"/>
      <c r="G5" s="351"/>
      <c r="H5" s="144"/>
      <c r="I5" s="144"/>
      <c r="J5" s="144"/>
    </row>
    <row r="6" spans="1:10" ht="12.75">
      <c r="A6" s="354" t="s">
        <v>58</v>
      </c>
      <c r="B6" s="354"/>
      <c r="C6" s="354"/>
      <c r="D6" s="354"/>
      <c r="E6" s="354"/>
      <c r="F6" s="354"/>
      <c r="G6" s="355"/>
      <c r="H6" s="144"/>
      <c r="I6" s="144"/>
      <c r="J6" s="144"/>
    </row>
    <row r="7" spans="1:7" ht="12.75">
      <c r="A7" s="354"/>
      <c r="B7" s="354"/>
      <c r="C7" s="354"/>
      <c r="D7" s="354"/>
      <c r="E7" s="354"/>
      <c r="F7" s="354"/>
      <c r="G7" s="355"/>
    </row>
    <row r="8" spans="1:9" s="127" customFormat="1" ht="12.75">
      <c r="A8" s="356" t="s">
        <v>266</v>
      </c>
      <c r="B8" s="356"/>
      <c r="C8" s="356"/>
      <c r="D8" s="356"/>
      <c r="E8" s="356"/>
      <c r="F8" s="356"/>
      <c r="G8" s="357"/>
      <c r="I8" s="41"/>
    </row>
    <row r="9" spans="1:9" s="127" customFormat="1" ht="12.75">
      <c r="A9" s="356"/>
      <c r="B9" s="356"/>
      <c r="C9" s="356"/>
      <c r="D9" s="356"/>
      <c r="E9" s="356"/>
      <c r="F9" s="356"/>
      <c r="G9" s="357"/>
      <c r="I9" s="41"/>
    </row>
    <row r="10" spans="1:9" s="127" customFormat="1" ht="12.75">
      <c r="A10" s="356"/>
      <c r="B10" s="356"/>
      <c r="C10" s="356"/>
      <c r="D10" s="356"/>
      <c r="E10" s="356"/>
      <c r="F10" s="356"/>
      <c r="G10" s="357"/>
      <c r="I10" s="41"/>
    </row>
    <row r="11" spans="1:9" s="127" customFormat="1" ht="12.75">
      <c r="A11" s="356"/>
      <c r="B11" s="356"/>
      <c r="C11" s="356"/>
      <c r="D11" s="356"/>
      <c r="E11" s="356"/>
      <c r="F11" s="356"/>
      <c r="G11" s="357"/>
      <c r="I11" s="41"/>
    </row>
    <row r="12" spans="1:9" s="127" customFormat="1" ht="12.75">
      <c r="A12" s="358"/>
      <c r="B12" s="358"/>
      <c r="C12" s="358"/>
      <c r="D12" s="358"/>
      <c r="E12" s="358"/>
      <c r="F12" s="358"/>
      <c r="G12" s="359"/>
      <c r="I12" s="41"/>
    </row>
    <row r="13" spans="1:10" s="127" customFormat="1" ht="15.75" thickBot="1">
      <c r="A13" s="17"/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10" ht="13.5" thickBot="1">
      <c r="A14" s="19"/>
      <c r="B14" s="366" t="s">
        <v>248</v>
      </c>
      <c r="C14" s="366"/>
      <c r="D14" s="366"/>
      <c r="E14" s="366"/>
      <c r="F14" s="260"/>
      <c r="G14" s="366" t="s">
        <v>250</v>
      </c>
      <c r="H14" s="366"/>
      <c r="I14" s="366"/>
      <c r="J14" s="366"/>
    </row>
    <row r="15" spans="1:10" ht="13.5" thickBot="1">
      <c r="A15" s="381" t="s">
        <v>30</v>
      </c>
      <c r="B15" s="366" t="s">
        <v>7</v>
      </c>
      <c r="C15" s="366"/>
      <c r="D15" s="366"/>
      <c r="E15" s="366"/>
      <c r="F15" s="260"/>
      <c r="G15" s="366" t="s">
        <v>7</v>
      </c>
      <c r="H15" s="366"/>
      <c r="I15" s="366"/>
      <c r="J15" s="366"/>
    </row>
    <row r="16" spans="1:10" ht="26.25" thickBot="1">
      <c r="A16" s="382"/>
      <c r="B16" s="262">
        <v>2017</v>
      </c>
      <c r="C16" s="262">
        <v>2018</v>
      </c>
      <c r="D16" s="228" t="s">
        <v>52</v>
      </c>
      <c r="E16" s="228" t="s">
        <v>53</v>
      </c>
      <c r="F16" s="228"/>
      <c r="G16" s="262">
        <v>2017</v>
      </c>
      <c r="H16" s="262">
        <v>2018</v>
      </c>
      <c r="I16" s="228" t="s">
        <v>52</v>
      </c>
      <c r="J16" s="228" t="s">
        <v>53</v>
      </c>
    </row>
    <row r="17" spans="1:18" s="30" customFormat="1" ht="12.75">
      <c r="A17" s="315" t="s">
        <v>49</v>
      </c>
      <c r="B17" s="294">
        <v>483208.56465979794</v>
      </c>
      <c r="C17" s="294">
        <v>348172.6870108429</v>
      </c>
      <c r="D17" s="158">
        <v>-27.94567139844194</v>
      </c>
      <c r="E17" s="158">
        <v>-27.945671398441945</v>
      </c>
      <c r="F17" s="174">
        <v>0</v>
      </c>
      <c r="G17" s="294">
        <v>3618023.2245629383</v>
      </c>
      <c r="H17" s="294">
        <v>3286459.7572697066</v>
      </c>
      <c r="I17" s="158">
        <v>-9.164216112329814</v>
      </c>
      <c r="J17" s="158">
        <v>-9.164216112329814</v>
      </c>
      <c r="K17" s="105"/>
      <c r="L17" s="97"/>
      <c r="M17" s="105"/>
      <c r="O17" s="105"/>
      <c r="P17" s="105"/>
      <c r="Q17" s="105"/>
      <c r="R17" s="105"/>
    </row>
    <row r="18" spans="1:11" s="30" customFormat="1" ht="12.75">
      <c r="A18" s="283"/>
      <c r="B18" s="296"/>
      <c r="C18" s="296"/>
      <c r="D18" s="163"/>
      <c r="E18" s="163"/>
      <c r="F18" s="283"/>
      <c r="G18" s="296"/>
      <c r="H18" s="296"/>
      <c r="I18" s="163"/>
      <c r="J18" s="163"/>
      <c r="K18" s="105"/>
    </row>
    <row r="19" spans="1:18" s="30" customFormat="1" ht="12.75">
      <c r="A19" s="291" t="s">
        <v>126</v>
      </c>
      <c r="B19" s="297">
        <v>288830.9636179871</v>
      </c>
      <c r="C19" s="297">
        <v>104332.494546054</v>
      </c>
      <c r="D19" s="178">
        <v>-63.87766282425107</v>
      </c>
      <c r="E19" s="178">
        <v>-38.18195341836064</v>
      </c>
      <c r="F19" s="174">
        <v>0</v>
      </c>
      <c r="G19" s="297">
        <v>1176968.837400491</v>
      </c>
      <c r="H19" s="297">
        <v>934415.9177480721</v>
      </c>
      <c r="I19" s="178">
        <v>-20.608270324992873</v>
      </c>
      <c r="J19" s="178">
        <v>-6.7040177632281415</v>
      </c>
      <c r="K19" s="105"/>
      <c r="L19" s="105"/>
      <c r="M19" s="105"/>
      <c r="O19" s="105"/>
      <c r="P19" s="105"/>
      <c r="Q19" s="105"/>
      <c r="R19" s="105"/>
    </row>
    <row r="20" spans="1:18" s="37" customFormat="1" ht="12.75">
      <c r="A20" s="174" t="s">
        <v>127</v>
      </c>
      <c r="B20" s="294">
        <v>36366.152522569006</v>
      </c>
      <c r="C20" s="294">
        <v>38696.782092024994</v>
      </c>
      <c r="D20" s="158">
        <v>6.408787863961107</v>
      </c>
      <c r="E20" s="158">
        <v>0.48232372931900824</v>
      </c>
      <c r="F20" s="174">
        <v>4.996003610813204E-16</v>
      </c>
      <c r="G20" s="294">
        <v>375284.022200239</v>
      </c>
      <c r="H20" s="294">
        <v>377733.3478607551</v>
      </c>
      <c r="I20" s="158">
        <v>0.6526591902730194</v>
      </c>
      <c r="J20" s="158">
        <v>0.06769789767759064</v>
      </c>
      <c r="K20" s="105"/>
      <c r="L20" s="241"/>
      <c r="M20" s="156"/>
      <c r="O20" s="156"/>
      <c r="P20" s="156"/>
      <c r="Q20" s="156"/>
      <c r="R20" s="156"/>
    </row>
    <row r="21" spans="1:12" s="37" customFormat="1" ht="12.75">
      <c r="A21" s="288" t="s">
        <v>128</v>
      </c>
      <c r="B21" s="295">
        <v>1459.7224386999999</v>
      </c>
      <c r="C21" s="295">
        <v>1687.832431</v>
      </c>
      <c r="D21" s="162">
        <v>15.626942920953567</v>
      </c>
      <c r="E21" s="162">
        <v>0.04720735702617372</v>
      </c>
      <c r="F21" s="283">
        <v>0</v>
      </c>
      <c r="G21" s="295">
        <v>17492.821254106</v>
      </c>
      <c r="H21" s="295">
        <v>16757.384563874</v>
      </c>
      <c r="I21" s="162">
        <v>-4.204220002873327</v>
      </c>
      <c r="J21" s="162">
        <v>-0.020327030662464666</v>
      </c>
      <c r="K21" s="105"/>
      <c r="L21" s="142"/>
    </row>
    <row r="22" spans="1:12" s="38" customFormat="1" ht="12.75">
      <c r="A22" s="283" t="s">
        <v>129</v>
      </c>
      <c r="B22" s="296">
        <v>10714.683961530998</v>
      </c>
      <c r="C22" s="296">
        <v>10587.630776125008</v>
      </c>
      <c r="D22" s="163">
        <v>-1.1857856551079848</v>
      </c>
      <c r="E22" s="163">
        <v>-0.02629365344454142</v>
      </c>
      <c r="F22" s="283">
        <v>0</v>
      </c>
      <c r="G22" s="296">
        <v>94418.804327342</v>
      </c>
      <c r="H22" s="296">
        <v>116461.74054256102</v>
      </c>
      <c r="I22" s="163">
        <v>23.34591755557296</v>
      </c>
      <c r="J22" s="163">
        <v>0.609253585371383</v>
      </c>
      <c r="K22" s="105"/>
      <c r="L22" s="142"/>
    </row>
    <row r="23" spans="1:12" s="38" customFormat="1" ht="12.75">
      <c r="A23" s="288" t="s">
        <v>130</v>
      </c>
      <c r="B23" s="295">
        <v>24191.74612233801</v>
      </c>
      <c r="C23" s="295">
        <v>26421.31888489999</v>
      </c>
      <c r="D23" s="162">
        <v>9.216253970618737</v>
      </c>
      <c r="E23" s="162">
        <v>0.46141002573737644</v>
      </c>
      <c r="F23" s="283">
        <v>0</v>
      </c>
      <c r="G23" s="295">
        <v>263372.396618791</v>
      </c>
      <c r="H23" s="295">
        <v>244514.22275432</v>
      </c>
      <c r="I23" s="162">
        <v>-7.1602696814755955</v>
      </c>
      <c r="J23" s="162">
        <v>-0.5212286570313281</v>
      </c>
      <c r="K23" s="105"/>
      <c r="L23" s="142"/>
    </row>
    <row r="24" spans="1:18" s="30" customFormat="1" ht="12.75">
      <c r="A24" s="174" t="s">
        <v>131</v>
      </c>
      <c r="B24" s="294">
        <v>252464.81109541806</v>
      </c>
      <c r="C24" s="294">
        <v>65635.71245402901</v>
      </c>
      <c r="D24" s="158">
        <v>-74.00203530573523</v>
      </c>
      <c r="E24" s="158">
        <v>-38.66427714767965</v>
      </c>
      <c r="F24" s="174">
        <v>0</v>
      </c>
      <c r="G24" s="294">
        <v>801684.8152002521</v>
      </c>
      <c r="H24" s="294">
        <v>556682.5698873169</v>
      </c>
      <c r="I24" s="158">
        <v>-30.56091878848126</v>
      </c>
      <c r="J24" s="158">
        <v>-6.771715660905733</v>
      </c>
      <c r="K24" s="105"/>
      <c r="L24" s="142"/>
      <c r="M24" s="105"/>
      <c r="O24" s="105"/>
      <c r="P24" s="105"/>
      <c r="Q24" s="105"/>
      <c r="R24" s="105"/>
    </row>
    <row r="25" spans="1:12" s="30" customFormat="1" ht="12.75">
      <c r="A25" s="288" t="s">
        <v>132</v>
      </c>
      <c r="B25" s="295">
        <v>5950.596185159999</v>
      </c>
      <c r="C25" s="295">
        <v>5386.017398067001</v>
      </c>
      <c r="D25" s="162">
        <v>-9.487768444126377</v>
      </c>
      <c r="E25" s="162">
        <v>-0.1168395654349565</v>
      </c>
      <c r="F25" s="283">
        <v>0</v>
      </c>
      <c r="G25" s="295">
        <v>64046.28256368198</v>
      </c>
      <c r="H25" s="295">
        <v>65951.982657757</v>
      </c>
      <c r="I25" s="162">
        <v>2.975504616025404</v>
      </c>
      <c r="J25" s="162">
        <v>0.05267241186118243</v>
      </c>
      <c r="K25" s="105"/>
      <c r="L25" s="142"/>
    </row>
    <row r="26" spans="1:18" ht="12.75">
      <c r="A26" s="283" t="s">
        <v>133</v>
      </c>
      <c r="B26" s="296">
        <v>1836.5395340829998</v>
      </c>
      <c r="C26" s="296">
        <v>12526.94035224</v>
      </c>
      <c r="D26" s="163">
        <v>582.0947831376147</v>
      </c>
      <c r="E26" s="163">
        <v>2.212378173736129</v>
      </c>
      <c r="F26" s="283">
        <v>0</v>
      </c>
      <c r="G26" s="296">
        <v>14944.766228294</v>
      </c>
      <c r="H26" s="296">
        <v>27875.282881479</v>
      </c>
      <c r="I26" s="163">
        <v>86.52204026252652</v>
      </c>
      <c r="J26" s="163">
        <v>0.3573917537455008</v>
      </c>
      <c r="K26" s="105"/>
      <c r="L26" s="142"/>
      <c r="O26" s="127"/>
      <c r="P26" s="127"/>
      <c r="Q26" s="127"/>
      <c r="R26" s="127"/>
    </row>
    <row r="27" spans="1:18" ht="12.75">
      <c r="A27" s="288" t="s">
        <v>134</v>
      </c>
      <c r="B27" s="295">
        <v>2920.67022951</v>
      </c>
      <c r="C27" s="295">
        <v>3918.9016885</v>
      </c>
      <c r="D27" s="162">
        <v>34.1781639331967</v>
      </c>
      <c r="E27" s="162">
        <v>0.20658397470516757</v>
      </c>
      <c r="F27" s="283">
        <v>0</v>
      </c>
      <c r="G27" s="295">
        <v>65973.125597804</v>
      </c>
      <c r="H27" s="295">
        <v>130012.719931057</v>
      </c>
      <c r="I27" s="162">
        <v>97.0692137942069</v>
      </c>
      <c r="J27" s="162">
        <v>1.7700161209161136</v>
      </c>
      <c r="K27" s="105"/>
      <c r="L27" s="142"/>
      <c r="O27" s="127"/>
      <c r="P27" s="127"/>
      <c r="Q27" s="127"/>
      <c r="R27" s="127"/>
    </row>
    <row r="28" spans="1:18" ht="12.75">
      <c r="A28" s="283" t="s">
        <v>135</v>
      </c>
      <c r="B28" s="296">
        <v>160.73397999999997</v>
      </c>
      <c r="C28" s="296">
        <v>1042.4378299999998</v>
      </c>
      <c r="D28" s="163">
        <v>548.5485085356562</v>
      </c>
      <c r="E28" s="163">
        <v>0.18246858902858268</v>
      </c>
      <c r="F28" s="283">
        <v>0</v>
      </c>
      <c r="G28" s="296">
        <v>6111.56777</v>
      </c>
      <c r="H28" s="296">
        <v>12018.83622</v>
      </c>
      <c r="I28" s="163">
        <v>96.65717001449532</v>
      </c>
      <c r="J28" s="163">
        <v>0.16327337010705908</v>
      </c>
      <c r="K28" s="105"/>
      <c r="L28" s="142"/>
      <c r="O28" s="127"/>
      <c r="P28" s="127"/>
      <c r="Q28" s="127"/>
      <c r="R28" s="127"/>
    </row>
    <row r="29" spans="1:18" ht="12.75">
      <c r="A29" s="288" t="s">
        <v>136</v>
      </c>
      <c r="B29" s="295">
        <v>5284.269998101001</v>
      </c>
      <c r="C29" s="295">
        <v>5006.776106053</v>
      </c>
      <c r="D29" s="162">
        <v>-5.251319333564009</v>
      </c>
      <c r="E29" s="162">
        <v>-0.05742735380598426</v>
      </c>
      <c r="F29" s="283">
        <v>0</v>
      </c>
      <c r="G29" s="295">
        <v>118985.05645577302</v>
      </c>
      <c r="H29" s="295">
        <v>92145.274249482</v>
      </c>
      <c r="I29" s="162">
        <v>-22.557271480782493</v>
      </c>
      <c r="J29" s="162">
        <v>-0.7418355422395972</v>
      </c>
      <c r="K29" s="105"/>
      <c r="L29" s="142"/>
      <c r="O29" s="127"/>
      <c r="P29" s="127"/>
      <c r="Q29" s="127"/>
      <c r="R29" s="127"/>
    </row>
    <row r="30" spans="1:18" ht="12.75">
      <c r="A30" s="283" t="s">
        <v>137</v>
      </c>
      <c r="B30" s="296">
        <v>231473.45943056405</v>
      </c>
      <c r="C30" s="296">
        <v>3865.610031169001</v>
      </c>
      <c r="D30" s="163">
        <v>-98.32999859220206</v>
      </c>
      <c r="E30" s="163">
        <v>-47.103438565837905</v>
      </c>
      <c r="F30" s="283">
        <v>0</v>
      </c>
      <c r="G30" s="296">
        <v>334474.09374231007</v>
      </c>
      <c r="H30" s="296">
        <v>96211.227094655</v>
      </c>
      <c r="I30" s="163">
        <v>-71.23507353942355</v>
      </c>
      <c r="J30" s="163">
        <v>-6.585443261670536</v>
      </c>
      <c r="K30" s="105"/>
      <c r="L30" s="142"/>
      <c r="O30" s="127"/>
      <c r="P30" s="127"/>
      <c r="Q30" s="127"/>
      <c r="R30" s="127"/>
    </row>
    <row r="31" spans="1:18" ht="12.75">
      <c r="A31" s="288" t="s">
        <v>138</v>
      </c>
      <c r="B31" s="295">
        <v>246.10936</v>
      </c>
      <c r="C31" s="295">
        <v>216.68789999999996</v>
      </c>
      <c r="D31" s="162">
        <v>-11.954628625258323</v>
      </c>
      <c r="E31" s="162">
        <v>-0.006088770388561754</v>
      </c>
      <c r="F31" s="283">
        <v>0</v>
      </c>
      <c r="G31" s="295">
        <v>2687.9756644990002</v>
      </c>
      <c r="H31" s="295">
        <v>2207.3033999699996</v>
      </c>
      <c r="I31" s="162">
        <v>-17.88231459374432</v>
      </c>
      <c r="J31" s="162">
        <v>-0.013285494168906734</v>
      </c>
      <c r="K31" s="105"/>
      <c r="L31" s="142"/>
      <c r="O31" s="127"/>
      <c r="P31" s="127"/>
      <c r="Q31" s="127"/>
      <c r="R31" s="127"/>
    </row>
    <row r="32" spans="1:18" ht="12.75">
      <c r="A32" s="283" t="s">
        <v>139</v>
      </c>
      <c r="B32" s="296">
        <v>2502.1569499999996</v>
      </c>
      <c r="C32" s="296">
        <v>203.20589000000004</v>
      </c>
      <c r="D32" s="163">
        <v>-91.87877123375495</v>
      </c>
      <c r="E32" s="163">
        <v>-0.47576786260371273</v>
      </c>
      <c r="F32" s="283">
        <v>0</v>
      </c>
      <c r="G32" s="296">
        <v>6599.014388529</v>
      </c>
      <c r="H32" s="296">
        <v>5456.248883087</v>
      </c>
      <c r="I32" s="163">
        <v>-17.317214937861902</v>
      </c>
      <c r="J32" s="163">
        <v>-0.03158535571810896</v>
      </c>
      <c r="K32" s="105"/>
      <c r="L32" s="142"/>
      <c r="O32" s="127"/>
      <c r="P32" s="127"/>
      <c r="Q32" s="127"/>
      <c r="R32" s="127"/>
    </row>
    <row r="33" spans="1:18" ht="12.75">
      <c r="A33" s="288" t="s">
        <v>140</v>
      </c>
      <c r="B33" s="295">
        <v>2090.275428</v>
      </c>
      <c r="C33" s="295">
        <v>33469.13525800001</v>
      </c>
      <c r="D33" s="162" t="s">
        <v>113</v>
      </c>
      <c r="E33" s="162">
        <v>6.493854232921603</v>
      </c>
      <c r="F33" s="283">
        <v>0</v>
      </c>
      <c r="G33" s="295">
        <v>187862.93278936102</v>
      </c>
      <c r="H33" s="295">
        <v>124803.69456983</v>
      </c>
      <c r="I33" s="162">
        <v>-33.566620771451184</v>
      </c>
      <c r="J33" s="162">
        <v>-1.7429196637384399</v>
      </c>
      <c r="K33" s="105"/>
      <c r="L33" s="136"/>
      <c r="O33" s="127"/>
      <c r="P33" s="127"/>
      <c r="Q33" s="127"/>
      <c r="R33" s="127"/>
    </row>
    <row r="34" spans="1:18" ht="12.75">
      <c r="A34" s="283"/>
      <c r="B34" s="296"/>
      <c r="C34" s="296"/>
      <c r="D34" s="163"/>
      <c r="E34" s="163"/>
      <c r="F34" s="283"/>
      <c r="G34" s="296"/>
      <c r="H34" s="296"/>
      <c r="I34" s="163"/>
      <c r="J34" s="163"/>
      <c r="K34" s="105"/>
      <c r="L34" s="142"/>
      <c r="O34" s="127"/>
      <c r="P34" s="127"/>
      <c r="Q34" s="127"/>
      <c r="R34" s="127"/>
    </row>
    <row r="35" spans="1:18" ht="12.75">
      <c r="A35" s="288" t="s">
        <v>141</v>
      </c>
      <c r="B35" s="295">
        <v>86824.74067311696</v>
      </c>
      <c r="C35" s="295">
        <v>126938.10744386293</v>
      </c>
      <c r="D35" s="162">
        <v>46.200387654213905</v>
      </c>
      <c r="E35" s="162">
        <v>8.301460219147337</v>
      </c>
      <c r="F35" s="283">
        <v>0</v>
      </c>
      <c r="G35" s="295">
        <v>938461.7505635889</v>
      </c>
      <c r="H35" s="295">
        <v>1054358.4033006341</v>
      </c>
      <c r="I35" s="162">
        <v>12.349640533292261</v>
      </c>
      <c r="J35" s="162">
        <v>3.203314228339306</v>
      </c>
      <c r="K35" s="105"/>
      <c r="L35" s="142"/>
      <c r="O35" s="127"/>
      <c r="P35" s="127"/>
      <c r="Q35" s="127"/>
      <c r="R35" s="127"/>
    </row>
    <row r="36" spans="1:18" ht="12.75">
      <c r="A36" s="283" t="s">
        <v>142</v>
      </c>
      <c r="B36" s="296">
        <v>20938.36307</v>
      </c>
      <c r="C36" s="296">
        <v>53024.583679999996</v>
      </c>
      <c r="D36" s="163">
        <v>153.24130402520524</v>
      </c>
      <c r="E36" s="163">
        <v>6.64024252810797</v>
      </c>
      <c r="F36" s="283">
        <v>0</v>
      </c>
      <c r="G36" s="296">
        <v>181786.07730414995</v>
      </c>
      <c r="H36" s="296">
        <v>493315.82765919995</v>
      </c>
      <c r="I36" s="163">
        <v>171.37162260992258</v>
      </c>
      <c r="J36" s="163">
        <v>8.610496147179463</v>
      </c>
      <c r="K36" s="105"/>
      <c r="L36" s="142"/>
      <c r="O36" s="127"/>
      <c r="P36" s="127"/>
      <c r="Q36" s="127"/>
      <c r="R36" s="127"/>
    </row>
    <row r="37" spans="1:18" ht="12.75">
      <c r="A37" s="288" t="s">
        <v>143</v>
      </c>
      <c r="B37" s="295">
        <v>414.97927999999996</v>
      </c>
      <c r="C37" s="295">
        <v>560.8556632399999</v>
      </c>
      <c r="D37" s="162">
        <v>35.152690813864226</v>
      </c>
      <c r="E37" s="162">
        <v>0.03018911375105777</v>
      </c>
      <c r="F37" s="283">
        <v>0</v>
      </c>
      <c r="G37" s="295">
        <v>5136.790415879999</v>
      </c>
      <c r="H37" s="295">
        <v>6295.579009239999</v>
      </c>
      <c r="I37" s="162">
        <v>22.5586114975159</v>
      </c>
      <c r="J37" s="162">
        <v>0.03202822429366753</v>
      </c>
      <c r="K37" s="105"/>
      <c r="L37" s="142"/>
      <c r="O37" s="127"/>
      <c r="P37" s="127"/>
      <c r="Q37" s="127"/>
      <c r="R37" s="127"/>
    </row>
    <row r="38" spans="1:18" ht="12.75">
      <c r="A38" s="283"/>
      <c r="B38" s="296"/>
      <c r="C38" s="296"/>
      <c r="D38" s="163"/>
      <c r="E38" s="163"/>
      <c r="F38" s="283"/>
      <c r="G38" s="296"/>
      <c r="H38" s="296"/>
      <c r="I38" s="163"/>
      <c r="J38" s="163"/>
      <c r="K38" s="105"/>
      <c r="L38" s="142"/>
      <c r="O38" s="127"/>
      <c r="P38" s="127"/>
      <c r="Q38" s="127"/>
      <c r="R38" s="127"/>
    </row>
    <row r="39" spans="1:18" s="30" customFormat="1" ht="12.75">
      <c r="A39" s="291" t="s">
        <v>144</v>
      </c>
      <c r="B39" s="297">
        <v>41546.17373</v>
      </c>
      <c r="C39" s="297">
        <v>10211.133405235994</v>
      </c>
      <c r="D39" s="178">
        <v>-75.42220501075252</v>
      </c>
      <c r="E39" s="178">
        <v>-6.484785787442609</v>
      </c>
      <c r="F39" s="174">
        <v>0</v>
      </c>
      <c r="G39" s="297">
        <v>448919.74174083094</v>
      </c>
      <c r="H39" s="297">
        <v>265609.578588543</v>
      </c>
      <c r="I39" s="178">
        <v>-40.83361592462915</v>
      </c>
      <c r="J39" s="178">
        <v>-5.0665833736993795</v>
      </c>
      <c r="K39" s="105"/>
      <c r="L39" s="142"/>
      <c r="M39" s="105"/>
      <c r="O39" s="105"/>
      <c r="P39" s="105"/>
      <c r="Q39" s="105"/>
      <c r="R39" s="105"/>
    </row>
    <row r="40" spans="1:18" ht="12.75">
      <c r="A40" s="283" t="s">
        <v>145</v>
      </c>
      <c r="B40" s="296">
        <v>415.10202999999996</v>
      </c>
      <c r="C40" s="296">
        <v>205.664730008</v>
      </c>
      <c r="D40" s="163">
        <v>-50.454414783758104</v>
      </c>
      <c r="E40" s="163">
        <v>-0.043343043834385246</v>
      </c>
      <c r="F40" s="283">
        <v>0</v>
      </c>
      <c r="G40" s="296">
        <v>5184.035469928001</v>
      </c>
      <c r="H40" s="296">
        <v>13741.895197998001</v>
      </c>
      <c r="I40" s="163">
        <v>165.08104116403467</v>
      </c>
      <c r="J40" s="163">
        <v>0.23653412918884179</v>
      </c>
      <c r="K40" s="105"/>
      <c r="L40" s="142"/>
      <c r="R40" s="127"/>
    </row>
    <row r="41" spans="1:12" ht="12.75">
      <c r="A41" s="288" t="s">
        <v>146</v>
      </c>
      <c r="B41" s="295">
        <v>0</v>
      </c>
      <c r="C41" s="295">
        <v>0</v>
      </c>
      <c r="D41" s="162" t="s">
        <v>105</v>
      </c>
      <c r="E41" s="162">
        <v>0</v>
      </c>
      <c r="F41" s="283">
        <v>0</v>
      </c>
      <c r="G41" s="295">
        <v>69.97907000000001</v>
      </c>
      <c r="H41" s="295">
        <v>111.13614</v>
      </c>
      <c r="I41" s="162">
        <v>58.81339949216242</v>
      </c>
      <c r="J41" s="162">
        <v>0.0011375568216528465</v>
      </c>
      <c r="K41" s="105"/>
      <c r="L41" s="142"/>
    </row>
    <row r="42" spans="1:12" ht="12.75">
      <c r="A42" s="283" t="s">
        <v>147</v>
      </c>
      <c r="B42" s="296">
        <v>86.03089999999999</v>
      </c>
      <c r="C42" s="296">
        <v>306.38303</v>
      </c>
      <c r="D42" s="163">
        <v>256.13137837683905</v>
      </c>
      <c r="E42" s="163">
        <v>0.04560186762317397</v>
      </c>
      <c r="F42" s="283">
        <v>0</v>
      </c>
      <c r="G42" s="296">
        <v>3541.5595400000007</v>
      </c>
      <c r="H42" s="296">
        <v>1627.01475</v>
      </c>
      <c r="I42" s="163">
        <v>-54.059370409455276</v>
      </c>
      <c r="J42" s="163">
        <v>-0.052916873971456606</v>
      </c>
      <c r="K42" s="105"/>
      <c r="L42" s="142"/>
    </row>
    <row r="43" spans="1:12" s="30" customFormat="1" ht="12.75">
      <c r="A43" s="288" t="s">
        <v>148</v>
      </c>
      <c r="B43" s="295">
        <v>0</v>
      </c>
      <c r="C43" s="295">
        <v>0</v>
      </c>
      <c r="D43" s="162" t="s">
        <v>105</v>
      </c>
      <c r="E43" s="162">
        <v>0</v>
      </c>
      <c r="F43" s="283">
        <v>0</v>
      </c>
      <c r="G43" s="295">
        <v>0</v>
      </c>
      <c r="H43" s="295">
        <v>213.13</v>
      </c>
      <c r="I43" s="162" t="s">
        <v>105</v>
      </c>
      <c r="J43" s="162">
        <v>0.0058907858455150295</v>
      </c>
      <c r="K43" s="105"/>
      <c r="L43" s="142"/>
    </row>
    <row r="44" spans="1:12" s="30" customFormat="1" ht="12.75">
      <c r="A44" s="283" t="s">
        <v>149</v>
      </c>
      <c r="B44" s="296">
        <v>0</v>
      </c>
      <c r="C44" s="296">
        <v>0</v>
      </c>
      <c r="D44" s="163" t="s">
        <v>105</v>
      </c>
      <c r="E44" s="163">
        <v>0</v>
      </c>
      <c r="F44" s="283">
        <v>0</v>
      </c>
      <c r="G44" s="296">
        <v>22.5</v>
      </c>
      <c r="H44" s="296">
        <v>357.00716</v>
      </c>
      <c r="I44" s="163" t="s">
        <v>113</v>
      </c>
      <c r="J44" s="163">
        <v>0.009245578019759917</v>
      </c>
      <c r="K44" s="105"/>
      <c r="L44" s="142"/>
    </row>
    <row r="45" spans="1:12" ht="12.75">
      <c r="A45" s="288" t="s">
        <v>150</v>
      </c>
      <c r="B45" s="295">
        <v>0</v>
      </c>
      <c r="C45" s="295">
        <v>0</v>
      </c>
      <c r="D45" s="162" t="s">
        <v>105</v>
      </c>
      <c r="E45" s="162">
        <v>0</v>
      </c>
      <c r="F45" s="283">
        <v>0</v>
      </c>
      <c r="G45" s="295">
        <v>0</v>
      </c>
      <c r="H45" s="295">
        <v>2.53294</v>
      </c>
      <c r="I45" s="162" t="s">
        <v>105</v>
      </c>
      <c r="J45" s="162">
        <v>7.000894805770581E-05</v>
      </c>
      <c r="K45" s="105"/>
      <c r="L45" s="142"/>
    </row>
    <row r="46" spans="1:12" ht="12.75">
      <c r="A46" s="283" t="s">
        <v>151</v>
      </c>
      <c r="B46" s="296">
        <v>231.16</v>
      </c>
      <c r="C46" s="296">
        <v>450.89009999999996</v>
      </c>
      <c r="D46" s="163">
        <v>95.05541616196574</v>
      </c>
      <c r="E46" s="163">
        <v>0.0454731385307089</v>
      </c>
      <c r="F46" s="283">
        <v>0</v>
      </c>
      <c r="G46" s="296">
        <v>4333.237050000001</v>
      </c>
      <c r="H46" s="296">
        <v>4914.83828</v>
      </c>
      <c r="I46" s="163">
        <v>13.42186506967118</v>
      </c>
      <c r="J46" s="163">
        <v>0.016075110465059484</v>
      </c>
      <c r="K46" s="105"/>
      <c r="L46" s="142"/>
    </row>
    <row r="47" spans="1:12" ht="12.75">
      <c r="A47" s="288" t="s">
        <v>152</v>
      </c>
      <c r="B47" s="295">
        <v>0</v>
      </c>
      <c r="C47" s="295">
        <v>0</v>
      </c>
      <c r="D47" s="162" t="s">
        <v>105</v>
      </c>
      <c r="E47" s="162">
        <v>0</v>
      </c>
      <c r="F47" s="283">
        <v>0</v>
      </c>
      <c r="G47" s="295">
        <v>0</v>
      </c>
      <c r="H47" s="295">
        <v>0</v>
      </c>
      <c r="I47" s="162" t="s">
        <v>105</v>
      </c>
      <c r="J47" s="162">
        <v>0</v>
      </c>
      <c r="K47" s="105"/>
      <c r="L47" s="142"/>
    </row>
    <row r="48" spans="1:12" ht="12.75">
      <c r="A48" s="283" t="s">
        <v>153</v>
      </c>
      <c r="B48" s="296">
        <v>0</v>
      </c>
      <c r="C48" s="296">
        <v>0</v>
      </c>
      <c r="D48" s="163" t="s">
        <v>105</v>
      </c>
      <c r="E48" s="163">
        <v>0</v>
      </c>
      <c r="F48" s="283">
        <v>0</v>
      </c>
      <c r="G48" s="296">
        <v>0</v>
      </c>
      <c r="H48" s="296">
        <v>2.63724</v>
      </c>
      <c r="I48" s="163" t="s">
        <v>105</v>
      </c>
      <c r="J48" s="163">
        <v>7.289173773389974E-05</v>
      </c>
      <c r="K48" s="105"/>
      <c r="L48" s="142"/>
    </row>
    <row r="49" spans="1:12" ht="12.75">
      <c r="A49" s="288" t="s">
        <v>154</v>
      </c>
      <c r="B49" s="295">
        <v>35299.498225</v>
      </c>
      <c r="C49" s="295">
        <v>5344.260305199997</v>
      </c>
      <c r="D49" s="162">
        <v>-84.86023718769164</v>
      </c>
      <c r="E49" s="162">
        <v>-6.199235715304412</v>
      </c>
      <c r="F49" s="283">
        <v>0</v>
      </c>
      <c r="G49" s="295">
        <v>255237.77172702597</v>
      </c>
      <c r="H49" s="295">
        <v>99800.04162747998</v>
      </c>
      <c r="I49" s="162">
        <v>-60.899187862282766</v>
      </c>
      <c r="J49" s="162">
        <v>-4.296205979117867</v>
      </c>
      <c r="K49" s="105"/>
      <c r="L49" s="142"/>
    </row>
    <row r="50" spans="1:12" ht="12.75">
      <c r="A50" s="283" t="s">
        <v>155</v>
      </c>
      <c r="B50" s="296">
        <v>0</v>
      </c>
      <c r="C50" s="296">
        <v>0</v>
      </c>
      <c r="D50" s="163" t="s">
        <v>105</v>
      </c>
      <c r="E50" s="163">
        <v>0</v>
      </c>
      <c r="F50" s="283">
        <v>0</v>
      </c>
      <c r="G50" s="296">
        <v>0</v>
      </c>
      <c r="H50" s="296">
        <v>0</v>
      </c>
      <c r="I50" s="163" t="s">
        <v>105</v>
      </c>
      <c r="J50" s="163">
        <v>0</v>
      </c>
      <c r="K50" s="105"/>
      <c r="L50" s="142"/>
    </row>
    <row r="51" spans="1:12" ht="12.75">
      <c r="A51" s="288" t="s">
        <v>156</v>
      </c>
      <c r="B51" s="295">
        <v>0</v>
      </c>
      <c r="C51" s="295">
        <v>165.3904</v>
      </c>
      <c r="D51" s="162" t="s">
        <v>105</v>
      </c>
      <c r="E51" s="162">
        <v>0.034227539016499595</v>
      </c>
      <c r="F51" s="283">
        <v>0</v>
      </c>
      <c r="G51" s="295">
        <v>1044.48425</v>
      </c>
      <c r="H51" s="295">
        <v>856.47091</v>
      </c>
      <c r="I51" s="162">
        <v>-18.000591200872584</v>
      </c>
      <c r="J51" s="162">
        <v>-0.005196576371416527</v>
      </c>
      <c r="K51" s="105"/>
      <c r="L51" s="142"/>
    </row>
    <row r="52" spans="1:12" ht="12.75">
      <c r="A52" s="283" t="s">
        <v>157</v>
      </c>
      <c r="B52" s="296">
        <v>87.58467999999999</v>
      </c>
      <c r="C52" s="296">
        <v>251.628</v>
      </c>
      <c r="D52" s="163">
        <v>187.29681948943585</v>
      </c>
      <c r="E52" s="163">
        <v>0.03394876084522517</v>
      </c>
      <c r="F52" s="283">
        <v>0</v>
      </c>
      <c r="G52" s="296">
        <v>4569.329879993999</v>
      </c>
      <c r="H52" s="296">
        <v>1419.0291000000002</v>
      </c>
      <c r="I52" s="163">
        <v>-68.94448119815189</v>
      </c>
      <c r="J52" s="163">
        <v>-0.08707243111670626</v>
      </c>
      <c r="K52" s="105"/>
      <c r="L52" s="142"/>
    </row>
    <row r="53" spans="1:12" ht="12.75">
      <c r="A53" s="288" t="s">
        <v>158</v>
      </c>
      <c r="B53" s="295">
        <v>0</v>
      </c>
      <c r="C53" s="295">
        <v>23.361049999999995</v>
      </c>
      <c r="D53" s="162" t="s">
        <v>105</v>
      </c>
      <c r="E53" s="162">
        <v>0.0048345686952894346</v>
      </c>
      <c r="F53" s="283">
        <v>0</v>
      </c>
      <c r="G53" s="295">
        <v>111.37478151</v>
      </c>
      <c r="H53" s="295">
        <v>686.7897738160002</v>
      </c>
      <c r="I53" s="162">
        <v>516.6474712718834</v>
      </c>
      <c r="J53" s="162">
        <v>0.015904126551744592</v>
      </c>
      <c r="K53" s="105"/>
      <c r="L53" s="142"/>
    </row>
    <row r="54" spans="1:12" ht="12.75">
      <c r="A54" s="283" t="s">
        <v>159</v>
      </c>
      <c r="B54" s="296">
        <v>47.38973</v>
      </c>
      <c r="C54" s="296">
        <v>4.3522</v>
      </c>
      <c r="D54" s="163">
        <v>-90.8161536265347</v>
      </c>
      <c r="E54" s="163">
        <v>-0.008906615724061203</v>
      </c>
      <c r="F54" s="283">
        <v>0</v>
      </c>
      <c r="G54" s="296">
        <v>96.68121000000001</v>
      </c>
      <c r="H54" s="296">
        <v>90.53084</v>
      </c>
      <c r="I54" s="163">
        <v>-6.36149464823621</v>
      </c>
      <c r="J54" s="163">
        <v>-0.00016999255168526406</v>
      </c>
      <c r="K54" s="105"/>
      <c r="L54" s="142"/>
    </row>
    <row r="55" spans="1:12" ht="12.75">
      <c r="A55" s="288" t="s">
        <v>160</v>
      </c>
      <c r="B55" s="295">
        <v>0</v>
      </c>
      <c r="C55" s="295">
        <v>0</v>
      </c>
      <c r="D55" s="162" t="s">
        <v>105</v>
      </c>
      <c r="E55" s="162">
        <v>0</v>
      </c>
      <c r="F55" s="283">
        <v>0</v>
      </c>
      <c r="G55" s="295">
        <v>0.01</v>
      </c>
      <c r="H55" s="295">
        <v>7.818059999999999</v>
      </c>
      <c r="I55" s="162" t="s">
        <v>113</v>
      </c>
      <c r="J55" s="162">
        <v>0.00021581011274307736</v>
      </c>
      <c r="K55" s="105"/>
      <c r="L55" s="142"/>
    </row>
    <row r="56" spans="1:12" ht="12.75">
      <c r="A56" s="283" t="s">
        <v>161</v>
      </c>
      <c r="B56" s="296">
        <v>1358.1648250000003</v>
      </c>
      <c r="C56" s="296">
        <v>1862.7997899999998</v>
      </c>
      <c r="D56" s="163">
        <v>37.155649720202376</v>
      </c>
      <c r="E56" s="163">
        <v>0.10443419299806635</v>
      </c>
      <c r="F56" s="283">
        <v>0</v>
      </c>
      <c r="G56" s="296">
        <v>62802.243075000006</v>
      </c>
      <c r="H56" s="296">
        <v>47843.555479999995</v>
      </c>
      <c r="I56" s="163">
        <v>-23.81871548303771</v>
      </c>
      <c r="J56" s="163">
        <v>-0.41344918665653496</v>
      </c>
      <c r="K56" s="105"/>
      <c r="L56" s="142"/>
    </row>
    <row r="57" spans="1:12" ht="12.75">
      <c r="A57" s="288" t="s">
        <v>162</v>
      </c>
      <c r="B57" s="295">
        <v>0</v>
      </c>
      <c r="C57" s="295">
        <v>0.01</v>
      </c>
      <c r="D57" s="162" t="s">
        <v>105</v>
      </c>
      <c r="E57" s="162">
        <v>2.0694997422159684E-06</v>
      </c>
      <c r="F57" s="283">
        <v>0</v>
      </c>
      <c r="G57" s="295">
        <v>2.703</v>
      </c>
      <c r="H57" s="295">
        <v>0.01</v>
      </c>
      <c r="I57" s="162">
        <v>-99.63004069552349</v>
      </c>
      <c r="J57" s="162">
        <v>-7.443291081486405E-05</v>
      </c>
      <c r="K57" s="105"/>
      <c r="L57" s="142"/>
    </row>
    <row r="58" spans="1:12" ht="12.75">
      <c r="A58" s="283" t="s">
        <v>163</v>
      </c>
      <c r="B58" s="296">
        <v>0</v>
      </c>
      <c r="C58" s="296">
        <v>0</v>
      </c>
      <c r="D58" s="163" t="s">
        <v>105</v>
      </c>
      <c r="E58" s="163">
        <v>0</v>
      </c>
      <c r="F58" s="283">
        <v>0</v>
      </c>
      <c r="G58" s="296">
        <v>19.9875</v>
      </c>
      <c r="H58" s="296">
        <v>0</v>
      </c>
      <c r="I58" s="163">
        <v>-100</v>
      </c>
      <c r="J58" s="163">
        <v>-0.0005524425565956536</v>
      </c>
      <c r="K58" s="105"/>
      <c r="L58" s="142"/>
    </row>
    <row r="59" spans="1:12" ht="12.75">
      <c r="A59" s="288" t="s">
        <v>164</v>
      </c>
      <c r="B59" s="295">
        <v>0</v>
      </c>
      <c r="C59" s="295">
        <v>0</v>
      </c>
      <c r="D59" s="162" t="s">
        <v>105</v>
      </c>
      <c r="E59" s="162">
        <v>0</v>
      </c>
      <c r="F59" s="283">
        <v>0</v>
      </c>
      <c r="G59" s="295">
        <v>0</v>
      </c>
      <c r="H59" s="295">
        <v>0</v>
      </c>
      <c r="I59" s="162" t="s">
        <v>105</v>
      </c>
      <c r="J59" s="162">
        <v>0</v>
      </c>
      <c r="K59" s="105"/>
      <c r="L59" s="142"/>
    </row>
    <row r="60" spans="1:12" ht="12.75">
      <c r="A60" s="283" t="s">
        <v>165</v>
      </c>
      <c r="B60" s="296">
        <v>357.13822999999996</v>
      </c>
      <c r="C60" s="296">
        <v>0</v>
      </c>
      <c r="D60" s="163">
        <v>-100</v>
      </c>
      <c r="E60" s="163">
        <v>-0.07390974749204673</v>
      </c>
      <c r="F60" s="283">
        <v>0</v>
      </c>
      <c r="G60" s="296">
        <v>357.13822999999996</v>
      </c>
      <c r="H60" s="296">
        <v>1282.67914</v>
      </c>
      <c r="I60" s="163">
        <v>259.1548124097496</v>
      </c>
      <c r="J60" s="163">
        <v>0.02558139770127668</v>
      </c>
      <c r="K60" s="105"/>
      <c r="L60" s="142"/>
    </row>
    <row r="61" spans="1:12" ht="12.75">
      <c r="A61" s="288" t="s">
        <v>166</v>
      </c>
      <c r="B61" s="295">
        <v>2737.4161</v>
      </c>
      <c r="C61" s="295">
        <v>361.62352000000004</v>
      </c>
      <c r="D61" s="162">
        <v>-86.789603524287</v>
      </c>
      <c r="E61" s="162">
        <v>-0.4916702131868611</v>
      </c>
      <c r="F61" s="283">
        <v>0</v>
      </c>
      <c r="G61" s="295">
        <v>104157.77179351999</v>
      </c>
      <c r="H61" s="295">
        <v>78196.78767125601</v>
      </c>
      <c r="I61" s="162">
        <v>-24.924673094705263</v>
      </c>
      <c r="J61" s="162">
        <v>-0.7175460883173325</v>
      </c>
      <c r="K61" s="105"/>
      <c r="L61" s="142"/>
    </row>
    <row r="62" spans="1:12" ht="12.75">
      <c r="A62" s="283" t="s">
        <v>167</v>
      </c>
      <c r="B62" s="296">
        <v>0</v>
      </c>
      <c r="C62" s="296">
        <v>0</v>
      </c>
      <c r="D62" s="163" t="s">
        <v>105</v>
      </c>
      <c r="E62" s="163">
        <v>0</v>
      </c>
      <c r="F62" s="283">
        <v>0</v>
      </c>
      <c r="G62" s="296">
        <v>61.577400000000004</v>
      </c>
      <c r="H62" s="296">
        <v>12.66897</v>
      </c>
      <c r="I62" s="163">
        <v>-79.42594198520887</v>
      </c>
      <c r="J62" s="163">
        <v>-0.001351799780276651</v>
      </c>
      <c r="K62" s="105"/>
      <c r="L62" s="142"/>
    </row>
    <row r="63" spans="1:12" ht="12.75">
      <c r="A63" s="288" t="s">
        <v>168</v>
      </c>
      <c r="B63" s="295">
        <v>123.87995</v>
      </c>
      <c r="C63" s="295">
        <v>0</v>
      </c>
      <c r="D63" s="162">
        <v>-100</v>
      </c>
      <c r="E63" s="162">
        <v>-0.025636952459072708</v>
      </c>
      <c r="F63" s="283">
        <v>0</v>
      </c>
      <c r="G63" s="295">
        <v>1380.70291</v>
      </c>
      <c r="H63" s="295">
        <v>4006.99429</v>
      </c>
      <c r="I63" s="162">
        <v>190.21408305715818</v>
      </c>
      <c r="J63" s="162">
        <v>0.07258912441937847</v>
      </c>
      <c r="K63" s="105"/>
      <c r="L63" s="142"/>
    </row>
    <row r="64" spans="1:12" ht="12.75">
      <c r="A64" s="283" t="s">
        <v>169</v>
      </c>
      <c r="B64" s="296">
        <v>462.68505999999996</v>
      </c>
      <c r="C64" s="296">
        <v>737.6043100279999</v>
      </c>
      <c r="D64" s="163">
        <v>59.4182250077407</v>
      </c>
      <c r="E64" s="163">
        <v>0.05689453170631534</v>
      </c>
      <c r="F64" s="283">
        <v>0</v>
      </c>
      <c r="G64" s="296">
        <v>4177.3008438530005</v>
      </c>
      <c r="H64" s="296">
        <v>6294.525217993</v>
      </c>
      <c r="I64" s="163">
        <v>50.68402907239844</v>
      </c>
      <c r="J64" s="163">
        <v>0.05851881656718119</v>
      </c>
      <c r="K64" s="105"/>
      <c r="L64" s="142"/>
    </row>
    <row r="65" spans="1:12" ht="12.75">
      <c r="A65" s="288" t="s">
        <v>170</v>
      </c>
      <c r="B65" s="295">
        <v>0</v>
      </c>
      <c r="C65" s="295">
        <v>0</v>
      </c>
      <c r="D65" s="162" t="s">
        <v>105</v>
      </c>
      <c r="E65" s="162">
        <v>0</v>
      </c>
      <c r="F65" s="283">
        <v>0</v>
      </c>
      <c r="G65" s="295">
        <v>345.1913200000001</v>
      </c>
      <c r="H65" s="295">
        <v>627.65147</v>
      </c>
      <c r="I65" s="162">
        <v>81.82712995216677</v>
      </c>
      <c r="J65" s="162">
        <v>0.007807029763721913</v>
      </c>
      <c r="K65" s="105"/>
      <c r="L65" s="142"/>
    </row>
    <row r="66" spans="1:12" ht="12.75">
      <c r="A66" s="283" t="s">
        <v>171</v>
      </c>
      <c r="B66" s="296">
        <v>3.164</v>
      </c>
      <c r="C66" s="296">
        <v>19.15602</v>
      </c>
      <c r="D66" s="163">
        <v>505.43678887484197</v>
      </c>
      <c r="E66" s="163">
        <v>0.0033095481267512617</v>
      </c>
      <c r="F66" s="283">
        <v>0</v>
      </c>
      <c r="G66" s="296">
        <v>9.30897</v>
      </c>
      <c r="H66" s="296">
        <v>23.25131</v>
      </c>
      <c r="I66" s="163">
        <v>149.77317576488053</v>
      </c>
      <c r="J66" s="163">
        <v>0.00038535794644281904</v>
      </c>
      <c r="K66" s="105"/>
      <c r="L66" s="142"/>
    </row>
    <row r="67" spans="1:12" ht="12.75">
      <c r="A67" s="288" t="s">
        <v>172</v>
      </c>
      <c r="B67" s="295">
        <v>336.96</v>
      </c>
      <c r="C67" s="295">
        <v>478.00995</v>
      </c>
      <c r="D67" s="162">
        <v>41.85955306267806</v>
      </c>
      <c r="E67" s="162">
        <v>0.029190283516457527</v>
      </c>
      <c r="F67" s="283">
        <v>0</v>
      </c>
      <c r="G67" s="295">
        <v>1394.85372</v>
      </c>
      <c r="H67" s="295">
        <v>3490.5830200000005</v>
      </c>
      <c r="I67" s="162">
        <v>150.24724599795314</v>
      </c>
      <c r="J67" s="162">
        <v>0.05792470556219736</v>
      </c>
      <c r="K67" s="105"/>
      <c r="L67" s="142"/>
    </row>
    <row r="68" spans="1:12" ht="12.75">
      <c r="A68" s="283"/>
      <c r="B68" s="296"/>
      <c r="C68" s="296"/>
      <c r="D68" s="163"/>
      <c r="E68" s="163"/>
      <c r="F68" s="283"/>
      <c r="G68" s="296"/>
      <c r="H68" s="296"/>
      <c r="I68" s="163"/>
      <c r="J68" s="163"/>
      <c r="K68" s="105"/>
      <c r="L68" s="142"/>
    </row>
    <row r="69" spans="1:12" ht="12.75">
      <c r="A69" s="288" t="s">
        <v>173</v>
      </c>
      <c r="B69" s="295">
        <v>2.1181799999999997</v>
      </c>
      <c r="C69" s="295">
        <v>27.96455</v>
      </c>
      <c r="D69" s="162" t="s">
        <v>113</v>
      </c>
      <c r="E69" s="162">
        <v>0.0053489056052218546</v>
      </c>
      <c r="F69" s="283">
        <v>0</v>
      </c>
      <c r="G69" s="295">
        <v>921.3467400000001</v>
      </c>
      <c r="H69" s="295">
        <v>352.74137188899994</v>
      </c>
      <c r="I69" s="162">
        <v>-61.71459054720268</v>
      </c>
      <c r="J69" s="162">
        <v>-0.01571591260804271</v>
      </c>
      <c r="K69" s="105"/>
      <c r="L69" s="142"/>
    </row>
    <row r="70" spans="1:12" ht="12.75">
      <c r="A70" s="283" t="s">
        <v>174</v>
      </c>
      <c r="B70" s="296">
        <v>66.24479</v>
      </c>
      <c r="C70" s="296">
        <v>3581.75788</v>
      </c>
      <c r="D70" s="163" t="s">
        <v>113</v>
      </c>
      <c r="E70" s="163">
        <v>0.7275353433511864</v>
      </c>
      <c r="F70" s="283">
        <v>0</v>
      </c>
      <c r="G70" s="296">
        <v>25549.246338819994</v>
      </c>
      <c r="H70" s="296">
        <v>58372.855619680005</v>
      </c>
      <c r="I70" s="163">
        <v>128.47192768652124</v>
      </c>
      <c r="J70" s="163">
        <v>0.9072249469826204</v>
      </c>
      <c r="K70" s="105"/>
      <c r="L70" s="142"/>
    </row>
    <row r="71" spans="1:12" ht="12.75">
      <c r="A71" s="288" t="s">
        <v>175</v>
      </c>
      <c r="B71" s="295">
        <v>3234.1941568900006</v>
      </c>
      <c r="C71" s="295">
        <v>5166.816073973001</v>
      </c>
      <c r="D71" s="162">
        <v>59.75590281015808</v>
      </c>
      <c r="E71" s="162">
        <v>0.39995605592042005</v>
      </c>
      <c r="F71" s="283">
        <v>0</v>
      </c>
      <c r="G71" s="295">
        <v>43722.121190048</v>
      </c>
      <c r="H71" s="295">
        <v>47073.559599371</v>
      </c>
      <c r="I71" s="162">
        <v>7.665315218251267</v>
      </c>
      <c r="J71" s="162">
        <v>0.09263175500284039</v>
      </c>
      <c r="K71" s="105"/>
      <c r="L71" s="142"/>
    </row>
    <row r="72" spans="1:12" ht="12.75">
      <c r="A72" s="283" t="s">
        <v>176</v>
      </c>
      <c r="B72" s="296">
        <v>4002.82986994</v>
      </c>
      <c r="C72" s="296">
        <v>4029.403789153001</v>
      </c>
      <c r="D72" s="163">
        <v>0.6638783080081145</v>
      </c>
      <c r="E72" s="163">
        <v>0.005499471896097386</v>
      </c>
      <c r="F72" s="283">
        <v>0</v>
      </c>
      <c r="G72" s="296">
        <v>47256.949195034</v>
      </c>
      <c r="H72" s="296">
        <v>47426.673688372015</v>
      </c>
      <c r="I72" s="163">
        <v>0.3591524553088199</v>
      </c>
      <c r="J72" s="163">
        <v>0.004691083578063934</v>
      </c>
      <c r="K72" s="105"/>
      <c r="L72" s="142"/>
    </row>
    <row r="73" spans="1:12" ht="12.75">
      <c r="A73" s="288" t="s">
        <v>177</v>
      </c>
      <c r="B73" s="295">
        <v>3556.3659099999995</v>
      </c>
      <c r="C73" s="295">
        <v>189.36139999999997</v>
      </c>
      <c r="D73" s="162">
        <v>-94.67542416072703</v>
      </c>
      <c r="E73" s="162">
        <v>-0.6968014965485003</v>
      </c>
      <c r="F73" s="283">
        <v>0</v>
      </c>
      <c r="G73" s="295">
        <v>20210.97856</v>
      </c>
      <c r="H73" s="295">
        <v>31336.621530000004</v>
      </c>
      <c r="I73" s="162">
        <v>55.04752249858409</v>
      </c>
      <c r="J73" s="162">
        <v>0.3075061236331339</v>
      </c>
      <c r="K73" s="105"/>
      <c r="L73" s="142"/>
    </row>
    <row r="74" spans="1:12" ht="12.75">
      <c r="A74" s="283" t="s">
        <v>178</v>
      </c>
      <c r="B74" s="296">
        <v>5170.316446100001</v>
      </c>
      <c r="C74" s="296">
        <v>11467.909599999999</v>
      </c>
      <c r="D74" s="163">
        <v>121.80285712783228</v>
      </c>
      <c r="E74" s="163">
        <v>1.3032867408577098</v>
      </c>
      <c r="F74" s="283">
        <v>0</v>
      </c>
      <c r="G74" s="296">
        <v>38570.0937361</v>
      </c>
      <c r="H74" s="296">
        <v>78646.29559</v>
      </c>
      <c r="I74" s="163">
        <v>103.90485988472027</v>
      </c>
      <c r="J74" s="163">
        <v>1.1076822719605743</v>
      </c>
      <c r="K74" s="105"/>
      <c r="L74" s="142"/>
    </row>
    <row r="75" spans="1:12" ht="12.75">
      <c r="A75" s="288" t="s">
        <v>186</v>
      </c>
      <c r="B75" s="295">
        <v>97.0258</v>
      </c>
      <c r="C75" s="295">
        <v>357.60518</v>
      </c>
      <c r="D75" s="162">
        <v>268.5671027706033</v>
      </c>
      <c r="E75" s="162">
        <v>0.053926895973679695</v>
      </c>
      <c r="F75" s="283">
        <v>0</v>
      </c>
      <c r="G75" s="295">
        <v>1172.3560899999998</v>
      </c>
      <c r="H75" s="295">
        <v>1690.8893899999998</v>
      </c>
      <c r="I75" s="162">
        <v>44.23001717848371</v>
      </c>
      <c r="J75" s="162">
        <v>0.014331950565702616</v>
      </c>
      <c r="K75" s="105"/>
      <c r="L75" s="142"/>
    </row>
    <row r="76" spans="1:12" ht="12.75">
      <c r="A76" s="283" t="s">
        <v>187</v>
      </c>
      <c r="B76" s="296">
        <v>22.09227</v>
      </c>
      <c r="C76" s="296">
        <v>0</v>
      </c>
      <c r="D76" s="163">
        <v>-100</v>
      </c>
      <c r="E76" s="163">
        <v>-0.004571994706996558</v>
      </c>
      <c r="F76" s="283">
        <v>0</v>
      </c>
      <c r="G76" s="296">
        <v>1102.28078</v>
      </c>
      <c r="H76" s="296">
        <v>814.6704599999999</v>
      </c>
      <c r="I76" s="163">
        <v>-26.092292020187458</v>
      </c>
      <c r="J76" s="163">
        <v>-0.007949377385070372</v>
      </c>
      <c r="K76" s="105"/>
      <c r="L76" s="142"/>
    </row>
    <row r="77" spans="1:12" ht="12.75">
      <c r="A77" s="288"/>
      <c r="B77" s="295">
        <v>0</v>
      </c>
      <c r="C77" s="295">
        <v>0</v>
      </c>
      <c r="D77" s="162"/>
      <c r="E77" s="162"/>
      <c r="F77" s="283"/>
      <c r="G77" s="295">
        <v>0</v>
      </c>
      <c r="H77" s="295">
        <v>0</v>
      </c>
      <c r="I77" s="162"/>
      <c r="J77" s="162"/>
      <c r="K77" s="105"/>
      <c r="L77" s="142"/>
    </row>
    <row r="78" spans="1:12" s="127" customFormat="1" ht="13.5" thickBot="1">
      <c r="A78" s="285" t="s">
        <v>188</v>
      </c>
      <c r="B78" s="298">
        <v>28502.15686576384</v>
      </c>
      <c r="C78" s="298">
        <v>28284.693799324</v>
      </c>
      <c r="D78" s="322">
        <v>-0.7629705620666782</v>
      </c>
      <c r="E78" s="322">
        <v>-0.04500397599387526</v>
      </c>
      <c r="F78" s="285">
        <v>0</v>
      </c>
      <c r="G78" s="298">
        <v>688244.6545079951</v>
      </c>
      <c r="H78" s="298">
        <v>266750.1437147056</v>
      </c>
      <c r="I78" s="322">
        <v>-61.24195924116591</v>
      </c>
      <c r="J78" s="322">
        <v>-11.649856416944548</v>
      </c>
      <c r="K78" s="105"/>
      <c r="L78" s="142"/>
    </row>
    <row r="79" spans="1:9" ht="12.75">
      <c r="A79" s="9" t="s">
        <v>83</v>
      </c>
      <c r="B79" s="57"/>
      <c r="C79" s="57"/>
      <c r="D79" s="55"/>
      <c r="E79" s="55"/>
      <c r="F79" s="55"/>
      <c r="G79" s="67"/>
      <c r="H79" s="67"/>
      <c r="I79" s="71"/>
    </row>
    <row r="80" spans="1:9" ht="12.75">
      <c r="A80" s="9" t="s">
        <v>85</v>
      </c>
      <c r="B80" s="230"/>
      <c r="C80" s="230"/>
      <c r="D80" s="231"/>
      <c r="E80" s="231"/>
      <c r="F80" s="55"/>
      <c r="G80" s="61"/>
      <c r="H80" s="61"/>
      <c r="I80" s="71"/>
    </row>
    <row r="81" spans="1:9" ht="12.75">
      <c r="A81" s="229" t="s">
        <v>78</v>
      </c>
      <c r="B81" s="230"/>
      <c r="C81" s="230"/>
      <c r="D81" s="231"/>
      <c r="E81" s="231"/>
      <c r="F81" s="55"/>
      <c r="G81" s="61"/>
      <c r="H81" s="61"/>
      <c r="I81" s="71"/>
    </row>
    <row r="82" spans="1:9" ht="12.75">
      <c r="A82" s="229" t="s">
        <v>79</v>
      </c>
      <c r="B82" s="230"/>
      <c r="C82" s="230"/>
      <c r="D82" s="231"/>
      <c r="E82" s="231"/>
      <c r="F82" s="55"/>
      <c r="G82" s="68"/>
      <c r="H82" s="61"/>
      <c r="I82" s="71"/>
    </row>
    <row r="83" spans="1:9" ht="12.75">
      <c r="A83" s="360" t="s">
        <v>77</v>
      </c>
      <c r="B83" s="360"/>
      <c r="C83" s="360"/>
      <c r="D83" s="360"/>
      <c r="E83" s="360"/>
      <c r="F83" s="237"/>
      <c r="G83" s="61"/>
      <c r="H83" s="61"/>
      <c r="I83" s="71"/>
    </row>
    <row r="84" spans="1:9" ht="12.75">
      <c r="A84" s="10"/>
      <c r="B84" s="57"/>
      <c r="C84" s="57"/>
      <c r="D84" s="55"/>
      <c r="E84" s="55"/>
      <c r="F84" s="55"/>
      <c r="G84" s="61"/>
      <c r="H84" s="61"/>
      <c r="I84" s="71"/>
    </row>
    <row r="85" spans="1:6" ht="12.75">
      <c r="A85" s="10"/>
      <c r="B85" s="57"/>
      <c r="C85" s="57"/>
      <c r="D85" s="55"/>
      <c r="E85" s="55"/>
      <c r="F85" s="55"/>
    </row>
    <row r="86" spans="1:6" ht="12.75">
      <c r="A86" s="10"/>
      <c r="B86" s="57"/>
      <c r="C86" s="57"/>
      <c r="D86" s="55"/>
      <c r="E86" s="55"/>
      <c r="F86" s="55"/>
    </row>
    <row r="87" spans="1:6" ht="12.75">
      <c r="A87" s="10"/>
      <c r="B87" s="57"/>
      <c r="C87" s="57"/>
      <c r="D87" s="55"/>
      <c r="E87" s="55"/>
      <c r="F87" s="55"/>
    </row>
    <row r="88" spans="1:6" ht="12.75">
      <c r="A88" s="10"/>
      <c r="B88" s="57"/>
      <c r="C88" s="57"/>
      <c r="D88" s="55"/>
      <c r="E88" s="55"/>
      <c r="F88" s="55"/>
    </row>
    <row r="89" spans="1:6" ht="12.75">
      <c r="A89" s="10"/>
      <c r="B89" s="57"/>
      <c r="C89" s="57"/>
      <c r="D89" s="55"/>
      <c r="E89" s="55"/>
      <c r="F89" s="55"/>
    </row>
    <row r="90" spans="1:6" ht="12.75">
      <c r="A90" s="10"/>
      <c r="B90" s="57"/>
      <c r="C90" s="57"/>
      <c r="D90" s="55"/>
      <c r="E90" s="55"/>
      <c r="F90" s="55"/>
    </row>
    <row r="91" spans="1:6" ht="12.75">
      <c r="A91" s="10"/>
      <c r="B91" s="57"/>
      <c r="C91" s="57"/>
      <c r="D91" s="55"/>
      <c r="E91" s="55"/>
      <c r="F91" s="55"/>
    </row>
    <row r="92" spans="1:6" ht="12.75">
      <c r="A92" s="10"/>
      <c r="B92" s="57"/>
      <c r="C92" s="57"/>
      <c r="D92" s="55"/>
      <c r="E92" s="55"/>
      <c r="F92" s="55"/>
    </row>
    <row r="93" spans="1:6" ht="12.75">
      <c r="A93" s="10"/>
      <c r="B93" s="57"/>
      <c r="C93" s="57"/>
      <c r="D93" s="55"/>
      <c r="E93" s="55"/>
      <c r="F93" s="55"/>
    </row>
    <row r="94" spans="2:6" ht="12.75">
      <c r="B94" s="39"/>
      <c r="C94" s="39"/>
      <c r="D94" s="39"/>
      <c r="E94" s="41"/>
      <c r="F94" s="41"/>
    </row>
    <row r="95" spans="2:6" ht="12.75">
      <c r="B95" s="39"/>
      <c r="C95" s="39"/>
      <c r="D95" s="39"/>
      <c r="E95" s="41"/>
      <c r="F95" s="41"/>
    </row>
    <row r="96" spans="2:6" ht="12.75">
      <c r="B96" s="39"/>
      <c r="C96" s="39"/>
      <c r="D96" s="39"/>
      <c r="E96" s="41"/>
      <c r="F96" s="41"/>
    </row>
    <row r="97" spans="2:6" ht="12.75">
      <c r="B97" s="39"/>
      <c r="C97" s="39"/>
      <c r="D97" s="39"/>
      <c r="E97" s="41"/>
      <c r="F97" s="41"/>
    </row>
    <row r="98" spans="2:6" ht="12.75">
      <c r="B98" s="39"/>
      <c r="C98" s="39"/>
      <c r="D98" s="39"/>
      <c r="E98" s="41"/>
      <c r="F98" s="41"/>
    </row>
    <row r="99" spans="2:6" ht="12.75">
      <c r="B99" s="39"/>
      <c r="C99" s="39"/>
      <c r="D99" s="39"/>
      <c r="E99" s="41"/>
      <c r="F99" s="41"/>
    </row>
    <row r="100" spans="2:6" ht="12.75">
      <c r="B100" s="39"/>
      <c r="C100" s="39"/>
      <c r="D100" s="39"/>
      <c r="E100" s="41"/>
      <c r="F100" s="41"/>
    </row>
    <row r="101" spans="2:6" ht="12.75">
      <c r="B101" s="39"/>
      <c r="C101" s="39"/>
      <c r="D101" s="39"/>
      <c r="E101" s="41"/>
      <c r="F101" s="41"/>
    </row>
    <row r="102" spans="2:6" ht="12.75">
      <c r="B102" s="39"/>
      <c r="C102" s="39"/>
      <c r="D102" s="39"/>
      <c r="E102" s="41"/>
      <c r="F102" s="41"/>
    </row>
    <row r="103" spans="2:6" ht="12.75">
      <c r="B103" s="39"/>
      <c r="C103" s="39"/>
      <c r="D103" s="39"/>
      <c r="E103" s="41"/>
      <c r="F103" s="41"/>
    </row>
    <row r="104" spans="2:6" ht="12.75">
      <c r="B104" s="39"/>
      <c r="C104" s="39"/>
      <c r="D104" s="39"/>
      <c r="E104" s="41"/>
      <c r="F104" s="41"/>
    </row>
    <row r="105" spans="2:6" ht="12.75">
      <c r="B105" s="39"/>
      <c r="C105" s="39"/>
      <c r="D105" s="39"/>
      <c r="E105" s="41"/>
      <c r="F105" s="41"/>
    </row>
    <row r="106" spans="2:6" ht="12.75">
      <c r="B106" s="39"/>
      <c r="C106" s="39"/>
      <c r="D106" s="39"/>
      <c r="E106" s="41"/>
      <c r="F106" s="41"/>
    </row>
    <row r="107" spans="2:6" ht="12.75">
      <c r="B107" s="39"/>
      <c r="C107" s="39"/>
      <c r="D107" s="39"/>
      <c r="E107" s="41"/>
      <c r="F107" s="41"/>
    </row>
    <row r="108" spans="2:6" ht="12.75">
      <c r="B108" s="39"/>
      <c r="C108" s="39"/>
      <c r="D108" s="39"/>
      <c r="E108" s="41"/>
      <c r="F108" s="41"/>
    </row>
    <row r="109" spans="2:6" ht="12.75">
      <c r="B109" s="39"/>
      <c r="C109" s="39"/>
      <c r="D109" s="39"/>
      <c r="E109" s="41"/>
      <c r="F109" s="41"/>
    </row>
    <row r="110" spans="2:6" ht="12.75">
      <c r="B110" s="39"/>
      <c r="C110" s="39"/>
      <c r="D110" s="39"/>
      <c r="E110" s="41"/>
      <c r="F110" s="41"/>
    </row>
    <row r="111" spans="2:6" ht="12.75">
      <c r="B111" s="39"/>
      <c r="C111" s="39"/>
      <c r="D111" s="39"/>
      <c r="E111" s="41"/>
      <c r="F111" s="41"/>
    </row>
    <row r="112" spans="2:6" ht="12.75">
      <c r="B112" s="39"/>
      <c r="C112" s="39"/>
      <c r="D112" s="39"/>
      <c r="E112" s="41"/>
      <c r="F112" s="41"/>
    </row>
    <row r="113" spans="3:6" ht="12.75">
      <c r="C113" s="39"/>
      <c r="D113" s="39"/>
      <c r="E113" s="41"/>
      <c r="F113" s="41"/>
    </row>
    <row r="114" spans="3:6" ht="12.75">
      <c r="C114" s="39"/>
      <c r="D114" s="39"/>
      <c r="E114" s="41"/>
      <c r="F114" s="41"/>
    </row>
    <row r="115" spans="3:6" ht="12.75">
      <c r="C115" s="39"/>
      <c r="D115" s="39"/>
      <c r="E115" s="41"/>
      <c r="F115" s="41"/>
    </row>
    <row r="116" spans="3:6" ht="12.75">
      <c r="C116" s="39"/>
      <c r="D116" s="39"/>
      <c r="E116" s="41"/>
      <c r="F116" s="41"/>
    </row>
    <row r="117" spans="3:6" ht="12.75">
      <c r="C117" s="39"/>
      <c r="D117" s="39"/>
      <c r="E117" s="41"/>
      <c r="F117" s="41"/>
    </row>
    <row r="118" spans="3:6" ht="12.75">
      <c r="C118" s="39"/>
      <c r="D118" s="39"/>
      <c r="E118" s="41"/>
      <c r="F118" s="41"/>
    </row>
    <row r="119" spans="3:6" ht="12.75">
      <c r="C119" s="39"/>
      <c r="D119" s="39"/>
      <c r="E119" s="41"/>
      <c r="F119" s="41"/>
    </row>
    <row r="120" spans="3:6" ht="12.75">
      <c r="C120" s="39"/>
      <c r="D120" s="39"/>
      <c r="E120" s="41"/>
      <c r="F120" s="41"/>
    </row>
    <row r="121" spans="3:6" ht="12.75">
      <c r="C121" s="39"/>
      <c r="D121" s="39"/>
      <c r="E121" s="41"/>
      <c r="F121" s="41"/>
    </row>
    <row r="122" spans="5:6" ht="12.75">
      <c r="E122" s="41"/>
      <c r="F122" s="41"/>
    </row>
    <row r="123" spans="5:6" ht="12.75">
      <c r="E123" s="41"/>
      <c r="F123" s="41"/>
    </row>
  </sheetData>
  <sheetProtection/>
  <mergeCells count="9">
    <mergeCell ref="A1:G5"/>
    <mergeCell ref="A6:G7"/>
    <mergeCell ref="A8:G12"/>
    <mergeCell ref="A83:E83"/>
    <mergeCell ref="B14:E14"/>
    <mergeCell ref="A15:A16"/>
    <mergeCell ref="B15:E15"/>
    <mergeCell ref="G14:J14"/>
    <mergeCell ref="G15:J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38.8515625" style="24" customWidth="1"/>
    <col min="2" max="2" width="16.421875" style="24" customWidth="1"/>
    <col min="3" max="3" width="16.57421875" style="24" bestFit="1" customWidth="1"/>
    <col min="4" max="5" width="13.8515625" style="24" bestFit="1" customWidth="1"/>
    <col min="6" max="6" width="16.421875" style="24" customWidth="1"/>
    <col min="7" max="7" width="16.57421875" style="24" bestFit="1" customWidth="1"/>
    <col min="8" max="9" width="13.8515625" style="24" bestFit="1" customWidth="1"/>
    <col min="10" max="10" width="11.421875" style="24" customWidth="1"/>
    <col min="11" max="18" width="3.57421875" style="24" customWidth="1"/>
    <col min="19" max="16384" width="11.4218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9" ht="12.75" customHeight="1">
      <c r="A2" s="351"/>
      <c r="B2" s="351"/>
      <c r="C2" s="351"/>
      <c r="D2" s="351"/>
      <c r="E2" s="351"/>
      <c r="F2" s="351"/>
      <c r="G2" s="351"/>
      <c r="H2" s="246"/>
      <c r="I2" s="246"/>
    </row>
    <row r="3" spans="1:9" ht="12.75">
      <c r="A3" s="351"/>
      <c r="B3" s="351"/>
      <c r="C3" s="351"/>
      <c r="D3" s="351"/>
      <c r="E3" s="351"/>
      <c r="F3" s="351"/>
      <c r="G3" s="351"/>
      <c r="H3" s="246"/>
      <c r="I3" s="246"/>
    </row>
    <row r="4" spans="1:9" ht="12.75">
      <c r="A4" s="351"/>
      <c r="B4" s="351"/>
      <c r="C4" s="351"/>
      <c r="D4" s="351"/>
      <c r="E4" s="351"/>
      <c r="F4" s="351"/>
      <c r="G4" s="351"/>
      <c r="H4" s="246"/>
      <c r="I4" s="246"/>
    </row>
    <row r="5" spans="1:9" ht="12.75">
      <c r="A5" s="351"/>
      <c r="B5" s="351"/>
      <c r="C5" s="351"/>
      <c r="D5" s="351"/>
      <c r="E5" s="351"/>
      <c r="F5" s="351"/>
      <c r="G5" s="351"/>
      <c r="H5" s="246"/>
      <c r="I5" s="246"/>
    </row>
    <row r="6" spans="1:9" ht="12.75">
      <c r="A6" s="354" t="s">
        <v>58</v>
      </c>
      <c r="B6" s="354"/>
      <c r="C6" s="354"/>
      <c r="D6" s="354"/>
      <c r="E6" s="354"/>
      <c r="F6" s="354"/>
      <c r="G6" s="355"/>
      <c r="H6" s="246"/>
      <c r="I6" s="246"/>
    </row>
    <row r="7" spans="1:9" ht="15">
      <c r="A7" s="354"/>
      <c r="B7" s="354"/>
      <c r="C7" s="354"/>
      <c r="D7" s="354"/>
      <c r="E7" s="354"/>
      <c r="F7" s="354"/>
      <c r="G7" s="355"/>
      <c r="H7" s="74"/>
      <c r="I7" s="74"/>
    </row>
    <row r="8" spans="1:9" s="127" customFormat="1" ht="15">
      <c r="A8" s="356" t="s">
        <v>267</v>
      </c>
      <c r="B8" s="356"/>
      <c r="C8" s="356"/>
      <c r="D8" s="356"/>
      <c r="E8" s="356"/>
      <c r="F8" s="356"/>
      <c r="G8" s="357"/>
      <c r="H8" s="74"/>
      <c r="I8" s="74"/>
    </row>
    <row r="9" spans="1:9" s="127" customFormat="1" ht="15">
      <c r="A9" s="356"/>
      <c r="B9" s="356"/>
      <c r="C9" s="356"/>
      <c r="D9" s="356"/>
      <c r="E9" s="356"/>
      <c r="F9" s="356"/>
      <c r="G9" s="357"/>
      <c r="H9" s="74"/>
      <c r="I9" s="74"/>
    </row>
    <row r="10" spans="1:9" s="127" customFormat="1" ht="15">
      <c r="A10" s="356"/>
      <c r="B10" s="356"/>
      <c r="C10" s="356"/>
      <c r="D10" s="356"/>
      <c r="E10" s="356"/>
      <c r="F10" s="356"/>
      <c r="G10" s="357"/>
      <c r="H10" s="74"/>
      <c r="I10" s="74"/>
    </row>
    <row r="11" spans="1:9" s="127" customFormat="1" ht="15">
      <c r="A11" s="356"/>
      <c r="B11" s="356"/>
      <c r="C11" s="356"/>
      <c r="D11" s="356"/>
      <c r="E11" s="356"/>
      <c r="F11" s="356"/>
      <c r="G11" s="357"/>
      <c r="H11" s="74"/>
      <c r="I11" s="74"/>
    </row>
    <row r="12" spans="1:9" s="127" customFormat="1" ht="15">
      <c r="A12" s="358"/>
      <c r="B12" s="358"/>
      <c r="C12" s="358"/>
      <c r="D12" s="358"/>
      <c r="E12" s="358"/>
      <c r="F12" s="358"/>
      <c r="G12" s="359"/>
      <c r="H12" s="74"/>
      <c r="I12" s="74"/>
    </row>
    <row r="13" spans="1:9" ht="15.75" thickBot="1">
      <c r="A13" s="91"/>
      <c r="B13" s="187"/>
      <c r="C13" s="187"/>
      <c r="D13" s="187"/>
      <c r="E13" s="187"/>
      <c r="F13" s="187"/>
      <c r="G13" s="187"/>
      <c r="H13" s="187"/>
      <c r="I13" s="187"/>
    </row>
    <row r="14" spans="1:9" s="30" customFormat="1" ht="13.5" thickBot="1">
      <c r="A14" s="396" t="s">
        <v>46</v>
      </c>
      <c r="B14" s="382" t="s">
        <v>268</v>
      </c>
      <c r="C14" s="382"/>
      <c r="D14" s="382"/>
      <c r="E14" s="382"/>
      <c r="F14" s="382" t="s">
        <v>269</v>
      </c>
      <c r="G14" s="382"/>
      <c r="H14" s="382"/>
      <c r="I14" s="382"/>
    </row>
    <row r="15" spans="1:9" s="30" customFormat="1" ht="13.5" thickBot="1">
      <c r="A15" s="397"/>
      <c r="B15" s="383" t="s">
        <v>7</v>
      </c>
      <c r="C15" s="383"/>
      <c r="D15" s="383"/>
      <c r="E15" s="383"/>
      <c r="F15" s="383" t="s">
        <v>7</v>
      </c>
      <c r="G15" s="383"/>
      <c r="H15" s="383"/>
      <c r="I15" s="383"/>
    </row>
    <row r="16" spans="1:9" s="30" customFormat="1" ht="12.75">
      <c r="A16" s="397"/>
      <c r="B16" s="384" t="s">
        <v>16</v>
      </c>
      <c r="C16" s="384" t="s">
        <v>64</v>
      </c>
      <c r="D16" s="384" t="s">
        <v>17</v>
      </c>
      <c r="E16" s="384" t="s">
        <v>18</v>
      </c>
      <c r="F16" s="384" t="s">
        <v>16</v>
      </c>
      <c r="G16" s="384" t="s">
        <v>64</v>
      </c>
      <c r="H16" s="384" t="s">
        <v>17</v>
      </c>
      <c r="I16" s="384" t="s">
        <v>18</v>
      </c>
    </row>
    <row r="17" spans="1:9" s="30" customFormat="1" ht="13.5" thickBot="1">
      <c r="A17" s="398"/>
      <c r="B17" s="382"/>
      <c r="C17" s="382" t="s">
        <v>12</v>
      </c>
      <c r="D17" s="382" t="s">
        <v>17</v>
      </c>
      <c r="E17" s="382" t="s">
        <v>18</v>
      </c>
      <c r="F17" s="382" t="s">
        <v>16</v>
      </c>
      <c r="G17" s="382" t="s">
        <v>12</v>
      </c>
      <c r="H17" s="382" t="s">
        <v>17</v>
      </c>
      <c r="I17" s="382" t="s">
        <v>18</v>
      </c>
    </row>
    <row r="18" spans="1:27" ht="12.75">
      <c r="A18" s="316" t="s">
        <v>1</v>
      </c>
      <c r="B18" s="316">
        <v>483208.564659798</v>
      </c>
      <c r="C18" s="316">
        <v>1725506.461111272</v>
      </c>
      <c r="D18" s="316">
        <v>26224.36041008199</v>
      </c>
      <c r="E18" s="316">
        <v>59542.59688236603</v>
      </c>
      <c r="F18" s="316">
        <v>348172.6870108425</v>
      </c>
      <c r="G18" s="316">
        <v>1595539.9673774096</v>
      </c>
      <c r="H18" s="316">
        <v>32144.795808088</v>
      </c>
      <c r="I18" s="316">
        <v>63691.71576836302</v>
      </c>
      <c r="T18" s="67"/>
      <c r="U18" s="67"/>
      <c r="V18" s="67"/>
      <c r="W18" s="67"/>
      <c r="X18" s="67"/>
      <c r="Y18" s="67"/>
      <c r="Z18" s="67"/>
      <c r="AA18" s="67"/>
    </row>
    <row r="19" spans="1:27" s="30" customFormat="1" ht="14.25">
      <c r="A19" s="318" t="s">
        <v>81</v>
      </c>
      <c r="B19" s="319">
        <v>84057.56320699997</v>
      </c>
      <c r="C19" s="319">
        <v>456182.69974004506</v>
      </c>
      <c r="D19" s="319">
        <v>8507.62972</v>
      </c>
      <c r="E19" s="319">
        <v>0</v>
      </c>
      <c r="F19" s="319">
        <v>212457.19293000002</v>
      </c>
      <c r="G19" s="319">
        <v>400685.1729861046</v>
      </c>
      <c r="H19" s="319">
        <v>10245.0871</v>
      </c>
      <c r="I19" s="319">
        <v>0</v>
      </c>
      <c r="T19" s="155"/>
      <c r="U19" s="155"/>
      <c r="V19" s="155"/>
      <c r="W19" s="155"/>
      <c r="X19" s="155"/>
      <c r="Y19" s="155"/>
      <c r="Z19" s="155"/>
      <c r="AA19" s="155"/>
    </row>
    <row r="20" spans="1:27" s="30" customFormat="1" ht="14.25">
      <c r="A20" s="146" t="s">
        <v>82</v>
      </c>
      <c r="B20" s="316">
        <v>399151.001452798</v>
      </c>
      <c r="C20" s="316">
        <v>1269323.761371227</v>
      </c>
      <c r="D20" s="316">
        <v>17716.73069008199</v>
      </c>
      <c r="E20" s="316">
        <v>59542.59688236603</v>
      </c>
      <c r="F20" s="316">
        <v>135715.4940808425</v>
      </c>
      <c r="G20" s="316">
        <v>1194854.794391305</v>
      </c>
      <c r="H20" s="316">
        <v>21899.708708088</v>
      </c>
      <c r="I20" s="316">
        <v>63691.71576836302</v>
      </c>
      <c r="T20" s="155"/>
      <c r="U20" s="155"/>
      <c r="V20" s="155"/>
      <c r="W20" s="155"/>
      <c r="X20" s="155"/>
      <c r="Y20" s="155"/>
      <c r="Z20" s="155"/>
      <c r="AA20" s="155"/>
    </row>
    <row r="21" spans="1:27" ht="12.75">
      <c r="A21" s="320" t="s">
        <v>123</v>
      </c>
      <c r="B21" s="321">
        <v>28934.42075</v>
      </c>
      <c r="C21" s="321">
        <v>38942.510480000004</v>
      </c>
      <c r="D21" s="321">
        <v>199.20968000000005</v>
      </c>
      <c r="E21" s="321">
        <v>4136.74958</v>
      </c>
      <c r="F21" s="321">
        <v>18437.066609999994</v>
      </c>
      <c r="G21" s="321">
        <v>51376.489659999985</v>
      </c>
      <c r="H21" s="321">
        <v>537.9366600000001</v>
      </c>
      <c r="I21" s="321">
        <v>2618.4003</v>
      </c>
      <c r="T21" s="67"/>
      <c r="U21" s="67"/>
      <c r="V21" s="67"/>
      <c r="W21" s="67"/>
      <c r="X21" s="67"/>
      <c r="Y21" s="67"/>
      <c r="Z21" s="67"/>
      <c r="AA21" s="67"/>
    </row>
    <row r="22" spans="1:27" ht="12.75">
      <c r="A22" s="232" t="s">
        <v>89</v>
      </c>
      <c r="B22" s="317">
        <v>13208.402789999993</v>
      </c>
      <c r="C22" s="317">
        <v>467346.86146000016</v>
      </c>
      <c r="D22" s="317">
        <v>1071.2584499999998</v>
      </c>
      <c r="E22" s="317">
        <v>24105.03556</v>
      </c>
      <c r="F22" s="317">
        <v>16929.743730000013</v>
      </c>
      <c r="G22" s="317">
        <v>346406.0064200002</v>
      </c>
      <c r="H22" s="317">
        <v>444.12248</v>
      </c>
      <c r="I22" s="317">
        <v>4128.09881</v>
      </c>
      <c r="T22" s="67"/>
      <c r="U22" s="67"/>
      <c r="V22" s="67"/>
      <c r="W22" s="67"/>
      <c r="X22" s="67"/>
      <c r="Y22" s="67"/>
      <c r="Z22" s="67"/>
      <c r="AA22" s="67"/>
    </row>
    <row r="23" spans="1:27" ht="12.75">
      <c r="A23" s="320" t="s">
        <v>112</v>
      </c>
      <c r="B23" s="321">
        <v>0</v>
      </c>
      <c r="C23" s="321">
        <v>465.18526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T23" s="67"/>
      <c r="U23" s="67"/>
      <c r="V23" s="67"/>
      <c r="W23" s="67"/>
      <c r="X23" s="67"/>
      <c r="Y23" s="67"/>
      <c r="Z23" s="67"/>
      <c r="AA23" s="67"/>
    </row>
    <row r="24" spans="1:27" ht="12.75">
      <c r="A24" s="232" t="s">
        <v>120</v>
      </c>
      <c r="B24" s="317">
        <v>20191.76069999999</v>
      </c>
      <c r="C24" s="317">
        <v>77008.92709</v>
      </c>
      <c r="D24" s="317">
        <v>1261.27462</v>
      </c>
      <c r="E24" s="317">
        <v>320.5048</v>
      </c>
      <c r="F24" s="317">
        <v>22533.72832999996</v>
      </c>
      <c r="G24" s="317">
        <v>112544.76374000002</v>
      </c>
      <c r="H24" s="317">
        <v>2714.7764899999993</v>
      </c>
      <c r="I24" s="317">
        <v>1565.90193</v>
      </c>
      <c r="T24" s="67"/>
      <c r="U24" s="67"/>
      <c r="V24" s="67"/>
      <c r="W24" s="67"/>
      <c r="X24" s="67"/>
      <c r="Y24" s="67"/>
      <c r="Z24" s="67"/>
      <c r="AA24" s="67"/>
    </row>
    <row r="25" spans="1:27" ht="12.75">
      <c r="A25" s="320" t="s">
        <v>99</v>
      </c>
      <c r="B25" s="321">
        <v>10746.663819999998</v>
      </c>
      <c r="C25" s="321">
        <v>19672.89149</v>
      </c>
      <c r="D25" s="321">
        <v>20.02</v>
      </c>
      <c r="E25" s="321">
        <v>28.18731</v>
      </c>
      <c r="F25" s="321">
        <v>8256.16592</v>
      </c>
      <c r="G25" s="321">
        <v>15900.877860000006</v>
      </c>
      <c r="H25" s="321">
        <v>140.36901</v>
      </c>
      <c r="I25" s="321">
        <v>15.774629999999998</v>
      </c>
      <c r="T25" s="67"/>
      <c r="U25" s="67"/>
      <c r="V25" s="67"/>
      <c r="W25" s="67"/>
      <c r="X25" s="67"/>
      <c r="Y25" s="67"/>
      <c r="Z25" s="67"/>
      <c r="AA25" s="67"/>
    </row>
    <row r="26" spans="1:27" ht="12.75">
      <c r="A26" s="232" t="s">
        <v>121</v>
      </c>
      <c r="B26" s="317">
        <v>9770.750190000002</v>
      </c>
      <c r="C26" s="317">
        <v>36564.63225999999</v>
      </c>
      <c r="D26" s="317">
        <v>566.70505</v>
      </c>
      <c r="E26" s="317">
        <v>3225.58354</v>
      </c>
      <c r="F26" s="317">
        <v>12421.278420000006</v>
      </c>
      <c r="G26" s="317">
        <v>49216.142909999995</v>
      </c>
      <c r="H26" s="317">
        <v>635.8138399999999</v>
      </c>
      <c r="I26" s="317">
        <v>2849.52658</v>
      </c>
      <c r="T26" s="67"/>
      <c r="U26" s="67"/>
      <c r="V26" s="67"/>
      <c r="W26" s="67"/>
      <c r="X26" s="67"/>
      <c r="Y26" s="67"/>
      <c r="Z26" s="67"/>
      <c r="AA26" s="67"/>
    </row>
    <row r="27" spans="1:27" ht="12.75">
      <c r="A27" s="320" t="s">
        <v>102</v>
      </c>
      <c r="B27" s="321">
        <v>0</v>
      </c>
      <c r="C27" s="321">
        <v>1934.7963200000002</v>
      </c>
      <c r="D27" s="321">
        <v>0</v>
      </c>
      <c r="E27" s="321">
        <v>0</v>
      </c>
      <c r="F27" s="321">
        <v>47.301809999999996</v>
      </c>
      <c r="G27" s="321">
        <v>6349.129800000006</v>
      </c>
      <c r="H27" s="321">
        <v>0</v>
      </c>
      <c r="I27" s="321">
        <v>0</v>
      </c>
      <c r="T27" s="67"/>
      <c r="U27" s="67"/>
      <c r="V27" s="67"/>
      <c r="W27" s="67"/>
      <c r="X27" s="67"/>
      <c r="Y27" s="67"/>
      <c r="Z27" s="67"/>
      <c r="AA27" s="67"/>
    </row>
    <row r="28" spans="1:27" ht="12.75">
      <c r="A28" s="232" t="s">
        <v>117</v>
      </c>
      <c r="B28" s="317">
        <v>126.9502</v>
      </c>
      <c r="C28" s="317">
        <v>27954.27631</v>
      </c>
      <c r="D28" s="317">
        <v>306.40342999999996</v>
      </c>
      <c r="E28" s="317">
        <v>3407.9254899999996</v>
      </c>
      <c r="F28" s="317">
        <v>137.73144</v>
      </c>
      <c r="G28" s="317">
        <v>35038.28086</v>
      </c>
      <c r="H28" s="317">
        <v>595.5242900000001</v>
      </c>
      <c r="I28" s="317">
        <v>4643.7465600000005</v>
      </c>
      <c r="T28" s="67"/>
      <c r="U28" s="67"/>
      <c r="V28" s="67"/>
      <c r="W28" s="67"/>
      <c r="X28" s="67"/>
      <c r="Y28" s="67"/>
      <c r="Z28" s="67"/>
      <c r="AA28" s="67"/>
    </row>
    <row r="29" spans="1:27" ht="12.75">
      <c r="A29" s="320" t="s">
        <v>98</v>
      </c>
      <c r="B29" s="321">
        <v>119.23549</v>
      </c>
      <c r="C29" s="321">
        <v>2035.2155899999996</v>
      </c>
      <c r="D29" s="321">
        <v>55.863150000000005</v>
      </c>
      <c r="E29" s="321">
        <v>10.41869</v>
      </c>
      <c r="F29" s="321">
        <v>592.58167</v>
      </c>
      <c r="G29" s="321">
        <v>1172.3328300000003</v>
      </c>
      <c r="H29" s="321">
        <v>0</v>
      </c>
      <c r="I29" s="321">
        <v>0</v>
      </c>
      <c r="T29" s="67"/>
      <c r="U29" s="67"/>
      <c r="V29" s="67"/>
      <c r="W29" s="67"/>
      <c r="X29" s="67"/>
      <c r="Y29" s="67"/>
      <c r="Z29" s="67"/>
      <c r="AA29" s="67"/>
    </row>
    <row r="30" spans="1:27" ht="12.75">
      <c r="A30" s="232" t="s">
        <v>110</v>
      </c>
      <c r="B30" s="317">
        <v>200.57408999999998</v>
      </c>
      <c r="C30" s="317">
        <v>10863.824490000003</v>
      </c>
      <c r="D30" s="317">
        <v>25.22668</v>
      </c>
      <c r="E30" s="317">
        <v>0</v>
      </c>
      <c r="F30" s="317">
        <v>897.5243099999998</v>
      </c>
      <c r="G30" s="317">
        <v>12285.372909999995</v>
      </c>
      <c r="H30" s="317">
        <v>27.22637</v>
      </c>
      <c r="I30" s="317">
        <v>0</v>
      </c>
      <c r="T30" s="67"/>
      <c r="U30" s="67"/>
      <c r="V30" s="67"/>
      <c r="W30" s="67"/>
      <c r="X30" s="67"/>
      <c r="Y30" s="67"/>
      <c r="Z30" s="67"/>
      <c r="AA30" s="67"/>
    </row>
    <row r="31" spans="1:27" ht="12.75">
      <c r="A31" s="320" t="s">
        <v>119</v>
      </c>
      <c r="B31" s="321">
        <v>1358.63958</v>
      </c>
      <c r="C31" s="321">
        <v>13733.088730000003</v>
      </c>
      <c r="D31" s="321">
        <v>500.00396</v>
      </c>
      <c r="E31" s="321">
        <v>14.34255</v>
      </c>
      <c r="F31" s="321">
        <v>879.6794500000001</v>
      </c>
      <c r="G31" s="321">
        <v>8263.827190000002</v>
      </c>
      <c r="H31" s="321">
        <v>622.28996</v>
      </c>
      <c r="I31" s="321">
        <v>1.40169</v>
      </c>
      <c r="T31" s="67"/>
      <c r="U31" s="67"/>
      <c r="V31" s="67"/>
      <c r="W31" s="67"/>
      <c r="X31" s="67"/>
      <c r="Y31" s="67"/>
      <c r="Z31" s="67"/>
      <c r="AA31" s="67"/>
    </row>
    <row r="32" spans="1:27" ht="12.75">
      <c r="A32" s="232" t="s">
        <v>108</v>
      </c>
      <c r="B32" s="317">
        <v>0</v>
      </c>
      <c r="C32" s="317">
        <v>515.9505399999999</v>
      </c>
      <c r="D32" s="317">
        <v>0</v>
      </c>
      <c r="E32" s="317">
        <v>2251.2564199999997</v>
      </c>
      <c r="F32" s="317">
        <v>0</v>
      </c>
      <c r="G32" s="317">
        <v>3744.69391</v>
      </c>
      <c r="H32" s="317">
        <v>0</v>
      </c>
      <c r="I32" s="317">
        <v>1855.80983</v>
      </c>
      <c r="T32" s="67"/>
      <c r="U32" s="67"/>
      <c r="V32" s="67"/>
      <c r="W32" s="67"/>
      <c r="X32" s="67"/>
      <c r="Y32" s="67"/>
      <c r="Z32" s="67"/>
      <c r="AA32" s="67"/>
    </row>
    <row r="33" spans="1:27" ht="12.75">
      <c r="A33" s="320" t="s">
        <v>106</v>
      </c>
      <c r="B33" s="321">
        <v>1.558</v>
      </c>
      <c r="C33" s="321">
        <v>485.99718</v>
      </c>
      <c r="D33" s="321">
        <v>0</v>
      </c>
      <c r="E33" s="321">
        <v>0</v>
      </c>
      <c r="F33" s="321">
        <v>17.36264</v>
      </c>
      <c r="G33" s="321">
        <v>12.384</v>
      </c>
      <c r="H33" s="321">
        <v>0</v>
      </c>
      <c r="I33" s="321">
        <v>0</v>
      </c>
      <c r="T33" s="67"/>
      <c r="U33" s="67"/>
      <c r="V33" s="67"/>
      <c r="W33" s="67"/>
      <c r="X33" s="67"/>
      <c r="Y33" s="67"/>
      <c r="Z33" s="67"/>
      <c r="AA33" s="67"/>
    </row>
    <row r="34" spans="1:27" ht="12.75">
      <c r="A34" s="232" t="s">
        <v>91</v>
      </c>
      <c r="B34" s="317">
        <v>89.09398</v>
      </c>
      <c r="C34" s="317">
        <v>8795.059360000003</v>
      </c>
      <c r="D34" s="317">
        <v>0</v>
      </c>
      <c r="E34" s="317">
        <v>419.19473</v>
      </c>
      <c r="F34" s="317">
        <v>1411.0827099999997</v>
      </c>
      <c r="G34" s="317">
        <v>13437.949299999998</v>
      </c>
      <c r="H34" s="317">
        <v>64.38371</v>
      </c>
      <c r="I34" s="317">
        <v>225.35515999999998</v>
      </c>
      <c r="T34" s="67"/>
      <c r="U34" s="67"/>
      <c r="V34" s="67"/>
      <c r="W34" s="67"/>
      <c r="X34" s="67"/>
      <c r="Y34" s="67"/>
      <c r="Z34" s="67"/>
      <c r="AA34" s="67"/>
    </row>
    <row r="35" spans="1:27" ht="12.75">
      <c r="A35" s="320" t="s">
        <v>111</v>
      </c>
      <c r="B35" s="321">
        <v>92.28527</v>
      </c>
      <c r="C35" s="321">
        <v>1820.8160100000002</v>
      </c>
      <c r="D35" s="321">
        <v>0</v>
      </c>
      <c r="E35" s="321">
        <v>14.77657</v>
      </c>
      <c r="F35" s="321">
        <v>820.532</v>
      </c>
      <c r="G35" s="321">
        <v>2469.3164300000003</v>
      </c>
      <c r="H35" s="321">
        <v>0.14762</v>
      </c>
      <c r="I35" s="321">
        <v>324.14886</v>
      </c>
      <c r="T35" s="67"/>
      <c r="U35" s="67"/>
      <c r="V35" s="67"/>
      <c r="W35" s="67"/>
      <c r="X35" s="67"/>
      <c r="Y35" s="67"/>
      <c r="Z35" s="67"/>
      <c r="AA35" s="67"/>
    </row>
    <row r="36" spans="1:27" ht="12.75">
      <c r="A36" s="232" t="s">
        <v>125</v>
      </c>
      <c r="B36" s="317">
        <v>0</v>
      </c>
      <c r="C36" s="317">
        <v>2270.42932</v>
      </c>
      <c r="D36" s="317">
        <v>0</v>
      </c>
      <c r="E36" s="317">
        <v>0</v>
      </c>
      <c r="F36" s="317">
        <v>622.11475</v>
      </c>
      <c r="G36" s="317">
        <v>5117.329890000004</v>
      </c>
      <c r="H36" s="317">
        <v>28.21314</v>
      </c>
      <c r="I36" s="317">
        <v>133.62220000000002</v>
      </c>
      <c r="T36" s="67"/>
      <c r="U36" s="67"/>
      <c r="V36" s="67"/>
      <c r="W36" s="67"/>
      <c r="X36" s="67"/>
      <c r="Y36" s="67"/>
      <c r="Z36" s="67"/>
      <c r="AA36" s="67"/>
    </row>
    <row r="37" spans="1:27" ht="12.75">
      <c r="A37" s="320" t="s">
        <v>122</v>
      </c>
      <c r="B37" s="321">
        <v>5038.74846</v>
      </c>
      <c r="C37" s="321">
        <v>99062.70421000004</v>
      </c>
      <c r="D37" s="321">
        <v>0</v>
      </c>
      <c r="E37" s="321">
        <v>467.88559999999995</v>
      </c>
      <c r="F37" s="321">
        <v>1855.35915</v>
      </c>
      <c r="G37" s="321">
        <v>109336.81387999993</v>
      </c>
      <c r="H37" s="321">
        <v>1065.09186</v>
      </c>
      <c r="I37" s="321">
        <v>2388.48922</v>
      </c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232" t="s">
        <v>118</v>
      </c>
      <c r="B38" s="317">
        <v>2117.3449899999996</v>
      </c>
      <c r="C38" s="317">
        <v>19582.19127000001</v>
      </c>
      <c r="D38" s="317">
        <v>0</v>
      </c>
      <c r="E38" s="317">
        <v>27.61659</v>
      </c>
      <c r="F38" s="317">
        <v>3342.87179</v>
      </c>
      <c r="G38" s="317">
        <v>20562.012410000007</v>
      </c>
      <c r="H38" s="317">
        <v>56.12975</v>
      </c>
      <c r="I38" s="317">
        <v>189.28884</v>
      </c>
      <c r="T38" s="67"/>
      <c r="U38" s="67"/>
      <c r="V38" s="67"/>
      <c r="W38" s="67"/>
      <c r="X38" s="67"/>
      <c r="Y38" s="67"/>
      <c r="Z38" s="67"/>
      <c r="AA38" s="67"/>
    </row>
    <row r="39" spans="1:27" ht="12.75">
      <c r="A39" s="320" t="s">
        <v>116</v>
      </c>
      <c r="B39" s="321">
        <v>579.6157</v>
      </c>
      <c r="C39" s="321">
        <v>37636.05555999999</v>
      </c>
      <c r="D39" s="321">
        <v>5973.718150000001</v>
      </c>
      <c r="E39" s="321">
        <v>4288.86141</v>
      </c>
      <c r="F39" s="321">
        <v>338.10825</v>
      </c>
      <c r="G39" s="321">
        <v>20988.258739999997</v>
      </c>
      <c r="H39" s="321">
        <v>5855.039650000001</v>
      </c>
      <c r="I39" s="321">
        <v>15240.82303000001</v>
      </c>
      <c r="T39" s="67"/>
      <c r="U39" s="67"/>
      <c r="V39" s="67"/>
      <c r="W39" s="67"/>
      <c r="X39" s="67"/>
      <c r="Y39" s="67"/>
      <c r="Z39" s="67"/>
      <c r="AA39" s="67"/>
    </row>
    <row r="40" spans="1:27" ht="12.75">
      <c r="A40" s="232" t="s">
        <v>100</v>
      </c>
      <c r="B40" s="317">
        <v>157.68</v>
      </c>
      <c r="C40" s="317">
        <v>37046.39729433498</v>
      </c>
      <c r="D40" s="317">
        <v>0</v>
      </c>
      <c r="E40" s="317">
        <v>0</v>
      </c>
      <c r="F40" s="317">
        <v>128.32899999</v>
      </c>
      <c r="G40" s="317">
        <v>49763.62132146404</v>
      </c>
      <c r="H40" s="317">
        <v>112.63518702</v>
      </c>
      <c r="I40" s="317">
        <v>77.13</v>
      </c>
      <c r="T40" s="67"/>
      <c r="U40" s="67"/>
      <c r="V40" s="67"/>
      <c r="W40" s="67"/>
      <c r="X40" s="67"/>
      <c r="Y40" s="67"/>
      <c r="Z40" s="67"/>
      <c r="AA40" s="67"/>
    </row>
    <row r="41" spans="1:27" ht="12.75">
      <c r="A41" s="320" t="s">
        <v>109</v>
      </c>
      <c r="B41" s="321">
        <v>7963.718932798006</v>
      </c>
      <c r="C41" s="321">
        <v>89740.16169688915</v>
      </c>
      <c r="D41" s="321">
        <v>782.9450100820001</v>
      </c>
      <c r="E41" s="321">
        <v>1226.3686923660007</v>
      </c>
      <c r="F41" s="321">
        <v>7734.831940852994</v>
      </c>
      <c r="G41" s="321">
        <v>102767.66459983998</v>
      </c>
      <c r="H41" s="321">
        <v>1080.866871068</v>
      </c>
      <c r="I41" s="321">
        <v>4131.415718362999</v>
      </c>
      <c r="L41" s="127"/>
      <c r="M41" s="127"/>
      <c r="N41" s="127"/>
      <c r="O41" s="127"/>
      <c r="P41" s="127"/>
      <c r="Q41" s="127"/>
      <c r="R41" s="127"/>
      <c r="S41" s="127"/>
      <c r="T41" s="67"/>
      <c r="U41" s="67"/>
      <c r="V41" s="67"/>
      <c r="W41" s="67"/>
      <c r="X41" s="67"/>
      <c r="Y41" s="67"/>
      <c r="Z41" s="67"/>
      <c r="AA41" s="67"/>
    </row>
    <row r="42" spans="1:27" ht="12.75">
      <c r="A42" s="232" t="s">
        <v>95</v>
      </c>
      <c r="B42" s="317">
        <v>77.768</v>
      </c>
      <c r="C42" s="317">
        <v>9560.147700000001</v>
      </c>
      <c r="D42" s="317">
        <v>1049.51051</v>
      </c>
      <c r="E42" s="317">
        <v>0</v>
      </c>
      <c r="F42" s="317">
        <v>99.71224000000001</v>
      </c>
      <c r="G42" s="317">
        <v>1713.86175</v>
      </c>
      <c r="H42" s="317">
        <v>0</v>
      </c>
      <c r="I42" s="317">
        <v>0</v>
      </c>
      <c r="L42" s="127"/>
      <c r="M42" s="127"/>
      <c r="N42" s="127"/>
      <c r="O42" s="127"/>
      <c r="P42" s="127"/>
      <c r="Q42" s="127"/>
      <c r="R42" s="127"/>
      <c r="S42" s="127"/>
      <c r="T42" s="67"/>
      <c r="U42" s="67"/>
      <c r="V42" s="67"/>
      <c r="W42" s="67"/>
      <c r="X42" s="67"/>
      <c r="Y42" s="67"/>
      <c r="Z42" s="67"/>
      <c r="AA42" s="67"/>
    </row>
    <row r="43" spans="1:27" ht="12.75">
      <c r="A43" s="320" t="s">
        <v>92</v>
      </c>
      <c r="B43" s="321">
        <v>19139.980809999997</v>
      </c>
      <c r="C43" s="321">
        <v>41189.97430999999</v>
      </c>
      <c r="D43" s="321">
        <v>57.522529999999996</v>
      </c>
      <c r="E43" s="321">
        <v>6678.64599</v>
      </c>
      <c r="F43" s="321">
        <v>14139.078350000002</v>
      </c>
      <c r="G43" s="321">
        <v>51298.58186000004</v>
      </c>
      <c r="H43" s="321">
        <v>1735.86857</v>
      </c>
      <c r="I43" s="321">
        <v>18223.92544</v>
      </c>
      <c r="L43" s="127"/>
      <c r="M43" s="127"/>
      <c r="N43" s="127"/>
      <c r="O43" s="127"/>
      <c r="P43" s="127"/>
      <c r="Q43" s="127"/>
      <c r="R43" s="127"/>
      <c r="S43" s="127"/>
      <c r="T43" s="67"/>
      <c r="U43" s="67"/>
      <c r="V43" s="67"/>
      <c r="W43" s="67"/>
      <c r="X43" s="67"/>
      <c r="Y43" s="67"/>
      <c r="Z43" s="67"/>
      <c r="AA43" s="67"/>
    </row>
    <row r="44" spans="1:27" ht="12.75">
      <c r="A44" s="232" t="s">
        <v>115</v>
      </c>
      <c r="B44" s="317">
        <v>1595.9452099999996</v>
      </c>
      <c r="C44" s="317">
        <v>17044.42585000001</v>
      </c>
      <c r="D44" s="317">
        <v>17.21011</v>
      </c>
      <c r="E44" s="317">
        <v>27.23435</v>
      </c>
      <c r="F44" s="317">
        <v>1869.1297599999998</v>
      </c>
      <c r="G44" s="317">
        <v>22423.339739999992</v>
      </c>
      <c r="H44" s="317">
        <v>2835.3617200000003</v>
      </c>
      <c r="I44" s="317">
        <v>119.144</v>
      </c>
      <c r="L44" s="127"/>
      <c r="M44" s="127"/>
      <c r="N44" s="127"/>
      <c r="O44" s="127"/>
      <c r="P44" s="127"/>
      <c r="Q44" s="127"/>
      <c r="R44" s="127"/>
      <c r="S44" s="127"/>
      <c r="T44" s="67"/>
      <c r="U44" s="67"/>
      <c r="V44" s="67"/>
      <c r="W44" s="67"/>
      <c r="X44" s="67"/>
      <c r="Y44" s="67"/>
      <c r="Z44" s="67"/>
      <c r="AA44" s="67"/>
    </row>
    <row r="45" spans="1:27" s="127" customFormat="1" ht="12.75">
      <c r="A45" s="320" t="s">
        <v>90</v>
      </c>
      <c r="B45" s="321">
        <v>34864.94204</v>
      </c>
      <c r="C45" s="321">
        <v>49109.32821999998</v>
      </c>
      <c r="D45" s="321">
        <v>0</v>
      </c>
      <c r="E45" s="321">
        <v>4082.9746099999984</v>
      </c>
      <c r="F45" s="321">
        <v>9374.30742</v>
      </c>
      <c r="G45" s="321">
        <v>8764.262620000001</v>
      </c>
      <c r="H45" s="321">
        <v>0</v>
      </c>
      <c r="I45" s="321">
        <v>460.12085</v>
      </c>
      <c r="T45" s="67"/>
      <c r="U45" s="67"/>
      <c r="V45" s="67"/>
      <c r="W45" s="67"/>
      <c r="X45" s="67"/>
      <c r="Y45" s="67"/>
      <c r="Z45" s="67"/>
      <c r="AA45" s="67"/>
    </row>
    <row r="46" spans="1:27" s="127" customFormat="1" ht="12.75">
      <c r="A46" s="232" t="s">
        <v>103</v>
      </c>
      <c r="B46" s="317">
        <v>0</v>
      </c>
      <c r="C46" s="317">
        <v>49089.10665000001</v>
      </c>
      <c r="D46" s="317">
        <v>2.88937</v>
      </c>
      <c r="E46" s="317">
        <v>3788.1589</v>
      </c>
      <c r="F46" s="317">
        <v>0.01255</v>
      </c>
      <c r="G46" s="317">
        <v>46576.3870600001</v>
      </c>
      <c r="H46" s="317">
        <v>19.24613</v>
      </c>
      <c r="I46" s="317">
        <v>3790.59599</v>
      </c>
      <c r="T46" s="67"/>
      <c r="U46" s="67"/>
      <c r="V46" s="67"/>
      <c r="W46" s="67"/>
      <c r="X46" s="67"/>
      <c r="Y46" s="67"/>
      <c r="Z46" s="67"/>
      <c r="AA46" s="67"/>
    </row>
    <row r="47" spans="1:27" s="127" customFormat="1" ht="12.75">
      <c r="A47" s="320" t="s">
        <v>104</v>
      </c>
      <c r="B47" s="321">
        <v>0</v>
      </c>
      <c r="C47" s="321">
        <v>5.7526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T47" s="67"/>
      <c r="U47" s="67"/>
      <c r="V47" s="67"/>
      <c r="W47" s="67"/>
      <c r="X47" s="67"/>
      <c r="Y47" s="67"/>
      <c r="Z47" s="67"/>
      <c r="AA47" s="67"/>
    </row>
    <row r="48" spans="1:27" s="127" customFormat="1" ht="12.75">
      <c r="A48" s="232" t="s">
        <v>94</v>
      </c>
      <c r="B48" s="317">
        <v>1480.4273699999999</v>
      </c>
      <c r="C48" s="317">
        <v>4736.206510000002</v>
      </c>
      <c r="D48" s="317">
        <v>0</v>
      </c>
      <c r="E48" s="317">
        <v>54.06825</v>
      </c>
      <c r="F48" s="317">
        <v>1571.88265</v>
      </c>
      <c r="G48" s="317">
        <v>4338.960150000001</v>
      </c>
      <c r="H48" s="317">
        <v>7.68</v>
      </c>
      <c r="I48" s="317">
        <v>68.08662</v>
      </c>
      <c r="T48" s="67"/>
      <c r="U48" s="67"/>
      <c r="V48" s="67"/>
      <c r="W48" s="67"/>
      <c r="X48" s="67"/>
      <c r="Y48" s="67"/>
      <c r="Z48" s="67"/>
      <c r="AA48" s="67"/>
    </row>
    <row r="49" spans="1:27" s="127" customFormat="1" ht="12.75">
      <c r="A49" s="320" t="s">
        <v>93</v>
      </c>
      <c r="B49" s="321">
        <v>10226.58555</v>
      </c>
      <c r="C49" s="321">
        <v>55921.98502999996</v>
      </c>
      <c r="D49" s="321">
        <v>32.550239999999995</v>
      </c>
      <c r="E49" s="321">
        <v>461.74273000000005</v>
      </c>
      <c r="F49" s="321">
        <v>3765.611680000001</v>
      </c>
      <c r="G49" s="321">
        <v>55302.68036000001</v>
      </c>
      <c r="H49" s="321">
        <v>77.56386</v>
      </c>
      <c r="I49" s="321">
        <v>627.20922</v>
      </c>
      <c r="T49" s="67"/>
      <c r="U49" s="67"/>
      <c r="V49" s="67"/>
      <c r="W49" s="67"/>
      <c r="X49" s="67"/>
      <c r="Y49" s="67"/>
      <c r="Z49" s="67"/>
      <c r="AA49" s="67"/>
    </row>
    <row r="50" spans="1:27" s="127" customFormat="1" ht="12.75">
      <c r="A50" s="232" t="s">
        <v>96</v>
      </c>
      <c r="B50" s="317">
        <v>1880.79251</v>
      </c>
      <c r="C50" s="317">
        <v>4128.366509999999</v>
      </c>
      <c r="D50" s="317">
        <v>1421.9337</v>
      </c>
      <c r="E50" s="317">
        <v>41.651830000000004</v>
      </c>
      <c r="F50" s="317">
        <v>711.421</v>
      </c>
      <c r="G50" s="317">
        <v>3946.1086799999994</v>
      </c>
      <c r="H50" s="317">
        <v>110.30647</v>
      </c>
      <c r="I50" s="317">
        <v>0</v>
      </c>
      <c r="T50" s="67"/>
      <c r="U50" s="67"/>
      <c r="V50" s="67"/>
      <c r="W50" s="67"/>
      <c r="X50" s="67"/>
      <c r="Y50" s="67"/>
      <c r="Z50" s="67"/>
      <c r="AA50" s="67"/>
    </row>
    <row r="51" spans="1:27" s="127" customFormat="1" ht="12.75">
      <c r="A51" s="320" t="s">
        <v>97</v>
      </c>
      <c r="B51" s="321">
        <v>0</v>
      </c>
      <c r="C51" s="321">
        <v>2380.70438</v>
      </c>
      <c r="D51" s="321">
        <v>0</v>
      </c>
      <c r="E51" s="321">
        <v>16.44205</v>
      </c>
      <c r="F51" s="321">
        <v>3872.6629</v>
      </c>
      <c r="G51" s="321">
        <v>1224.7753</v>
      </c>
      <c r="H51" s="321">
        <v>0</v>
      </c>
      <c r="I51" s="321">
        <v>13.70029</v>
      </c>
      <c r="T51" s="67"/>
      <c r="U51" s="67"/>
      <c r="V51" s="67"/>
      <c r="W51" s="67"/>
      <c r="X51" s="67"/>
      <c r="Y51" s="67"/>
      <c r="Z51" s="67"/>
      <c r="AA51" s="67"/>
    </row>
    <row r="52" spans="1:27" s="127" customFormat="1" ht="12.75">
      <c r="A52" s="232" t="s">
        <v>107</v>
      </c>
      <c r="B52" s="317">
        <v>0</v>
      </c>
      <c r="C52" s="317">
        <v>70.67185999999998</v>
      </c>
      <c r="D52" s="317">
        <v>0</v>
      </c>
      <c r="E52" s="317">
        <v>0</v>
      </c>
      <c r="F52" s="317">
        <v>0</v>
      </c>
      <c r="G52" s="317">
        <v>642.14852</v>
      </c>
      <c r="H52" s="317">
        <v>0</v>
      </c>
      <c r="I52" s="317">
        <v>0</v>
      </c>
      <c r="T52" s="67"/>
      <c r="U52" s="67"/>
      <c r="V52" s="67"/>
      <c r="W52" s="67"/>
      <c r="X52" s="67"/>
      <c r="Y52" s="67"/>
      <c r="Z52" s="67"/>
      <c r="AA52" s="67"/>
    </row>
    <row r="53" spans="1:27" ht="12.75">
      <c r="A53" s="320" t="s">
        <v>114</v>
      </c>
      <c r="B53" s="321">
        <v>3595.6165100000003</v>
      </c>
      <c r="C53" s="321">
        <v>26087.271539999998</v>
      </c>
      <c r="D53" s="321">
        <v>6.87222</v>
      </c>
      <c r="E53" s="321">
        <v>114.38205</v>
      </c>
      <c r="F53" s="321">
        <v>2908.28161</v>
      </c>
      <c r="G53" s="321">
        <v>31842.505289999997</v>
      </c>
      <c r="H53" s="321">
        <v>3133.11507</v>
      </c>
      <c r="I53" s="321">
        <v>0</v>
      </c>
      <c r="T53" s="67"/>
      <c r="U53" s="67"/>
      <c r="V53" s="67"/>
      <c r="W53" s="67"/>
      <c r="X53" s="67"/>
      <c r="Y53" s="67"/>
      <c r="Z53" s="67"/>
      <c r="AA53" s="67"/>
    </row>
    <row r="54" spans="1:27" s="127" customFormat="1" ht="12.75">
      <c r="A54" s="232" t="s">
        <v>101</v>
      </c>
      <c r="B54" s="317">
        <v>0</v>
      </c>
      <c r="C54" s="317">
        <v>0</v>
      </c>
      <c r="D54" s="317">
        <v>0</v>
      </c>
      <c r="E54" s="317">
        <v>0</v>
      </c>
      <c r="F54" s="317">
        <v>0</v>
      </c>
      <c r="G54" s="317">
        <v>20.414399999999997</v>
      </c>
      <c r="H54" s="317">
        <v>0</v>
      </c>
      <c r="I54" s="317">
        <v>0</v>
      </c>
      <c r="T54" s="67"/>
      <c r="U54" s="67"/>
      <c r="V54" s="67"/>
      <c r="W54" s="67"/>
      <c r="X54" s="67"/>
      <c r="Y54" s="67"/>
      <c r="Z54" s="67"/>
      <c r="AA54" s="67"/>
    </row>
    <row r="55" spans="1:27" s="127" customFormat="1" ht="13.5" thickBot="1">
      <c r="A55" s="338" t="s">
        <v>124</v>
      </c>
      <c r="B55" s="339">
        <v>225591.50051000004</v>
      </c>
      <c r="C55" s="339">
        <v>16521.848290002585</v>
      </c>
      <c r="D55" s="339">
        <v>4365.613829999993</v>
      </c>
      <c r="E55" s="339">
        <v>332.5885900000334</v>
      </c>
      <c r="F55" s="339">
        <v>-5.066394805908203E-10</v>
      </c>
      <c r="G55" s="339">
        <v>7.5000000009536745</v>
      </c>
      <c r="H55" s="339">
        <v>0</v>
      </c>
      <c r="I55" s="339">
        <v>0</v>
      </c>
      <c r="T55" s="67"/>
      <c r="U55" s="67"/>
      <c r="V55" s="67"/>
      <c r="W55" s="67"/>
      <c r="X55" s="67"/>
      <c r="Y55" s="67"/>
      <c r="Z55" s="67"/>
      <c r="AA55" s="67"/>
    </row>
    <row r="56" spans="1:27" s="127" customFormat="1" ht="12.75">
      <c r="A56" s="9" t="s">
        <v>83</v>
      </c>
      <c r="B56" s="92"/>
      <c r="C56" s="92"/>
      <c r="D56" s="92"/>
      <c r="E56" s="92"/>
      <c r="F56" s="92"/>
      <c r="G56" s="92"/>
      <c r="H56" s="92"/>
      <c r="I56" s="92"/>
      <c r="T56" s="67"/>
      <c r="U56" s="67"/>
      <c r="V56" s="67"/>
      <c r="W56" s="67"/>
      <c r="X56" s="67"/>
      <c r="Y56" s="67"/>
      <c r="Z56" s="67"/>
      <c r="AA56" s="67"/>
    </row>
    <row r="57" spans="1:11" ht="12.75">
      <c r="A57" s="9" t="s">
        <v>85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1:9" ht="12.75">
      <c r="A58" s="31" t="s">
        <v>42</v>
      </c>
      <c r="B58" s="149"/>
      <c r="C58" s="149"/>
      <c r="D58" s="149"/>
      <c r="E58" s="149"/>
      <c r="F58" s="149"/>
      <c r="G58" s="149"/>
      <c r="H58" s="149"/>
      <c r="I58" s="149"/>
    </row>
    <row r="59" spans="1:9" ht="12.75">
      <c r="A59" s="31" t="s">
        <v>43</v>
      </c>
      <c r="B59" s="89"/>
      <c r="C59" s="89"/>
      <c r="D59" s="89"/>
      <c r="E59" s="89"/>
      <c r="F59" s="89"/>
      <c r="G59" s="89"/>
      <c r="H59" s="89"/>
      <c r="I59" s="89"/>
    </row>
    <row r="60" ht="12.75">
      <c r="A60" s="31"/>
    </row>
  </sheetData>
  <sheetProtection/>
  <mergeCells count="16">
    <mergeCell ref="I16:I17"/>
    <mergeCell ref="A1:G5"/>
    <mergeCell ref="A6:G7"/>
    <mergeCell ref="A8:G12"/>
    <mergeCell ref="A14:A17"/>
    <mergeCell ref="B14:E14"/>
    <mergeCell ref="F14:I14"/>
    <mergeCell ref="B16:B17"/>
    <mergeCell ref="C16:C17"/>
    <mergeCell ref="B15:E15"/>
    <mergeCell ref="F15:I15"/>
    <mergeCell ref="D16:D17"/>
    <mergeCell ref="E16:E17"/>
    <mergeCell ref="F16:F17"/>
    <mergeCell ref="G16:G17"/>
    <mergeCell ref="H16:H17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PageLayoutView="0" workbookViewId="0" topLeftCell="E16">
      <selection activeCell="A1" sqref="A1:G5"/>
    </sheetView>
  </sheetViews>
  <sheetFormatPr defaultColWidth="11.421875" defaultRowHeight="12.75"/>
  <cols>
    <col min="1" max="1" width="13.00390625" style="58" customWidth="1"/>
    <col min="2" max="2" width="58.140625" style="100" customWidth="1"/>
    <col min="3" max="3" width="15.140625" style="4" customWidth="1"/>
    <col min="4" max="4" width="16.57421875" style="4" bestFit="1" customWidth="1"/>
    <col min="5" max="5" width="11.57421875" style="114" bestFit="1" customWidth="1"/>
    <col min="6" max="6" width="12.7109375" style="114" bestFit="1" customWidth="1"/>
    <col min="7" max="7" width="13.28125" style="114" customWidth="1"/>
    <col min="8" max="8" width="0.5625" style="4" customWidth="1"/>
    <col min="9" max="10" width="17.57421875" style="118" bestFit="1" customWidth="1"/>
    <col min="11" max="11" width="9.7109375" style="4" customWidth="1"/>
    <col min="12" max="12" width="12.7109375" style="4" bestFit="1" customWidth="1"/>
    <col min="13" max="13" width="13.7109375" style="4" customWidth="1"/>
    <col min="14" max="15" width="16.57421875" style="4" bestFit="1" customWidth="1"/>
    <col min="16" max="17" width="6.7109375" style="75" customWidth="1"/>
    <col min="18" max="16384" width="11.421875" style="4" customWidth="1"/>
  </cols>
  <sheetData>
    <row r="1" spans="1:7" ht="12.75">
      <c r="A1" s="351"/>
      <c r="B1" s="351"/>
      <c r="C1" s="351"/>
      <c r="D1" s="351"/>
      <c r="E1" s="351"/>
      <c r="F1" s="351"/>
      <c r="G1" s="351"/>
    </row>
    <row r="2" spans="1:13" ht="12.75" customHeight="1">
      <c r="A2" s="351"/>
      <c r="B2" s="351"/>
      <c r="C2" s="351"/>
      <c r="D2" s="351"/>
      <c r="E2" s="351"/>
      <c r="F2" s="351"/>
      <c r="G2" s="351"/>
      <c r="H2" s="244"/>
      <c r="I2" s="144"/>
      <c r="J2" s="144"/>
      <c r="K2" s="144"/>
      <c r="L2" s="144"/>
      <c r="M2" s="144"/>
    </row>
    <row r="3" spans="1:13" ht="12.75">
      <c r="A3" s="351"/>
      <c r="B3" s="351"/>
      <c r="C3" s="351"/>
      <c r="D3" s="351"/>
      <c r="E3" s="351"/>
      <c r="F3" s="351"/>
      <c r="G3" s="351"/>
      <c r="H3" s="144"/>
      <c r="I3" s="144"/>
      <c r="J3" s="144"/>
      <c r="K3" s="144"/>
      <c r="L3" s="144"/>
      <c r="M3" s="144"/>
    </row>
    <row r="4" spans="1:13" ht="12.75">
      <c r="A4" s="351"/>
      <c r="B4" s="351"/>
      <c r="C4" s="351"/>
      <c r="D4" s="351"/>
      <c r="E4" s="351"/>
      <c r="F4" s="351"/>
      <c r="G4" s="351"/>
      <c r="H4" s="144"/>
      <c r="I4" s="144"/>
      <c r="J4" s="144"/>
      <c r="K4" s="144"/>
      <c r="L4" s="144"/>
      <c r="M4" s="144"/>
    </row>
    <row r="5" spans="1:13" ht="12.75">
      <c r="A5" s="351"/>
      <c r="B5" s="351"/>
      <c r="C5" s="351"/>
      <c r="D5" s="351"/>
      <c r="E5" s="351"/>
      <c r="F5" s="351"/>
      <c r="G5" s="351"/>
      <c r="H5" s="144"/>
      <c r="I5" s="144"/>
      <c r="J5" s="144"/>
      <c r="K5" s="144"/>
      <c r="L5" s="144"/>
      <c r="M5" s="144"/>
    </row>
    <row r="6" spans="1:13" ht="12.75">
      <c r="A6" s="354" t="s">
        <v>58</v>
      </c>
      <c r="B6" s="354"/>
      <c r="C6" s="354"/>
      <c r="D6" s="354"/>
      <c r="E6" s="354"/>
      <c r="F6" s="354"/>
      <c r="G6" s="355"/>
      <c r="H6" s="144"/>
      <c r="I6" s="144"/>
      <c r="J6" s="144"/>
      <c r="K6" s="144"/>
      <c r="L6" s="144"/>
      <c r="M6" s="144"/>
    </row>
    <row r="7" spans="1:10" ht="12.75">
      <c r="A7" s="354"/>
      <c r="B7" s="354"/>
      <c r="C7" s="354"/>
      <c r="D7" s="354"/>
      <c r="E7" s="354"/>
      <c r="F7" s="354"/>
      <c r="G7" s="355"/>
      <c r="I7" s="4"/>
      <c r="J7" s="4"/>
    </row>
    <row r="8" spans="1:17" s="14" customFormat="1" ht="14.25">
      <c r="A8" s="356" t="s">
        <v>270</v>
      </c>
      <c r="B8" s="356"/>
      <c r="C8" s="356"/>
      <c r="D8" s="356"/>
      <c r="E8" s="356"/>
      <c r="F8" s="356"/>
      <c r="G8" s="357"/>
      <c r="P8" s="76"/>
      <c r="Q8" s="76"/>
    </row>
    <row r="9" spans="1:17" s="14" customFormat="1" ht="14.25">
      <c r="A9" s="356"/>
      <c r="B9" s="356"/>
      <c r="C9" s="356"/>
      <c r="D9" s="356"/>
      <c r="E9" s="356"/>
      <c r="F9" s="356"/>
      <c r="G9" s="357"/>
      <c r="P9" s="76"/>
      <c r="Q9" s="76"/>
    </row>
    <row r="10" spans="1:17" s="14" customFormat="1" ht="14.25">
      <c r="A10" s="356"/>
      <c r="B10" s="356"/>
      <c r="C10" s="356"/>
      <c r="D10" s="356"/>
      <c r="E10" s="356"/>
      <c r="F10" s="356"/>
      <c r="G10" s="357"/>
      <c r="P10" s="76"/>
      <c r="Q10" s="76"/>
    </row>
    <row r="11" spans="1:17" s="14" customFormat="1" ht="14.25">
      <c r="A11" s="356"/>
      <c r="B11" s="356"/>
      <c r="C11" s="356"/>
      <c r="D11" s="356"/>
      <c r="E11" s="356"/>
      <c r="F11" s="356"/>
      <c r="G11" s="357"/>
      <c r="P11" s="76"/>
      <c r="Q11" s="76"/>
    </row>
    <row r="12" spans="1:17" s="14" customFormat="1" ht="14.25">
      <c r="A12" s="358"/>
      <c r="B12" s="358"/>
      <c r="C12" s="358"/>
      <c r="D12" s="358"/>
      <c r="E12" s="358"/>
      <c r="F12" s="358"/>
      <c r="G12" s="359"/>
      <c r="P12" s="76"/>
      <c r="Q12" s="76"/>
    </row>
    <row r="13" spans="1:17" s="14" customFormat="1" ht="15">
      <c r="A13" s="212"/>
      <c r="B13" s="101"/>
      <c r="C13" s="20"/>
      <c r="D13" s="20"/>
      <c r="E13" s="115"/>
      <c r="F13" s="115"/>
      <c r="G13" s="116"/>
      <c r="P13" s="76"/>
      <c r="Q13" s="76"/>
    </row>
    <row r="14" spans="1:17" s="14" customFormat="1" ht="15" thickBot="1">
      <c r="A14" s="233"/>
      <c r="B14" s="234"/>
      <c r="C14" s="363" t="s">
        <v>248</v>
      </c>
      <c r="D14" s="363"/>
      <c r="E14" s="363"/>
      <c r="F14" s="363"/>
      <c r="G14" s="363"/>
      <c r="H14" s="235"/>
      <c r="I14" s="363" t="s">
        <v>250</v>
      </c>
      <c r="J14" s="363"/>
      <c r="K14" s="363"/>
      <c r="L14" s="363"/>
      <c r="M14" s="363"/>
      <c r="P14" s="76"/>
      <c r="Q14" s="76"/>
    </row>
    <row r="15" spans="1:17" s="15" customFormat="1" ht="13.5" thickBot="1">
      <c r="A15" s="401" t="s">
        <v>33</v>
      </c>
      <c r="B15" s="401" t="s">
        <v>15</v>
      </c>
      <c r="C15" s="353" t="s">
        <v>7</v>
      </c>
      <c r="D15" s="353"/>
      <c r="E15" s="258"/>
      <c r="F15" s="258"/>
      <c r="G15" s="374" t="s">
        <v>87</v>
      </c>
      <c r="H15" s="8"/>
      <c r="I15" s="353" t="s">
        <v>7</v>
      </c>
      <c r="J15" s="353"/>
      <c r="K15" s="258"/>
      <c r="L15" s="258"/>
      <c r="M15" s="374" t="s">
        <v>87</v>
      </c>
      <c r="P15" s="77"/>
      <c r="Q15" s="77"/>
    </row>
    <row r="16" spans="1:17" s="15" customFormat="1" ht="39" thickBot="1">
      <c r="A16" s="402"/>
      <c r="B16" s="402"/>
      <c r="C16" s="263">
        <v>2017</v>
      </c>
      <c r="D16" s="263">
        <v>2018</v>
      </c>
      <c r="E16" s="225" t="s">
        <v>52</v>
      </c>
      <c r="F16" s="225" t="s">
        <v>53</v>
      </c>
      <c r="G16" s="375"/>
      <c r="H16" s="8"/>
      <c r="I16" s="263">
        <v>2017</v>
      </c>
      <c r="J16" s="263">
        <v>2018</v>
      </c>
      <c r="K16" s="225" t="s">
        <v>52</v>
      </c>
      <c r="L16" s="225" t="s">
        <v>53</v>
      </c>
      <c r="M16" s="375"/>
      <c r="P16" s="77"/>
      <c r="Q16" s="77"/>
    </row>
    <row r="17" spans="1:33" s="8" customFormat="1" ht="12.75">
      <c r="A17" s="54"/>
      <c r="B17" s="179" t="s">
        <v>0</v>
      </c>
      <c r="C17" s="326">
        <v>2294481.983063516</v>
      </c>
      <c r="D17" s="326">
        <v>2039549.1659647033</v>
      </c>
      <c r="E17" s="327">
        <v>-11.110691606235012</v>
      </c>
      <c r="F17" s="327">
        <v>-11.110691606235012</v>
      </c>
      <c r="G17" s="327">
        <v>100.00000000000001</v>
      </c>
      <c r="H17" s="326"/>
      <c r="I17" s="326">
        <v>21082820.44003394</v>
      </c>
      <c r="J17" s="326">
        <v>21756264.711791486</v>
      </c>
      <c r="K17" s="327">
        <v>3.1942797865827766</v>
      </c>
      <c r="L17" s="327">
        <v>3.1942797865827672</v>
      </c>
      <c r="M17" s="328">
        <v>100</v>
      </c>
      <c r="N17" s="238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</row>
    <row r="18" spans="1:18" s="12" customFormat="1" ht="12.75">
      <c r="A18" s="54"/>
      <c r="B18" s="109"/>
      <c r="C18" s="329"/>
      <c r="D18" s="329"/>
      <c r="E18" s="328"/>
      <c r="F18" s="328"/>
      <c r="G18" s="328"/>
      <c r="H18" s="329"/>
      <c r="I18" s="329"/>
      <c r="J18" s="329"/>
      <c r="K18" s="328"/>
      <c r="L18" s="328"/>
      <c r="M18" s="328"/>
      <c r="N18" s="66"/>
      <c r="O18" s="13"/>
      <c r="P18" s="15"/>
      <c r="Q18" s="15"/>
      <c r="R18" s="15"/>
    </row>
    <row r="19" spans="1:24" s="12" customFormat="1" ht="12.75">
      <c r="A19" s="403" t="s">
        <v>11</v>
      </c>
      <c r="B19" s="403"/>
      <c r="C19" s="330">
        <v>483208.56465979817</v>
      </c>
      <c r="D19" s="330">
        <v>348172.68701084313</v>
      </c>
      <c r="E19" s="264">
        <v>-27.94567139844193</v>
      </c>
      <c r="F19" s="264">
        <v>-5.88524462801227</v>
      </c>
      <c r="G19" s="264">
        <v>17.071061233581887</v>
      </c>
      <c r="H19" s="329"/>
      <c r="I19" s="330">
        <v>3618023.224562938</v>
      </c>
      <c r="J19" s="330">
        <v>3286459.7572697047</v>
      </c>
      <c r="K19" s="264">
        <v>-9.164216112329859</v>
      </c>
      <c r="L19" s="264">
        <v>-1.5726713047540388</v>
      </c>
      <c r="M19" s="264">
        <v>15.105808836240653</v>
      </c>
      <c r="N19" s="140"/>
      <c r="O19" s="15"/>
      <c r="P19" s="15"/>
      <c r="Q19" s="15"/>
      <c r="R19" s="15"/>
      <c r="S19" s="140"/>
      <c r="T19" s="140"/>
      <c r="U19" s="140"/>
      <c r="V19" s="140"/>
      <c r="W19" s="140"/>
      <c r="X19" s="140"/>
    </row>
    <row r="20" spans="1:24" s="7" customFormat="1" ht="25.5">
      <c r="A20" s="323" t="s">
        <v>217</v>
      </c>
      <c r="B20" s="323" t="s">
        <v>218</v>
      </c>
      <c r="C20" s="329">
        <v>162317.89615247102</v>
      </c>
      <c r="D20" s="329">
        <v>286635.45939443615</v>
      </c>
      <c r="E20" s="328">
        <v>76.58894440400412</v>
      </c>
      <c r="F20" s="328">
        <v>5.418110238371996</v>
      </c>
      <c r="G20" s="328">
        <v>14.053863676233473</v>
      </c>
      <c r="H20" s="329"/>
      <c r="I20" s="329">
        <v>2025318.8081753333</v>
      </c>
      <c r="J20" s="329">
        <v>2542394.942011785</v>
      </c>
      <c r="K20" s="328">
        <v>25.530604453444063</v>
      </c>
      <c r="L20" s="328">
        <v>2.4525946863095296</v>
      </c>
      <c r="M20" s="328">
        <v>11.685806252549662</v>
      </c>
      <c r="N20" s="66"/>
      <c r="O20" s="13"/>
      <c r="P20" s="13"/>
      <c r="Q20" s="15"/>
      <c r="R20" s="15"/>
      <c r="S20" s="66"/>
      <c r="T20" s="66"/>
      <c r="U20" s="66"/>
      <c r="V20" s="66"/>
      <c r="W20" s="66"/>
      <c r="X20" s="66"/>
    </row>
    <row r="21" spans="1:24" s="7" customFormat="1" ht="25.5">
      <c r="A21" s="323" t="s">
        <v>219</v>
      </c>
      <c r="B21" s="323" t="s">
        <v>220</v>
      </c>
      <c r="C21" s="329">
        <v>457.605</v>
      </c>
      <c r="D21" s="329">
        <v>1604.8395500000001</v>
      </c>
      <c r="E21" s="328">
        <v>250.70411162465444</v>
      </c>
      <c r="F21" s="328">
        <v>0.049999719259867556</v>
      </c>
      <c r="G21" s="328">
        <v>0.07868599476693242</v>
      </c>
      <c r="H21" s="329"/>
      <c r="I21" s="329">
        <v>7861.400549998999</v>
      </c>
      <c r="J21" s="329">
        <v>22977.842860000004</v>
      </c>
      <c r="K21" s="328">
        <v>192.28688595447449</v>
      </c>
      <c r="L21" s="328">
        <v>0.07170028485039201</v>
      </c>
      <c r="M21" s="328">
        <v>0.10561483400018776</v>
      </c>
      <c r="N21" s="66"/>
      <c r="O21" s="13"/>
      <c r="P21" s="15"/>
      <c r="Q21" s="15"/>
      <c r="R21" s="15"/>
      <c r="S21" s="66"/>
      <c r="T21" s="66"/>
      <c r="U21" s="66"/>
      <c r="V21" s="66"/>
      <c r="W21" s="66"/>
      <c r="X21" s="66"/>
    </row>
    <row r="22" spans="1:24" s="7" customFormat="1" ht="38.25">
      <c r="A22" s="323" t="s">
        <v>221</v>
      </c>
      <c r="B22" s="323" t="s">
        <v>222</v>
      </c>
      <c r="C22" s="329">
        <v>87465.37162329006</v>
      </c>
      <c r="D22" s="329">
        <v>52969.20893641895</v>
      </c>
      <c r="E22" s="328">
        <v>-39.439794339918585</v>
      </c>
      <c r="F22" s="328">
        <v>-1.5034401203191397</v>
      </c>
      <c r="G22" s="328">
        <v>2.5971038021711337</v>
      </c>
      <c r="H22" s="329"/>
      <c r="I22" s="329">
        <v>988481.5018249829</v>
      </c>
      <c r="J22" s="329">
        <v>664957.2404744888</v>
      </c>
      <c r="K22" s="328">
        <v>-32.72941989841871</v>
      </c>
      <c r="L22" s="328">
        <v>-1.5345397560572935</v>
      </c>
      <c r="M22" s="328">
        <v>3.056394327258275</v>
      </c>
      <c r="N22" s="66"/>
      <c r="O22" s="15"/>
      <c r="P22" s="15"/>
      <c r="Q22" s="15"/>
      <c r="R22" s="15"/>
      <c r="S22" s="66"/>
      <c r="T22" s="66"/>
      <c r="U22" s="66"/>
      <c r="V22" s="66"/>
      <c r="W22" s="66"/>
      <c r="X22" s="66"/>
    </row>
    <row r="23" spans="1:24" s="7" customFormat="1" ht="12.75">
      <c r="A23" s="404" t="s">
        <v>36</v>
      </c>
      <c r="B23" s="404"/>
      <c r="C23" s="329">
        <v>232967.69188403708</v>
      </c>
      <c r="D23" s="329">
        <v>6963.179129988015</v>
      </c>
      <c r="E23" s="328">
        <v>-97.01109665736224</v>
      </c>
      <c r="F23" s="328">
        <v>-9.849914465324993</v>
      </c>
      <c r="G23" s="328">
        <v>0.3414077604103475</v>
      </c>
      <c r="H23" s="329"/>
      <c r="I23" s="329">
        <v>596361.5140126229</v>
      </c>
      <c r="J23" s="329">
        <v>56129.73192343092</v>
      </c>
      <c r="K23" s="328">
        <v>-90.58796877320913</v>
      </c>
      <c r="L23" s="328">
        <v>-2.5624265198566682</v>
      </c>
      <c r="M23" s="328">
        <v>0.2579934224325266</v>
      </c>
      <c r="N23" s="66"/>
      <c r="O23" s="15"/>
      <c r="P23" s="15"/>
      <c r="Q23" s="15"/>
      <c r="R23" s="15"/>
      <c r="S23" s="66"/>
      <c r="T23" s="66"/>
      <c r="U23" s="66"/>
      <c r="V23" s="66"/>
      <c r="W23" s="66"/>
      <c r="X23" s="66"/>
    </row>
    <row r="24" spans="1:24" s="23" customFormat="1" ht="12.75">
      <c r="A24" s="120"/>
      <c r="B24" s="110"/>
      <c r="C24" s="329"/>
      <c r="D24" s="329"/>
      <c r="E24" s="328"/>
      <c r="F24" s="328"/>
      <c r="G24" s="328"/>
      <c r="H24" s="329"/>
      <c r="I24" s="329"/>
      <c r="J24" s="329"/>
      <c r="K24" s="328"/>
      <c r="L24" s="328"/>
      <c r="M24" s="328"/>
      <c r="N24" s="182"/>
      <c r="O24" s="182"/>
      <c r="P24" s="182"/>
      <c r="Q24" s="15"/>
      <c r="R24" s="15"/>
      <c r="S24" s="66"/>
      <c r="T24" s="66"/>
      <c r="U24" s="66"/>
      <c r="V24" s="66"/>
      <c r="W24" s="66"/>
      <c r="X24" s="66"/>
    </row>
    <row r="25" spans="1:24" s="12" customFormat="1" ht="12.75">
      <c r="A25" s="400" t="s">
        <v>12</v>
      </c>
      <c r="B25" s="400"/>
      <c r="C25" s="330">
        <v>1725506.46111127</v>
      </c>
      <c r="D25" s="330">
        <v>1595539.967377409</v>
      </c>
      <c r="E25" s="264">
        <v>-7.5320780688447275</v>
      </c>
      <c r="F25" s="264">
        <v>-5.664306570859789</v>
      </c>
      <c r="G25" s="264">
        <v>78.23003210725355</v>
      </c>
      <c r="H25" s="330"/>
      <c r="I25" s="330">
        <v>16568851.443525907</v>
      </c>
      <c r="J25" s="330">
        <v>17449985.376654446</v>
      </c>
      <c r="K25" s="264">
        <v>5.318014565655549</v>
      </c>
      <c r="L25" s="264">
        <v>4.179393054334241</v>
      </c>
      <c r="M25" s="264">
        <v>80.20671566473855</v>
      </c>
      <c r="N25" s="140"/>
      <c r="O25" s="15"/>
      <c r="P25" s="15"/>
      <c r="Q25" s="15"/>
      <c r="R25" s="15"/>
      <c r="S25" s="140"/>
      <c r="T25" s="140"/>
      <c r="U25" s="140"/>
      <c r="V25" s="140"/>
      <c r="W25" s="140"/>
      <c r="X25" s="140"/>
    </row>
    <row r="26" spans="1:24" s="7" customFormat="1" ht="12.75">
      <c r="A26" s="323" t="s">
        <v>223</v>
      </c>
      <c r="B26" s="323" t="s">
        <v>224</v>
      </c>
      <c r="C26" s="329">
        <v>364523.9865151698</v>
      </c>
      <c r="D26" s="329">
        <v>313144.45939308795</v>
      </c>
      <c r="E26" s="328">
        <v>-14.094964672494525</v>
      </c>
      <c r="F26" s="328">
        <v>-2.2392647883633257</v>
      </c>
      <c r="G26" s="328">
        <v>15.35361170099428</v>
      </c>
      <c r="H26" s="329"/>
      <c r="I26" s="329">
        <v>4314561.3525514435</v>
      </c>
      <c r="J26" s="329">
        <v>3607145.750030021</v>
      </c>
      <c r="K26" s="328">
        <v>-16.396002854452107</v>
      </c>
      <c r="L26" s="328">
        <v>-3.3554125480199892</v>
      </c>
      <c r="M26" s="328">
        <v>16.579802635307228</v>
      </c>
      <c r="N26" s="66"/>
      <c r="O26" s="15"/>
      <c r="P26" s="15"/>
      <c r="Q26" s="15"/>
      <c r="R26" s="15"/>
      <c r="S26" s="66"/>
      <c r="T26" s="66"/>
      <c r="U26" s="66"/>
      <c r="V26" s="66"/>
      <c r="W26" s="66"/>
      <c r="X26" s="66"/>
    </row>
    <row r="27" spans="1:24" s="7" customFormat="1" ht="38.25">
      <c r="A27" s="323" t="s">
        <v>225</v>
      </c>
      <c r="B27" s="323" t="s">
        <v>226</v>
      </c>
      <c r="C27" s="329">
        <v>253528.82954993943</v>
      </c>
      <c r="D27" s="329">
        <v>285322.28106275265</v>
      </c>
      <c r="E27" s="328">
        <v>12.54036930208391</v>
      </c>
      <c r="F27" s="328">
        <v>1.3856483401261526</v>
      </c>
      <c r="G27" s="328">
        <v>13.989477960331282</v>
      </c>
      <c r="H27" s="329"/>
      <c r="I27" s="329">
        <v>2740608.2190055493</v>
      </c>
      <c r="J27" s="329">
        <v>2801389.2127487846</v>
      </c>
      <c r="K27" s="328">
        <v>2.2177921426977942</v>
      </c>
      <c r="L27" s="328">
        <v>0.2882963117582633</v>
      </c>
      <c r="M27" s="328">
        <v>12.876241624466376</v>
      </c>
      <c r="N27" s="66"/>
      <c r="O27" s="15"/>
      <c r="P27" s="15"/>
      <c r="Q27" s="15"/>
      <c r="R27" s="15"/>
      <c r="S27" s="66"/>
      <c r="T27" s="66"/>
      <c r="U27" s="66"/>
      <c r="V27" s="66"/>
      <c r="W27" s="66"/>
      <c r="X27" s="66"/>
    </row>
    <row r="28" spans="1:24" s="7" customFormat="1" ht="25.5">
      <c r="A28" s="323" t="s">
        <v>227</v>
      </c>
      <c r="B28" s="323" t="s">
        <v>228</v>
      </c>
      <c r="C28" s="329">
        <v>936950.112886651</v>
      </c>
      <c r="D28" s="329">
        <v>883259.9525323227</v>
      </c>
      <c r="E28" s="328">
        <v>-5.730311530558874</v>
      </c>
      <c r="F28" s="328">
        <v>-2.339968705382591</v>
      </c>
      <c r="G28" s="328">
        <v>43.30662713465612</v>
      </c>
      <c r="H28" s="329"/>
      <c r="I28" s="329">
        <v>8086585.894693958</v>
      </c>
      <c r="J28" s="329">
        <v>9624096.580978489</v>
      </c>
      <c r="K28" s="328">
        <v>19.013100291105232</v>
      </c>
      <c r="L28" s="328">
        <v>7.292718214138794</v>
      </c>
      <c r="M28" s="328">
        <v>44.23597850306726</v>
      </c>
      <c r="N28" s="66"/>
      <c r="O28" s="15"/>
      <c r="P28" s="15"/>
      <c r="Q28" s="15"/>
      <c r="R28" s="15"/>
      <c r="S28" s="66"/>
      <c r="T28" s="66"/>
      <c r="U28" s="66"/>
      <c r="V28" s="66"/>
      <c r="W28" s="66"/>
      <c r="X28" s="66"/>
    </row>
    <row r="29" spans="1:24" s="7" customFormat="1" ht="38.25">
      <c r="A29" s="323" t="s">
        <v>229</v>
      </c>
      <c r="B29" s="323" t="s">
        <v>230</v>
      </c>
      <c r="C29" s="329">
        <v>42158.73684542203</v>
      </c>
      <c r="D29" s="329">
        <v>73299.39022225996</v>
      </c>
      <c r="E29" s="328">
        <v>73.86524290568126</v>
      </c>
      <c r="F29" s="328">
        <v>1.3571975551213507</v>
      </c>
      <c r="G29" s="328">
        <v>3.59390160558299</v>
      </c>
      <c r="H29" s="329"/>
      <c r="I29" s="329">
        <v>461668.72423974366</v>
      </c>
      <c r="J29" s="329">
        <v>651857.4146417694</v>
      </c>
      <c r="K29" s="328">
        <v>41.195922620753734</v>
      </c>
      <c r="L29" s="328">
        <v>0.9021026904013207</v>
      </c>
      <c r="M29" s="328">
        <v>2.9961825859219067</v>
      </c>
      <c r="N29" s="66"/>
      <c r="O29" s="15"/>
      <c r="P29" s="15"/>
      <c r="Q29" s="15"/>
      <c r="R29" s="15"/>
      <c r="S29" s="66"/>
      <c r="T29" s="66"/>
      <c r="U29" s="66"/>
      <c r="V29" s="66"/>
      <c r="W29" s="66"/>
      <c r="X29" s="66"/>
    </row>
    <row r="30" spans="1:24" s="7" customFormat="1" ht="38.25">
      <c r="A30" s="323" t="s">
        <v>231</v>
      </c>
      <c r="B30" s="323" t="s">
        <v>232</v>
      </c>
      <c r="C30" s="329">
        <v>53826.81493999999</v>
      </c>
      <c r="D30" s="329">
        <v>6068.342780000001</v>
      </c>
      <c r="E30" s="328">
        <v>-88.72617154337611</v>
      </c>
      <c r="F30" s="328">
        <v>-2.0814489942620713</v>
      </c>
      <c r="G30" s="328">
        <v>0.2975335373751427</v>
      </c>
      <c r="H30" s="329"/>
      <c r="I30" s="329">
        <v>276062.4034699999</v>
      </c>
      <c r="J30" s="329">
        <v>141075.34758999996</v>
      </c>
      <c r="K30" s="328">
        <v>-48.897297923680924</v>
      </c>
      <c r="L30" s="328">
        <v>-0.6402703863268431</v>
      </c>
      <c r="M30" s="328">
        <v>0.6484355171204541</v>
      </c>
      <c r="N30" s="66"/>
      <c r="O30" s="15"/>
      <c r="P30" s="15"/>
      <c r="Q30" s="15"/>
      <c r="R30" s="15"/>
      <c r="S30" s="66"/>
      <c r="T30" s="66"/>
      <c r="U30" s="66"/>
      <c r="V30" s="66"/>
      <c r="W30" s="66"/>
      <c r="X30" s="66"/>
    </row>
    <row r="31" spans="1:24" s="7" customFormat="1" ht="12.75">
      <c r="A31" s="404" t="s">
        <v>36</v>
      </c>
      <c r="B31" s="404"/>
      <c r="C31" s="329">
        <v>74517.98037408756</v>
      </c>
      <c r="D31" s="329">
        <v>34445.54138698578</v>
      </c>
      <c r="E31" s="328">
        <v>-53.77553012834515</v>
      </c>
      <c r="F31" s="328">
        <v>-1.7464699780993007</v>
      </c>
      <c r="G31" s="328">
        <v>1.6888801683137211</v>
      </c>
      <c r="H31" s="329"/>
      <c r="I31" s="329">
        <v>689364.8495652141</v>
      </c>
      <c r="J31" s="329">
        <v>624421.0706653824</v>
      </c>
      <c r="K31" s="328">
        <v>-9.420813802849414</v>
      </c>
      <c r="L31" s="328">
        <v>-0.30804122761730085</v>
      </c>
      <c r="M31" s="328">
        <v>2.870074798855329</v>
      </c>
      <c r="N31" s="66"/>
      <c r="O31" s="15"/>
      <c r="P31" s="15"/>
      <c r="Q31" s="15"/>
      <c r="R31" s="15"/>
      <c r="S31" s="66"/>
      <c r="T31" s="66"/>
      <c r="U31" s="66"/>
      <c r="V31" s="66"/>
      <c r="W31" s="66"/>
      <c r="X31" s="66"/>
    </row>
    <row r="32" spans="1:24" s="12" customFormat="1" ht="12.75">
      <c r="A32" s="119"/>
      <c r="B32" s="110"/>
      <c r="C32" s="329"/>
      <c r="D32" s="329"/>
      <c r="E32" s="328"/>
      <c r="F32" s="328"/>
      <c r="G32" s="328"/>
      <c r="H32" s="329"/>
      <c r="I32" s="329"/>
      <c r="J32" s="329"/>
      <c r="K32" s="328"/>
      <c r="L32" s="328"/>
      <c r="M32" s="328"/>
      <c r="N32" s="182"/>
      <c r="O32" s="15"/>
      <c r="P32" s="15"/>
      <c r="Q32" s="15"/>
      <c r="R32" s="15"/>
      <c r="S32" s="66"/>
      <c r="T32" s="66"/>
      <c r="U32" s="66"/>
      <c r="V32" s="66"/>
      <c r="W32" s="66"/>
      <c r="X32" s="66"/>
    </row>
    <row r="33" spans="1:24" s="12" customFormat="1" ht="12.75">
      <c r="A33" s="400" t="s">
        <v>13</v>
      </c>
      <c r="B33" s="400"/>
      <c r="C33" s="330">
        <v>26224.360410081998</v>
      </c>
      <c r="D33" s="330">
        <v>32144.795808087994</v>
      </c>
      <c r="E33" s="264">
        <v>22.57609072414164</v>
      </c>
      <c r="F33" s="264">
        <v>0.25802928250067264</v>
      </c>
      <c r="G33" s="264">
        <v>1.576073592365868</v>
      </c>
      <c r="H33" s="330"/>
      <c r="I33" s="330">
        <v>297877.074989492</v>
      </c>
      <c r="J33" s="330">
        <v>350740.2115405563</v>
      </c>
      <c r="K33" s="264">
        <v>17.74662805216851</v>
      </c>
      <c r="L33" s="264">
        <v>0.2507403442600261</v>
      </c>
      <c r="M33" s="264">
        <v>1.6121343263049273</v>
      </c>
      <c r="N33" s="140"/>
      <c r="O33" s="15"/>
      <c r="P33" s="15"/>
      <c r="Q33" s="15"/>
      <c r="R33" s="15"/>
      <c r="S33" s="8"/>
      <c r="T33" s="8"/>
      <c r="U33" s="8"/>
      <c r="V33" s="8"/>
      <c r="W33" s="8"/>
      <c r="X33" s="8"/>
    </row>
    <row r="34" spans="1:33" s="7" customFormat="1" ht="38.25">
      <c r="A34" s="323" t="s">
        <v>233</v>
      </c>
      <c r="B34" s="323" t="s">
        <v>234</v>
      </c>
      <c r="C34" s="329">
        <v>9196.052690081999</v>
      </c>
      <c r="D34" s="329">
        <v>18467.626008267995</v>
      </c>
      <c r="E34" s="328">
        <v>100.82122874508373</v>
      </c>
      <c r="F34" s="328">
        <v>0.40408133019231207</v>
      </c>
      <c r="G34" s="328">
        <v>0.9054758922437076</v>
      </c>
      <c r="H34" s="329"/>
      <c r="I34" s="329">
        <v>94304.780210889</v>
      </c>
      <c r="J34" s="329">
        <v>161951.13720993622</v>
      </c>
      <c r="K34" s="328">
        <v>71.73163104539677</v>
      </c>
      <c r="L34" s="328">
        <v>0.32086009171047297</v>
      </c>
      <c r="M34" s="328">
        <v>0.7443885214457874</v>
      </c>
      <c r="N34" s="66"/>
      <c r="O34" s="15"/>
      <c r="P34" s="15"/>
      <c r="Q34" s="15"/>
      <c r="R34" s="15"/>
      <c r="S34" s="8"/>
      <c r="T34" s="8"/>
      <c r="U34" s="8"/>
      <c r="V34" s="8"/>
      <c r="W34" s="8"/>
      <c r="X34" s="8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47" customFormat="1" ht="12.75">
      <c r="A35" s="323" t="s">
        <v>235</v>
      </c>
      <c r="B35" s="323" t="s">
        <v>236</v>
      </c>
      <c r="C35" s="329">
        <v>6377.931629999999</v>
      </c>
      <c r="D35" s="329">
        <v>5884.25776702</v>
      </c>
      <c r="E35" s="328">
        <v>-7.740344231002661</v>
      </c>
      <c r="F35" s="328">
        <v>-0.021515700128569407</v>
      </c>
      <c r="G35" s="328">
        <v>0.2885077675603253</v>
      </c>
      <c r="H35" s="329"/>
      <c r="I35" s="329">
        <v>92768.89115494197</v>
      </c>
      <c r="J35" s="329">
        <v>79978.02098702002</v>
      </c>
      <c r="K35" s="328">
        <v>-13.787887306488056</v>
      </c>
      <c r="L35" s="328">
        <v>-0.060669634806705064</v>
      </c>
      <c r="M35" s="328">
        <v>0.36760915555358836</v>
      </c>
      <c r="N35" s="66"/>
      <c r="O35" s="15"/>
      <c r="P35" s="15"/>
      <c r="Q35" s="15"/>
      <c r="R35" s="15"/>
      <c r="S35" s="8"/>
      <c r="T35" s="8"/>
      <c r="U35" s="8"/>
      <c r="V35" s="8"/>
      <c r="W35" s="8"/>
      <c r="X35" s="8"/>
      <c r="Y35" s="7"/>
      <c r="Z35" s="7"/>
      <c r="AA35" s="7"/>
      <c r="AB35" s="7"/>
      <c r="AC35" s="7"/>
      <c r="AD35" s="7"/>
      <c r="AE35" s="7"/>
      <c r="AF35" s="7"/>
      <c r="AG35" s="7"/>
    </row>
    <row r="36" spans="1:24" s="7" customFormat="1" ht="38.25">
      <c r="A36" s="323" t="s">
        <v>237</v>
      </c>
      <c r="B36" s="323" t="s">
        <v>238</v>
      </c>
      <c r="C36" s="329">
        <v>695.3283399999999</v>
      </c>
      <c r="D36" s="329">
        <v>992.3693900000001</v>
      </c>
      <c r="E36" s="328">
        <v>42.71953736273715</v>
      </c>
      <c r="F36" s="328">
        <v>0.012945887228253617</v>
      </c>
      <c r="G36" s="328">
        <v>0.048656311235851527</v>
      </c>
      <c r="H36" s="329"/>
      <c r="I36" s="329">
        <v>9755.817190000002</v>
      </c>
      <c r="J36" s="329">
        <v>18529.85005</v>
      </c>
      <c r="K36" s="328">
        <v>89.93642141012688</v>
      </c>
      <c r="L36" s="328">
        <v>0.041616978548748074</v>
      </c>
      <c r="M36" s="328">
        <v>0.08517018107413067</v>
      </c>
      <c r="N36" s="66"/>
      <c r="O36" s="15"/>
      <c r="P36" s="15"/>
      <c r="Q36" s="15"/>
      <c r="R36" s="15"/>
      <c r="S36" s="8"/>
      <c r="T36" s="8"/>
      <c r="U36" s="8"/>
      <c r="V36" s="8"/>
      <c r="W36" s="8"/>
      <c r="X36" s="8"/>
    </row>
    <row r="37" spans="1:24" s="7" customFormat="1" ht="38.25">
      <c r="A37" s="323" t="s">
        <v>239</v>
      </c>
      <c r="B37" s="323" t="s">
        <v>240</v>
      </c>
      <c r="C37" s="329">
        <v>8102.029520000002</v>
      </c>
      <c r="D37" s="329">
        <v>1424.44994</v>
      </c>
      <c r="E37" s="328">
        <v>-82.41860343160043</v>
      </c>
      <c r="F37" s="328">
        <v>-0.29102776266232955</v>
      </c>
      <c r="G37" s="328">
        <v>0.06984141219886884</v>
      </c>
      <c r="H37" s="329"/>
      <c r="I37" s="329">
        <v>67328.71378000002</v>
      </c>
      <c r="J37" s="329">
        <v>53316.32589000001</v>
      </c>
      <c r="K37" s="328">
        <v>-20.811904911456047</v>
      </c>
      <c r="L37" s="328">
        <v>-0.06646353570128613</v>
      </c>
      <c r="M37" s="328">
        <v>0.2450619469669514</v>
      </c>
      <c r="N37" s="66"/>
      <c r="O37" s="15"/>
      <c r="P37" s="15"/>
      <c r="Q37" s="15"/>
      <c r="R37" s="15"/>
      <c r="S37" s="8"/>
      <c r="T37" s="8"/>
      <c r="U37" s="8"/>
      <c r="V37" s="8"/>
      <c r="W37" s="8"/>
      <c r="X37" s="8"/>
    </row>
    <row r="38" spans="1:24" s="12" customFormat="1" ht="12.75">
      <c r="A38" s="404" t="s">
        <v>36</v>
      </c>
      <c r="B38" s="404"/>
      <c r="C38" s="329">
        <v>1853.0182299999967</v>
      </c>
      <c r="D38" s="329">
        <v>5376.092702799998</v>
      </c>
      <c r="E38" s="328">
        <v>190.12627160176442</v>
      </c>
      <c r="F38" s="328">
        <v>0.15354552787100595</v>
      </c>
      <c r="G38" s="328">
        <v>0.2635922091271144</v>
      </c>
      <c r="H38" s="329"/>
      <c r="I38" s="329">
        <v>33718.87265366101</v>
      </c>
      <c r="J38" s="329">
        <v>36964.877403599974</v>
      </c>
      <c r="K38" s="328">
        <v>9.626670450343578</v>
      </c>
      <c r="L38" s="328">
        <v>0.015396444508796183</v>
      </c>
      <c r="M38" s="328">
        <v>0.16990452126446923</v>
      </c>
      <c r="N38" s="66"/>
      <c r="O38" s="15"/>
      <c r="P38" s="15"/>
      <c r="Q38" s="15"/>
      <c r="R38" s="15"/>
      <c r="S38" s="66"/>
      <c r="T38" s="66"/>
      <c r="U38" s="66"/>
      <c r="V38" s="66"/>
      <c r="W38" s="66"/>
      <c r="X38" s="66"/>
    </row>
    <row r="39" spans="1:18" s="7" customFormat="1" ht="12.75">
      <c r="A39" s="120"/>
      <c r="B39" s="110"/>
      <c r="C39" s="329"/>
      <c r="D39" s="329"/>
      <c r="E39" s="328"/>
      <c r="F39" s="328"/>
      <c r="G39" s="328"/>
      <c r="H39" s="329"/>
      <c r="I39" s="329"/>
      <c r="J39" s="329"/>
      <c r="K39" s="328"/>
      <c r="L39" s="328"/>
      <c r="M39" s="328"/>
      <c r="N39" s="182"/>
      <c r="O39" s="15"/>
      <c r="P39" s="15"/>
      <c r="Q39" s="15"/>
      <c r="R39" s="15"/>
    </row>
    <row r="40" spans="1:18" s="12" customFormat="1" ht="12.75">
      <c r="A40" s="400" t="s">
        <v>14</v>
      </c>
      <c r="B40" s="400"/>
      <c r="C40" s="330">
        <v>59542.596882366</v>
      </c>
      <c r="D40" s="330">
        <v>63691.71576836303</v>
      </c>
      <c r="E40" s="264">
        <v>6.968320334086431</v>
      </c>
      <c r="F40" s="264">
        <v>0.18083031013637604</v>
      </c>
      <c r="G40" s="264">
        <v>3.1228330667987088</v>
      </c>
      <c r="H40" s="330"/>
      <c r="I40" s="330">
        <v>598068.6969556031</v>
      </c>
      <c r="J40" s="330">
        <v>669079.3663267777</v>
      </c>
      <c r="K40" s="264">
        <v>11.873329892142138</v>
      </c>
      <c r="L40" s="264">
        <v>0.3368176927425383</v>
      </c>
      <c r="M40" s="264">
        <v>3.075341172715872</v>
      </c>
      <c r="N40" s="140"/>
      <c r="O40" s="15"/>
      <c r="P40" s="15"/>
      <c r="Q40" s="15"/>
      <c r="R40" s="15"/>
    </row>
    <row r="41" spans="1:18" s="7" customFormat="1" ht="38.25">
      <c r="A41" s="323" t="s">
        <v>241</v>
      </c>
      <c r="B41" s="323" t="s">
        <v>242</v>
      </c>
      <c r="C41" s="329">
        <v>7431.11938</v>
      </c>
      <c r="D41" s="329">
        <v>6267.959053196</v>
      </c>
      <c r="E41" s="328">
        <v>-15.652558750899793</v>
      </c>
      <c r="F41" s="328">
        <v>-0.05069380955656871</v>
      </c>
      <c r="G41" s="328">
        <v>0.30732081176534254</v>
      </c>
      <c r="H41" s="329"/>
      <c r="I41" s="329">
        <v>57756.88907038907</v>
      </c>
      <c r="J41" s="329">
        <v>102032.86479571096</v>
      </c>
      <c r="K41" s="328">
        <v>76.65921146023325</v>
      </c>
      <c r="L41" s="328">
        <v>0.21000973684359006</v>
      </c>
      <c r="M41" s="328">
        <v>0.468981537719621</v>
      </c>
      <c r="N41" s="66"/>
      <c r="O41" s="13"/>
      <c r="P41" s="15"/>
      <c r="Q41" s="15"/>
      <c r="R41" s="15"/>
    </row>
    <row r="42" spans="1:18" s="7" customFormat="1" ht="25.5">
      <c r="A42" s="323" t="s">
        <v>243</v>
      </c>
      <c r="B42" s="323" t="s">
        <v>244</v>
      </c>
      <c r="C42" s="329">
        <v>5438.2136100000025</v>
      </c>
      <c r="D42" s="329">
        <v>9699.10299</v>
      </c>
      <c r="E42" s="328">
        <v>78.35090133577884</v>
      </c>
      <c r="F42" s="328">
        <v>0.18570158368866335</v>
      </c>
      <c r="G42" s="328">
        <v>0.47555132045136755</v>
      </c>
      <c r="H42" s="329"/>
      <c r="I42" s="329">
        <v>52298.89022000003</v>
      </c>
      <c r="J42" s="329">
        <v>123754.25438999996</v>
      </c>
      <c r="K42" s="328">
        <v>136.62883451143313</v>
      </c>
      <c r="L42" s="328">
        <v>0.33892696839704667</v>
      </c>
      <c r="M42" s="328">
        <v>0.568821238523208</v>
      </c>
      <c r="N42" s="66"/>
      <c r="O42" s="15"/>
      <c r="P42" s="15"/>
      <c r="Q42" s="15"/>
      <c r="R42" s="15"/>
    </row>
    <row r="43" spans="1:18" ht="38.25">
      <c r="A43" s="323" t="s">
        <v>245</v>
      </c>
      <c r="B43" s="323" t="s">
        <v>246</v>
      </c>
      <c r="C43" s="329">
        <v>3923.246809999999</v>
      </c>
      <c r="D43" s="329">
        <v>9248.52609</v>
      </c>
      <c r="E43" s="328">
        <v>135.73653501549657</v>
      </c>
      <c r="F43" s="328">
        <v>0.23209069930851517</v>
      </c>
      <c r="G43" s="328">
        <v>0.45345933524605486</v>
      </c>
      <c r="H43" s="329"/>
      <c r="I43" s="329">
        <v>42700.40758000001</v>
      </c>
      <c r="J43" s="329">
        <v>104594.52465799991</v>
      </c>
      <c r="K43" s="328">
        <v>144.94971028564566</v>
      </c>
      <c r="L43" s="328">
        <v>0.2935760765692897</v>
      </c>
      <c r="M43" s="328">
        <v>0.4807558928133083</v>
      </c>
      <c r="N43" s="66"/>
      <c r="O43" s="15"/>
      <c r="P43" s="15"/>
      <c r="Q43" s="15"/>
      <c r="R43" s="15"/>
    </row>
    <row r="44" spans="1:18" s="13" customFormat="1" ht="13.5" thickBot="1">
      <c r="A44" s="399" t="s">
        <v>36</v>
      </c>
      <c r="B44" s="399"/>
      <c r="C44" s="331">
        <v>42750.017082366</v>
      </c>
      <c r="D44" s="331">
        <v>38476.12763516703</v>
      </c>
      <c r="E44" s="332">
        <v>-9.997398220834663</v>
      </c>
      <c r="F44" s="332">
        <v>-0.1862681633042338</v>
      </c>
      <c r="G44" s="332">
        <v>1.886501599335944</v>
      </c>
      <c r="H44" s="331"/>
      <c r="I44" s="331">
        <v>445312.51008521405</v>
      </c>
      <c r="J44" s="331">
        <v>338697.7224830669</v>
      </c>
      <c r="K44" s="332">
        <v>-23.9415657965112</v>
      </c>
      <c r="L44" s="332">
        <v>-0.5056950890673879</v>
      </c>
      <c r="M44" s="332">
        <v>1.5567825036597351</v>
      </c>
      <c r="N44" s="66"/>
      <c r="O44" s="15"/>
      <c r="P44" s="15"/>
      <c r="Q44" s="15"/>
      <c r="R44" s="15"/>
    </row>
    <row r="45" spans="1:17" s="3" customFormat="1" ht="12.75">
      <c r="A45" s="9" t="s">
        <v>83</v>
      </c>
      <c r="B45" s="110"/>
      <c r="C45" s="183"/>
      <c r="D45" s="183"/>
      <c r="E45" s="183"/>
      <c r="F45" s="183"/>
      <c r="G45" s="183"/>
      <c r="H45" s="183"/>
      <c r="I45" s="13"/>
      <c r="J45" s="13"/>
      <c r="K45" s="183"/>
      <c r="L45" s="183"/>
      <c r="M45" s="183"/>
      <c r="P45" s="75"/>
      <c r="Q45" s="75"/>
    </row>
    <row r="46" spans="1:10" s="24" customFormat="1" ht="12.75">
      <c r="A46" s="360" t="s">
        <v>84</v>
      </c>
      <c r="B46" s="360"/>
      <c r="C46" s="360"/>
      <c r="D46" s="360"/>
      <c r="E46" s="360"/>
      <c r="F46" s="112"/>
      <c r="G46" s="112"/>
      <c r="I46" s="67"/>
      <c r="J46" s="67"/>
    </row>
    <row r="47" spans="1:6" ht="12.75">
      <c r="A47" s="360" t="s">
        <v>77</v>
      </c>
      <c r="B47" s="360"/>
      <c r="C47" s="360"/>
      <c r="D47" s="360"/>
      <c r="E47" s="360"/>
      <c r="F47" s="192"/>
    </row>
    <row r="48" spans="1:5" ht="12.75">
      <c r="A48" s="360"/>
      <c r="B48" s="360"/>
      <c r="C48" s="360"/>
      <c r="D48" s="360"/>
      <c r="E48" s="360"/>
    </row>
  </sheetData>
  <sheetProtection/>
  <mergeCells count="22">
    <mergeCell ref="A1:G5"/>
    <mergeCell ref="A31:B31"/>
    <mergeCell ref="A6:G7"/>
    <mergeCell ref="A8:G12"/>
    <mergeCell ref="B15:B16"/>
    <mergeCell ref="A19:B19"/>
    <mergeCell ref="A38:B38"/>
    <mergeCell ref="I14:M14"/>
    <mergeCell ref="I15:J15"/>
    <mergeCell ref="M15:M16"/>
    <mergeCell ref="A23:B23"/>
    <mergeCell ref="A33:B33"/>
    <mergeCell ref="A48:E48"/>
    <mergeCell ref="A47:E47"/>
    <mergeCell ref="A44:B44"/>
    <mergeCell ref="C14:G14"/>
    <mergeCell ref="C15:D15"/>
    <mergeCell ref="A40:B40"/>
    <mergeCell ref="A46:E46"/>
    <mergeCell ref="G15:G16"/>
    <mergeCell ref="A15:A16"/>
    <mergeCell ref="A25:B25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28.7109375" style="18" customWidth="1"/>
    <col min="2" max="2" width="13.8515625" style="18" bestFit="1" customWidth="1"/>
    <col min="3" max="3" width="12.8515625" style="18" bestFit="1" customWidth="1"/>
    <col min="4" max="4" width="10.421875" style="18" customWidth="1"/>
    <col min="5" max="5" width="14.57421875" style="18" bestFit="1" customWidth="1"/>
    <col min="6" max="6" width="2.421875" style="18" customWidth="1"/>
    <col min="7" max="8" width="12.8515625" style="18" bestFit="1" customWidth="1"/>
    <col min="9" max="9" width="11.57421875" style="18" bestFit="1" customWidth="1"/>
    <col min="10" max="10" width="14.57421875" style="18" bestFit="1" customWidth="1"/>
    <col min="11" max="11" width="2.421875" style="18" customWidth="1"/>
    <col min="12" max="13" width="13.8515625" style="18" bestFit="1" customWidth="1"/>
    <col min="14" max="14" width="11.57421875" style="18" bestFit="1" customWidth="1"/>
    <col min="15" max="15" width="12.421875" style="18" customWidth="1"/>
    <col min="16" max="16" width="2.28125" style="18" customWidth="1"/>
    <col min="17" max="18" width="13.8515625" style="18" bestFit="1" customWidth="1"/>
    <col min="19" max="19" width="9.421875" style="18" customWidth="1"/>
    <col min="20" max="20" width="12.57421875" style="18" customWidth="1"/>
    <col min="21" max="16384" width="11.421875" style="18" customWidth="1"/>
  </cols>
  <sheetData>
    <row r="1" spans="1:20" ht="12.75" customHeight="1">
      <c r="A1" s="351"/>
      <c r="B1" s="351"/>
      <c r="C1" s="351"/>
      <c r="D1" s="351"/>
      <c r="E1" s="351"/>
      <c r="F1" s="351"/>
      <c r="G1" s="351"/>
      <c r="H1" s="102"/>
      <c r="O1" s="361"/>
      <c r="P1" s="362"/>
      <c r="Q1" s="362"/>
      <c r="R1" s="362"/>
      <c r="S1" s="362"/>
      <c r="T1" s="362"/>
    </row>
    <row r="2" spans="1:20" ht="12.75" customHeight="1">
      <c r="A2" s="351"/>
      <c r="B2" s="351"/>
      <c r="C2" s="351"/>
      <c r="D2" s="351"/>
      <c r="E2" s="351"/>
      <c r="F2" s="351"/>
      <c r="G2" s="351"/>
      <c r="H2" s="102"/>
      <c r="O2" s="362"/>
      <c r="P2" s="362"/>
      <c r="Q2" s="362"/>
      <c r="R2" s="362"/>
      <c r="S2" s="362"/>
      <c r="T2" s="362"/>
    </row>
    <row r="3" spans="1:20" ht="12.75" customHeight="1">
      <c r="A3" s="351"/>
      <c r="B3" s="351"/>
      <c r="C3" s="351"/>
      <c r="D3" s="351"/>
      <c r="E3" s="351"/>
      <c r="F3" s="351"/>
      <c r="G3" s="351"/>
      <c r="H3" s="102"/>
      <c r="O3" s="362"/>
      <c r="P3" s="362"/>
      <c r="Q3" s="362"/>
      <c r="R3" s="362"/>
      <c r="S3" s="362"/>
      <c r="T3" s="362"/>
    </row>
    <row r="4" spans="1:20" ht="12.75" customHeight="1">
      <c r="A4" s="351"/>
      <c r="B4" s="351"/>
      <c r="C4" s="351"/>
      <c r="D4" s="351"/>
      <c r="E4" s="351"/>
      <c r="F4" s="351"/>
      <c r="G4" s="351"/>
      <c r="H4" s="102"/>
      <c r="O4" s="362"/>
      <c r="P4" s="362"/>
      <c r="Q4" s="362"/>
      <c r="R4" s="362"/>
      <c r="S4" s="362"/>
      <c r="T4" s="362"/>
    </row>
    <row r="5" spans="1:20" ht="13.5" customHeight="1">
      <c r="A5" s="351"/>
      <c r="B5" s="351"/>
      <c r="C5" s="351"/>
      <c r="D5" s="351"/>
      <c r="E5" s="351"/>
      <c r="F5" s="351"/>
      <c r="G5" s="351"/>
      <c r="H5" s="102"/>
      <c r="O5" s="362"/>
      <c r="P5" s="362"/>
      <c r="Q5" s="362"/>
      <c r="R5" s="362"/>
      <c r="S5" s="362"/>
      <c r="T5" s="362"/>
    </row>
    <row r="6" spans="1:20" ht="12.75">
      <c r="A6" s="354" t="s">
        <v>58</v>
      </c>
      <c r="B6" s="354"/>
      <c r="C6" s="354"/>
      <c r="D6" s="354"/>
      <c r="E6" s="354"/>
      <c r="F6" s="354"/>
      <c r="G6" s="355"/>
      <c r="H6" s="102"/>
      <c r="O6" s="362"/>
      <c r="P6" s="362"/>
      <c r="Q6" s="362"/>
      <c r="R6" s="362"/>
      <c r="S6" s="362"/>
      <c r="T6" s="362"/>
    </row>
    <row r="7" spans="1:20" ht="12.75">
      <c r="A7" s="354"/>
      <c r="B7" s="354"/>
      <c r="C7" s="354"/>
      <c r="D7" s="354"/>
      <c r="E7" s="354"/>
      <c r="F7" s="354"/>
      <c r="G7" s="355"/>
      <c r="H7" s="102"/>
      <c r="O7" s="362"/>
      <c r="P7" s="362"/>
      <c r="Q7" s="362"/>
      <c r="R7" s="362"/>
      <c r="S7" s="362"/>
      <c r="T7" s="362"/>
    </row>
    <row r="8" spans="1:20" ht="12.75">
      <c r="A8" s="356" t="s">
        <v>249</v>
      </c>
      <c r="B8" s="356"/>
      <c r="C8" s="356"/>
      <c r="D8" s="356"/>
      <c r="E8" s="356"/>
      <c r="F8" s="356"/>
      <c r="G8" s="357"/>
      <c r="H8" s="102"/>
      <c r="O8" s="362"/>
      <c r="P8" s="362"/>
      <c r="Q8" s="362"/>
      <c r="R8" s="362"/>
      <c r="S8" s="362"/>
      <c r="T8" s="362"/>
    </row>
    <row r="9" spans="1:18" ht="12.75">
      <c r="A9" s="356"/>
      <c r="B9" s="356"/>
      <c r="C9" s="356"/>
      <c r="D9" s="356"/>
      <c r="E9" s="356"/>
      <c r="F9" s="356"/>
      <c r="G9" s="357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12.75">
      <c r="A10" s="356"/>
      <c r="B10" s="356"/>
      <c r="C10" s="356"/>
      <c r="D10" s="356"/>
      <c r="E10" s="356"/>
      <c r="F10" s="356"/>
      <c r="G10" s="357"/>
      <c r="H10" s="34"/>
      <c r="I10" s="102"/>
      <c r="J10" s="102"/>
      <c r="K10" s="102"/>
      <c r="L10" s="102"/>
      <c r="M10" s="102"/>
      <c r="N10" s="102"/>
      <c r="O10" s="102"/>
      <c r="P10" s="102"/>
      <c r="Q10" s="94"/>
      <c r="R10" s="94"/>
    </row>
    <row r="11" spans="1:18" ht="15">
      <c r="A11" s="358"/>
      <c r="B11" s="358"/>
      <c r="C11" s="358"/>
      <c r="D11" s="358"/>
      <c r="E11" s="358"/>
      <c r="F11" s="358"/>
      <c r="G11" s="359"/>
      <c r="H11" s="74"/>
      <c r="I11" s="102"/>
      <c r="J11" s="102"/>
      <c r="K11" s="102"/>
      <c r="L11" s="102"/>
      <c r="M11" s="102"/>
      <c r="N11" s="102"/>
      <c r="O11" s="102"/>
      <c r="P11" s="102"/>
      <c r="Q11" s="74"/>
      <c r="R11" s="74"/>
    </row>
    <row r="12" spans="1:20" ht="13.5" thickBot="1">
      <c r="A12" s="2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</row>
    <row r="13" spans="1:20" ht="13.5" thickBot="1">
      <c r="A13" s="63"/>
      <c r="B13" s="353" t="s">
        <v>248</v>
      </c>
      <c r="C13" s="353"/>
      <c r="D13" s="353"/>
      <c r="E13" s="353"/>
      <c r="F13" s="353"/>
      <c r="G13" s="353"/>
      <c r="H13" s="353"/>
      <c r="I13" s="353"/>
      <c r="J13" s="353"/>
      <c r="K13" s="102"/>
      <c r="L13" s="363" t="s">
        <v>250</v>
      </c>
      <c r="M13" s="363"/>
      <c r="N13" s="363"/>
      <c r="O13" s="363"/>
      <c r="P13" s="363"/>
      <c r="Q13" s="363"/>
      <c r="R13" s="363"/>
      <c r="S13" s="363"/>
      <c r="T13" s="363"/>
    </row>
    <row r="14" spans="1:20" ht="13.5" thickBot="1">
      <c r="A14" s="364" t="s">
        <v>41</v>
      </c>
      <c r="B14" s="353" t="s">
        <v>21</v>
      </c>
      <c r="C14" s="353"/>
      <c r="D14" s="353"/>
      <c r="E14" s="353"/>
      <c r="F14" s="353"/>
      <c r="G14" s="353" t="s">
        <v>22</v>
      </c>
      <c r="H14" s="353"/>
      <c r="I14" s="353"/>
      <c r="J14" s="353"/>
      <c r="K14" s="102"/>
      <c r="L14" s="353" t="s">
        <v>21</v>
      </c>
      <c r="M14" s="353"/>
      <c r="N14" s="353"/>
      <c r="O14" s="353"/>
      <c r="P14" s="353"/>
      <c r="Q14" s="353" t="s">
        <v>22</v>
      </c>
      <c r="R14" s="353"/>
      <c r="S14" s="353"/>
      <c r="T14" s="353"/>
    </row>
    <row r="15" spans="1:20" ht="39" thickBot="1">
      <c r="A15" s="365"/>
      <c r="B15" s="263">
        <v>2017</v>
      </c>
      <c r="C15" s="263">
        <v>2018</v>
      </c>
      <c r="D15" s="214" t="s">
        <v>52</v>
      </c>
      <c r="E15" s="214" t="s">
        <v>53</v>
      </c>
      <c r="F15" s="215"/>
      <c r="G15" s="263">
        <v>2017</v>
      </c>
      <c r="H15" s="263">
        <v>2018</v>
      </c>
      <c r="I15" s="214" t="s">
        <v>52</v>
      </c>
      <c r="J15" s="214" t="s">
        <v>53</v>
      </c>
      <c r="K15" s="102"/>
      <c r="L15" s="263">
        <v>2017</v>
      </c>
      <c r="M15" s="263">
        <v>2018</v>
      </c>
      <c r="N15" s="214" t="s">
        <v>52</v>
      </c>
      <c r="O15" s="214" t="s">
        <v>53</v>
      </c>
      <c r="P15" s="215"/>
      <c r="Q15" s="263">
        <v>2017</v>
      </c>
      <c r="R15" s="263">
        <v>2018</v>
      </c>
      <c r="S15" s="214" t="s">
        <v>52</v>
      </c>
      <c r="T15" s="214" t="s">
        <v>53</v>
      </c>
    </row>
    <row r="16" spans="1:20" s="6" customFormat="1" ht="12.75">
      <c r="A16" s="159" t="s">
        <v>1</v>
      </c>
      <c r="B16" s="65">
        <v>2051410.7961701865</v>
      </c>
      <c r="C16" s="65">
        <v>1983321.438440002</v>
      </c>
      <c r="D16" s="71">
        <v>-3.3191478692274456</v>
      </c>
      <c r="E16" s="71">
        <v>-3.319147869227456</v>
      </c>
      <c r="F16" s="65">
        <v>0</v>
      </c>
      <c r="G16" s="65">
        <v>2903653.642926996</v>
      </c>
      <c r="H16" s="65">
        <v>2534454.205010993</v>
      </c>
      <c r="I16" s="71">
        <v>-12.714995771459703</v>
      </c>
      <c r="J16" s="71">
        <v>-12.71499577145969</v>
      </c>
      <c r="K16" s="65">
        <v>0</v>
      </c>
      <c r="L16" s="65">
        <v>21177120.886613254</v>
      </c>
      <c r="M16" s="65">
        <v>19747337.03879944</v>
      </c>
      <c r="N16" s="71">
        <v>-6.751549728922923</v>
      </c>
      <c r="O16" s="71">
        <v>-6.751549728922911</v>
      </c>
      <c r="P16" s="65">
        <v>0</v>
      </c>
      <c r="Q16" s="65">
        <v>25710177.358638566</v>
      </c>
      <c r="R16" s="65">
        <v>26082271.96350498</v>
      </c>
      <c r="S16" s="71">
        <v>1.4472658032496755</v>
      </c>
      <c r="T16" s="71">
        <v>1.4472658032496946</v>
      </c>
    </row>
    <row r="17" spans="1:20" ht="12.75">
      <c r="A17" s="153" t="s">
        <v>16</v>
      </c>
      <c r="B17" s="157">
        <v>811803.532380997</v>
      </c>
      <c r="C17" s="157">
        <v>800171.296250004</v>
      </c>
      <c r="D17" s="265">
        <v>-1.432888090160922</v>
      </c>
      <c r="E17" s="265">
        <v>-0.567035922434913</v>
      </c>
      <c r="F17" s="39">
        <v>0</v>
      </c>
      <c r="G17" s="157">
        <v>342757.7725519995</v>
      </c>
      <c r="H17" s="157">
        <v>348650.0155100004</v>
      </c>
      <c r="I17" s="265">
        <v>1.7190691006451209</v>
      </c>
      <c r="J17" s="265">
        <v>0.2029251309760653</v>
      </c>
      <c r="K17" s="39">
        <v>0</v>
      </c>
      <c r="L17" s="157">
        <v>10148331.481250864</v>
      </c>
      <c r="M17" s="157">
        <v>8176816.695247369</v>
      </c>
      <c r="N17" s="265">
        <v>-19.426984521011036</v>
      </c>
      <c r="O17" s="265">
        <v>-9.309645048349106</v>
      </c>
      <c r="P17" s="39">
        <v>0</v>
      </c>
      <c r="Q17" s="157">
        <v>5243685.353912048</v>
      </c>
      <c r="R17" s="157">
        <v>3425776.8718370227</v>
      </c>
      <c r="S17" s="265">
        <v>-34.66852717848099</v>
      </c>
      <c r="T17" s="265">
        <v>-7.0707737901473955</v>
      </c>
    </row>
    <row r="18" spans="1:20" ht="12.75">
      <c r="A18" s="102" t="s">
        <v>64</v>
      </c>
      <c r="B18" s="39">
        <v>1142794.0509991897</v>
      </c>
      <c r="C18" s="39">
        <v>1069770.6614099978</v>
      </c>
      <c r="D18" s="41">
        <v>-6.3898993458484155</v>
      </c>
      <c r="E18" s="41">
        <v>-3.559666826630746</v>
      </c>
      <c r="F18" s="39">
        <v>0</v>
      </c>
      <c r="G18" s="39">
        <v>2416186.9825659967</v>
      </c>
      <c r="H18" s="39">
        <v>2028680.9624209928</v>
      </c>
      <c r="I18" s="41">
        <v>-16.037915233425824</v>
      </c>
      <c r="J18" s="41">
        <v>-13.345462916657738</v>
      </c>
      <c r="K18" s="39">
        <v>0</v>
      </c>
      <c r="L18" s="39">
        <v>9970254.335102394</v>
      </c>
      <c r="M18" s="39">
        <v>10492736.726142071</v>
      </c>
      <c r="N18" s="41">
        <v>5.240411863919725</v>
      </c>
      <c r="O18" s="41">
        <v>2.4672021935236472</v>
      </c>
      <c r="P18" s="39">
        <v>0</v>
      </c>
      <c r="Q18" s="39">
        <v>18936332.703880515</v>
      </c>
      <c r="R18" s="39">
        <v>20915949.479564965</v>
      </c>
      <c r="S18" s="41">
        <v>10.454066300170028</v>
      </c>
      <c r="T18" s="41">
        <v>7.699739865930179</v>
      </c>
    </row>
    <row r="19" spans="1:33" ht="12.75">
      <c r="A19" s="153" t="s">
        <v>13</v>
      </c>
      <c r="B19" s="157">
        <v>34815.56517999999</v>
      </c>
      <c r="C19" s="157">
        <v>34825.627380000005</v>
      </c>
      <c r="D19" s="265">
        <v>0.02890144091582947</v>
      </c>
      <c r="E19" s="265">
        <v>0.0004905014645918663</v>
      </c>
      <c r="F19" s="39">
        <v>0</v>
      </c>
      <c r="G19" s="157">
        <v>31729.290412000006</v>
      </c>
      <c r="H19" s="157">
        <v>30083.072350000017</v>
      </c>
      <c r="I19" s="265">
        <v>-5.188322967907877</v>
      </c>
      <c r="J19" s="265">
        <v>-0.05669471171294851</v>
      </c>
      <c r="K19" s="39">
        <v>0</v>
      </c>
      <c r="L19" s="157">
        <v>294977.80382</v>
      </c>
      <c r="M19" s="157">
        <v>363009.30237000034</v>
      </c>
      <c r="N19" s="265">
        <v>23.063260241612692</v>
      </c>
      <c r="O19" s="265">
        <v>0.321249989147511</v>
      </c>
      <c r="P19" s="39">
        <v>0</v>
      </c>
      <c r="Q19" s="157">
        <v>308921.5856560007</v>
      </c>
      <c r="R19" s="157">
        <v>366398.12650999986</v>
      </c>
      <c r="S19" s="265">
        <v>18.60554377640742</v>
      </c>
      <c r="T19" s="265">
        <v>0.22355559843964726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20" ht="13.5" thickBot="1">
      <c r="A20" s="63" t="s">
        <v>55</v>
      </c>
      <c r="B20" s="247">
        <v>61997.64761000001</v>
      </c>
      <c r="C20" s="247">
        <v>78553.85340000008</v>
      </c>
      <c r="D20" s="266">
        <v>26.704570944607276</v>
      </c>
      <c r="E20" s="266">
        <v>0.8070643783736117</v>
      </c>
      <c r="F20" s="247">
        <v>0</v>
      </c>
      <c r="G20" s="247">
        <v>112979.597397</v>
      </c>
      <c r="H20" s="247">
        <v>127040.15473</v>
      </c>
      <c r="I20" s="266">
        <v>12.445218125173941</v>
      </c>
      <c r="J20" s="266">
        <v>0.48423672593492934</v>
      </c>
      <c r="K20" s="247">
        <v>0</v>
      </c>
      <c r="L20" s="247">
        <v>763557.2664399977</v>
      </c>
      <c r="M20" s="247">
        <v>714774.3150400013</v>
      </c>
      <c r="N20" s="266">
        <v>-6.388905396374733</v>
      </c>
      <c r="O20" s="266">
        <v>-0.23035686324496396</v>
      </c>
      <c r="P20" s="247">
        <v>0</v>
      </c>
      <c r="Q20" s="247">
        <v>1221237.7151899978</v>
      </c>
      <c r="R20" s="247">
        <v>1374147.4855929976</v>
      </c>
      <c r="S20" s="266">
        <v>12.520885041550667</v>
      </c>
      <c r="T20" s="266">
        <v>0.5947441290272635</v>
      </c>
    </row>
    <row r="21" spans="1:20" ht="12.75">
      <c r="A21" s="9" t="s">
        <v>83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39"/>
      <c r="M21" s="39"/>
      <c r="N21" s="160"/>
      <c r="O21" s="160"/>
      <c r="P21" s="103"/>
      <c r="Q21" s="103"/>
      <c r="R21" s="103"/>
      <c r="S21" s="103"/>
      <c r="T21" s="103"/>
    </row>
    <row r="22" spans="1:18" ht="12.75">
      <c r="A22" s="9" t="s">
        <v>85</v>
      </c>
      <c r="B22" s="242"/>
      <c r="C22" s="131"/>
      <c r="G22" s="39"/>
      <c r="H22" s="39"/>
      <c r="L22" s="39"/>
      <c r="M22" s="39"/>
      <c r="N22" s="39"/>
      <c r="O22" s="39"/>
      <c r="P22" s="39"/>
      <c r="Q22" s="39"/>
      <c r="R22" s="39"/>
    </row>
    <row r="23" spans="1:18" ht="12.75">
      <c r="A23" s="360"/>
      <c r="B23" s="360"/>
      <c r="C23" s="360"/>
      <c r="D23" s="360"/>
      <c r="E23" s="360"/>
      <c r="F23" s="360"/>
      <c r="L23" s="39"/>
      <c r="M23" s="39"/>
      <c r="N23" s="39"/>
      <c r="O23" s="39"/>
      <c r="P23" s="39"/>
      <c r="Q23" s="39"/>
      <c r="R23" s="39"/>
    </row>
    <row r="24" spans="2:3" ht="12.75">
      <c r="B24" s="39"/>
      <c r="C24" s="21"/>
    </row>
    <row r="25" spans="2:3" ht="12.75">
      <c r="B25" s="39"/>
      <c r="C25" s="39"/>
    </row>
    <row r="26" spans="2:3" ht="12.75">
      <c r="B26" s="39"/>
      <c r="C26" s="39"/>
    </row>
    <row r="27" spans="2:3" ht="12.75">
      <c r="B27" s="39"/>
      <c r="C27" s="39"/>
    </row>
    <row r="28" spans="2:3" ht="12.75">
      <c r="B28" s="39"/>
      <c r="C28" s="39"/>
    </row>
    <row r="29" spans="2:3" ht="12.75">
      <c r="B29" s="39"/>
      <c r="C29" s="39"/>
    </row>
  </sheetData>
  <sheetProtection/>
  <mergeCells count="12">
    <mergeCell ref="G14:J14"/>
    <mergeCell ref="L14:P14"/>
    <mergeCell ref="Q14:T14"/>
    <mergeCell ref="A6:G7"/>
    <mergeCell ref="A8:G11"/>
    <mergeCell ref="A1:G5"/>
    <mergeCell ref="A23:F23"/>
    <mergeCell ref="O1:T8"/>
    <mergeCell ref="B13:J13"/>
    <mergeCell ref="L13:T13"/>
    <mergeCell ref="A14:A15"/>
    <mergeCell ref="B14:F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38.140625" style="24" customWidth="1"/>
    <col min="2" max="2" width="13.8515625" style="24" bestFit="1" customWidth="1"/>
    <col min="3" max="3" width="10.28125" style="24" bestFit="1" customWidth="1"/>
    <col min="4" max="4" width="10.7109375" style="24" customWidth="1"/>
    <col min="5" max="5" width="14.57421875" style="24" bestFit="1" customWidth="1"/>
    <col min="6" max="6" width="12.8515625" style="24" customWidth="1"/>
    <col min="7" max="7" width="1.28515625" style="127" customWidth="1"/>
    <col min="8" max="9" width="11.28125" style="24" bestFit="1" customWidth="1"/>
    <col min="10" max="10" width="10.140625" style="24" customWidth="1"/>
    <col min="11" max="11" width="13.00390625" style="24" customWidth="1"/>
    <col min="12" max="12" width="13.421875" style="24" customWidth="1"/>
    <col min="13" max="16384" width="11.421875" style="24" customWidth="1"/>
  </cols>
  <sheetData>
    <row r="1" spans="1:13" ht="12.75">
      <c r="A1" s="351"/>
      <c r="B1" s="351"/>
      <c r="C1" s="351"/>
      <c r="D1" s="351"/>
      <c r="E1" s="351"/>
      <c r="F1" s="351"/>
      <c r="G1" s="351"/>
      <c r="H1" s="361"/>
      <c r="I1" s="361"/>
      <c r="J1" s="361"/>
      <c r="K1" s="361"/>
      <c r="L1" s="361"/>
      <c r="M1" s="144"/>
    </row>
    <row r="2" spans="1:13" s="127" customFormat="1" ht="12.75">
      <c r="A2" s="351"/>
      <c r="B2" s="351"/>
      <c r="C2" s="351"/>
      <c r="D2" s="351"/>
      <c r="E2" s="351"/>
      <c r="F2" s="351"/>
      <c r="G2" s="351"/>
      <c r="H2" s="361"/>
      <c r="I2" s="361"/>
      <c r="J2" s="361"/>
      <c r="K2" s="361"/>
      <c r="L2" s="361"/>
      <c r="M2" s="144"/>
    </row>
    <row r="3" spans="1:13" ht="12.75">
      <c r="A3" s="351"/>
      <c r="B3" s="351"/>
      <c r="C3" s="351"/>
      <c r="D3" s="351"/>
      <c r="E3" s="351"/>
      <c r="F3" s="351"/>
      <c r="G3" s="351"/>
      <c r="H3" s="361"/>
      <c r="I3" s="361"/>
      <c r="J3" s="361"/>
      <c r="K3" s="361"/>
      <c r="L3" s="361"/>
      <c r="M3" s="144"/>
    </row>
    <row r="4" spans="1:13" ht="12.75">
      <c r="A4" s="351"/>
      <c r="B4" s="351"/>
      <c r="C4" s="351"/>
      <c r="D4" s="351"/>
      <c r="E4" s="351"/>
      <c r="F4" s="351"/>
      <c r="G4" s="351"/>
      <c r="H4" s="361"/>
      <c r="I4" s="361"/>
      <c r="J4" s="361"/>
      <c r="K4" s="361"/>
      <c r="L4" s="361"/>
      <c r="M4" s="144"/>
    </row>
    <row r="5" spans="1:13" ht="12.75">
      <c r="A5" s="351"/>
      <c r="B5" s="351"/>
      <c r="C5" s="351"/>
      <c r="D5" s="351"/>
      <c r="E5" s="351"/>
      <c r="F5" s="351"/>
      <c r="G5" s="351"/>
      <c r="H5" s="361"/>
      <c r="I5" s="361"/>
      <c r="J5" s="361"/>
      <c r="K5" s="361"/>
      <c r="L5" s="361"/>
      <c r="M5" s="144"/>
    </row>
    <row r="6" spans="1:13" s="127" customFormat="1" ht="12.75">
      <c r="A6" s="354" t="s">
        <v>58</v>
      </c>
      <c r="B6" s="354"/>
      <c r="C6" s="354"/>
      <c r="D6" s="354"/>
      <c r="E6" s="354"/>
      <c r="F6" s="354"/>
      <c r="G6" s="355"/>
      <c r="H6" s="361"/>
      <c r="I6" s="361"/>
      <c r="J6" s="361"/>
      <c r="K6" s="361"/>
      <c r="L6" s="361"/>
      <c r="M6" s="144"/>
    </row>
    <row r="7" spans="1:13" s="127" customFormat="1" ht="12.75">
      <c r="A7" s="354"/>
      <c r="B7" s="354"/>
      <c r="C7" s="354"/>
      <c r="D7" s="354"/>
      <c r="E7" s="354"/>
      <c r="F7" s="354"/>
      <c r="G7" s="355"/>
      <c r="H7" s="361"/>
      <c r="I7" s="361"/>
      <c r="J7" s="361"/>
      <c r="K7" s="361"/>
      <c r="L7" s="361"/>
      <c r="M7" s="144"/>
    </row>
    <row r="8" spans="1:13" ht="12.75">
      <c r="A8" s="356" t="s">
        <v>251</v>
      </c>
      <c r="B8" s="356"/>
      <c r="C8" s="356"/>
      <c r="D8" s="356"/>
      <c r="E8" s="356"/>
      <c r="F8" s="356"/>
      <c r="G8" s="357"/>
      <c r="H8" s="361"/>
      <c r="I8" s="361"/>
      <c r="J8" s="361"/>
      <c r="K8" s="361"/>
      <c r="L8" s="361"/>
      <c r="M8" s="144"/>
    </row>
    <row r="9" spans="1:7" ht="12.75">
      <c r="A9" s="356"/>
      <c r="B9" s="356"/>
      <c r="C9" s="356"/>
      <c r="D9" s="356"/>
      <c r="E9" s="356"/>
      <c r="F9" s="356"/>
      <c r="G9" s="357"/>
    </row>
    <row r="10" spans="1:7" ht="12.75">
      <c r="A10" s="356"/>
      <c r="B10" s="356"/>
      <c r="C10" s="356"/>
      <c r="D10" s="356"/>
      <c r="E10" s="356"/>
      <c r="F10" s="356"/>
      <c r="G10" s="357"/>
    </row>
    <row r="11" spans="1:7" ht="12.75">
      <c r="A11" s="356"/>
      <c r="B11" s="356"/>
      <c r="C11" s="356"/>
      <c r="D11" s="356"/>
      <c r="E11" s="356"/>
      <c r="F11" s="356"/>
      <c r="G11" s="357"/>
    </row>
    <row r="12" spans="1:12" ht="8.25" customHeight="1">
      <c r="A12" s="358"/>
      <c r="B12" s="358"/>
      <c r="C12" s="358"/>
      <c r="D12" s="358"/>
      <c r="E12" s="358"/>
      <c r="F12" s="358"/>
      <c r="G12" s="359"/>
      <c r="H12" s="184"/>
      <c r="I12" s="184"/>
      <c r="J12" s="184"/>
      <c r="K12" s="184"/>
      <c r="L12" s="184"/>
    </row>
    <row r="13" spans="1:12" ht="13.5" thickBot="1">
      <c r="A13" s="36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 thickBot="1">
      <c r="A14" s="216"/>
      <c r="B14" s="366" t="s">
        <v>248</v>
      </c>
      <c r="C14" s="366"/>
      <c r="D14" s="366"/>
      <c r="E14" s="366"/>
      <c r="F14" s="366"/>
      <c r="G14" s="261"/>
      <c r="H14" s="369" t="s">
        <v>252</v>
      </c>
      <c r="I14" s="369"/>
      <c r="J14" s="369"/>
      <c r="K14" s="369"/>
      <c r="L14" s="369"/>
    </row>
    <row r="15" spans="1:12" ht="13.5" thickBot="1">
      <c r="A15" s="370" t="s">
        <v>44</v>
      </c>
      <c r="B15" s="366" t="s">
        <v>21</v>
      </c>
      <c r="C15" s="366"/>
      <c r="D15" s="366"/>
      <c r="E15" s="366"/>
      <c r="F15" s="367" t="s">
        <v>86</v>
      </c>
      <c r="G15" s="259"/>
      <c r="H15" s="366" t="s">
        <v>21</v>
      </c>
      <c r="I15" s="366"/>
      <c r="J15" s="366"/>
      <c r="K15" s="366"/>
      <c r="L15" s="367" t="s">
        <v>86</v>
      </c>
    </row>
    <row r="16" spans="1:12" ht="39" thickBot="1">
      <c r="A16" s="371"/>
      <c r="B16" s="141">
        <v>2017</v>
      </c>
      <c r="C16" s="141">
        <v>2018</v>
      </c>
      <c r="D16" s="214" t="s">
        <v>52</v>
      </c>
      <c r="E16" s="214" t="s">
        <v>53</v>
      </c>
      <c r="F16" s="368"/>
      <c r="G16" s="217"/>
      <c r="H16" s="141">
        <v>2017</v>
      </c>
      <c r="I16" s="141">
        <v>2018</v>
      </c>
      <c r="J16" s="214" t="s">
        <v>52</v>
      </c>
      <c r="K16" s="214" t="s">
        <v>53</v>
      </c>
      <c r="L16" s="368"/>
    </row>
    <row r="17" spans="1:18" s="30" customFormat="1" ht="12.75">
      <c r="A17" s="159" t="s">
        <v>1</v>
      </c>
      <c r="B17" s="155">
        <v>2051410.7961701879</v>
      </c>
      <c r="C17" s="155">
        <v>1983321.4384399992</v>
      </c>
      <c r="D17" s="270">
        <v>-3.3191478692276455</v>
      </c>
      <c r="E17" s="270">
        <v>-3.319147869227643</v>
      </c>
      <c r="F17" s="270">
        <v>100</v>
      </c>
      <c r="G17" s="130"/>
      <c r="H17" s="155">
        <v>21177120.886613432</v>
      </c>
      <c r="I17" s="155">
        <v>19747337.038799398</v>
      </c>
      <c r="J17" s="270">
        <v>-6.751549728923911</v>
      </c>
      <c r="K17" s="270">
        <v>-6.75154972892391</v>
      </c>
      <c r="L17" s="270">
        <v>100</v>
      </c>
      <c r="M17" s="130"/>
      <c r="N17" s="130"/>
      <c r="O17" s="130"/>
      <c r="P17" s="105"/>
      <c r="Q17" s="130"/>
      <c r="R17" s="130"/>
    </row>
    <row r="18" spans="1:18" s="30" customFormat="1" ht="14.25">
      <c r="A18" s="111" t="s">
        <v>81</v>
      </c>
      <c r="B18" s="208">
        <v>605070.0100300002</v>
      </c>
      <c r="C18" s="208">
        <v>610390.7631500001</v>
      </c>
      <c r="D18" s="271">
        <v>0.8793615667278099</v>
      </c>
      <c r="E18" s="271">
        <v>0.25937043569885104</v>
      </c>
      <c r="F18" s="271">
        <v>30.776189442600334</v>
      </c>
      <c r="G18" s="130"/>
      <c r="H18" s="208">
        <v>4941220.406290004</v>
      </c>
      <c r="I18" s="208">
        <v>5537153.847169998</v>
      </c>
      <c r="J18" s="271">
        <v>12.060450493594498</v>
      </c>
      <c r="K18" s="271">
        <v>2.8140437223300654</v>
      </c>
      <c r="L18" s="271">
        <v>28.040002742094522</v>
      </c>
      <c r="M18" s="130"/>
      <c r="N18" s="130"/>
      <c r="O18" s="59"/>
      <c r="P18" s="105"/>
      <c r="Q18" s="130"/>
      <c r="R18" s="130"/>
    </row>
    <row r="19" spans="1:18" s="30" customFormat="1" ht="14.25">
      <c r="A19" s="108" t="s">
        <v>82</v>
      </c>
      <c r="B19" s="155">
        <v>1446340.7861401876</v>
      </c>
      <c r="C19" s="155">
        <v>1372930.6752899992</v>
      </c>
      <c r="D19" s="270">
        <v>-5.07557496501887</v>
      </c>
      <c r="E19" s="270">
        <v>-3.5785183049264937</v>
      </c>
      <c r="F19" s="270">
        <v>69.22381055739966</v>
      </c>
      <c r="G19" s="130"/>
      <c r="H19" s="155">
        <v>16235900.48032343</v>
      </c>
      <c r="I19" s="155">
        <v>14210183.191629399</v>
      </c>
      <c r="J19" s="270">
        <v>-12.476778181469117</v>
      </c>
      <c r="K19" s="270">
        <v>-9.565593451253976</v>
      </c>
      <c r="L19" s="270">
        <v>71.95999725790548</v>
      </c>
      <c r="M19" s="130"/>
      <c r="N19" s="59"/>
      <c r="O19" s="130"/>
      <c r="P19" s="105"/>
      <c r="Q19" s="130"/>
      <c r="R19" s="130"/>
    </row>
    <row r="20" spans="1:18" ht="12.75">
      <c r="A20" s="161" t="s">
        <v>89</v>
      </c>
      <c r="B20" s="207">
        <v>497709.2015600015</v>
      </c>
      <c r="C20" s="207">
        <v>394161.5794899998</v>
      </c>
      <c r="D20" s="268">
        <v>-20.80484382154194</v>
      </c>
      <c r="E20" s="268">
        <v>-5.04762977085411</v>
      </c>
      <c r="F20" s="268">
        <v>19.873812275232165</v>
      </c>
      <c r="G20" s="59"/>
      <c r="H20" s="207">
        <v>4197486.597959946</v>
      </c>
      <c r="I20" s="207">
        <v>4043942.046819938</v>
      </c>
      <c r="J20" s="268">
        <v>-3.6580117066873585</v>
      </c>
      <c r="K20" s="268">
        <v>-0.7250492262952853</v>
      </c>
      <c r="L20" s="268">
        <v>20.478417109478787</v>
      </c>
      <c r="M20" s="130"/>
      <c r="N20" s="59"/>
      <c r="O20" s="130"/>
      <c r="P20" s="105"/>
      <c r="Q20" s="130"/>
      <c r="R20" s="130"/>
    </row>
    <row r="21" spans="1:18" ht="12.75">
      <c r="A21" s="128" t="s">
        <v>90</v>
      </c>
      <c r="B21" s="67">
        <v>86588.20728999998</v>
      </c>
      <c r="C21" s="67">
        <v>15256.069450000005</v>
      </c>
      <c r="D21" s="267">
        <v>-82.38089235534743</v>
      </c>
      <c r="E21" s="267">
        <v>-3.477223478260478</v>
      </c>
      <c r="F21" s="267">
        <v>0.7692181990429052</v>
      </c>
      <c r="G21" s="59"/>
      <c r="H21" s="67">
        <v>882221.4300499989</v>
      </c>
      <c r="I21" s="67">
        <v>187097.9746299999</v>
      </c>
      <c r="J21" s="267">
        <v>-78.79240196881226</v>
      </c>
      <c r="K21" s="267">
        <v>-3.2824266298607343</v>
      </c>
      <c r="L21" s="267">
        <v>0.9474592663425525</v>
      </c>
      <c r="M21" s="130"/>
      <c r="N21" s="130"/>
      <c r="O21" s="130"/>
      <c r="P21" s="105"/>
      <c r="Q21" s="130"/>
      <c r="R21" s="130"/>
    </row>
    <row r="22" spans="1:18" ht="12.75">
      <c r="A22" s="161" t="s">
        <v>91</v>
      </c>
      <c r="B22" s="207">
        <v>13686.852949999997</v>
      </c>
      <c r="C22" s="207">
        <v>7572.582609999999</v>
      </c>
      <c r="D22" s="268">
        <v>-44.67258004697128</v>
      </c>
      <c r="E22" s="268">
        <v>-0.29805197239942527</v>
      </c>
      <c r="F22" s="268">
        <v>0.38181317779513774</v>
      </c>
      <c r="G22" s="59"/>
      <c r="H22" s="207">
        <v>115068.15074999997</v>
      </c>
      <c r="I22" s="207">
        <v>126312.4076799998</v>
      </c>
      <c r="J22" s="268">
        <v>9.771823790259205</v>
      </c>
      <c r="K22" s="268">
        <v>0.05309624943921245</v>
      </c>
      <c r="L22" s="268">
        <v>0.6396427398378945</v>
      </c>
      <c r="M22" s="130"/>
      <c r="N22" s="59"/>
      <c r="O22" s="130"/>
      <c r="P22" s="105"/>
      <c r="Q22" s="130"/>
      <c r="R22" s="130"/>
    </row>
    <row r="23" spans="1:18" ht="12.75">
      <c r="A23" s="128" t="s">
        <v>92</v>
      </c>
      <c r="B23" s="67">
        <v>72892.95816000005</v>
      </c>
      <c r="C23" s="67">
        <v>69460.89994999993</v>
      </c>
      <c r="D23" s="267">
        <v>-4.7083535867302295</v>
      </c>
      <c r="E23" s="267">
        <v>-0.16730233731866345</v>
      </c>
      <c r="F23" s="267">
        <v>3.502251254069793</v>
      </c>
      <c r="G23" s="59"/>
      <c r="H23" s="67">
        <v>744708.6235200032</v>
      </c>
      <c r="I23" s="67">
        <v>687054.7045100005</v>
      </c>
      <c r="J23" s="267">
        <v>-7.741808969189945</v>
      </c>
      <c r="K23" s="267">
        <v>-0.27224625726364454</v>
      </c>
      <c r="L23" s="267">
        <v>3.4792271138132778</v>
      </c>
      <c r="M23" s="130"/>
      <c r="N23" s="59"/>
      <c r="O23" s="130"/>
      <c r="P23" s="105"/>
      <c r="Q23" s="130"/>
      <c r="R23" s="130"/>
    </row>
    <row r="24" spans="1:18" ht="12.75">
      <c r="A24" s="161" t="s">
        <v>93</v>
      </c>
      <c r="B24" s="207">
        <v>52908.307140000084</v>
      </c>
      <c r="C24" s="207">
        <v>49526.69628000002</v>
      </c>
      <c r="D24" s="268">
        <v>-6.391455411816571</v>
      </c>
      <c r="E24" s="268">
        <v>-0.164843183350368</v>
      </c>
      <c r="F24" s="268">
        <v>2.4971593267784025</v>
      </c>
      <c r="G24" s="59"/>
      <c r="H24" s="207">
        <v>526325.1324499982</v>
      </c>
      <c r="I24" s="207">
        <v>538277.3979500023</v>
      </c>
      <c r="J24" s="268">
        <v>2.2708901329426157</v>
      </c>
      <c r="K24" s="268">
        <v>0.056439520575053366</v>
      </c>
      <c r="L24" s="268">
        <v>2.7258227116517</v>
      </c>
      <c r="M24" s="130"/>
      <c r="N24" s="130"/>
      <c r="O24" s="59"/>
      <c r="P24" s="105"/>
      <c r="Q24" s="130"/>
      <c r="R24" s="130"/>
    </row>
    <row r="25" spans="1:18" ht="12.75">
      <c r="A25" s="128" t="s">
        <v>94</v>
      </c>
      <c r="B25" s="67">
        <v>7214.446089999999</v>
      </c>
      <c r="C25" s="67">
        <v>4709.8068699999985</v>
      </c>
      <c r="D25" s="267">
        <v>-34.71699959712362</v>
      </c>
      <c r="E25" s="267">
        <v>-0.12209349900448765</v>
      </c>
      <c r="F25" s="267">
        <v>0.23747067816221168</v>
      </c>
      <c r="G25" s="59"/>
      <c r="H25" s="67">
        <v>59433.10764999993</v>
      </c>
      <c r="I25" s="67">
        <v>57323.24519000003</v>
      </c>
      <c r="J25" s="267">
        <v>-3.549978359578354</v>
      </c>
      <c r="K25" s="267">
        <v>-0.00996293344735827</v>
      </c>
      <c r="L25" s="267">
        <v>0.2902834193662255</v>
      </c>
      <c r="M25" s="130"/>
      <c r="N25" s="59"/>
      <c r="O25" s="59"/>
      <c r="P25" s="105"/>
      <c r="Q25" s="130"/>
      <c r="R25" s="130"/>
    </row>
    <row r="26" spans="1:18" ht="12.75">
      <c r="A26" s="161" t="s">
        <v>95</v>
      </c>
      <c r="B26" s="207">
        <v>6547.75003</v>
      </c>
      <c r="C26" s="207">
        <v>4320.19939</v>
      </c>
      <c r="D26" s="268">
        <v>-34.020092853178156</v>
      </c>
      <c r="E26" s="268">
        <v>-0.10858627848496513</v>
      </c>
      <c r="F26" s="268">
        <v>0.21782648572578805</v>
      </c>
      <c r="G26" s="59"/>
      <c r="H26" s="207">
        <v>70234.33503999999</v>
      </c>
      <c r="I26" s="207">
        <v>57048.271080000086</v>
      </c>
      <c r="J26" s="268">
        <v>-18.774384284396163</v>
      </c>
      <c r="K26" s="268">
        <v>-0.06226561216985417</v>
      </c>
      <c r="L26" s="268">
        <v>0.2888909576410842</v>
      </c>
      <c r="M26" s="130"/>
      <c r="N26" s="130"/>
      <c r="O26" s="59"/>
      <c r="P26" s="105"/>
      <c r="Q26" s="130"/>
      <c r="R26" s="130"/>
    </row>
    <row r="27" spans="1:18" ht="12.75">
      <c r="A27" s="128" t="s">
        <v>96</v>
      </c>
      <c r="B27" s="67">
        <v>4633.709779999999</v>
      </c>
      <c r="C27" s="67">
        <v>2739.0753999999997</v>
      </c>
      <c r="D27" s="267">
        <v>-40.88806744387862</v>
      </c>
      <c r="E27" s="267">
        <v>-0.0923576293708273</v>
      </c>
      <c r="F27" s="267">
        <v>0.13810547029403597</v>
      </c>
      <c r="G27" s="59"/>
      <c r="H27" s="67">
        <v>65068.26616999997</v>
      </c>
      <c r="I27" s="67">
        <v>67974.38296000009</v>
      </c>
      <c r="J27" s="267">
        <v>4.466258225488096</v>
      </c>
      <c r="K27" s="267">
        <v>0.013722907875721375</v>
      </c>
      <c r="L27" s="267">
        <v>0.3442205033845556</v>
      </c>
      <c r="M27" s="130"/>
      <c r="N27" s="130"/>
      <c r="O27" s="59"/>
      <c r="P27" s="105"/>
      <c r="Q27" s="130"/>
      <c r="R27" s="130"/>
    </row>
    <row r="28" spans="1:18" ht="12.75">
      <c r="A28" s="161" t="s">
        <v>97</v>
      </c>
      <c r="B28" s="207">
        <v>3906.09032</v>
      </c>
      <c r="C28" s="207">
        <v>2161.1137300000005</v>
      </c>
      <c r="D28" s="268">
        <v>-44.67322685974142</v>
      </c>
      <c r="E28" s="268">
        <v>-0.08506226998793827</v>
      </c>
      <c r="F28" s="268">
        <v>0.10896437098465721</v>
      </c>
      <c r="G28" s="59"/>
      <c r="H28" s="207">
        <v>44000.207650000106</v>
      </c>
      <c r="I28" s="207">
        <v>41344.25126000003</v>
      </c>
      <c r="J28" s="268">
        <v>-6.036236035808951</v>
      </c>
      <c r="K28" s="268">
        <v>-0.012541631150998286</v>
      </c>
      <c r="L28" s="268">
        <v>0.20936621063775435</v>
      </c>
      <c r="M28" s="130"/>
      <c r="N28" s="130"/>
      <c r="O28" s="130"/>
      <c r="P28" s="105"/>
      <c r="Q28" s="130"/>
      <c r="R28" s="130"/>
    </row>
    <row r="29" spans="1:18" ht="12.75">
      <c r="A29" s="128" t="s">
        <v>98</v>
      </c>
      <c r="B29" s="67">
        <v>2364.553749999999</v>
      </c>
      <c r="C29" s="67">
        <v>677.89497</v>
      </c>
      <c r="D29" s="267">
        <v>-71.33095536525654</v>
      </c>
      <c r="E29" s="267">
        <v>-0.0822194551744024</v>
      </c>
      <c r="F29" s="267">
        <v>0.03417978331002184</v>
      </c>
      <c r="G29" s="59"/>
      <c r="H29" s="67">
        <v>15313.694200000018</v>
      </c>
      <c r="I29" s="67">
        <v>18323.191890000002</v>
      </c>
      <c r="J29" s="267">
        <v>19.652329808179015</v>
      </c>
      <c r="K29" s="267">
        <v>0.014211080467989199</v>
      </c>
      <c r="L29" s="267">
        <v>0.09278816609043919</v>
      </c>
      <c r="M29" s="130"/>
      <c r="N29" s="130"/>
      <c r="O29" s="59"/>
      <c r="P29" s="105"/>
      <c r="Q29" s="130"/>
      <c r="R29" s="130"/>
    </row>
    <row r="30" spans="1:18" ht="12.75">
      <c r="A30" s="161" t="s">
        <v>99</v>
      </c>
      <c r="B30" s="207">
        <v>21611.253890000015</v>
      </c>
      <c r="C30" s="207">
        <v>20218.427770000006</v>
      </c>
      <c r="D30" s="268">
        <v>-6.444911188815839</v>
      </c>
      <c r="E30" s="268">
        <v>-0.06789601198357238</v>
      </c>
      <c r="F30" s="268">
        <v>1.0194226401295299</v>
      </c>
      <c r="G30" s="59"/>
      <c r="H30" s="207">
        <v>280303.3651500004</v>
      </c>
      <c r="I30" s="207">
        <v>303280.2097771794</v>
      </c>
      <c r="J30" s="268">
        <v>8.197134777487713</v>
      </c>
      <c r="K30" s="268">
        <v>0.10849843446709151</v>
      </c>
      <c r="L30" s="268">
        <v>1.5358030765429136</v>
      </c>
      <c r="M30" s="130"/>
      <c r="N30" s="130"/>
      <c r="O30" s="130"/>
      <c r="P30" s="105"/>
      <c r="Q30" s="130"/>
      <c r="R30" s="130"/>
    </row>
    <row r="31" spans="1:18" ht="12.75">
      <c r="A31" s="128" t="s">
        <v>100</v>
      </c>
      <c r="B31" s="67">
        <v>39433.57195</v>
      </c>
      <c r="C31" s="67">
        <v>38602.953049999975</v>
      </c>
      <c r="D31" s="267">
        <v>-2.106374997053806</v>
      </c>
      <c r="E31" s="267">
        <v>-0.040490130087582496</v>
      </c>
      <c r="F31" s="267">
        <v>1.9463790539350747</v>
      </c>
      <c r="G31" s="59"/>
      <c r="H31" s="67">
        <v>366114.7939500012</v>
      </c>
      <c r="I31" s="67">
        <v>426883.2558820826</v>
      </c>
      <c r="J31" s="267">
        <v>16.5981989628041</v>
      </c>
      <c r="K31" s="267">
        <v>0.2869533694284886</v>
      </c>
      <c r="L31" s="267">
        <v>2.1617256799909077</v>
      </c>
      <c r="M31" s="130"/>
      <c r="N31" s="130"/>
      <c r="O31" s="130"/>
      <c r="P31" s="105"/>
      <c r="Q31" s="130"/>
      <c r="R31" s="130"/>
    </row>
    <row r="32" spans="1:18" ht="12.75">
      <c r="A32" s="161" t="s">
        <v>101</v>
      </c>
      <c r="B32" s="207">
        <v>600.5258199999997</v>
      </c>
      <c r="C32" s="207">
        <v>10.63669</v>
      </c>
      <c r="D32" s="268">
        <v>-98.22877057975626</v>
      </c>
      <c r="E32" s="268">
        <v>-0.028755290315390432</v>
      </c>
      <c r="F32" s="268">
        <v>0.0005363069139395978</v>
      </c>
      <c r="G32" s="59"/>
      <c r="H32" s="207">
        <v>1795.1457699999999</v>
      </c>
      <c r="I32" s="207">
        <v>3554.6757899999966</v>
      </c>
      <c r="J32" s="268">
        <v>98.01599677334265</v>
      </c>
      <c r="K32" s="268">
        <v>0.008308636615056762</v>
      </c>
      <c r="L32" s="268">
        <v>0.01800078553890988</v>
      </c>
      <c r="M32" s="130"/>
      <c r="N32" s="130"/>
      <c r="O32" s="130"/>
      <c r="P32" s="105"/>
      <c r="Q32" s="130"/>
      <c r="R32" s="130"/>
    </row>
    <row r="33" spans="1:18" ht="12.75">
      <c r="A33" s="128" t="s">
        <v>102</v>
      </c>
      <c r="B33" s="67">
        <v>5167.485779999993</v>
      </c>
      <c r="C33" s="67">
        <v>4917.10856</v>
      </c>
      <c r="D33" s="267">
        <v>-4.845242554300622</v>
      </c>
      <c r="E33" s="267">
        <v>-0.012205123443214129</v>
      </c>
      <c r="F33" s="267">
        <v>0.24792292689921203</v>
      </c>
      <c r="G33" s="59"/>
      <c r="H33" s="67">
        <v>41905.55211999995</v>
      </c>
      <c r="I33" s="67">
        <v>80262.25502999985</v>
      </c>
      <c r="J33" s="267">
        <v>91.53131499177572</v>
      </c>
      <c r="K33" s="267">
        <v>0.18112331282127256</v>
      </c>
      <c r="L33" s="267">
        <v>0.40644596723244897</v>
      </c>
      <c r="M33" s="130"/>
      <c r="N33" s="130"/>
      <c r="O33" s="59"/>
      <c r="P33" s="97"/>
      <c r="Q33" s="130"/>
      <c r="R33" s="130"/>
    </row>
    <row r="34" spans="1:18" ht="12.75">
      <c r="A34" s="161" t="s">
        <v>103</v>
      </c>
      <c r="B34" s="207">
        <v>31477.78235000003</v>
      </c>
      <c r="C34" s="207">
        <v>31401.080730000012</v>
      </c>
      <c r="D34" s="268">
        <v>-0.24366907156030404</v>
      </c>
      <c r="E34" s="268">
        <v>-0.003738969305573275</v>
      </c>
      <c r="F34" s="268">
        <v>1.5832572633661863</v>
      </c>
      <c r="G34" s="59"/>
      <c r="H34" s="207">
        <v>337195.5301799999</v>
      </c>
      <c r="I34" s="207">
        <v>336054.34182999976</v>
      </c>
      <c r="J34" s="268">
        <v>-0.3384351949715869</v>
      </c>
      <c r="K34" s="268">
        <v>-0.005388779504590332</v>
      </c>
      <c r="L34" s="268">
        <v>1.7017704269174274</v>
      </c>
      <c r="M34" s="130"/>
      <c r="N34" s="130"/>
      <c r="O34" s="130"/>
      <c r="P34" s="105"/>
      <c r="Q34" s="130"/>
      <c r="R34" s="130"/>
    </row>
    <row r="35" spans="1:18" ht="12.75">
      <c r="A35" s="128" t="s">
        <v>104</v>
      </c>
      <c r="B35" s="67">
        <v>0</v>
      </c>
      <c r="C35" s="67">
        <v>0</v>
      </c>
      <c r="D35" s="334" t="s">
        <v>105</v>
      </c>
      <c r="E35" s="267">
        <v>0</v>
      </c>
      <c r="F35" s="267">
        <v>0</v>
      </c>
      <c r="G35" s="59"/>
      <c r="H35" s="67">
        <v>318.48414999999994</v>
      </c>
      <c r="I35" s="67">
        <v>4.6109</v>
      </c>
      <c r="J35" s="267">
        <v>-98.55223564500777</v>
      </c>
      <c r="K35" s="267">
        <v>-0.001482133721956542</v>
      </c>
      <c r="L35" s="267">
        <v>2.334947740518402E-05</v>
      </c>
      <c r="M35" s="130"/>
      <c r="N35" s="130"/>
      <c r="O35" s="130"/>
      <c r="P35" s="105"/>
      <c r="Q35" s="130"/>
      <c r="R35" s="130"/>
    </row>
    <row r="36" spans="1:18" ht="12.75">
      <c r="A36" s="161" t="s">
        <v>106</v>
      </c>
      <c r="B36" s="207">
        <v>326.17500999999993</v>
      </c>
      <c r="C36" s="207">
        <v>428.12526</v>
      </c>
      <c r="D36" s="268">
        <v>31.256303172950027</v>
      </c>
      <c r="E36" s="268">
        <v>0.004969762769618481</v>
      </c>
      <c r="F36" s="268">
        <v>0.02158627702510724</v>
      </c>
      <c r="G36" s="59"/>
      <c r="H36" s="207">
        <v>8974.276069999996</v>
      </c>
      <c r="I36" s="207">
        <v>75263.04087000004</v>
      </c>
      <c r="J36" s="268">
        <v>738.6530599565127</v>
      </c>
      <c r="K36" s="268">
        <v>0.3130206658162997</v>
      </c>
      <c r="L36" s="268">
        <v>0.3811300770434204</v>
      </c>
      <c r="M36" s="130"/>
      <c r="N36" s="130"/>
      <c r="O36" s="130"/>
      <c r="P36" s="105"/>
      <c r="Q36" s="130"/>
      <c r="R36" s="130"/>
    </row>
    <row r="37" spans="1:18" ht="12.75">
      <c r="A37" s="128" t="s">
        <v>107</v>
      </c>
      <c r="B37" s="67">
        <v>40.471630000000005</v>
      </c>
      <c r="C37" s="67">
        <v>314.56253999999996</v>
      </c>
      <c r="D37" s="267">
        <v>677.242082910918</v>
      </c>
      <c r="E37" s="267">
        <v>0.013361093278425985</v>
      </c>
      <c r="F37" s="267">
        <v>0.015860391255964147</v>
      </c>
      <c r="G37" s="59"/>
      <c r="H37" s="67">
        <v>2716.7842500000006</v>
      </c>
      <c r="I37" s="67">
        <v>1724.7310400000001</v>
      </c>
      <c r="J37" s="267">
        <v>-36.51571559280058</v>
      </c>
      <c r="K37" s="267">
        <v>-0.004684551858166428</v>
      </c>
      <c r="L37" s="267">
        <v>0.008733993027066199</v>
      </c>
      <c r="M37" s="130"/>
      <c r="N37" s="130"/>
      <c r="O37" s="130"/>
      <c r="P37" s="105"/>
      <c r="Q37" s="130"/>
      <c r="R37" s="130"/>
    </row>
    <row r="38" spans="1:18" ht="12.75">
      <c r="A38" s="161" t="s">
        <v>108</v>
      </c>
      <c r="B38" s="207">
        <v>3177.0561300000013</v>
      </c>
      <c r="C38" s="207">
        <v>3488.973670000001</v>
      </c>
      <c r="D38" s="268">
        <v>9.817816470242846</v>
      </c>
      <c r="E38" s="268">
        <v>0.015205025759946469</v>
      </c>
      <c r="F38" s="268">
        <v>0.17591569386474676</v>
      </c>
      <c r="G38" s="59"/>
      <c r="H38" s="207">
        <v>29803.69519</v>
      </c>
      <c r="I38" s="207">
        <v>33567.78976000003</v>
      </c>
      <c r="J38" s="268">
        <v>12.629623763106368</v>
      </c>
      <c r="K38" s="268">
        <v>0.017774345200906913</v>
      </c>
      <c r="L38" s="268">
        <v>0.16998641231496847</v>
      </c>
      <c r="M38" s="130"/>
      <c r="N38" s="130"/>
      <c r="O38" s="130"/>
      <c r="P38" s="105"/>
      <c r="Q38" s="130"/>
      <c r="R38" s="130"/>
    </row>
    <row r="39" spans="1:18" ht="12.75">
      <c r="A39" s="128" t="s">
        <v>109</v>
      </c>
      <c r="B39" s="67">
        <v>96043.95986018596</v>
      </c>
      <c r="C39" s="67">
        <v>97695.23357000011</v>
      </c>
      <c r="D39" s="267">
        <v>1.7192894922470447</v>
      </c>
      <c r="E39" s="267">
        <v>0.0804945412638432</v>
      </c>
      <c r="F39" s="267">
        <v>4.9258396383212215</v>
      </c>
      <c r="G39" s="59"/>
      <c r="H39" s="67">
        <v>1040276.8732934915</v>
      </c>
      <c r="I39" s="67">
        <v>1029065.8125801908</v>
      </c>
      <c r="J39" s="267">
        <v>-1.0776996971783914</v>
      </c>
      <c r="K39" s="267">
        <v>-0.05293949434074206</v>
      </c>
      <c r="L39" s="267">
        <v>5.211162449692792</v>
      </c>
      <c r="M39" s="130"/>
      <c r="N39" s="130"/>
      <c r="O39" s="130"/>
      <c r="P39" s="105"/>
      <c r="Q39" s="130"/>
      <c r="R39" s="130"/>
    </row>
    <row r="40" spans="1:18" ht="12.75">
      <c r="A40" s="161" t="s">
        <v>110</v>
      </c>
      <c r="B40" s="207">
        <v>16876.731120000008</v>
      </c>
      <c r="C40" s="207">
        <v>18952.067129999992</v>
      </c>
      <c r="D40" s="337">
        <v>12.297025977622988</v>
      </c>
      <c r="E40" s="268">
        <v>0.10116628097475461</v>
      </c>
      <c r="F40" s="268">
        <v>0.9555721408884141</v>
      </c>
      <c r="G40" s="59"/>
      <c r="H40" s="207">
        <v>225344.5296199999</v>
      </c>
      <c r="I40" s="207">
        <v>250786.8037400007</v>
      </c>
      <c r="J40" s="268">
        <v>11.290389060211181</v>
      </c>
      <c r="K40" s="268">
        <v>0.12014038289824129</v>
      </c>
      <c r="L40" s="268">
        <v>1.2699778367445542</v>
      </c>
      <c r="M40" s="130"/>
      <c r="N40" s="130"/>
      <c r="O40" s="130"/>
      <c r="P40" s="105"/>
      <c r="Q40" s="130"/>
      <c r="R40" s="130"/>
    </row>
    <row r="41" spans="1:18" ht="12.75">
      <c r="A41" s="128" t="s">
        <v>111</v>
      </c>
      <c r="B41" s="67">
        <v>1492.0152399999997</v>
      </c>
      <c r="C41" s="67">
        <v>4081.279389999998</v>
      </c>
      <c r="D41" s="267">
        <v>173.54140095780778</v>
      </c>
      <c r="E41" s="267">
        <v>0.12621870543110805</v>
      </c>
      <c r="F41" s="267">
        <v>0.2057800269234304</v>
      </c>
      <c r="G41" s="59"/>
      <c r="H41" s="67">
        <v>23233.91556000002</v>
      </c>
      <c r="I41" s="67">
        <v>27369.373869999956</v>
      </c>
      <c r="J41" s="267">
        <v>17.799231039298526</v>
      </c>
      <c r="K41" s="267">
        <v>0.019527953455722388</v>
      </c>
      <c r="L41" s="267">
        <v>0.13859779582545662</v>
      </c>
      <c r="M41" s="130"/>
      <c r="N41" s="130"/>
      <c r="O41" s="130"/>
      <c r="P41" s="105"/>
      <c r="Q41" s="130"/>
      <c r="R41" s="130"/>
    </row>
    <row r="42" spans="1:18" ht="12.75">
      <c r="A42" s="161" t="s">
        <v>112</v>
      </c>
      <c r="B42" s="207">
        <v>3.82202</v>
      </c>
      <c r="C42" s="207">
        <v>3862.70724</v>
      </c>
      <c r="D42" s="337" t="s">
        <v>113</v>
      </c>
      <c r="E42" s="268">
        <v>0.18810884817434986</v>
      </c>
      <c r="F42" s="268">
        <v>0.1947595162909271</v>
      </c>
      <c r="G42" s="59"/>
      <c r="H42" s="207">
        <v>1629.1655</v>
      </c>
      <c r="I42" s="207">
        <v>4072.3612799999987</v>
      </c>
      <c r="J42" s="268">
        <v>149.96608877366967</v>
      </c>
      <c r="K42" s="268">
        <v>0.011536959122448046</v>
      </c>
      <c r="L42" s="268">
        <v>0.020622331365483148</v>
      </c>
      <c r="M42" s="130"/>
      <c r="N42" s="130"/>
      <c r="O42" s="130"/>
      <c r="P42" s="97"/>
      <c r="Q42" s="130"/>
      <c r="R42" s="130"/>
    </row>
    <row r="43" spans="1:18" ht="12.75">
      <c r="A43" s="128" t="s">
        <v>114</v>
      </c>
      <c r="B43" s="67">
        <v>40333.322919999984</v>
      </c>
      <c r="C43" s="67">
        <v>44768.57477000002</v>
      </c>
      <c r="D43" s="267">
        <v>10.996495029177812</v>
      </c>
      <c r="E43" s="267">
        <v>0.21620495798697534</v>
      </c>
      <c r="F43" s="267">
        <v>2.2572526017372745</v>
      </c>
      <c r="G43" s="59"/>
      <c r="H43" s="67">
        <v>351898.40048000077</v>
      </c>
      <c r="I43" s="67">
        <v>494166.9394</v>
      </c>
      <c r="J43" s="267">
        <v>40.42886774305887</v>
      </c>
      <c r="K43" s="267">
        <v>0.6718030259246929</v>
      </c>
      <c r="L43" s="267">
        <v>2.502448499405591</v>
      </c>
      <c r="M43" s="130"/>
      <c r="N43" s="130"/>
      <c r="O43" s="130"/>
      <c r="P43" s="105"/>
      <c r="Q43" s="130"/>
      <c r="R43" s="130"/>
    </row>
    <row r="44" spans="1:18" ht="12.75">
      <c r="A44" s="161" t="s">
        <v>115</v>
      </c>
      <c r="B44" s="207">
        <v>16641.327949999995</v>
      </c>
      <c r="C44" s="207">
        <v>23033.19106999999</v>
      </c>
      <c r="D44" s="268">
        <v>38.40957367828326</v>
      </c>
      <c r="E44" s="268">
        <v>0.3115837711263422</v>
      </c>
      <c r="F44" s="268">
        <v>1.1613443299497115</v>
      </c>
      <c r="G44" s="59"/>
      <c r="H44" s="207">
        <v>296787.29176999925</v>
      </c>
      <c r="I44" s="207">
        <v>294432.4466299999</v>
      </c>
      <c r="J44" s="268">
        <v>-0.7934454086478637</v>
      </c>
      <c r="K44" s="268">
        <v>-0.011119760578445504</v>
      </c>
      <c r="L44" s="268">
        <v>1.490998234605008</v>
      </c>
      <c r="M44" s="130"/>
      <c r="N44" s="130"/>
      <c r="O44" s="130"/>
      <c r="P44" s="105"/>
      <c r="Q44" s="130"/>
      <c r="R44" s="130"/>
    </row>
    <row r="45" spans="1:18" ht="12.75">
      <c r="A45" s="128" t="s">
        <v>116</v>
      </c>
      <c r="B45" s="67">
        <v>63962.03577999999</v>
      </c>
      <c r="C45" s="67">
        <v>71149.25445000002</v>
      </c>
      <c r="D45" s="267">
        <v>11.236694677325087</v>
      </c>
      <c r="E45" s="267">
        <v>0.3503549207900221</v>
      </c>
      <c r="F45" s="267">
        <v>3.5873788822634394</v>
      </c>
      <c r="G45" s="59"/>
      <c r="H45" s="67">
        <v>489332.47972000006</v>
      </c>
      <c r="I45" s="67">
        <v>641936.590349998</v>
      </c>
      <c r="J45" s="334">
        <v>31.186180553009525</v>
      </c>
      <c r="K45" s="267">
        <v>0.7206083935917023</v>
      </c>
      <c r="L45" s="267">
        <v>3.250750159825229</v>
      </c>
      <c r="M45" s="130"/>
      <c r="N45" s="130"/>
      <c r="O45" s="130"/>
      <c r="P45" s="105"/>
      <c r="Q45" s="130"/>
      <c r="R45" s="130"/>
    </row>
    <row r="46" spans="1:18" s="127" customFormat="1" ht="12.75">
      <c r="A46" s="161" t="s">
        <v>117</v>
      </c>
      <c r="B46" s="207">
        <v>19269.473590000012</v>
      </c>
      <c r="C46" s="207">
        <v>27434.096469999924</v>
      </c>
      <c r="D46" s="268">
        <v>42.37076244904263</v>
      </c>
      <c r="E46" s="268">
        <v>0.3980003856488706</v>
      </c>
      <c r="F46" s="268">
        <v>1.383240050668664</v>
      </c>
      <c r="G46" s="59"/>
      <c r="H46" s="207">
        <v>228951.4110999996</v>
      </c>
      <c r="I46" s="207">
        <v>248277.88789999948</v>
      </c>
      <c r="J46" s="268">
        <v>8.441300583012623</v>
      </c>
      <c r="K46" s="268">
        <v>0.09126111572709879</v>
      </c>
      <c r="L46" s="268">
        <v>1.25727275233205</v>
      </c>
      <c r="M46" s="130"/>
      <c r="N46" s="130"/>
      <c r="O46" s="130"/>
      <c r="P46" s="105"/>
      <c r="Q46" s="130"/>
      <c r="R46" s="130"/>
    </row>
    <row r="47" spans="1:18" s="127" customFormat="1" ht="12.75">
      <c r="A47" s="128" t="s">
        <v>118</v>
      </c>
      <c r="B47" s="67">
        <v>20838.130229999984</v>
      </c>
      <c r="C47" s="67">
        <v>31402.50755000002</v>
      </c>
      <c r="D47" s="267">
        <v>50.697338021195584</v>
      </c>
      <c r="E47" s="267">
        <v>0.5149810725244716</v>
      </c>
      <c r="F47" s="267">
        <v>1.5833292043018488</v>
      </c>
      <c r="G47" s="59"/>
      <c r="H47" s="67">
        <v>211596.4624699996</v>
      </c>
      <c r="I47" s="67">
        <v>243539.09453000152</v>
      </c>
      <c r="J47" s="267">
        <v>15.09601421835245</v>
      </c>
      <c r="K47" s="267">
        <v>0.15083557501054662</v>
      </c>
      <c r="L47" s="267">
        <v>1.2332756262350615</v>
      </c>
      <c r="M47" s="130"/>
      <c r="N47" s="130"/>
      <c r="O47" s="130"/>
      <c r="P47" s="105"/>
      <c r="Q47" s="130"/>
      <c r="R47" s="130"/>
    </row>
    <row r="48" spans="1:18" s="127" customFormat="1" ht="12.75">
      <c r="A48" s="161" t="s">
        <v>119</v>
      </c>
      <c r="B48" s="207">
        <v>8871.076009999997</v>
      </c>
      <c r="C48" s="207">
        <v>20937.270869999997</v>
      </c>
      <c r="D48" s="268">
        <v>136.01726381780833</v>
      </c>
      <c r="E48" s="268">
        <v>0.5881900827726253</v>
      </c>
      <c r="F48" s="268">
        <v>1.0556670474186176</v>
      </c>
      <c r="G48" s="59"/>
      <c r="H48" s="207">
        <v>89532.97776000004</v>
      </c>
      <c r="I48" s="207">
        <v>118418.40364999983</v>
      </c>
      <c r="J48" s="268">
        <v>32.26233128024556</v>
      </c>
      <c r="K48" s="268">
        <v>0.13639921141621741</v>
      </c>
      <c r="L48" s="268">
        <v>0.5996677092072332</v>
      </c>
      <c r="M48" s="130"/>
      <c r="N48" s="130"/>
      <c r="O48" s="130"/>
      <c r="P48" s="105"/>
      <c r="Q48" s="130"/>
      <c r="R48" s="130"/>
    </row>
    <row r="49" spans="1:18" s="127" customFormat="1" ht="12.75">
      <c r="A49" s="128" t="s">
        <v>120</v>
      </c>
      <c r="B49" s="67">
        <v>102760.98871000006</v>
      </c>
      <c r="C49" s="67">
        <v>115677.62337</v>
      </c>
      <c r="D49" s="267">
        <v>12.569589707288365</v>
      </c>
      <c r="E49" s="267">
        <v>0.6296464210929479</v>
      </c>
      <c r="F49" s="267">
        <v>5.832520192036413</v>
      </c>
      <c r="G49" s="59"/>
      <c r="H49" s="67">
        <v>1055963.6347099992</v>
      </c>
      <c r="I49" s="67">
        <v>1183570.9647200014</v>
      </c>
      <c r="J49" s="267">
        <v>12.084443612970365</v>
      </c>
      <c r="K49" s="267">
        <v>0.6025716653988876</v>
      </c>
      <c r="L49" s="267">
        <v>5.993572512559701</v>
      </c>
      <c r="M49" s="130"/>
      <c r="N49" s="130"/>
      <c r="O49" s="130"/>
      <c r="P49" s="105"/>
      <c r="Q49" s="130"/>
      <c r="R49" s="130"/>
    </row>
    <row r="50" spans="1:18" s="127" customFormat="1" ht="12.75">
      <c r="A50" s="161" t="s">
        <v>121</v>
      </c>
      <c r="B50" s="207">
        <v>38157.275500000025</v>
      </c>
      <c r="C50" s="207">
        <v>51352.959069999975</v>
      </c>
      <c r="D50" s="268">
        <v>34.582352636786</v>
      </c>
      <c r="E50" s="268">
        <v>0.6432492017023207</v>
      </c>
      <c r="F50" s="268">
        <v>2.589240355834208</v>
      </c>
      <c r="G50" s="59"/>
      <c r="H50" s="207">
        <v>403062.09407000116</v>
      </c>
      <c r="I50" s="207">
        <v>516990.5070100015</v>
      </c>
      <c r="J50" s="268">
        <v>28.265722482008936</v>
      </c>
      <c r="K50" s="268">
        <v>0.5379787627883696</v>
      </c>
      <c r="L50" s="268">
        <v>2.618026450828398</v>
      </c>
      <c r="M50" s="130"/>
      <c r="N50" s="130"/>
      <c r="O50" s="130"/>
      <c r="P50" s="105"/>
      <c r="Q50" s="130"/>
      <c r="R50" s="130"/>
    </row>
    <row r="51" spans="1:18" s="127" customFormat="1" ht="12.75">
      <c r="A51" s="128" t="s">
        <v>122</v>
      </c>
      <c r="B51" s="67">
        <v>102006.38232999995</v>
      </c>
      <c r="C51" s="67">
        <v>124116.67466999996</v>
      </c>
      <c r="D51" s="267">
        <v>21.67540092586677</v>
      </c>
      <c r="E51" s="267">
        <v>1.0778091048988367</v>
      </c>
      <c r="F51" s="267">
        <v>6.258021128820405</v>
      </c>
      <c r="G51" s="59"/>
      <c r="H51" s="67">
        <v>1045615.0112099962</v>
      </c>
      <c r="I51" s="67">
        <v>1171183.6303899982</v>
      </c>
      <c r="J51" s="267">
        <v>12.009068140164958</v>
      </c>
      <c r="K51" s="267">
        <v>0.5929447154423003</v>
      </c>
      <c r="L51" s="267">
        <v>5.9308433744198865</v>
      </c>
      <c r="M51" s="130"/>
      <c r="N51" s="130"/>
      <c r="O51" s="130"/>
      <c r="P51" s="105"/>
      <c r="Q51" s="130"/>
      <c r="R51" s="130"/>
    </row>
    <row r="52" spans="1:18" s="127" customFormat="1" ht="12.75">
      <c r="A52" s="161" t="s">
        <v>123</v>
      </c>
      <c r="B52" s="207">
        <v>48.971221130000025</v>
      </c>
      <c r="C52" s="207">
        <v>77.49015331999989</v>
      </c>
      <c r="D52" s="268">
        <v>58.236105884092446</v>
      </c>
      <c r="E52" s="268">
        <v>0.0013902106902840877</v>
      </c>
      <c r="F52" s="268">
        <v>0.003907089986429559</v>
      </c>
      <c r="G52" s="59"/>
      <c r="H52" s="207">
        <v>725091.6001099973</v>
      </c>
      <c r="I52" s="207">
        <v>712800.3250400032</v>
      </c>
      <c r="J52" s="268">
        <v>-1.6951341138318976</v>
      </c>
      <c r="K52" s="268">
        <v>-0.0580403499408822</v>
      </c>
      <c r="L52" s="268">
        <v>3.6096022650522412</v>
      </c>
      <c r="M52" s="130"/>
      <c r="N52" s="130"/>
      <c r="O52" s="130"/>
      <c r="P52" s="105"/>
      <c r="Q52" s="130"/>
      <c r="R52" s="130"/>
    </row>
    <row r="53" spans="1:18" ht="13.5" thickBot="1">
      <c r="A53" s="255" t="s">
        <v>124</v>
      </c>
      <c r="B53" s="250">
        <v>68748.87402887011</v>
      </c>
      <c r="C53" s="250">
        <v>88421.95910667944</v>
      </c>
      <c r="D53" s="269">
        <v>28.61586514063912</v>
      </c>
      <c r="E53" s="269">
        <v>0.959002707528757</v>
      </c>
      <c r="F53" s="269">
        <v>4.458276777173779</v>
      </c>
      <c r="G53" s="248"/>
      <c r="H53" s="250">
        <v>2258597.4606800023</v>
      </c>
      <c r="I53" s="250">
        <v>188279.26569000434</v>
      </c>
      <c r="J53" s="269">
        <v>-91.66388570926142</v>
      </c>
      <c r="K53" s="269">
        <v>-9.77620237460464</v>
      </c>
      <c r="L53" s="269">
        <v>0.9534412934770642</v>
      </c>
      <c r="M53" s="130"/>
      <c r="N53" s="130"/>
      <c r="O53" s="130"/>
      <c r="P53" s="105"/>
      <c r="Q53" s="130"/>
      <c r="R53" s="130"/>
    </row>
    <row r="54" spans="1:18" s="127" customFormat="1" ht="12.75">
      <c r="A54" s="128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130"/>
      <c r="N54" s="130"/>
      <c r="O54" s="130"/>
      <c r="P54" s="105"/>
      <c r="Q54" s="130"/>
      <c r="R54" s="130"/>
    </row>
    <row r="55" spans="1:13" ht="12.75">
      <c r="A55" s="9" t="s">
        <v>83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ht="12.75">
      <c r="A56" s="9" t="s">
        <v>85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7" ht="12.75">
      <c r="A57" s="82" t="s">
        <v>42</v>
      </c>
      <c r="B57" s="45"/>
      <c r="C57" s="46"/>
      <c r="D57" s="46"/>
      <c r="E57" s="46"/>
      <c r="F57" s="46"/>
      <c r="G57" s="46"/>
    </row>
    <row r="58" spans="1:7" ht="12.75">
      <c r="A58" s="360" t="s">
        <v>54</v>
      </c>
      <c r="B58" s="360"/>
      <c r="C58" s="360"/>
      <c r="D58" s="360"/>
      <c r="E58" s="360"/>
      <c r="F58" s="360"/>
      <c r="G58" s="181"/>
    </row>
    <row r="59" spans="1:6" ht="12.75">
      <c r="A59" s="360" t="s">
        <v>77</v>
      </c>
      <c r="B59" s="360"/>
      <c r="C59" s="360"/>
      <c r="D59" s="360"/>
      <c r="E59" s="360"/>
      <c r="F59" s="360"/>
    </row>
    <row r="60" spans="1:6" ht="12.75">
      <c r="A60" s="360" t="s">
        <v>76</v>
      </c>
      <c r="B60" s="360"/>
      <c r="C60" s="360"/>
      <c r="D60" s="360"/>
      <c r="E60" s="360"/>
      <c r="F60" s="360"/>
    </row>
  </sheetData>
  <sheetProtection/>
  <mergeCells count="14">
    <mergeCell ref="A6:G7"/>
    <mergeCell ref="A1:G5"/>
    <mergeCell ref="A8:G12"/>
    <mergeCell ref="F15:F16"/>
    <mergeCell ref="H15:K15"/>
    <mergeCell ref="A60:F60"/>
    <mergeCell ref="A59:F59"/>
    <mergeCell ref="L15:L16"/>
    <mergeCell ref="A58:F58"/>
    <mergeCell ref="H1:L8"/>
    <mergeCell ref="B14:F14"/>
    <mergeCell ref="H14:L14"/>
    <mergeCell ref="A15:A16"/>
    <mergeCell ref="B15:E1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9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39.421875" style="18" customWidth="1"/>
    <col min="2" max="3" width="12.8515625" style="18" bestFit="1" customWidth="1"/>
    <col min="4" max="4" width="11.57421875" style="18" bestFit="1" customWidth="1"/>
    <col min="5" max="5" width="12.7109375" style="18" bestFit="1" customWidth="1"/>
    <col min="6" max="6" width="14.00390625" style="18" customWidth="1"/>
    <col min="7" max="7" width="1.57421875" style="18" customWidth="1"/>
    <col min="8" max="9" width="13.8515625" style="18" bestFit="1" customWidth="1"/>
    <col min="10" max="10" width="11.57421875" style="18" bestFit="1" customWidth="1"/>
    <col min="11" max="11" width="11.7109375" style="18" bestFit="1" customWidth="1"/>
    <col min="12" max="12" width="14.140625" style="18" customWidth="1"/>
    <col min="13" max="16384" width="11.421875" style="18" customWidth="1"/>
  </cols>
  <sheetData>
    <row r="1" spans="1:7" ht="12.75">
      <c r="A1" s="351"/>
      <c r="B1" s="351"/>
      <c r="C1" s="351"/>
      <c r="D1" s="351"/>
      <c r="E1" s="351"/>
      <c r="F1" s="351"/>
      <c r="G1" s="351"/>
    </row>
    <row r="2" spans="1:12" ht="12.75" customHeight="1">
      <c r="A2" s="351"/>
      <c r="B2" s="351"/>
      <c r="C2" s="351"/>
      <c r="D2" s="351"/>
      <c r="E2" s="351"/>
      <c r="F2" s="351"/>
      <c r="G2" s="351"/>
      <c r="H2" s="144"/>
      <c r="I2" s="144"/>
      <c r="J2" s="144"/>
      <c r="K2" s="144"/>
      <c r="L2" s="144"/>
    </row>
    <row r="3" spans="1:12" ht="12.75">
      <c r="A3" s="351"/>
      <c r="B3" s="351"/>
      <c r="C3" s="351"/>
      <c r="D3" s="351"/>
      <c r="E3" s="351"/>
      <c r="F3" s="351"/>
      <c r="G3" s="351"/>
      <c r="H3" s="144"/>
      <c r="I3" s="144"/>
      <c r="J3" s="144"/>
      <c r="K3" s="144"/>
      <c r="L3" s="144"/>
    </row>
    <row r="4" spans="1:12" ht="12.75">
      <c r="A4" s="351"/>
      <c r="B4" s="351"/>
      <c r="C4" s="351"/>
      <c r="D4" s="351"/>
      <c r="E4" s="351"/>
      <c r="F4" s="351"/>
      <c r="G4" s="351"/>
      <c r="H4" s="144"/>
      <c r="I4" s="144"/>
      <c r="J4" s="144"/>
      <c r="K4" s="144"/>
      <c r="L4" s="144"/>
    </row>
    <row r="5" spans="1:12" ht="12.75">
      <c r="A5" s="351"/>
      <c r="B5" s="351"/>
      <c r="C5" s="351"/>
      <c r="D5" s="351"/>
      <c r="E5" s="351"/>
      <c r="F5" s="351"/>
      <c r="G5" s="351"/>
      <c r="H5" s="144"/>
      <c r="I5" s="144"/>
      <c r="J5" s="144"/>
      <c r="K5" s="144"/>
      <c r="L5" s="144"/>
    </row>
    <row r="6" spans="1:12" ht="12.75">
      <c r="A6" s="354" t="s">
        <v>58</v>
      </c>
      <c r="B6" s="354"/>
      <c r="C6" s="354"/>
      <c r="D6" s="354"/>
      <c r="E6" s="354"/>
      <c r="F6" s="354"/>
      <c r="G6" s="355"/>
      <c r="H6" s="144"/>
      <c r="I6" s="144"/>
      <c r="J6" s="144"/>
      <c r="K6" s="144"/>
      <c r="L6" s="144"/>
    </row>
    <row r="7" spans="1:7" ht="12.75">
      <c r="A7" s="354"/>
      <c r="B7" s="354"/>
      <c r="C7" s="354"/>
      <c r="D7" s="354"/>
      <c r="E7" s="354"/>
      <c r="F7" s="354"/>
      <c r="G7" s="355"/>
    </row>
    <row r="8" spans="1:7" ht="12.75" customHeight="1">
      <c r="A8" s="356" t="s">
        <v>253</v>
      </c>
      <c r="B8" s="356"/>
      <c r="C8" s="356"/>
      <c r="D8" s="356"/>
      <c r="E8" s="356"/>
      <c r="F8" s="356"/>
      <c r="G8" s="357"/>
    </row>
    <row r="9" spans="1:7" ht="12.75">
      <c r="A9" s="356"/>
      <c r="B9" s="356"/>
      <c r="C9" s="356"/>
      <c r="D9" s="356"/>
      <c r="E9" s="356"/>
      <c r="F9" s="356"/>
      <c r="G9" s="357"/>
    </row>
    <row r="10" spans="1:7" ht="12.75">
      <c r="A10" s="356"/>
      <c r="B10" s="356"/>
      <c r="C10" s="356"/>
      <c r="D10" s="356"/>
      <c r="E10" s="356"/>
      <c r="F10" s="356"/>
      <c r="G10" s="357"/>
    </row>
    <row r="11" spans="1:7" ht="12.75">
      <c r="A11" s="356"/>
      <c r="B11" s="356"/>
      <c r="C11" s="356"/>
      <c r="D11" s="356"/>
      <c r="E11" s="356"/>
      <c r="F11" s="356"/>
      <c r="G11" s="357"/>
    </row>
    <row r="12" spans="1:7" ht="12.75">
      <c r="A12" s="358"/>
      <c r="B12" s="358"/>
      <c r="C12" s="358"/>
      <c r="D12" s="358"/>
      <c r="E12" s="358"/>
      <c r="F12" s="358"/>
      <c r="G12" s="359"/>
    </row>
    <row r="14" spans="1:12" ht="13.5" thickBot="1">
      <c r="A14" s="218"/>
      <c r="B14" s="363" t="s">
        <v>248</v>
      </c>
      <c r="C14" s="363"/>
      <c r="D14" s="363"/>
      <c r="E14" s="363"/>
      <c r="F14" s="363"/>
      <c r="G14" s="102"/>
      <c r="H14" s="363" t="s">
        <v>250</v>
      </c>
      <c r="I14" s="363"/>
      <c r="J14" s="363"/>
      <c r="K14" s="363"/>
      <c r="L14" s="363"/>
    </row>
    <row r="15" spans="1:12" ht="13.5" customHeight="1" thickBot="1">
      <c r="A15" s="372" t="s">
        <v>44</v>
      </c>
      <c r="B15" s="353" t="s">
        <v>22</v>
      </c>
      <c r="C15" s="353"/>
      <c r="D15" s="353"/>
      <c r="E15" s="353"/>
      <c r="F15" s="374" t="s">
        <v>86</v>
      </c>
      <c r="G15" s="102"/>
      <c r="H15" s="353" t="s">
        <v>22</v>
      </c>
      <c r="I15" s="353"/>
      <c r="J15" s="353"/>
      <c r="K15" s="353"/>
      <c r="L15" s="374" t="s">
        <v>86</v>
      </c>
    </row>
    <row r="16" spans="1:12" ht="39" thickBot="1">
      <c r="A16" s="373"/>
      <c r="B16" s="340">
        <v>2017</v>
      </c>
      <c r="C16" s="340">
        <v>2018</v>
      </c>
      <c r="D16" s="214" t="s">
        <v>52</v>
      </c>
      <c r="E16" s="214" t="s">
        <v>53</v>
      </c>
      <c r="F16" s="375"/>
      <c r="G16" s="102"/>
      <c r="H16" s="340">
        <v>2017</v>
      </c>
      <c r="I16" s="340">
        <v>2018</v>
      </c>
      <c r="J16" s="214" t="s">
        <v>52</v>
      </c>
      <c r="K16" s="214" t="s">
        <v>53</v>
      </c>
      <c r="L16" s="375"/>
    </row>
    <row r="17" spans="1:18" s="6" customFormat="1" ht="12.75">
      <c r="A17" s="159" t="s">
        <v>1</v>
      </c>
      <c r="B17" s="195">
        <v>2903653.6429270003</v>
      </c>
      <c r="C17" s="195">
        <v>2534454.205011001</v>
      </c>
      <c r="D17" s="273">
        <v>-12.71499577145957</v>
      </c>
      <c r="E17" s="273">
        <v>-12.714995771459575</v>
      </c>
      <c r="F17" s="273">
        <v>100</v>
      </c>
      <c r="G17" s="195">
        <v>0</v>
      </c>
      <c r="H17" s="195">
        <v>25710177.358637977</v>
      </c>
      <c r="I17" s="195">
        <v>26082271.96350499</v>
      </c>
      <c r="J17" s="273">
        <v>1.4472658032520291</v>
      </c>
      <c r="K17" s="273">
        <v>1.4472658032520243</v>
      </c>
      <c r="L17" s="273">
        <v>100</v>
      </c>
      <c r="M17" s="18"/>
      <c r="R17" s="18"/>
    </row>
    <row r="18" spans="1:16" s="6" customFormat="1" ht="14.25">
      <c r="A18" s="111" t="s">
        <v>81</v>
      </c>
      <c r="B18" s="196">
        <v>2051401.8244580005</v>
      </c>
      <c r="C18" s="196">
        <v>1703147.9982950005</v>
      </c>
      <c r="D18" s="274">
        <v>-16.97638278424617</v>
      </c>
      <c r="E18" s="274">
        <v>-11.993642114007299</v>
      </c>
      <c r="F18" s="274">
        <v>67.19979374366356</v>
      </c>
      <c r="G18" s="195">
        <v>0</v>
      </c>
      <c r="H18" s="196">
        <v>17211785.353497982</v>
      </c>
      <c r="I18" s="196">
        <v>17421045.66726299</v>
      </c>
      <c r="J18" s="274">
        <v>1.2157966734257286</v>
      </c>
      <c r="K18" s="274">
        <v>0.8139201486087796</v>
      </c>
      <c r="L18" s="274">
        <v>66.79266933355721</v>
      </c>
      <c r="P18" s="18"/>
    </row>
    <row r="19" spans="1:15" s="6" customFormat="1" ht="14.25">
      <c r="A19" s="108" t="s">
        <v>82</v>
      </c>
      <c r="B19" s="195">
        <v>852251.8184689999</v>
      </c>
      <c r="C19" s="195">
        <v>831306.206716</v>
      </c>
      <c r="D19" s="273">
        <v>-2.457678739908953</v>
      </c>
      <c r="E19" s="273">
        <v>-0.7213536574522765</v>
      </c>
      <c r="F19" s="273">
        <v>32.80020625633644</v>
      </c>
      <c r="G19" s="195">
        <v>0</v>
      </c>
      <c r="H19" s="195">
        <v>8498392.005139995</v>
      </c>
      <c r="I19" s="195">
        <v>8661226.296242</v>
      </c>
      <c r="J19" s="273">
        <v>1.9160600146888918</v>
      </c>
      <c r="K19" s="273">
        <v>0.6333456546432448</v>
      </c>
      <c r="L19" s="273">
        <v>33.20733066644278</v>
      </c>
      <c r="O19" s="18"/>
    </row>
    <row r="20" spans="1:14" ht="12.75">
      <c r="A20" s="153" t="s">
        <v>90</v>
      </c>
      <c r="B20" s="197">
        <v>172736.68584</v>
      </c>
      <c r="C20" s="197">
        <v>52745.109879999996</v>
      </c>
      <c r="D20" s="275">
        <v>-69.4650215016537</v>
      </c>
      <c r="E20" s="275">
        <v>-4.132434192083724</v>
      </c>
      <c r="F20" s="275">
        <v>2.081123019532762</v>
      </c>
      <c r="G20" s="198">
        <v>0</v>
      </c>
      <c r="H20" s="197">
        <v>679462.2395700004</v>
      </c>
      <c r="I20" s="197">
        <v>212260.97776999994</v>
      </c>
      <c r="J20" s="275">
        <v>-68.76044533330801</v>
      </c>
      <c r="K20" s="275">
        <v>-1.8171841262815422</v>
      </c>
      <c r="L20" s="275">
        <v>0.8138132217431103</v>
      </c>
      <c r="M20" s="6"/>
      <c r="N20" s="6"/>
    </row>
    <row r="21" spans="1:14" ht="12.75">
      <c r="A21" s="102" t="s">
        <v>120</v>
      </c>
      <c r="B21" s="198">
        <v>142220.54663</v>
      </c>
      <c r="C21" s="198">
        <v>117859.22400000013</v>
      </c>
      <c r="D21" s="272">
        <v>-17.12925678269126</v>
      </c>
      <c r="E21" s="272">
        <v>-0.8389885856166599</v>
      </c>
      <c r="F21" s="272">
        <v>4.650280276004773</v>
      </c>
      <c r="G21" s="198">
        <v>0</v>
      </c>
      <c r="H21" s="198">
        <v>833937.8044000001</v>
      </c>
      <c r="I21" s="198">
        <v>742925.2112799988</v>
      </c>
      <c r="J21" s="272">
        <v>-10.913594831629304</v>
      </c>
      <c r="K21" s="272">
        <v>-0.3539944196045126</v>
      </c>
      <c r="L21" s="272">
        <v>2.84839147571009</v>
      </c>
      <c r="M21" s="6"/>
      <c r="N21" s="6"/>
    </row>
    <row r="22" spans="1:13" ht="12.75">
      <c r="A22" s="153" t="s">
        <v>96</v>
      </c>
      <c r="B22" s="197">
        <v>21205.33206</v>
      </c>
      <c r="C22" s="197">
        <v>10258.229640000005</v>
      </c>
      <c r="D22" s="275">
        <v>-51.624291423616576</v>
      </c>
      <c r="E22" s="275">
        <v>-0.37701130252452825</v>
      </c>
      <c r="F22" s="275">
        <v>0.4047510355372738</v>
      </c>
      <c r="G22" s="198">
        <v>0</v>
      </c>
      <c r="H22" s="197">
        <v>193779.34527000002</v>
      </c>
      <c r="I22" s="197">
        <v>130185.83771</v>
      </c>
      <c r="J22" s="275">
        <v>-32.817484996346124</v>
      </c>
      <c r="K22" s="275">
        <v>-0.2473476035303746</v>
      </c>
      <c r="L22" s="275">
        <v>0.4991353433173288</v>
      </c>
      <c r="M22" s="6"/>
    </row>
    <row r="23" spans="1:14" ht="12.75">
      <c r="A23" s="102" t="s">
        <v>115</v>
      </c>
      <c r="B23" s="198">
        <v>45778.156149999995</v>
      </c>
      <c r="C23" s="198">
        <v>36424.31646999998</v>
      </c>
      <c r="D23" s="272">
        <v>-20.43297604506077</v>
      </c>
      <c r="E23" s="272">
        <v>-0.32214033870000297</v>
      </c>
      <c r="F23" s="272">
        <v>1.4371660927225902</v>
      </c>
      <c r="G23" s="198">
        <v>0</v>
      </c>
      <c r="H23" s="198">
        <v>366683.4007699994</v>
      </c>
      <c r="I23" s="198">
        <v>373147.21955</v>
      </c>
      <c r="J23" s="272">
        <v>1.7627792167376866</v>
      </c>
      <c r="K23" s="272">
        <v>0.02514108980982516</v>
      </c>
      <c r="L23" s="272">
        <v>1.4306545843556784</v>
      </c>
      <c r="N23" s="6"/>
    </row>
    <row r="24" spans="1:14" ht="12.75">
      <c r="A24" s="153" t="s">
        <v>123</v>
      </c>
      <c r="B24" s="197">
        <v>140449.23585999984</v>
      </c>
      <c r="C24" s="197">
        <v>132151.07510000016</v>
      </c>
      <c r="D24" s="275">
        <v>-5.9082989730690265</v>
      </c>
      <c r="E24" s="275">
        <v>-0.2857834225584419</v>
      </c>
      <c r="F24" s="275">
        <v>5.214182794809132</v>
      </c>
      <c r="G24" s="198">
        <v>0</v>
      </c>
      <c r="H24" s="197">
        <v>874921.151309996</v>
      </c>
      <c r="I24" s="197">
        <v>818079.6124999981</v>
      </c>
      <c r="J24" s="275">
        <v>-6.4967613052776985</v>
      </c>
      <c r="K24" s="275">
        <v>-0.22108575144037493</v>
      </c>
      <c r="L24" s="275">
        <v>3.1365350903658893</v>
      </c>
      <c r="M24" s="6"/>
      <c r="N24" s="6"/>
    </row>
    <row r="25" spans="1:14" ht="12.75">
      <c r="A25" s="102" t="s">
        <v>99</v>
      </c>
      <c r="B25" s="198">
        <v>29776.11957999999</v>
      </c>
      <c r="C25" s="198">
        <v>22666.938864999964</v>
      </c>
      <c r="D25" s="272">
        <v>-23.87544386332703</v>
      </c>
      <c r="E25" s="272">
        <v>-0.24483569975080377</v>
      </c>
      <c r="F25" s="272">
        <v>0.8943518813709077</v>
      </c>
      <c r="G25" s="198">
        <v>0</v>
      </c>
      <c r="H25" s="198">
        <v>127464.50893599981</v>
      </c>
      <c r="I25" s="198">
        <v>198491.05751799984</v>
      </c>
      <c r="J25" s="272">
        <v>55.72260794388075</v>
      </c>
      <c r="K25" s="272">
        <v>0.27625849324659313</v>
      </c>
      <c r="L25" s="272">
        <v>0.7610190469439695</v>
      </c>
      <c r="M25" s="6"/>
      <c r="N25" s="6"/>
    </row>
    <row r="26" spans="1:14" ht="12.75">
      <c r="A26" s="153" t="s">
        <v>110</v>
      </c>
      <c r="B26" s="197">
        <v>16240.17997999998</v>
      </c>
      <c r="C26" s="197">
        <v>9455.381700000004</v>
      </c>
      <c r="D26" s="275">
        <v>-41.77785152846555</v>
      </c>
      <c r="E26" s="275">
        <v>-0.23366417329170933</v>
      </c>
      <c r="F26" s="275">
        <v>0.37307368510763694</v>
      </c>
      <c r="G26" s="198">
        <v>0</v>
      </c>
      <c r="H26" s="197">
        <v>72286.52981000005</v>
      </c>
      <c r="I26" s="197">
        <v>159042.2904400002</v>
      </c>
      <c r="J26" s="275">
        <v>120.01649665301599</v>
      </c>
      <c r="K26" s="275">
        <v>0.3374374257315357</v>
      </c>
      <c r="L26" s="275">
        <v>0.6097716129274949</v>
      </c>
      <c r="M26" s="6"/>
      <c r="N26" s="6"/>
    </row>
    <row r="27" spans="1:14" ht="12.75">
      <c r="A27" s="102" t="s">
        <v>97</v>
      </c>
      <c r="B27" s="198">
        <v>5973.093170000005</v>
      </c>
      <c r="C27" s="198">
        <v>533.3815200000004</v>
      </c>
      <c r="D27" s="272">
        <v>-91.07026284674545</v>
      </c>
      <c r="E27" s="272">
        <v>-0.18734023815996712</v>
      </c>
      <c r="F27" s="272">
        <v>0.02104522223938488</v>
      </c>
      <c r="G27" s="198">
        <v>0</v>
      </c>
      <c r="H27" s="198">
        <v>26752.722519999978</v>
      </c>
      <c r="I27" s="198">
        <v>17153.45628999999</v>
      </c>
      <c r="J27" s="272">
        <v>-35.88145551475631</v>
      </c>
      <c r="K27" s="272">
        <v>-0.03733644500423826</v>
      </c>
      <c r="L27" s="272">
        <v>0.06576672582051735</v>
      </c>
      <c r="M27" s="6"/>
      <c r="N27" s="6"/>
    </row>
    <row r="28" spans="1:13" ht="12.75">
      <c r="A28" s="153" t="s">
        <v>98</v>
      </c>
      <c r="B28" s="197">
        <v>5982.825899999998</v>
      </c>
      <c r="C28" s="197">
        <v>623.4686200000003</v>
      </c>
      <c r="D28" s="275">
        <v>-89.5790278637391</v>
      </c>
      <c r="E28" s="275">
        <v>-0.18457288434021174</v>
      </c>
      <c r="F28" s="275">
        <v>0.024599719291329404</v>
      </c>
      <c r="G28" s="198">
        <v>0</v>
      </c>
      <c r="H28" s="197">
        <v>15762.995310000006</v>
      </c>
      <c r="I28" s="197">
        <v>17138.878119999994</v>
      </c>
      <c r="J28" s="275">
        <v>8.728561944867996</v>
      </c>
      <c r="K28" s="275">
        <v>0.00535151037975133</v>
      </c>
      <c r="L28" s="275">
        <v>0.0657108327985429</v>
      </c>
      <c r="M28" s="6"/>
    </row>
    <row r="29" spans="1:14" ht="12.75">
      <c r="A29" s="102" t="s">
        <v>114</v>
      </c>
      <c r="B29" s="198">
        <v>18679.388679999996</v>
      </c>
      <c r="C29" s="198">
        <v>14639.207210000011</v>
      </c>
      <c r="D29" s="272">
        <v>-21.629088291983567</v>
      </c>
      <c r="E29" s="272">
        <v>-0.1391413015061713</v>
      </c>
      <c r="F29" s="272">
        <v>0.5776078802708716</v>
      </c>
      <c r="G29" s="198">
        <v>0</v>
      </c>
      <c r="H29" s="198">
        <v>144596.03400999977</v>
      </c>
      <c r="I29" s="198">
        <v>118207.05437000029</v>
      </c>
      <c r="J29" s="272">
        <v>-18.250140690701468</v>
      </c>
      <c r="K29" s="272">
        <v>-0.10264020847422686</v>
      </c>
      <c r="L29" s="272">
        <v>0.4532084265335426</v>
      </c>
      <c r="M29" s="6"/>
      <c r="N29" s="6"/>
    </row>
    <row r="30" spans="1:14" ht="12.75">
      <c r="A30" s="153" t="s">
        <v>89</v>
      </c>
      <c r="B30" s="197">
        <v>44221.66113000012</v>
      </c>
      <c r="C30" s="197">
        <v>41340.675890000035</v>
      </c>
      <c r="D30" s="275">
        <v>-6.514873404530719</v>
      </c>
      <c r="E30" s="275">
        <v>-0.09921931450115817</v>
      </c>
      <c r="F30" s="275">
        <v>1.631147085169787</v>
      </c>
      <c r="G30" s="198">
        <v>0</v>
      </c>
      <c r="H30" s="197">
        <v>226293.5705099977</v>
      </c>
      <c r="I30" s="197">
        <v>224329.5908400003</v>
      </c>
      <c r="J30" s="275">
        <v>-0.867890177158448</v>
      </c>
      <c r="K30" s="275">
        <v>-0.007638919182086257</v>
      </c>
      <c r="L30" s="275">
        <v>0.8600845476724123</v>
      </c>
      <c r="M30" s="6"/>
      <c r="N30" s="6"/>
    </row>
    <row r="31" spans="1:13" ht="12.75">
      <c r="A31" s="102" t="s">
        <v>101</v>
      </c>
      <c r="B31" s="198">
        <v>2371.4655300000004</v>
      </c>
      <c r="C31" s="198">
        <v>21.660410000000002</v>
      </c>
      <c r="D31" s="272">
        <v>-99.08662345178595</v>
      </c>
      <c r="E31" s="272">
        <v>-0.08092580620708266</v>
      </c>
      <c r="F31" s="272">
        <v>0.0008546380501637823</v>
      </c>
      <c r="G31" s="198">
        <v>0</v>
      </c>
      <c r="H31" s="198">
        <v>25651.833119999985</v>
      </c>
      <c r="I31" s="198">
        <v>9638.434059999994</v>
      </c>
      <c r="J31" s="272">
        <v>-62.42594431785389</v>
      </c>
      <c r="K31" s="272">
        <v>-0.0622842807990972</v>
      </c>
      <c r="L31" s="272">
        <v>0.03695396656198643</v>
      </c>
      <c r="M31" s="6"/>
    </row>
    <row r="32" spans="1:14" ht="12.75">
      <c r="A32" s="153" t="s">
        <v>94</v>
      </c>
      <c r="B32" s="197">
        <v>7329.9180099999985</v>
      </c>
      <c r="C32" s="197">
        <v>6030.43563</v>
      </c>
      <c r="D32" s="275">
        <v>-17.72847088094508</v>
      </c>
      <c r="E32" s="275">
        <v>-0.044753353526354754</v>
      </c>
      <c r="F32" s="275">
        <v>0.23793823609347184</v>
      </c>
      <c r="G32" s="198">
        <v>0</v>
      </c>
      <c r="H32" s="197">
        <v>39775.76229000001</v>
      </c>
      <c r="I32" s="197">
        <v>29174.38099</v>
      </c>
      <c r="J32" s="275">
        <v>-26.652867700452077</v>
      </c>
      <c r="K32" s="275">
        <v>-0.041234181904381974</v>
      </c>
      <c r="L32" s="275">
        <v>0.11185521349835463</v>
      </c>
      <c r="M32" s="6"/>
      <c r="N32" s="6"/>
    </row>
    <row r="33" spans="1:14" ht="12.75">
      <c r="A33" s="102" t="s">
        <v>100</v>
      </c>
      <c r="B33" s="198">
        <v>7620.499520000009</v>
      </c>
      <c r="C33" s="198">
        <v>6615.2127150000015</v>
      </c>
      <c r="D33" s="272">
        <v>-13.191875445456446</v>
      </c>
      <c r="E33" s="272">
        <v>-0.034621443485478465</v>
      </c>
      <c r="F33" s="272">
        <v>0.2610113334034887</v>
      </c>
      <c r="G33" s="198">
        <v>0</v>
      </c>
      <c r="H33" s="198">
        <v>38541.378067000194</v>
      </c>
      <c r="I33" s="198">
        <v>67502.86037400004</v>
      </c>
      <c r="J33" s="272">
        <v>75.143868121823</v>
      </c>
      <c r="K33" s="272">
        <v>0.11264598412919742</v>
      </c>
      <c r="L33" s="272">
        <v>0.25880744004376555</v>
      </c>
      <c r="M33" s="6"/>
      <c r="N33" s="6"/>
    </row>
    <row r="34" spans="1:14" ht="12.75">
      <c r="A34" s="153" t="s">
        <v>91</v>
      </c>
      <c r="B34" s="197">
        <v>2489.558960000001</v>
      </c>
      <c r="C34" s="197">
        <v>1809.8151200000011</v>
      </c>
      <c r="D34" s="275">
        <v>-27.30378556690217</v>
      </c>
      <c r="E34" s="275">
        <v>-0.02340994910518291</v>
      </c>
      <c r="F34" s="275">
        <v>0.07140847589282623</v>
      </c>
      <c r="G34" s="198">
        <v>0</v>
      </c>
      <c r="H34" s="197">
        <v>11148.40718999999</v>
      </c>
      <c r="I34" s="197">
        <v>16211.613039999991</v>
      </c>
      <c r="J34" s="275">
        <v>45.41640580316844</v>
      </c>
      <c r="K34" s="275">
        <v>0.01969339137327612</v>
      </c>
      <c r="L34" s="275">
        <v>0.062155678242615184</v>
      </c>
      <c r="M34" s="6"/>
      <c r="N34" s="6"/>
    </row>
    <row r="35" spans="1:14" ht="12.75">
      <c r="A35" s="102" t="s">
        <v>104</v>
      </c>
      <c r="B35" s="198">
        <v>3.22</v>
      </c>
      <c r="C35" s="198">
        <v>0</v>
      </c>
      <c r="D35" s="272">
        <v>-100</v>
      </c>
      <c r="E35" s="272">
        <v>-0.00011089476900399559</v>
      </c>
      <c r="F35" s="272">
        <v>0</v>
      </c>
      <c r="G35" s="198">
        <v>0</v>
      </c>
      <c r="H35" s="198">
        <v>1793.0777800000005</v>
      </c>
      <c r="I35" s="198">
        <v>0.027</v>
      </c>
      <c r="J35" s="272">
        <v>-99.99849420921385</v>
      </c>
      <c r="K35" s="272">
        <v>-0.006974089501555228</v>
      </c>
      <c r="L35" s="272">
        <v>1.0351858932296664E-07</v>
      </c>
      <c r="M35" s="6"/>
      <c r="N35" s="6"/>
    </row>
    <row r="36" spans="1:14" ht="12.75">
      <c r="A36" s="153" t="s">
        <v>102</v>
      </c>
      <c r="B36" s="197">
        <v>3634.1853599999986</v>
      </c>
      <c r="C36" s="197">
        <v>3886.51194</v>
      </c>
      <c r="D36" s="275">
        <v>6.9431400714244695</v>
      </c>
      <c r="E36" s="275">
        <v>0.008689968261698253</v>
      </c>
      <c r="F36" s="275">
        <v>0.15334709667729549</v>
      </c>
      <c r="G36" s="198">
        <v>0</v>
      </c>
      <c r="H36" s="197">
        <v>14496.694479999978</v>
      </c>
      <c r="I36" s="197">
        <v>28359.96210999998</v>
      </c>
      <c r="J36" s="275">
        <v>95.63054287393673</v>
      </c>
      <c r="K36" s="275">
        <v>0.05392132242659262</v>
      </c>
      <c r="L36" s="275">
        <v>0.10873271373629564</v>
      </c>
      <c r="M36" s="6"/>
      <c r="N36" s="6"/>
    </row>
    <row r="37" spans="1:14" ht="12.75">
      <c r="A37" s="102" t="s">
        <v>106</v>
      </c>
      <c r="B37" s="198">
        <v>67.80635000000001</v>
      </c>
      <c r="C37" s="198">
        <v>507.79174</v>
      </c>
      <c r="D37" s="272">
        <v>648.8852297756773</v>
      </c>
      <c r="E37" s="272">
        <v>0.015152819313410842</v>
      </c>
      <c r="F37" s="272">
        <v>0.020035546075206988</v>
      </c>
      <c r="G37" s="198">
        <v>0</v>
      </c>
      <c r="H37" s="198">
        <v>563.36802</v>
      </c>
      <c r="I37" s="198">
        <v>7436.8028399999985</v>
      </c>
      <c r="J37" s="342" t="s">
        <v>113</v>
      </c>
      <c r="K37" s="272">
        <v>0.02673429562200471</v>
      </c>
      <c r="L37" s="272">
        <v>0.028512864409993777</v>
      </c>
      <c r="M37" s="6"/>
      <c r="N37" s="6"/>
    </row>
    <row r="38" spans="1:228" ht="12.75">
      <c r="A38" s="153" t="s">
        <v>107</v>
      </c>
      <c r="B38" s="197">
        <v>704.0934399999999</v>
      </c>
      <c r="C38" s="197">
        <v>1287.62385</v>
      </c>
      <c r="D38" s="275">
        <v>82.87684231229314</v>
      </c>
      <c r="E38" s="275">
        <v>0.020096419262036286</v>
      </c>
      <c r="F38" s="275">
        <v>0.050804778695711775</v>
      </c>
      <c r="G38" s="198">
        <v>0</v>
      </c>
      <c r="H38" s="197">
        <v>4646.054300000001</v>
      </c>
      <c r="I38" s="197">
        <v>3784.7448999999997</v>
      </c>
      <c r="J38" s="275">
        <v>-18.538513422023517</v>
      </c>
      <c r="K38" s="275">
        <v>-0.0033500717944702253</v>
      </c>
      <c r="L38" s="275">
        <v>0.014510794555381203</v>
      </c>
      <c r="M38" s="6"/>
      <c r="N38" s="6"/>
      <c r="O38" s="96"/>
      <c r="P38" s="137"/>
      <c r="Q38" s="137"/>
      <c r="R38" s="138"/>
      <c r="S38" s="139"/>
      <c r="T38" s="96"/>
      <c r="U38" s="125"/>
      <c r="V38" s="137"/>
      <c r="W38" s="137"/>
      <c r="X38" s="138"/>
      <c r="Y38" s="139"/>
      <c r="Z38" s="139"/>
      <c r="AA38" s="96"/>
      <c r="AB38" s="137"/>
      <c r="AC38" s="137"/>
      <c r="AD38" s="138"/>
      <c r="AE38" s="139"/>
      <c r="AF38" s="96"/>
      <c r="AG38" s="125"/>
      <c r="AH38" s="137"/>
      <c r="AI38" s="137"/>
      <c r="AJ38" s="138"/>
      <c r="AK38" s="139"/>
      <c r="AL38" s="139"/>
      <c r="AM38" s="96"/>
      <c r="AN38" s="137"/>
      <c r="AO38" s="137"/>
      <c r="AP38" s="138"/>
      <c r="AQ38" s="139"/>
      <c r="AR38" s="96"/>
      <c r="AS38" s="125"/>
      <c r="AT38" s="137"/>
      <c r="AU38" s="137"/>
      <c r="AV38" s="138"/>
      <c r="AW38" s="139"/>
      <c r="AX38" s="139"/>
      <c r="AY38" s="96"/>
      <c r="AZ38" s="137"/>
      <c r="BA38" s="137"/>
      <c r="BB38" s="138"/>
      <c r="BC38" s="139"/>
      <c r="BD38" s="96"/>
      <c r="BE38" s="125"/>
      <c r="BF38" s="137"/>
      <c r="BG38" s="137"/>
      <c r="BH38" s="138"/>
      <c r="BI38" s="139"/>
      <c r="BJ38" s="139"/>
      <c r="BK38" s="96"/>
      <c r="BL38" s="137"/>
      <c r="BM38" s="137"/>
      <c r="BN38" s="138"/>
      <c r="BO38" s="139"/>
      <c r="BP38" s="96"/>
      <c r="BQ38" s="125"/>
      <c r="BR38" s="137"/>
      <c r="BS38" s="137"/>
      <c r="BT38" s="138"/>
      <c r="BU38" s="139"/>
      <c r="BV38" s="139"/>
      <c r="BW38" s="96"/>
      <c r="BX38" s="137"/>
      <c r="BY38" s="137"/>
      <c r="BZ38" s="138"/>
      <c r="CA38" s="139"/>
      <c r="CB38" s="96"/>
      <c r="CC38" s="125"/>
      <c r="CD38" s="137"/>
      <c r="CE38" s="137"/>
      <c r="CF38" s="138"/>
      <c r="CG38" s="139"/>
      <c r="CH38" s="139"/>
      <c r="CI38" s="96"/>
      <c r="CJ38" s="137"/>
      <c r="CK38" s="137"/>
      <c r="CL38" s="138"/>
      <c r="CM38" s="139"/>
      <c r="CN38" s="96"/>
      <c r="CO38" s="125"/>
      <c r="CP38" s="137"/>
      <c r="CQ38" s="137"/>
      <c r="CR38" s="138"/>
      <c r="CS38" s="139"/>
      <c r="CT38" s="139"/>
      <c r="CU38" s="96"/>
      <c r="CV38" s="137"/>
      <c r="CW38" s="137"/>
      <c r="CX38" s="138"/>
      <c r="CY38" s="139"/>
      <c r="CZ38" s="96"/>
      <c r="DA38" s="125"/>
      <c r="DB38" s="137"/>
      <c r="DC38" s="137"/>
      <c r="DD38" s="138"/>
      <c r="DE38" s="139"/>
      <c r="DF38" s="139"/>
      <c r="DG38" s="96"/>
      <c r="DH38" s="137"/>
      <c r="DI38" s="137"/>
      <c r="DJ38" s="138"/>
      <c r="DK38" s="139"/>
      <c r="DL38" s="96"/>
      <c r="DM38" s="125"/>
      <c r="DN38" s="137"/>
      <c r="DO38" s="137"/>
      <c r="DP38" s="138"/>
      <c r="DQ38" s="139"/>
      <c r="DR38" s="139"/>
      <c r="DS38" s="96"/>
      <c r="DT38" s="137"/>
      <c r="DU38" s="137"/>
      <c r="DV38" s="138"/>
      <c r="DW38" s="139"/>
      <c r="DX38" s="96"/>
      <c r="DY38" s="125"/>
      <c r="DZ38" s="137"/>
      <c r="EA38" s="137"/>
      <c r="EB38" s="138"/>
      <c r="EC38" s="139"/>
      <c r="ED38" s="139"/>
      <c r="EE38" s="96"/>
      <c r="EF38" s="137"/>
      <c r="EG38" s="137"/>
      <c r="EH38" s="138"/>
      <c r="EI38" s="139"/>
      <c r="EJ38" s="96"/>
      <c r="EK38" s="125"/>
      <c r="EL38" s="137"/>
      <c r="EM38" s="137"/>
      <c r="EN38" s="138"/>
      <c r="EO38" s="139"/>
      <c r="EP38" s="139"/>
      <c r="EQ38" s="96"/>
      <c r="ER38" s="137"/>
      <c r="ES38" s="137"/>
      <c r="ET38" s="138"/>
      <c r="EU38" s="139"/>
      <c r="EV38" s="96"/>
      <c r="EW38" s="125"/>
      <c r="EX38" s="137"/>
      <c r="EY38" s="137"/>
      <c r="EZ38" s="138"/>
      <c r="FA38" s="139"/>
      <c r="FB38" s="139"/>
      <c r="FC38" s="96"/>
      <c r="FD38" s="137"/>
      <c r="FE38" s="137"/>
      <c r="FF38" s="138"/>
      <c r="FG38" s="139"/>
      <c r="FH38" s="96"/>
      <c r="FI38" s="125"/>
      <c r="FJ38" s="137"/>
      <c r="FK38" s="137"/>
      <c r="FL38" s="138"/>
      <c r="FM38" s="139"/>
      <c r="FN38" s="139"/>
      <c r="FO38" s="96"/>
      <c r="FP38" s="137"/>
      <c r="FQ38" s="137"/>
      <c r="FR38" s="138"/>
      <c r="FS38" s="139"/>
      <c r="FT38" s="96"/>
      <c r="FU38" s="125"/>
      <c r="FV38" s="137"/>
      <c r="FW38" s="137"/>
      <c r="FX38" s="138"/>
      <c r="FY38" s="139"/>
      <c r="FZ38" s="139"/>
      <c r="GA38" s="96"/>
      <c r="GB38" s="137"/>
      <c r="GC38" s="137"/>
      <c r="GD38" s="138"/>
      <c r="GE38" s="139"/>
      <c r="GF38" s="96"/>
      <c r="GG38" s="125"/>
      <c r="GH38" s="137"/>
      <c r="GI38" s="137"/>
      <c r="GJ38" s="138"/>
      <c r="GK38" s="139"/>
      <c r="GL38" s="139"/>
      <c r="GM38" s="96"/>
      <c r="GN38" s="137"/>
      <c r="GO38" s="137"/>
      <c r="GP38" s="138"/>
      <c r="GQ38" s="139"/>
      <c r="GR38" s="96"/>
      <c r="GS38" s="125"/>
      <c r="GT38" s="137"/>
      <c r="GU38" s="137"/>
      <c r="GV38" s="138"/>
      <c r="GW38" s="139"/>
      <c r="GX38" s="139"/>
      <c r="GY38" s="96"/>
      <c r="GZ38" s="137"/>
      <c r="HA38" s="137"/>
      <c r="HB38" s="138"/>
      <c r="HC38" s="139"/>
      <c r="HD38" s="96"/>
      <c r="HE38" s="125"/>
      <c r="HF38" s="137"/>
      <c r="HG38" s="137"/>
      <c r="HH38" s="138"/>
      <c r="HI38" s="139"/>
      <c r="HJ38" s="139"/>
      <c r="HK38" s="96"/>
      <c r="HL38" s="137"/>
      <c r="HM38" s="137"/>
      <c r="HN38" s="138"/>
      <c r="HO38" s="139"/>
      <c r="HP38" s="96"/>
      <c r="HQ38" s="125"/>
      <c r="HR38" s="137"/>
      <c r="HS38" s="137"/>
      <c r="HT38" s="138"/>
    </row>
    <row r="39" spans="1:14" ht="12.75">
      <c r="A39" s="102" t="s">
        <v>93</v>
      </c>
      <c r="B39" s="198">
        <v>17036.919640000015</v>
      </c>
      <c r="C39" s="198">
        <v>17824.60529000001</v>
      </c>
      <c r="D39" s="272">
        <v>4.6234041519491065</v>
      </c>
      <c r="E39" s="272">
        <v>0.027127396957922836</v>
      </c>
      <c r="F39" s="272">
        <v>0.7032916694552247</v>
      </c>
      <c r="G39" s="198">
        <v>0</v>
      </c>
      <c r="H39" s="198">
        <v>90364.23170000002</v>
      </c>
      <c r="I39" s="198">
        <v>103322.88556000021</v>
      </c>
      <c r="J39" s="272">
        <v>14.340468143437102</v>
      </c>
      <c r="K39" s="272">
        <v>0.05040281783838574</v>
      </c>
      <c r="L39" s="272">
        <v>0.3961421984425757</v>
      </c>
      <c r="M39" s="6"/>
      <c r="N39" s="6"/>
    </row>
    <row r="40" spans="1:14" ht="12.75">
      <c r="A40" s="153" t="s">
        <v>108</v>
      </c>
      <c r="B40" s="197">
        <v>508.57400400000006</v>
      </c>
      <c r="C40" s="197">
        <v>2090.6824639999995</v>
      </c>
      <c r="D40" s="275">
        <v>311.0871667754373</v>
      </c>
      <c r="E40" s="275">
        <v>0.05448681745682209</v>
      </c>
      <c r="F40" s="275">
        <v>0.08249044152647947</v>
      </c>
      <c r="G40" s="198">
        <v>0</v>
      </c>
      <c r="H40" s="197">
        <v>2290.2830779999986</v>
      </c>
      <c r="I40" s="197">
        <v>4682.158964999994</v>
      </c>
      <c r="J40" s="275">
        <v>104.43581887216817</v>
      </c>
      <c r="K40" s="275">
        <v>0.009303225931253194</v>
      </c>
      <c r="L40" s="275">
        <v>0.017951499668247443</v>
      </c>
      <c r="M40" s="6"/>
      <c r="N40" s="6"/>
    </row>
    <row r="41" spans="1:14" ht="12.75">
      <c r="A41" s="102" t="s">
        <v>125</v>
      </c>
      <c r="B41" s="198">
        <v>1790.59367</v>
      </c>
      <c r="C41" s="198">
        <v>3473.621300000001</v>
      </c>
      <c r="D41" s="272">
        <v>93.992716393329</v>
      </c>
      <c r="E41" s="272">
        <v>0.057962410017451026</v>
      </c>
      <c r="F41" s="272">
        <v>0.1370559899299867</v>
      </c>
      <c r="G41" s="198">
        <v>0</v>
      </c>
      <c r="H41" s="198">
        <v>10158.961779999998</v>
      </c>
      <c r="I41" s="198">
        <v>14804.273029999995</v>
      </c>
      <c r="J41" s="272">
        <v>45.72624004891177</v>
      </c>
      <c r="K41" s="272">
        <v>0.018067986016593113</v>
      </c>
      <c r="L41" s="272">
        <v>0.05675990592657928</v>
      </c>
      <c r="M41" s="6"/>
      <c r="N41" s="6"/>
    </row>
    <row r="42" spans="1:14" ht="12.75">
      <c r="A42" s="153" t="s">
        <v>117</v>
      </c>
      <c r="B42" s="197">
        <v>28978.462730000054</v>
      </c>
      <c r="C42" s="197">
        <v>31419.60459999999</v>
      </c>
      <c r="D42" s="275">
        <v>8.423986781992877</v>
      </c>
      <c r="E42" s="275">
        <v>0.08407138626696427</v>
      </c>
      <c r="F42" s="275">
        <v>1.2396990459673196</v>
      </c>
      <c r="G42" s="198">
        <v>0</v>
      </c>
      <c r="H42" s="197">
        <v>133801.30923</v>
      </c>
      <c r="I42" s="197">
        <v>148571.82609999928</v>
      </c>
      <c r="J42" s="275">
        <v>11.039142258772117</v>
      </c>
      <c r="K42" s="275">
        <v>0.057450077702543546</v>
      </c>
      <c r="L42" s="275">
        <v>0.569627624111446</v>
      </c>
      <c r="M42" s="6"/>
      <c r="N42" s="6"/>
    </row>
    <row r="43" spans="1:14" ht="12.75">
      <c r="A43" s="102" t="s">
        <v>95</v>
      </c>
      <c r="B43" s="198">
        <v>9932.774400000002</v>
      </c>
      <c r="C43" s="198">
        <v>12988.73467</v>
      </c>
      <c r="D43" s="272">
        <v>30.766431884328284</v>
      </c>
      <c r="E43" s="272">
        <v>0.10524534416988748</v>
      </c>
      <c r="F43" s="272">
        <v>0.5124864613580037</v>
      </c>
      <c r="G43" s="198">
        <v>0</v>
      </c>
      <c r="H43" s="198">
        <v>67874.39303000006</v>
      </c>
      <c r="I43" s="198">
        <v>318138.35065</v>
      </c>
      <c r="J43" s="272">
        <v>368.7163103018612</v>
      </c>
      <c r="K43" s="272">
        <v>0.9734042442765082</v>
      </c>
      <c r="L43" s="272">
        <v>1.2197493803267891</v>
      </c>
      <c r="M43" s="6"/>
      <c r="N43" s="6"/>
    </row>
    <row r="44" spans="1:14" ht="12.75">
      <c r="A44" s="153" t="s">
        <v>116</v>
      </c>
      <c r="B44" s="197">
        <v>42158.201240000024</v>
      </c>
      <c r="C44" s="197">
        <v>46095.496080000135</v>
      </c>
      <c r="D44" s="275">
        <v>9.339333093425184</v>
      </c>
      <c r="E44" s="275">
        <v>0.13559795086411047</v>
      </c>
      <c r="F44" s="275">
        <v>1.8187543491163634</v>
      </c>
      <c r="G44" s="198">
        <v>0</v>
      </c>
      <c r="H44" s="197">
        <v>222721.2841200002</v>
      </c>
      <c r="I44" s="197">
        <v>236144.0802400001</v>
      </c>
      <c r="J44" s="275">
        <v>6.026723567545433</v>
      </c>
      <c r="K44" s="275">
        <v>0.05220810394561577</v>
      </c>
      <c r="L44" s="275">
        <v>0.9053815579042316</v>
      </c>
      <c r="M44" s="6"/>
      <c r="N44" s="6"/>
    </row>
    <row r="45" spans="1:14" ht="12.75">
      <c r="A45" s="102" t="s">
        <v>122</v>
      </c>
      <c r="B45" s="198">
        <v>20352.676839999993</v>
      </c>
      <c r="C45" s="198">
        <v>25912.902330000044</v>
      </c>
      <c r="D45" s="272">
        <v>27.319381788012763</v>
      </c>
      <c r="E45" s="272">
        <v>0.19149065879617508</v>
      </c>
      <c r="F45" s="272">
        <v>1.0224253521237947</v>
      </c>
      <c r="G45" s="198">
        <v>0</v>
      </c>
      <c r="H45" s="198">
        <v>85408.6960100005</v>
      </c>
      <c r="I45" s="198">
        <v>101824.26911000031</v>
      </c>
      <c r="J45" s="272">
        <v>19.22002543871846</v>
      </c>
      <c r="K45" s="272">
        <v>0.0638485408755245</v>
      </c>
      <c r="L45" s="272">
        <v>0.3903964702633097</v>
      </c>
      <c r="M45" s="6"/>
      <c r="N45" s="6"/>
    </row>
    <row r="46" spans="1:14" ht="12.75">
      <c r="A46" s="153" t="s">
        <v>109</v>
      </c>
      <c r="B46" s="197">
        <v>39612.051088000044</v>
      </c>
      <c r="C46" s="197">
        <v>46300.619818999876</v>
      </c>
      <c r="D46" s="275">
        <v>16.885186571482656</v>
      </c>
      <c r="E46" s="275">
        <v>0.23035008832036477</v>
      </c>
      <c r="F46" s="275">
        <v>1.8268477578902993</v>
      </c>
      <c r="G46" s="198">
        <v>0</v>
      </c>
      <c r="H46" s="197">
        <v>222710.36749900042</v>
      </c>
      <c r="I46" s="197">
        <v>243408.40257500048</v>
      </c>
      <c r="J46" s="275">
        <v>9.293700741656297</v>
      </c>
      <c r="K46" s="275">
        <v>0.08050522089862613</v>
      </c>
      <c r="L46" s="275">
        <v>0.9332331282933635</v>
      </c>
      <c r="M46" s="6"/>
      <c r="N46" s="6"/>
    </row>
    <row r="47" spans="1:14" ht="12.75">
      <c r="A47" s="102" t="s">
        <v>111</v>
      </c>
      <c r="B47" s="198">
        <v>25656.882739999997</v>
      </c>
      <c r="C47" s="198">
        <v>32747.124860000007</v>
      </c>
      <c r="D47" s="272">
        <v>27.634854131932673</v>
      </c>
      <c r="E47" s="272">
        <v>0.2441834664844102</v>
      </c>
      <c r="F47" s="272">
        <v>1.2920779864656449</v>
      </c>
      <c r="G47" s="198">
        <v>0</v>
      </c>
      <c r="H47" s="198">
        <v>137147.51746999996</v>
      </c>
      <c r="I47" s="198">
        <v>132834.31163999994</v>
      </c>
      <c r="J47" s="272">
        <v>-3.144939047798301</v>
      </c>
      <c r="K47" s="272">
        <v>-0.016776258560312493</v>
      </c>
      <c r="L47" s="272">
        <v>0.5092896501725971</v>
      </c>
      <c r="M47" s="6"/>
      <c r="N47" s="6"/>
    </row>
    <row r="48" spans="1:14" ht="12.75">
      <c r="A48" s="153" t="s">
        <v>119</v>
      </c>
      <c r="B48" s="197">
        <v>35314.02926999999</v>
      </c>
      <c r="C48" s="197">
        <v>42613.39887999995</v>
      </c>
      <c r="D48" s="275">
        <v>20.669886050643704</v>
      </c>
      <c r="E48" s="275">
        <v>0.251385685334078</v>
      </c>
      <c r="F48" s="275">
        <v>1.681363932153392</v>
      </c>
      <c r="G48" s="198">
        <v>0</v>
      </c>
      <c r="H48" s="197">
        <v>116810.0596799999</v>
      </c>
      <c r="I48" s="197">
        <v>249817.0149399997</v>
      </c>
      <c r="J48" s="275">
        <v>113.86601087643578</v>
      </c>
      <c r="K48" s="275">
        <v>0.5173319242596076</v>
      </c>
      <c r="L48" s="275">
        <v>0.9578038879801205</v>
      </c>
      <c r="M48" s="6"/>
      <c r="N48" s="6"/>
    </row>
    <row r="49" spans="1:14" ht="12.75">
      <c r="A49" s="102" t="s">
        <v>118</v>
      </c>
      <c r="B49" s="198">
        <v>76532.27910000007</v>
      </c>
      <c r="C49" s="198">
        <v>90510.89806999998</v>
      </c>
      <c r="D49" s="272">
        <v>18.264997638101033</v>
      </c>
      <c r="E49" s="272">
        <v>0.48141482039534494</v>
      </c>
      <c r="F49" s="272">
        <v>3.571218524724029</v>
      </c>
      <c r="G49" s="198">
        <v>0</v>
      </c>
      <c r="H49" s="198">
        <v>392349.99826999946</v>
      </c>
      <c r="I49" s="198">
        <v>455547.8336599995</v>
      </c>
      <c r="J49" s="272">
        <v>16.10751514429978</v>
      </c>
      <c r="K49" s="272">
        <v>0.24580863254436924</v>
      </c>
      <c r="L49" s="272">
        <v>1.7465803373932078</v>
      </c>
      <c r="M49" s="6"/>
      <c r="N49" s="6"/>
    </row>
    <row r="50" spans="1:14" ht="12.75">
      <c r="A50" s="153" t="s">
        <v>112</v>
      </c>
      <c r="B50" s="197">
        <v>20.995</v>
      </c>
      <c r="C50" s="197">
        <v>21401.28387</v>
      </c>
      <c r="D50" s="341" t="s">
        <v>113</v>
      </c>
      <c r="E50" s="275">
        <v>0.736323663191723</v>
      </c>
      <c r="F50" s="275">
        <v>0.8444139108012453</v>
      </c>
      <c r="G50" s="198">
        <v>0</v>
      </c>
      <c r="H50" s="197">
        <v>28242.358620000014</v>
      </c>
      <c r="I50" s="197">
        <v>21507.348630000004</v>
      </c>
      <c r="J50" s="275">
        <v>-23.847193786536536</v>
      </c>
      <c r="K50" s="275">
        <v>-0.026195890818066312</v>
      </c>
      <c r="L50" s="275">
        <v>0.08245964408351258</v>
      </c>
      <c r="M50" s="6"/>
      <c r="N50" s="6"/>
    </row>
    <row r="51" spans="1:14" ht="12.75">
      <c r="A51" s="102" t="s">
        <v>103</v>
      </c>
      <c r="B51" s="198">
        <v>520064.04590999964</v>
      </c>
      <c r="C51" s="198">
        <v>542284.1747699997</v>
      </c>
      <c r="D51" s="272">
        <v>4.27257547118447</v>
      </c>
      <c r="E51" s="272">
        <v>0.7652472227232082</v>
      </c>
      <c r="F51" s="272">
        <v>21.396487405368052</v>
      </c>
      <c r="G51" s="198">
        <v>0</v>
      </c>
      <c r="H51" s="198">
        <v>2833473.6252100016</v>
      </c>
      <c r="I51" s="198">
        <v>2896118.6614600047</v>
      </c>
      <c r="J51" s="272">
        <v>2.2108918075904205</v>
      </c>
      <c r="K51" s="272">
        <v>0.24365851458802235</v>
      </c>
      <c r="L51" s="272">
        <v>11.103782160972523</v>
      </c>
      <c r="M51" s="6"/>
      <c r="N51" s="6"/>
    </row>
    <row r="52" spans="1:14" ht="12.75">
      <c r="A52" s="153" t="s">
        <v>121</v>
      </c>
      <c r="B52" s="197">
        <v>49733.238900000026</v>
      </c>
      <c r="C52" s="197">
        <v>87302.4092599999</v>
      </c>
      <c r="D52" s="275">
        <v>75.5413707028839</v>
      </c>
      <c r="E52" s="275">
        <v>1.293858530665821</v>
      </c>
      <c r="F52" s="275">
        <v>3.4446236624591515</v>
      </c>
      <c r="G52" s="198">
        <v>0</v>
      </c>
      <c r="H52" s="197">
        <v>287916.25262999954</v>
      </c>
      <c r="I52" s="197">
        <v>383934.02901999967</v>
      </c>
      <c r="J52" s="275">
        <v>33.34920328842721</v>
      </c>
      <c r="K52" s="275">
        <v>0.37346213155445457</v>
      </c>
      <c r="L52" s="275">
        <v>1.4720114473049373</v>
      </c>
      <c r="M52" s="6"/>
      <c r="N52" s="6"/>
    </row>
    <row r="53" spans="1:14" ht="13.5" thickBot="1">
      <c r="A53" s="63" t="s">
        <v>124</v>
      </c>
      <c r="B53" s="249">
        <v>-682923.8782129997</v>
      </c>
      <c r="C53" s="249">
        <v>-630515.409847</v>
      </c>
      <c r="D53" s="276">
        <v>-7.674130314953464</v>
      </c>
      <c r="E53" s="276">
        <v>1.8049145941927784</v>
      </c>
      <c r="F53" s="276">
        <v>-24.87775902994717</v>
      </c>
      <c r="G53" s="249">
        <v>0</v>
      </c>
      <c r="H53" s="249">
        <v>168565.78914999962</v>
      </c>
      <c r="I53" s="249">
        <v>177500.83895999813</v>
      </c>
      <c r="J53" s="276">
        <v>5.300630605447232</v>
      </c>
      <c r="K53" s="276">
        <v>0.03475296838820351</v>
      </c>
      <c r="L53" s="276">
        <v>0.6805420908437809</v>
      </c>
      <c r="M53" s="6"/>
      <c r="N53" s="6"/>
    </row>
    <row r="54" spans="1:13" ht="12.75">
      <c r="A54" s="9" t="s">
        <v>83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2.75">
      <c r="A55" s="9" t="s">
        <v>85</v>
      </c>
      <c r="B55" s="44"/>
      <c r="C55" s="44"/>
      <c r="D55" s="44"/>
      <c r="E55" s="44"/>
      <c r="F55" s="44"/>
      <c r="G55" s="199"/>
      <c r="H55" s="44"/>
      <c r="I55" s="44"/>
      <c r="J55" s="44"/>
      <c r="K55" s="44"/>
      <c r="L55" s="44"/>
      <c r="M55" s="44"/>
    </row>
    <row r="56" spans="1:2" ht="12.75">
      <c r="A56" s="9" t="s">
        <v>42</v>
      </c>
      <c r="B56" s="46"/>
    </row>
    <row r="57" spans="1:2" ht="12.75">
      <c r="A57" s="9" t="s">
        <v>54</v>
      </c>
      <c r="B57" s="9"/>
    </row>
    <row r="58" spans="1:6" ht="12.75">
      <c r="A58" s="360" t="s">
        <v>77</v>
      </c>
      <c r="B58" s="360"/>
      <c r="C58" s="360"/>
      <c r="D58" s="360"/>
      <c r="E58" s="360"/>
      <c r="F58" s="360"/>
    </row>
    <row r="59" spans="1:6" ht="12.75">
      <c r="A59" s="360"/>
      <c r="B59" s="360"/>
      <c r="C59" s="360"/>
      <c r="D59" s="360"/>
      <c r="E59" s="360"/>
      <c r="F59" s="360"/>
    </row>
  </sheetData>
  <sheetProtection/>
  <mergeCells count="12">
    <mergeCell ref="H14:L14"/>
    <mergeCell ref="A15:A16"/>
    <mergeCell ref="B15:E15"/>
    <mergeCell ref="F15:F16"/>
    <mergeCell ref="H15:K15"/>
    <mergeCell ref="L15:L16"/>
    <mergeCell ref="A58:F58"/>
    <mergeCell ref="A59:F59"/>
    <mergeCell ref="A1:G5"/>
    <mergeCell ref="A6:G7"/>
    <mergeCell ref="A8:G12"/>
    <mergeCell ref="B14:F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zoomScalePageLayoutView="0" workbookViewId="0" topLeftCell="A1">
      <selection activeCell="A1" sqref="A1:G5"/>
    </sheetView>
  </sheetViews>
  <sheetFormatPr defaultColWidth="6.7109375" defaultRowHeight="12.75"/>
  <cols>
    <col min="1" max="1" width="7.8515625" style="24" customWidth="1"/>
    <col min="2" max="2" width="33.140625" style="25" customWidth="1"/>
    <col min="3" max="4" width="11.8515625" style="24" bestFit="1" customWidth="1"/>
    <col min="5" max="5" width="10.57421875" style="24" customWidth="1"/>
    <col min="6" max="6" width="12.57421875" style="24" customWidth="1"/>
    <col min="7" max="7" width="2.7109375" style="24" customWidth="1"/>
    <col min="8" max="9" width="11.8515625" style="24" bestFit="1" customWidth="1"/>
    <col min="10" max="10" width="10.28125" style="24" customWidth="1"/>
    <col min="11" max="11" width="12.7109375" style="24" bestFit="1" customWidth="1"/>
    <col min="12" max="12" width="1.7109375" style="24" customWidth="1"/>
    <col min="13" max="14" width="12.8515625" style="24" bestFit="1" customWidth="1"/>
    <col min="15" max="15" width="10.00390625" style="24" customWidth="1"/>
    <col min="16" max="16" width="12.8515625" style="24" customWidth="1"/>
    <col min="17" max="17" width="2.00390625" style="24" customWidth="1"/>
    <col min="18" max="19" width="12.8515625" style="24" bestFit="1" customWidth="1"/>
    <col min="20" max="20" width="9.421875" style="24" customWidth="1"/>
    <col min="21" max="21" width="13.00390625" style="24" customWidth="1"/>
    <col min="22" max="16384" width="6.7109375" style="24" customWidth="1"/>
  </cols>
  <sheetData>
    <row r="1" spans="1:21" ht="12.75">
      <c r="A1" s="351"/>
      <c r="B1" s="351"/>
      <c r="C1" s="351"/>
      <c r="D1" s="351"/>
      <c r="E1" s="351"/>
      <c r="F1" s="351"/>
      <c r="G1" s="351"/>
      <c r="P1" s="361"/>
      <c r="Q1" s="362"/>
      <c r="R1" s="362"/>
      <c r="S1" s="362"/>
      <c r="T1" s="362"/>
      <c r="U1" s="362"/>
    </row>
    <row r="2" spans="1:21" s="127" customFormat="1" ht="12.75">
      <c r="A2" s="351"/>
      <c r="B2" s="351"/>
      <c r="C2" s="351"/>
      <c r="D2" s="351"/>
      <c r="E2" s="351"/>
      <c r="F2" s="351"/>
      <c r="G2" s="351"/>
      <c r="P2" s="361"/>
      <c r="Q2" s="362"/>
      <c r="R2" s="362"/>
      <c r="S2" s="362"/>
      <c r="T2" s="362"/>
      <c r="U2" s="362"/>
    </row>
    <row r="3" spans="1:21" ht="12.75">
      <c r="A3" s="351"/>
      <c r="B3" s="351"/>
      <c r="C3" s="351"/>
      <c r="D3" s="351"/>
      <c r="E3" s="351"/>
      <c r="F3" s="351"/>
      <c r="G3" s="351"/>
      <c r="P3" s="362"/>
      <c r="Q3" s="362"/>
      <c r="R3" s="362"/>
      <c r="S3" s="362"/>
      <c r="T3" s="362"/>
      <c r="U3" s="362"/>
    </row>
    <row r="4" spans="1:21" ht="12.75">
      <c r="A4" s="351"/>
      <c r="B4" s="351"/>
      <c r="C4" s="351"/>
      <c r="D4" s="351"/>
      <c r="E4" s="351"/>
      <c r="F4" s="351"/>
      <c r="G4" s="351"/>
      <c r="P4" s="362"/>
      <c r="Q4" s="362"/>
      <c r="R4" s="362"/>
      <c r="S4" s="362"/>
      <c r="T4" s="362"/>
      <c r="U4" s="362"/>
    </row>
    <row r="5" spans="1:21" ht="12.75">
      <c r="A5" s="351"/>
      <c r="B5" s="351"/>
      <c r="C5" s="351"/>
      <c r="D5" s="351"/>
      <c r="E5" s="351"/>
      <c r="F5" s="351"/>
      <c r="G5" s="351"/>
      <c r="P5" s="362"/>
      <c r="Q5" s="362"/>
      <c r="R5" s="362"/>
      <c r="S5" s="362"/>
      <c r="T5" s="362"/>
      <c r="U5" s="362"/>
    </row>
    <row r="6" spans="1:21" ht="12.75">
      <c r="A6" s="354" t="s">
        <v>58</v>
      </c>
      <c r="B6" s="354"/>
      <c r="C6" s="354"/>
      <c r="D6" s="354"/>
      <c r="E6" s="354"/>
      <c r="F6" s="354"/>
      <c r="G6" s="355"/>
      <c r="P6" s="362"/>
      <c r="Q6" s="362"/>
      <c r="R6" s="362"/>
      <c r="S6" s="362"/>
      <c r="T6" s="362"/>
      <c r="U6" s="362"/>
    </row>
    <row r="7" spans="1:7" ht="12.75">
      <c r="A7" s="354"/>
      <c r="B7" s="354"/>
      <c r="C7" s="354"/>
      <c r="D7" s="354"/>
      <c r="E7" s="354"/>
      <c r="F7" s="354"/>
      <c r="G7" s="355"/>
    </row>
    <row r="8" spans="1:7" s="127" customFormat="1" ht="12.75">
      <c r="A8" s="356" t="s">
        <v>254</v>
      </c>
      <c r="B8" s="356"/>
      <c r="C8" s="356"/>
      <c r="D8" s="356"/>
      <c r="E8" s="356"/>
      <c r="F8" s="356"/>
      <c r="G8" s="357"/>
    </row>
    <row r="9" spans="1:7" s="127" customFormat="1" ht="12.75">
      <c r="A9" s="356"/>
      <c r="B9" s="356"/>
      <c r="C9" s="356"/>
      <c r="D9" s="356"/>
      <c r="E9" s="356"/>
      <c r="F9" s="356"/>
      <c r="G9" s="357"/>
    </row>
    <row r="10" spans="1:7" s="127" customFormat="1" ht="12.75">
      <c r="A10" s="356"/>
      <c r="B10" s="356"/>
      <c r="C10" s="356"/>
      <c r="D10" s="356"/>
      <c r="E10" s="356"/>
      <c r="F10" s="356"/>
      <c r="G10" s="357"/>
    </row>
    <row r="11" spans="1:7" s="127" customFormat="1" ht="12.75">
      <c r="A11" s="356"/>
      <c r="B11" s="356"/>
      <c r="C11" s="356"/>
      <c r="D11" s="356"/>
      <c r="E11" s="356"/>
      <c r="F11" s="356"/>
      <c r="G11" s="357"/>
    </row>
    <row r="12" spans="1:7" s="127" customFormat="1" ht="12.75">
      <c r="A12" s="358"/>
      <c r="B12" s="358"/>
      <c r="C12" s="358"/>
      <c r="D12" s="358"/>
      <c r="E12" s="358"/>
      <c r="F12" s="358"/>
      <c r="G12" s="359"/>
    </row>
    <row r="13" s="127" customFormat="1" ht="13.5" thickBot="1">
      <c r="B13" s="25"/>
    </row>
    <row r="14" spans="1:48" ht="13.5" thickBot="1">
      <c r="A14" s="255"/>
      <c r="B14" s="255"/>
      <c r="C14" s="366" t="s">
        <v>248</v>
      </c>
      <c r="D14" s="366"/>
      <c r="E14" s="366"/>
      <c r="F14" s="366"/>
      <c r="G14" s="366"/>
      <c r="H14" s="366"/>
      <c r="I14" s="366"/>
      <c r="J14" s="366"/>
      <c r="K14" s="366"/>
      <c r="L14" s="128"/>
      <c r="M14" s="366" t="s">
        <v>250</v>
      </c>
      <c r="N14" s="366"/>
      <c r="O14" s="366"/>
      <c r="P14" s="366"/>
      <c r="Q14" s="366"/>
      <c r="R14" s="366"/>
      <c r="S14" s="366"/>
      <c r="T14" s="366"/>
      <c r="U14" s="366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4" ht="13.5" thickBot="1">
      <c r="A15" s="376" t="s">
        <v>2</v>
      </c>
      <c r="B15" s="376" t="s">
        <v>15</v>
      </c>
      <c r="C15" s="369" t="s">
        <v>21</v>
      </c>
      <c r="D15" s="369"/>
      <c r="E15" s="369"/>
      <c r="F15" s="369"/>
      <c r="G15" s="378"/>
      <c r="H15" s="369" t="s">
        <v>22</v>
      </c>
      <c r="I15" s="369"/>
      <c r="J15" s="369"/>
      <c r="K15" s="369"/>
      <c r="L15" s="128"/>
      <c r="M15" s="369" t="s">
        <v>21</v>
      </c>
      <c r="N15" s="369"/>
      <c r="O15" s="369"/>
      <c r="P15" s="369"/>
      <c r="Q15" s="378"/>
      <c r="R15" s="369" t="s">
        <v>22</v>
      </c>
      <c r="S15" s="369"/>
      <c r="T15" s="369"/>
      <c r="U15" s="36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39" thickBot="1">
      <c r="A16" s="377"/>
      <c r="B16" s="377"/>
      <c r="C16" s="263">
        <v>2017</v>
      </c>
      <c r="D16" s="263">
        <v>2018</v>
      </c>
      <c r="E16" s="214" t="s">
        <v>52</v>
      </c>
      <c r="F16" s="214" t="s">
        <v>53</v>
      </c>
      <c r="G16" s="219"/>
      <c r="H16" s="263">
        <v>2017</v>
      </c>
      <c r="I16" s="263">
        <v>2018</v>
      </c>
      <c r="J16" s="214" t="s">
        <v>52</v>
      </c>
      <c r="K16" s="214" t="s">
        <v>53</v>
      </c>
      <c r="L16" s="128"/>
      <c r="M16" s="263">
        <v>2017</v>
      </c>
      <c r="N16" s="263">
        <v>2018</v>
      </c>
      <c r="O16" s="214" t="s">
        <v>52</v>
      </c>
      <c r="P16" s="214" t="s">
        <v>53</v>
      </c>
      <c r="Q16" s="219"/>
      <c r="R16" s="263">
        <v>2017</v>
      </c>
      <c r="S16" s="263">
        <v>2018</v>
      </c>
      <c r="T16" s="214" t="s">
        <v>52</v>
      </c>
      <c r="U16" s="214" t="s">
        <v>53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21" s="30" customFormat="1" ht="12.75">
      <c r="A17" s="30" t="s">
        <v>49</v>
      </c>
      <c r="B17" s="164"/>
      <c r="C17" s="201">
        <v>2051410.796</v>
      </c>
      <c r="D17" s="201">
        <v>1983321.439</v>
      </c>
      <c r="E17" s="277">
        <v>-3.3191478339085423</v>
      </c>
      <c r="F17" s="277">
        <v>-3.319147833908537</v>
      </c>
      <c r="G17" s="201"/>
      <c r="H17" s="201">
        <v>2903653.6429999997</v>
      </c>
      <c r="I17" s="201">
        <v>2534454.2049999996</v>
      </c>
      <c r="J17" s="277">
        <v>-12.714995774032822</v>
      </c>
      <c r="K17" s="277">
        <v>-12.714995774032815</v>
      </c>
      <c r="L17" s="201"/>
      <c r="M17" s="201">
        <v>21177120.889000002</v>
      </c>
      <c r="N17" s="201">
        <v>19747337.04</v>
      </c>
      <c r="O17" s="277">
        <v>-6.751549733763262</v>
      </c>
      <c r="P17" s="277">
        <v>-6.751549733763247</v>
      </c>
      <c r="Q17" s="201"/>
      <c r="R17" s="201">
        <v>25710177.355000004</v>
      </c>
      <c r="S17" s="201">
        <v>26082271.962</v>
      </c>
      <c r="T17" s="277">
        <v>1.4472658117530735</v>
      </c>
      <c r="U17" s="277">
        <v>1.4472658117530761</v>
      </c>
    </row>
    <row r="18" spans="1:21" ht="12.75">
      <c r="A18" s="165" t="s">
        <v>24</v>
      </c>
      <c r="B18" s="166" t="s">
        <v>25</v>
      </c>
      <c r="C18" s="205">
        <v>1140156.659</v>
      </c>
      <c r="D18" s="205">
        <v>1135991.664</v>
      </c>
      <c r="E18" s="278">
        <v>-0.3653002389735538</v>
      </c>
      <c r="F18" s="278">
        <v>-0.203030763420038</v>
      </c>
      <c r="G18" s="106"/>
      <c r="H18" s="205">
        <v>1003076.39</v>
      </c>
      <c r="I18" s="205">
        <v>1060868.813</v>
      </c>
      <c r="J18" s="278">
        <v>5.761517624794266</v>
      </c>
      <c r="K18" s="278">
        <v>1.9903345958400893</v>
      </c>
      <c r="L18" s="106"/>
      <c r="M18" s="205">
        <v>13836220.798</v>
      </c>
      <c r="N18" s="205">
        <v>11369942.666000001</v>
      </c>
      <c r="O18" s="278">
        <v>-17.8247960046756</v>
      </c>
      <c r="P18" s="278">
        <v>-11.645955769563814</v>
      </c>
      <c r="Q18" s="106"/>
      <c r="R18" s="205">
        <v>11053561.262000002</v>
      </c>
      <c r="S18" s="205">
        <v>10620791.055</v>
      </c>
      <c r="T18" s="278">
        <v>-3.9152106433587353</v>
      </c>
      <c r="U18" s="278">
        <v>-1.683264183768219</v>
      </c>
    </row>
    <row r="19" spans="1:21" s="62" customFormat="1" ht="25.5">
      <c r="A19" s="167" t="s">
        <v>62</v>
      </c>
      <c r="B19" s="168" t="s">
        <v>63</v>
      </c>
      <c r="C19" s="106">
        <v>15277.522</v>
      </c>
      <c r="D19" s="106">
        <v>20534.095</v>
      </c>
      <c r="E19" s="279">
        <v>34.40723567604746</v>
      </c>
      <c r="F19" s="279">
        <v>0.2562418512298792</v>
      </c>
      <c r="G19" s="106"/>
      <c r="H19" s="106">
        <v>204413.72</v>
      </c>
      <c r="I19" s="106">
        <v>226030.268</v>
      </c>
      <c r="J19" s="279">
        <v>10.574900745409854</v>
      </c>
      <c r="K19" s="279">
        <v>0.7444602785911547</v>
      </c>
      <c r="L19" s="106"/>
      <c r="M19" s="106">
        <v>218665.62900000002</v>
      </c>
      <c r="N19" s="106">
        <v>222648.569</v>
      </c>
      <c r="O19" s="279">
        <v>1.8214751070914748</v>
      </c>
      <c r="P19" s="279">
        <v>0.018807750217211185</v>
      </c>
      <c r="Q19" s="106"/>
      <c r="R19" s="106">
        <v>1752179.166</v>
      </c>
      <c r="S19" s="106">
        <v>1762116.6139999998</v>
      </c>
      <c r="T19" s="279">
        <v>0.5671479374272925</v>
      </c>
      <c r="U19" s="279">
        <v>0.038651806491981536</v>
      </c>
    </row>
    <row r="20" spans="1:21" ht="12.75">
      <c r="A20" s="165" t="s">
        <v>23</v>
      </c>
      <c r="B20" s="166" t="s">
        <v>57</v>
      </c>
      <c r="C20" s="205">
        <v>419383.815</v>
      </c>
      <c r="D20" s="205">
        <v>361560.885</v>
      </c>
      <c r="E20" s="278">
        <v>-13.787592160655981</v>
      </c>
      <c r="F20" s="278">
        <v>-2.81869092786036</v>
      </c>
      <c r="G20" s="106"/>
      <c r="H20" s="205">
        <v>1662586.071</v>
      </c>
      <c r="I20" s="205">
        <v>1208952.293</v>
      </c>
      <c r="J20" s="278">
        <v>-27.28482969469073</v>
      </c>
      <c r="K20" s="278">
        <v>-15.622861187097858</v>
      </c>
      <c r="L20" s="106"/>
      <c r="M20" s="205">
        <v>2637207.4930000002</v>
      </c>
      <c r="N20" s="205">
        <v>3346591.273</v>
      </c>
      <c r="O20" s="278">
        <v>26.899050677010948</v>
      </c>
      <c r="P20" s="278">
        <v>3.3497649832488507</v>
      </c>
      <c r="Q20" s="106"/>
      <c r="R20" s="205">
        <v>12554679.257000001</v>
      </c>
      <c r="S20" s="205">
        <v>13321535.079</v>
      </c>
      <c r="T20" s="278">
        <v>6.108127545930175</v>
      </c>
      <c r="U20" s="278">
        <v>2.9826936291081787</v>
      </c>
    </row>
    <row r="21" spans="1:21" ht="13.5" thickBot="1">
      <c r="A21" s="379" t="s">
        <v>56</v>
      </c>
      <c r="B21" s="379"/>
      <c r="C21" s="206">
        <v>476592.8</v>
      </c>
      <c r="D21" s="206">
        <v>465234.795</v>
      </c>
      <c r="E21" s="280">
        <v>-2.3831675593924184</v>
      </c>
      <c r="F21" s="280">
        <v>-0.5536679938580183</v>
      </c>
      <c r="G21" s="206"/>
      <c r="H21" s="206">
        <v>33577.462</v>
      </c>
      <c r="I21" s="206">
        <v>38602.831</v>
      </c>
      <c r="J21" s="280">
        <v>14.966494489666914</v>
      </c>
      <c r="K21" s="280">
        <v>0.17307053863379804</v>
      </c>
      <c r="L21" s="206"/>
      <c r="M21" s="206">
        <v>4485026.9690000005</v>
      </c>
      <c r="N21" s="206">
        <v>4808154.532</v>
      </c>
      <c r="O21" s="280">
        <v>7.204584615285925</v>
      </c>
      <c r="P21" s="280">
        <v>1.5258333023345056</v>
      </c>
      <c r="Q21" s="206"/>
      <c r="R21" s="206">
        <v>349757.67000000004</v>
      </c>
      <c r="S21" s="206">
        <v>377829.21400000004</v>
      </c>
      <c r="T21" s="280">
        <v>8.025998114637488</v>
      </c>
      <c r="U21" s="280">
        <v>0.10918455992113474</v>
      </c>
    </row>
    <row r="22" spans="1:21" ht="12.75">
      <c r="A22" s="9" t="s">
        <v>83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19" s="28" customFormat="1" ht="12.75">
      <c r="A23" s="9" t="s">
        <v>85</v>
      </c>
      <c r="B23" s="25"/>
      <c r="C23" s="59"/>
      <c r="D23" s="59"/>
      <c r="E23" s="24"/>
      <c r="F23" s="24"/>
      <c r="G23" s="53"/>
      <c r="H23" s="59"/>
      <c r="I23" s="59"/>
      <c r="J23" s="24"/>
      <c r="M23" s="90"/>
      <c r="N23" s="90"/>
      <c r="R23" s="90"/>
      <c r="S23" s="90"/>
    </row>
    <row r="24" spans="1:7" ht="12.75">
      <c r="A24" s="360"/>
      <c r="B24" s="360"/>
      <c r="C24" s="360"/>
      <c r="D24" s="360"/>
      <c r="E24" s="360"/>
      <c r="F24" s="360"/>
      <c r="G24" s="42"/>
    </row>
    <row r="25" spans="2:7" ht="12.75">
      <c r="B25" s="24"/>
      <c r="G25" s="53"/>
    </row>
    <row r="26" spans="2:7" ht="12.75">
      <c r="B26" s="24"/>
      <c r="G26" s="42"/>
    </row>
    <row r="27" spans="2:7" ht="12.75">
      <c r="B27" s="24"/>
      <c r="G27" s="53"/>
    </row>
    <row r="28" ht="12.75">
      <c r="B28" s="24"/>
    </row>
    <row r="29" ht="12.75">
      <c r="B29" s="24"/>
    </row>
  </sheetData>
  <sheetProtection/>
  <mergeCells count="14">
    <mergeCell ref="A1:G5"/>
    <mergeCell ref="R15:U15"/>
    <mergeCell ref="A24:F24"/>
    <mergeCell ref="A21:B21"/>
    <mergeCell ref="P1:U6"/>
    <mergeCell ref="C14:K14"/>
    <mergeCell ref="M14:U14"/>
    <mergeCell ref="A15:A16"/>
    <mergeCell ref="B15:B16"/>
    <mergeCell ref="C15:G15"/>
    <mergeCell ref="H15:K15"/>
    <mergeCell ref="M15:Q15"/>
    <mergeCell ref="A6:G7"/>
    <mergeCell ref="A8:G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zoomScalePageLayoutView="0" workbookViewId="0" topLeftCell="A1">
      <selection activeCell="A1" sqref="A1:G5"/>
    </sheetView>
  </sheetViews>
  <sheetFormatPr defaultColWidth="6.7109375" defaultRowHeight="12.75"/>
  <cols>
    <col min="1" max="1" width="23.7109375" style="24" customWidth="1"/>
    <col min="2" max="2" width="41.8515625" style="25" bestFit="1" customWidth="1"/>
    <col min="3" max="4" width="10.28125" style="24" bestFit="1" customWidth="1"/>
    <col min="5" max="5" width="9.57421875" style="24" customWidth="1"/>
    <col min="6" max="6" width="12.28125" style="24" customWidth="1"/>
    <col min="7" max="7" width="1.28515625" style="24" customWidth="1"/>
    <col min="8" max="9" width="10.28125" style="24" bestFit="1" customWidth="1"/>
    <col min="10" max="10" width="9.421875" style="24" customWidth="1"/>
    <col min="11" max="11" width="12.57421875" style="24" customWidth="1"/>
    <col min="12" max="12" width="1.1484375" style="24" customWidth="1"/>
    <col min="13" max="14" width="11.28125" style="24" bestFit="1" customWidth="1"/>
    <col min="15" max="15" width="11.57421875" style="24" bestFit="1" customWidth="1"/>
    <col min="16" max="16" width="12.7109375" style="24" customWidth="1"/>
    <col min="17" max="17" width="1.7109375" style="24" customWidth="1"/>
    <col min="18" max="19" width="11.28125" style="24" bestFit="1" customWidth="1"/>
    <col min="20" max="20" width="10.00390625" style="24" customWidth="1"/>
    <col min="21" max="21" width="12.7109375" style="24" customWidth="1"/>
    <col min="22" max="16384" width="6.71093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21" ht="12.75">
      <c r="A2" s="351"/>
      <c r="B2" s="351"/>
      <c r="C2" s="351"/>
      <c r="D2" s="351"/>
      <c r="E2" s="351"/>
      <c r="F2" s="351"/>
      <c r="G2" s="351"/>
      <c r="P2" s="361"/>
      <c r="Q2" s="362"/>
      <c r="R2" s="362"/>
      <c r="S2" s="362"/>
      <c r="T2" s="362"/>
      <c r="U2" s="362"/>
    </row>
    <row r="3" spans="1:21" ht="12.75">
      <c r="A3" s="351"/>
      <c r="B3" s="351"/>
      <c r="C3" s="351"/>
      <c r="D3" s="351"/>
      <c r="E3" s="351"/>
      <c r="F3" s="351"/>
      <c r="G3" s="351"/>
      <c r="P3" s="362"/>
      <c r="Q3" s="362"/>
      <c r="R3" s="362"/>
      <c r="S3" s="362"/>
      <c r="T3" s="362"/>
      <c r="U3" s="362"/>
    </row>
    <row r="4" spans="1:21" ht="12.75">
      <c r="A4" s="351"/>
      <c r="B4" s="351"/>
      <c r="C4" s="351"/>
      <c r="D4" s="351"/>
      <c r="E4" s="351"/>
      <c r="F4" s="351"/>
      <c r="G4" s="351"/>
      <c r="P4" s="362"/>
      <c r="Q4" s="362"/>
      <c r="R4" s="362"/>
      <c r="S4" s="362"/>
      <c r="T4" s="362"/>
      <c r="U4" s="362"/>
    </row>
    <row r="5" spans="1:21" ht="12.75">
      <c r="A5" s="351"/>
      <c r="B5" s="351"/>
      <c r="C5" s="351"/>
      <c r="D5" s="351"/>
      <c r="E5" s="351"/>
      <c r="F5" s="351"/>
      <c r="G5" s="351"/>
      <c r="P5" s="362"/>
      <c r="Q5" s="362"/>
      <c r="R5" s="362"/>
      <c r="S5" s="362"/>
      <c r="T5" s="362"/>
      <c r="U5" s="362"/>
    </row>
    <row r="6" spans="1:21" ht="12.75">
      <c r="A6" s="354" t="s">
        <v>58</v>
      </c>
      <c r="B6" s="354"/>
      <c r="C6" s="354"/>
      <c r="D6" s="354"/>
      <c r="E6" s="354"/>
      <c r="F6" s="354"/>
      <c r="G6" s="355"/>
      <c r="P6" s="362"/>
      <c r="Q6" s="362"/>
      <c r="R6" s="362"/>
      <c r="S6" s="362"/>
      <c r="T6" s="362"/>
      <c r="U6" s="362"/>
    </row>
    <row r="7" spans="1:7" ht="12.75">
      <c r="A7" s="354"/>
      <c r="B7" s="354"/>
      <c r="C7" s="354"/>
      <c r="D7" s="354"/>
      <c r="E7" s="354"/>
      <c r="F7" s="354"/>
      <c r="G7" s="355"/>
    </row>
    <row r="8" spans="1:7" s="127" customFormat="1" ht="12.75">
      <c r="A8" s="356" t="s">
        <v>255</v>
      </c>
      <c r="B8" s="356"/>
      <c r="C8" s="356"/>
      <c r="D8" s="356"/>
      <c r="E8" s="356"/>
      <c r="F8" s="356"/>
      <c r="G8" s="357"/>
    </row>
    <row r="9" spans="1:7" s="127" customFormat="1" ht="12.75">
      <c r="A9" s="356"/>
      <c r="B9" s="356"/>
      <c r="C9" s="356"/>
      <c r="D9" s="356"/>
      <c r="E9" s="356"/>
      <c r="F9" s="356"/>
      <c r="G9" s="357"/>
    </row>
    <row r="10" spans="1:7" s="127" customFormat="1" ht="12.75">
      <c r="A10" s="356"/>
      <c r="B10" s="356"/>
      <c r="C10" s="356"/>
      <c r="D10" s="356"/>
      <c r="E10" s="356"/>
      <c r="F10" s="356"/>
      <c r="G10" s="357"/>
    </row>
    <row r="11" spans="1:7" s="127" customFormat="1" ht="12.75">
      <c r="A11" s="356"/>
      <c r="B11" s="356"/>
      <c r="C11" s="356"/>
      <c r="D11" s="356"/>
      <c r="E11" s="356"/>
      <c r="F11" s="356"/>
      <c r="G11" s="357"/>
    </row>
    <row r="12" spans="1:7" s="127" customFormat="1" ht="12.75">
      <c r="A12" s="358"/>
      <c r="B12" s="358"/>
      <c r="C12" s="358"/>
      <c r="D12" s="358"/>
      <c r="E12" s="358"/>
      <c r="F12" s="358"/>
      <c r="G12" s="359"/>
    </row>
    <row r="13" spans="1:12" s="26" customFormat="1" ht="15.75" thickBot="1">
      <c r="A13" s="69"/>
      <c r="B13" s="69"/>
      <c r="C13" s="69"/>
      <c r="D13" s="69"/>
      <c r="E13" s="27"/>
      <c r="F13" s="27"/>
      <c r="G13" s="27"/>
      <c r="H13" s="27"/>
      <c r="I13" s="27"/>
      <c r="J13" s="27"/>
      <c r="K13" s="27"/>
      <c r="L13" s="27"/>
    </row>
    <row r="14" spans="1:48" ht="13.5" thickBot="1">
      <c r="A14" s="255"/>
      <c r="B14" s="255"/>
      <c r="C14" s="366" t="s">
        <v>248</v>
      </c>
      <c r="D14" s="366"/>
      <c r="E14" s="366"/>
      <c r="F14" s="366"/>
      <c r="G14" s="366"/>
      <c r="H14" s="366"/>
      <c r="I14" s="366"/>
      <c r="J14" s="366"/>
      <c r="K14" s="366"/>
      <c r="L14" s="128"/>
      <c r="M14" s="366" t="s">
        <v>250</v>
      </c>
      <c r="N14" s="366"/>
      <c r="O14" s="366"/>
      <c r="P14" s="366"/>
      <c r="Q14" s="366"/>
      <c r="R14" s="366"/>
      <c r="S14" s="366"/>
      <c r="T14" s="366"/>
      <c r="U14" s="366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4" ht="13.5" thickBot="1">
      <c r="A15" s="376" t="s">
        <v>2</v>
      </c>
      <c r="B15" s="376" t="s">
        <v>15</v>
      </c>
      <c r="C15" s="369" t="s">
        <v>21</v>
      </c>
      <c r="D15" s="369"/>
      <c r="E15" s="369"/>
      <c r="F15" s="369"/>
      <c r="G15" s="378"/>
      <c r="H15" s="369" t="s">
        <v>22</v>
      </c>
      <c r="I15" s="369"/>
      <c r="J15" s="369"/>
      <c r="K15" s="369"/>
      <c r="L15" s="128"/>
      <c r="M15" s="369" t="s">
        <v>21</v>
      </c>
      <c r="N15" s="369"/>
      <c r="O15" s="369"/>
      <c r="P15" s="369"/>
      <c r="Q15" s="378"/>
      <c r="R15" s="369" t="s">
        <v>22</v>
      </c>
      <c r="S15" s="369"/>
      <c r="T15" s="369"/>
      <c r="U15" s="36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39" thickBot="1">
      <c r="A16" s="377"/>
      <c r="B16" s="377"/>
      <c r="C16" s="263">
        <v>2017</v>
      </c>
      <c r="D16" s="263">
        <v>2018</v>
      </c>
      <c r="E16" s="214" t="s">
        <v>52</v>
      </c>
      <c r="F16" s="214" t="s">
        <v>53</v>
      </c>
      <c r="G16" s="219"/>
      <c r="H16" s="263">
        <v>2017</v>
      </c>
      <c r="I16" s="263">
        <v>2018</v>
      </c>
      <c r="J16" s="214" t="s">
        <v>52</v>
      </c>
      <c r="K16" s="214" t="s">
        <v>53</v>
      </c>
      <c r="L16" s="128"/>
      <c r="M16" s="263">
        <v>2017</v>
      </c>
      <c r="N16" s="263">
        <v>2018</v>
      </c>
      <c r="O16" s="214" t="s">
        <v>52</v>
      </c>
      <c r="P16" s="214" t="s">
        <v>53</v>
      </c>
      <c r="Q16" s="219"/>
      <c r="R16" s="263">
        <v>2017</v>
      </c>
      <c r="S16" s="263">
        <v>2018</v>
      </c>
      <c r="T16" s="214" t="s">
        <v>52</v>
      </c>
      <c r="U16" s="214" t="s">
        <v>53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21" s="30" customFormat="1" ht="12.75">
      <c r="A17" s="380" t="s">
        <v>49</v>
      </c>
      <c r="B17" s="380"/>
      <c r="C17" s="65">
        <v>2051410.7959999999</v>
      </c>
      <c r="D17" s="65">
        <v>1983321.438</v>
      </c>
      <c r="E17" s="71">
        <v>-3.319147882655471</v>
      </c>
      <c r="F17" s="71">
        <v>-3.319147882655485</v>
      </c>
      <c r="G17" s="65">
        <v>0</v>
      </c>
      <c r="H17" s="65">
        <v>2903653.644</v>
      </c>
      <c r="I17" s="65">
        <v>2534454.205</v>
      </c>
      <c r="J17" s="71">
        <v>-12.71499580409322</v>
      </c>
      <c r="K17" s="71">
        <v>-12.714995804093224</v>
      </c>
      <c r="L17" s="65">
        <v>0</v>
      </c>
      <c r="M17" s="65">
        <v>21177120.886</v>
      </c>
      <c r="N17" s="65">
        <v>19747337.037</v>
      </c>
      <c r="O17" s="71">
        <v>-6.751549734719687</v>
      </c>
      <c r="P17" s="71">
        <v>-6.751549734719679</v>
      </c>
      <c r="Q17" s="65">
        <v>0</v>
      </c>
      <c r="R17" s="65">
        <v>25710177.36</v>
      </c>
      <c r="S17" s="65">
        <v>26082271.96</v>
      </c>
      <c r="T17" s="71">
        <v>1.4472657842450554</v>
      </c>
      <c r="U17" s="71">
        <v>1.44726578424508</v>
      </c>
    </row>
    <row r="18" spans="1:21" ht="12.75">
      <c r="A18" s="165" t="s">
        <v>23</v>
      </c>
      <c r="B18" s="169" t="s">
        <v>68</v>
      </c>
      <c r="C18" s="157">
        <v>1140180.221</v>
      </c>
      <c r="D18" s="157">
        <v>1136465.076</v>
      </c>
      <c r="E18" s="265">
        <v>-0.3258384009452109</v>
      </c>
      <c r="F18" s="265">
        <v>-0.18110195223911746</v>
      </c>
      <c r="G18" s="39">
        <v>0</v>
      </c>
      <c r="H18" s="157">
        <v>964086.507</v>
      </c>
      <c r="I18" s="157">
        <v>1019369.017</v>
      </c>
      <c r="J18" s="265">
        <v>5.734185635687972</v>
      </c>
      <c r="K18" s="265">
        <v>1.9038947745793888</v>
      </c>
      <c r="L18" s="39">
        <v>0</v>
      </c>
      <c r="M18" s="157">
        <v>13840242.237999998</v>
      </c>
      <c r="N18" s="157">
        <v>11367096.896</v>
      </c>
      <c r="O18" s="265">
        <v>-17.869234508119302</v>
      </c>
      <c r="P18" s="265">
        <v>-11.678383267080333</v>
      </c>
      <c r="Q18" s="39">
        <v>0</v>
      </c>
      <c r="R18" s="157">
        <v>11121037.421999998</v>
      </c>
      <c r="S18" s="157">
        <v>10563271.098000001</v>
      </c>
      <c r="T18" s="265">
        <v>-5.015416303667908</v>
      </c>
      <c r="U18" s="265">
        <v>-2.16943786964213</v>
      </c>
    </row>
    <row r="19" spans="1:21" s="30" customFormat="1" ht="12.75">
      <c r="A19" s="170" t="s">
        <v>69</v>
      </c>
      <c r="B19" s="171" t="s">
        <v>70</v>
      </c>
      <c r="C19" s="39">
        <v>15088.188</v>
      </c>
      <c r="D19" s="39">
        <v>20549.289</v>
      </c>
      <c r="E19" s="41">
        <v>36.1945450308546</v>
      </c>
      <c r="F19" s="41">
        <v>0.26621196547510034</v>
      </c>
      <c r="G19" s="39">
        <v>0</v>
      </c>
      <c r="H19" s="39">
        <v>204423.225</v>
      </c>
      <c r="I19" s="39">
        <v>226030.877</v>
      </c>
      <c r="J19" s="41">
        <v>10.570057291680035</v>
      </c>
      <c r="K19" s="41">
        <v>0.7441539057059796</v>
      </c>
      <c r="L19" s="39">
        <v>0</v>
      </c>
      <c r="M19" s="39">
        <v>218535.14700000003</v>
      </c>
      <c r="N19" s="39">
        <v>223840.195</v>
      </c>
      <c r="O19" s="41">
        <v>2.4275491026621854</v>
      </c>
      <c r="P19" s="41">
        <v>0.02505084628150326</v>
      </c>
      <c r="Q19" s="39">
        <v>0</v>
      </c>
      <c r="R19" s="39">
        <v>1752187.148</v>
      </c>
      <c r="S19" s="39">
        <v>1762202.0670000003</v>
      </c>
      <c r="T19" s="41">
        <v>0.571566742253049</v>
      </c>
      <c r="U19" s="41">
        <v>0.038953130737952354</v>
      </c>
    </row>
    <row r="20" spans="1:21" ht="12.75">
      <c r="A20" s="165" t="s">
        <v>75</v>
      </c>
      <c r="B20" s="169" t="s">
        <v>71</v>
      </c>
      <c r="C20" s="157">
        <v>419045.278</v>
      </c>
      <c r="D20" s="157">
        <v>361148.394</v>
      </c>
      <c r="E20" s="265">
        <v>-13.816379050093964</v>
      </c>
      <c r="F20" s="265">
        <v>-2.8222959590976053</v>
      </c>
      <c r="G20" s="39">
        <v>0</v>
      </c>
      <c r="H20" s="157">
        <v>1654331.318</v>
      </c>
      <c r="I20" s="157">
        <v>1203918.777</v>
      </c>
      <c r="J20" s="265">
        <v>-27.226259703801357</v>
      </c>
      <c r="K20" s="265">
        <v>-15.511923811254674</v>
      </c>
      <c r="L20" s="39">
        <v>0</v>
      </c>
      <c r="M20" s="157">
        <v>2633960.775</v>
      </c>
      <c r="N20" s="157">
        <v>3342481.5080000004</v>
      </c>
      <c r="O20" s="265">
        <v>26.899441317610375</v>
      </c>
      <c r="P20" s="265">
        <v>3.3456896091498303</v>
      </c>
      <c r="Q20" s="39">
        <v>0</v>
      </c>
      <c r="R20" s="157">
        <v>12468582.969999999</v>
      </c>
      <c r="S20" s="157">
        <v>13260350.255</v>
      </c>
      <c r="T20" s="265">
        <v>6.350098378500846</v>
      </c>
      <c r="U20" s="265">
        <v>3.0795870207874834</v>
      </c>
    </row>
    <row r="21" spans="1:21" ht="26.25" thickBot="1">
      <c r="A21" s="172" t="s">
        <v>72</v>
      </c>
      <c r="B21" s="173" t="s">
        <v>56</v>
      </c>
      <c r="C21" s="247">
        <v>477097.109</v>
      </c>
      <c r="D21" s="247">
        <v>465158.679</v>
      </c>
      <c r="E21" s="266">
        <v>-2.502306087124073</v>
      </c>
      <c r="F21" s="266">
        <v>-0.5819619367938627</v>
      </c>
      <c r="G21" s="247">
        <v>0</v>
      </c>
      <c r="H21" s="247">
        <v>80812.594</v>
      </c>
      <c r="I21" s="247">
        <v>85135.534</v>
      </c>
      <c r="J21" s="266">
        <v>5.3493394853777465</v>
      </c>
      <c r="K21" s="266">
        <v>0.14887932687608119</v>
      </c>
      <c r="L21" s="247">
        <v>0</v>
      </c>
      <c r="M21" s="247">
        <v>4484382.726</v>
      </c>
      <c r="N21" s="247">
        <v>4813918.437999999</v>
      </c>
      <c r="O21" s="266">
        <v>7.348518896243728</v>
      </c>
      <c r="P21" s="266">
        <v>1.5560930769293213</v>
      </c>
      <c r="Q21" s="247">
        <v>0</v>
      </c>
      <c r="R21" s="247">
        <v>368369.82</v>
      </c>
      <c r="S21" s="247">
        <v>496448.54000000004</v>
      </c>
      <c r="T21" s="266">
        <v>34.769058985342504</v>
      </c>
      <c r="U21" s="266">
        <v>0.4981635023617746</v>
      </c>
    </row>
    <row r="22" spans="1:21" ht="12.75">
      <c r="A22" s="9" t="s">
        <v>83</v>
      </c>
      <c r="C22" s="67"/>
      <c r="D22" s="67"/>
      <c r="E22" s="67"/>
      <c r="F22" s="67"/>
      <c r="G22" s="67"/>
      <c r="H22" s="65"/>
      <c r="I22" s="65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28" customFormat="1" ht="12.75">
      <c r="A23" s="9" t="s">
        <v>85</v>
      </c>
      <c r="B23" s="25"/>
      <c r="C23" s="24"/>
      <c r="D23" s="24"/>
      <c r="E23" s="104"/>
      <c r="F23" s="97"/>
      <c r="G23" s="24"/>
      <c r="H23" s="24"/>
      <c r="I23" s="24"/>
      <c r="J23" s="104"/>
      <c r="K23" s="97"/>
      <c r="L23" s="24"/>
      <c r="M23" s="24"/>
      <c r="N23" s="24"/>
      <c r="O23" s="104"/>
      <c r="P23" s="97"/>
      <c r="Q23" s="24"/>
      <c r="R23" s="24"/>
      <c r="S23" s="67"/>
      <c r="T23" s="104"/>
      <c r="U23" s="97"/>
    </row>
    <row r="24" spans="1:21" ht="12.75">
      <c r="A24" s="360"/>
      <c r="B24" s="360"/>
      <c r="C24" s="360"/>
      <c r="D24" s="360"/>
      <c r="E24" s="360"/>
      <c r="F24" s="360"/>
      <c r="J24" s="104"/>
      <c r="K24" s="97"/>
      <c r="O24" s="104"/>
      <c r="P24" s="97"/>
      <c r="T24" s="104"/>
      <c r="U24" s="97"/>
    </row>
    <row r="25" spans="1:21" ht="12.75">
      <c r="A25" s="33"/>
      <c r="B25" s="32"/>
      <c r="E25" s="104"/>
      <c r="F25" s="97"/>
      <c r="J25" s="104"/>
      <c r="K25" s="97"/>
      <c r="O25" s="104"/>
      <c r="P25" s="97"/>
      <c r="T25" s="104"/>
      <c r="U25" s="97"/>
    </row>
    <row r="26" spans="5:21" ht="12.75">
      <c r="E26" s="104"/>
      <c r="F26" s="97"/>
      <c r="J26" s="104"/>
      <c r="K26" s="97"/>
      <c r="O26" s="104"/>
      <c r="P26" s="97"/>
      <c r="T26" s="104"/>
      <c r="U26" s="97"/>
    </row>
    <row r="27" spans="5:21" ht="12.75">
      <c r="E27" s="104"/>
      <c r="F27" s="97"/>
      <c r="J27" s="104"/>
      <c r="K27" s="97"/>
      <c r="O27" s="104"/>
      <c r="P27" s="97"/>
      <c r="T27" s="104"/>
      <c r="U27" s="97"/>
    </row>
  </sheetData>
  <sheetProtection/>
  <mergeCells count="14">
    <mergeCell ref="A8:G12"/>
    <mergeCell ref="A1:G5"/>
    <mergeCell ref="H15:K15"/>
    <mergeCell ref="M15:Q15"/>
    <mergeCell ref="R15:U15"/>
    <mergeCell ref="A24:F24"/>
    <mergeCell ref="A17:B17"/>
    <mergeCell ref="P2:U6"/>
    <mergeCell ref="C14:K14"/>
    <mergeCell ref="M14:U14"/>
    <mergeCell ref="A15:A16"/>
    <mergeCell ref="B15:B16"/>
    <mergeCell ref="C15:G15"/>
    <mergeCell ref="A6:G7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22.00390625" style="24" customWidth="1"/>
    <col min="2" max="2" width="16.57421875" style="34" bestFit="1" customWidth="1"/>
    <col min="3" max="3" width="14.8515625" style="35" bestFit="1" customWidth="1"/>
    <col min="4" max="4" width="11.7109375" style="35" bestFit="1" customWidth="1"/>
    <col min="5" max="5" width="12.8515625" style="35" bestFit="1" customWidth="1"/>
    <col min="6" max="6" width="1.421875" style="35" customWidth="1"/>
    <col min="7" max="8" width="16.57421875" style="127" bestFit="1" customWidth="1"/>
    <col min="9" max="9" width="11.7109375" style="127" bestFit="1" customWidth="1"/>
    <col min="10" max="10" width="12.8515625" style="127" bestFit="1" customWidth="1"/>
    <col min="11" max="16384" width="11.4218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10" ht="12.75">
      <c r="A2" s="351"/>
      <c r="B2" s="351"/>
      <c r="C2" s="351"/>
      <c r="D2" s="351"/>
      <c r="E2" s="351"/>
      <c r="F2" s="351"/>
      <c r="G2" s="351"/>
      <c r="H2" s="245"/>
      <c r="I2" s="245"/>
      <c r="J2" s="245"/>
    </row>
    <row r="3" spans="1:10" ht="12.75">
      <c r="A3" s="351"/>
      <c r="B3" s="351"/>
      <c r="C3" s="351"/>
      <c r="D3" s="351"/>
      <c r="E3" s="351"/>
      <c r="F3" s="351"/>
      <c r="G3" s="351"/>
      <c r="H3" s="245"/>
      <c r="I3" s="245"/>
      <c r="J3" s="245"/>
    </row>
    <row r="4" spans="1:10" ht="12.75">
      <c r="A4" s="351"/>
      <c r="B4" s="351"/>
      <c r="C4" s="351"/>
      <c r="D4" s="351"/>
      <c r="E4" s="351"/>
      <c r="F4" s="351"/>
      <c r="G4" s="351"/>
      <c r="H4" s="245"/>
      <c r="I4" s="245"/>
      <c r="J4" s="245"/>
    </row>
    <row r="5" spans="1:10" ht="12.75">
      <c r="A5" s="351"/>
      <c r="B5" s="351"/>
      <c r="C5" s="351"/>
      <c r="D5" s="351"/>
      <c r="E5" s="351"/>
      <c r="F5" s="351"/>
      <c r="G5" s="351"/>
      <c r="H5" s="245"/>
      <c r="I5" s="245"/>
      <c r="J5" s="245"/>
    </row>
    <row r="6" spans="1:10" ht="12.75">
      <c r="A6" s="354" t="s">
        <v>58</v>
      </c>
      <c r="B6" s="354"/>
      <c r="C6" s="354"/>
      <c r="D6" s="354"/>
      <c r="E6" s="354"/>
      <c r="F6" s="354"/>
      <c r="G6" s="355"/>
      <c r="H6" s="245"/>
      <c r="I6" s="245"/>
      <c r="J6" s="245"/>
    </row>
    <row r="7" spans="1:7" ht="12.75">
      <c r="A7" s="354"/>
      <c r="B7" s="354"/>
      <c r="C7" s="354"/>
      <c r="D7" s="354"/>
      <c r="E7" s="354"/>
      <c r="F7" s="354"/>
      <c r="G7" s="355"/>
    </row>
    <row r="8" spans="1:7" s="127" customFormat="1" ht="12.75">
      <c r="A8" s="356" t="s">
        <v>256</v>
      </c>
      <c r="B8" s="356"/>
      <c r="C8" s="356"/>
      <c r="D8" s="356"/>
      <c r="E8" s="356"/>
      <c r="F8" s="356"/>
      <c r="G8" s="357"/>
    </row>
    <row r="9" spans="1:7" s="127" customFormat="1" ht="12.75">
      <c r="A9" s="356"/>
      <c r="B9" s="356"/>
      <c r="C9" s="356"/>
      <c r="D9" s="356"/>
      <c r="E9" s="356"/>
      <c r="F9" s="356"/>
      <c r="G9" s="357"/>
    </row>
    <row r="10" spans="1:7" s="127" customFormat="1" ht="12.75">
      <c r="A10" s="356"/>
      <c r="B10" s="356"/>
      <c r="C10" s="356"/>
      <c r="D10" s="356"/>
      <c r="E10" s="356"/>
      <c r="F10" s="356"/>
      <c r="G10" s="357"/>
    </row>
    <row r="11" spans="1:7" s="127" customFormat="1" ht="12.75">
      <c r="A11" s="356"/>
      <c r="B11" s="356"/>
      <c r="C11" s="356"/>
      <c r="D11" s="356"/>
      <c r="E11" s="356"/>
      <c r="F11" s="356"/>
      <c r="G11" s="357"/>
    </row>
    <row r="12" spans="1:7" s="127" customFormat="1" ht="12.75">
      <c r="A12" s="358"/>
      <c r="B12" s="358"/>
      <c r="C12" s="358"/>
      <c r="D12" s="358"/>
      <c r="E12" s="358"/>
      <c r="F12" s="358"/>
      <c r="G12" s="359"/>
    </row>
    <row r="13" spans="1:10" s="127" customFormat="1" ht="15">
      <c r="A13" s="69"/>
      <c r="B13" s="202"/>
      <c r="C13" s="202"/>
      <c r="D13" s="202"/>
      <c r="E13" s="202"/>
      <c r="F13" s="202"/>
      <c r="G13" s="202"/>
      <c r="H13" s="202"/>
      <c r="I13" s="202"/>
      <c r="J13" s="202"/>
    </row>
    <row r="14" spans="1:10" ht="13.5" thickBot="1">
      <c r="A14" s="19"/>
      <c r="B14" s="369" t="s">
        <v>248</v>
      </c>
      <c r="C14" s="369"/>
      <c r="D14" s="369"/>
      <c r="E14" s="369"/>
      <c r="F14" s="261"/>
      <c r="G14" s="369" t="s">
        <v>250</v>
      </c>
      <c r="H14" s="369"/>
      <c r="I14" s="369"/>
      <c r="J14" s="369"/>
    </row>
    <row r="15" spans="1:10" ht="13.5" thickBot="1">
      <c r="A15" s="381" t="s">
        <v>30</v>
      </c>
      <c r="B15" s="366" t="s">
        <v>21</v>
      </c>
      <c r="C15" s="366"/>
      <c r="D15" s="366"/>
      <c r="E15" s="366"/>
      <c r="F15" s="260"/>
      <c r="G15" s="366" t="s">
        <v>21</v>
      </c>
      <c r="H15" s="366"/>
      <c r="I15" s="366"/>
      <c r="J15" s="366"/>
    </row>
    <row r="16" spans="1:10" ht="39" thickBot="1">
      <c r="A16" s="382"/>
      <c r="B16" s="263">
        <v>2017</v>
      </c>
      <c r="C16" s="263">
        <v>2018</v>
      </c>
      <c r="D16" s="228" t="s">
        <v>52</v>
      </c>
      <c r="E16" s="228" t="s">
        <v>53</v>
      </c>
      <c r="F16" s="228"/>
      <c r="G16" s="263">
        <v>2017</v>
      </c>
      <c r="H16" s="263">
        <v>2018</v>
      </c>
      <c r="I16" s="228" t="s">
        <v>52</v>
      </c>
      <c r="J16" s="228" t="s">
        <v>53</v>
      </c>
    </row>
    <row r="17" spans="1:16" s="30" customFormat="1" ht="12.75">
      <c r="A17" s="174" t="s">
        <v>49</v>
      </c>
      <c r="B17" s="294">
        <v>811803.5323809998</v>
      </c>
      <c r="C17" s="294">
        <v>800171.29625</v>
      </c>
      <c r="D17" s="281">
        <v>-1.4328880901617547</v>
      </c>
      <c r="E17" s="281">
        <v>-1.4328880901617589</v>
      </c>
      <c r="F17" s="282">
        <v>-1.709743457922741E-14</v>
      </c>
      <c r="G17" s="294">
        <v>10148331.481251</v>
      </c>
      <c r="H17" s="294">
        <v>8176816.695247446</v>
      </c>
      <c r="I17" s="281">
        <v>-19.42698452101135</v>
      </c>
      <c r="J17" s="281">
        <v>-19.42698452101135</v>
      </c>
      <c r="K17" s="61"/>
      <c r="L17" s="61"/>
      <c r="M17" s="61"/>
      <c r="N17" s="61"/>
      <c r="O17" s="61"/>
      <c r="P17" s="61"/>
    </row>
    <row r="18" spans="1:16" ht="12.75">
      <c r="A18" s="288"/>
      <c r="B18" s="295"/>
      <c r="C18" s="295"/>
      <c r="D18" s="289"/>
      <c r="E18" s="289"/>
      <c r="F18" s="290"/>
      <c r="G18" s="295"/>
      <c r="H18" s="295"/>
      <c r="I18" s="289"/>
      <c r="J18" s="289"/>
      <c r="K18" s="61"/>
      <c r="L18" s="194"/>
      <c r="M18" s="61"/>
      <c r="N18" s="61"/>
      <c r="O18" s="61"/>
      <c r="P18" s="61"/>
    </row>
    <row r="19" spans="1:16" s="37" customFormat="1" ht="12.75">
      <c r="A19" s="174" t="s">
        <v>126</v>
      </c>
      <c r="B19" s="294">
        <v>113654.55855999996</v>
      </c>
      <c r="C19" s="294">
        <v>146368.86007</v>
      </c>
      <c r="D19" s="281">
        <v>28.78397657294991</v>
      </c>
      <c r="E19" s="281">
        <v>4.029829904047078</v>
      </c>
      <c r="F19" s="282">
        <v>0</v>
      </c>
      <c r="G19" s="294">
        <v>2869253.42827</v>
      </c>
      <c r="H19" s="294">
        <v>1426130.0697399916</v>
      </c>
      <c r="I19" s="281">
        <v>-50.2961273588207</v>
      </c>
      <c r="J19" s="281">
        <v>-14.22030174316017</v>
      </c>
      <c r="K19" s="194"/>
      <c r="L19" s="61"/>
      <c r="M19" s="61"/>
      <c r="N19" s="61"/>
      <c r="O19" s="61"/>
      <c r="P19" s="61"/>
    </row>
    <row r="20" spans="1:16" s="37" customFormat="1" ht="12.75">
      <c r="A20" s="291" t="s">
        <v>127</v>
      </c>
      <c r="B20" s="297">
        <v>11335.72717</v>
      </c>
      <c r="C20" s="297">
        <v>8817.98264</v>
      </c>
      <c r="D20" s="292">
        <v>-22.210701547786094</v>
      </c>
      <c r="E20" s="292">
        <v>-0.31014210083756555</v>
      </c>
      <c r="F20" s="293">
        <v>0</v>
      </c>
      <c r="G20" s="297">
        <v>117416.15659999999</v>
      </c>
      <c r="H20" s="297">
        <v>118434.68456000001</v>
      </c>
      <c r="I20" s="292">
        <v>0.8674512856606365</v>
      </c>
      <c r="J20" s="292">
        <v>0.010036408072417959</v>
      </c>
      <c r="K20" s="194"/>
      <c r="L20" s="61"/>
      <c r="M20" s="61"/>
      <c r="N20" s="61"/>
      <c r="O20" s="61"/>
      <c r="P20" s="61"/>
    </row>
    <row r="21" spans="1:16" s="38" customFormat="1" ht="12.75">
      <c r="A21" s="283" t="s">
        <v>128</v>
      </c>
      <c r="B21" s="296">
        <v>1828.05646</v>
      </c>
      <c r="C21" s="296">
        <v>1.87872</v>
      </c>
      <c r="D21" s="284">
        <v>-99.89722855715299</v>
      </c>
      <c r="E21" s="284">
        <v>-0.22495316504029805</v>
      </c>
      <c r="F21" s="190">
        <v>0</v>
      </c>
      <c r="G21" s="296">
        <v>15578.87691</v>
      </c>
      <c r="H21" s="296">
        <v>6516.88767</v>
      </c>
      <c r="I21" s="284">
        <v>-58.1684372522589</v>
      </c>
      <c r="J21" s="284">
        <v>-0.08929536108218368</v>
      </c>
      <c r="K21" s="61"/>
      <c r="L21" s="194"/>
      <c r="M21" s="61"/>
      <c r="N21" s="61"/>
      <c r="O21" s="61"/>
      <c r="P21" s="61"/>
    </row>
    <row r="22" spans="1:16" s="38" customFormat="1" ht="12.75">
      <c r="A22" s="288" t="s">
        <v>129</v>
      </c>
      <c r="B22" s="295">
        <v>3795.002949999998</v>
      </c>
      <c r="C22" s="295">
        <v>6622.72375</v>
      </c>
      <c r="D22" s="289">
        <v>74.51168911476087</v>
      </c>
      <c r="E22" s="289">
        <v>0.3483257570592686</v>
      </c>
      <c r="F22" s="290">
        <v>0</v>
      </c>
      <c r="G22" s="295">
        <v>35788.230939999994</v>
      </c>
      <c r="H22" s="295">
        <v>56768.57236</v>
      </c>
      <c r="I22" s="289">
        <v>58.623577832539844</v>
      </c>
      <c r="J22" s="289">
        <v>0.20673685579507425</v>
      </c>
      <c r="K22" s="61"/>
      <c r="L22" s="61"/>
      <c r="M22" s="61"/>
      <c r="N22" s="61"/>
      <c r="O22" s="61"/>
      <c r="P22" s="61"/>
    </row>
    <row r="23" spans="1:16" s="56" customFormat="1" ht="12.75">
      <c r="A23" s="283" t="s">
        <v>130</v>
      </c>
      <c r="B23" s="296">
        <v>5712.667760000002</v>
      </c>
      <c r="C23" s="296">
        <v>2193.38017</v>
      </c>
      <c r="D23" s="284">
        <v>-61.604975781052616</v>
      </c>
      <c r="E23" s="284">
        <v>-0.43351469285653604</v>
      </c>
      <c r="F23" s="190">
        <v>0</v>
      </c>
      <c r="G23" s="296">
        <v>66049.04875</v>
      </c>
      <c r="H23" s="296">
        <v>55149.22452999999</v>
      </c>
      <c r="I23" s="284">
        <v>-16.502621046453758</v>
      </c>
      <c r="J23" s="284">
        <v>-0.10740508664047274</v>
      </c>
      <c r="K23" s="61"/>
      <c r="L23" s="61"/>
      <c r="M23" s="61"/>
      <c r="N23" s="61"/>
      <c r="O23" s="61"/>
      <c r="P23" s="61"/>
    </row>
    <row r="24" spans="1:16" s="30" customFormat="1" ht="12.75">
      <c r="A24" s="291" t="s">
        <v>131</v>
      </c>
      <c r="B24" s="297">
        <v>102318.83138999996</v>
      </c>
      <c r="C24" s="297">
        <v>137550.87742999996</v>
      </c>
      <c r="D24" s="292">
        <v>34.433589165721635</v>
      </c>
      <c r="E24" s="292">
        <v>4.339972004884642</v>
      </c>
      <c r="F24" s="293">
        <v>0</v>
      </c>
      <c r="G24" s="297">
        <v>2751837.27167</v>
      </c>
      <c r="H24" s="297">
        <v>1307695.3851799918</v>
      </c>
      <c r="I24" s="292">
        <v>-52.47918913510485</v>
      </c>
      <c r="J24" s="292">
        <v>-14.230338151232589</v>
      </c>
      <c r="K24" s="61"/>
      <c r="L24" s="61"/>
      <c r="M24" s="61"/>
      <c r="N24" s="61"/>
      <c r="O24" s="61"/>
      <c r="P24" s="61"/>
    </row>
    <row r="25" spans="1:16" ht="12.75">
      <c r="A25" s="283" t="s">
        <v>132</v>
      </c>
      <c r="B25" s="296">
        <v>4606.589909999999</v>
      </c>
      <c r="C25" s="296">
        <v>7293.4065900000005</v>
      </c>
      <c r="D25" s="284">
        <v>58.325501780991004</v>
      </c>
      <c r="E25" s="284">
        <v>0.3309688333234563</v>
      </c>
      <c r="F25" s="190">
        <v>0</v>
      </c>
      <c r="G25" s="296">
        <v>47240.223659999996</v>
      </c>
      <c r="H25" s="296">
        <v>70304.17862</v>
      </c>
      <c r="I25" s="284">
        <v>48.82270483306177</v>
      </c>
      <c r="J25" s="284">
        <v>0.2272684431190543</v>
      </c>
      <c r="K25" s="61"/>
      <c r="L25" s="61"/>
      <c r="M25" s="61"/>
      <c r="N25" s="61"/>
      <c r="O25" s="61"/>
      <c r="P25" s="61"/>
    </row>
    <row r="26" spans="1:16" ht="12.75">
      <c r="A26" s="288" t="s">
        <v>133</v>
      </c>
      <c r="B26" s="295">
        <v>14591.74893</v>
      </c>
      <c r="C26" s="295">
        <v>2258.904750000001</v>
      </c>
      <c r="D26" s="289">
        <v>-84.51930086765822</v>
      </c>
      <c r="E26" s="289">
        <v>-1.5191907509724762</v>
      </c>
      <c r="F26" s="290">
        <v>0</v>
      </c>
      <c r="G26" s="295">
        <v>96252.82106999999</v>
      </c>
      <c r="H26" s="295">
        <v>79843.40979999199</v>
      </c>
      <c r="I26" s="289">
        <v>-17.048239301032265</v>
      </c>
      <c r="J26" s="289">
        <v>-0.16169565706761074</v>
      </c>
      <c r="K26" s="61"/>
      <c r="L26" s="61"/>
      <c r="M26" s="61"/>
      <c r="N26" s="61"/>
      <c r="O26" s="61"/>
      <c r="P26" s="61"/>
    </row>
    <row r="27" spans="1:16" ht="12.75">
      <c r="A27" s="283" t="s">
        <v>134</v>
      </c>
      <c r="B27" s="296">
        <v>32793.920909999964</v>
      </c>
      <c r="C27" s="296">
        <v>70140.12887999996</v>
      </c>
      <c r="D27" s="284">
        <v>113.88149673378001</v>
      </c>
      <c r="E27" s="284">
        <v>4.600399786443956</v>
      </c>
      <c r="F27" s="190">
        <v>0</v>
      </c>
      <c r="G27" s="296">
        <v>1782637.56804</v>
      </c>
      <c r="H27" s="296">
        <v>507085.02374000003</v>
      </c>
      <c r="I27" s="284">
        <v>-71.55422768871986</v>
      </c>
      <c r="J27" s="284">
        <v>-12.569086323762463</v>
      </c>
      <c r="K27" s="61"/>
      <c r="L27" s="61"/>
      <c r="M27" s="61"/>
      <c r="N27" s="61"/>
      <c r="O27" s="61"/>
      <c r="P27" s="61"/>
    </row>
    <row r="28" spans="1:16" ht="12.75">
      <c r="A28" s="288" t="s">
        <v>135</v>
      </c>
      <c r="B28" s="295">
        <v>519.63184</v>
      </c>
      <c r="C28" s="295">
        <v>161.26312</v>
      </c>
      <c r="D28" s="289">
        <v>-68.96588938814834</v>
      </c>
      <c r="E28" s="289">
        <v>-0.04414475987175288</v>
      </c>
      <c r="F28" s="290">
        <v>0</v>
      </c>
      <c r="G28" s="295">
        <v>2335.70104</v>
      </c>
      <c r="H28" s="295">
        <v>2297.8806400000003</v>
      </c>
      <c r="I28" s="289">
        <v>-1.6192312009245757</v>
      </c>
      <c r="J28" s="289">
        <v>-0.0003726760410799838</v>
      </c>
      <c r="K28" s="61"/>
      <c r="L28" s="61"/>
      <c r="M28" s="61"/>
      <c r="N28" s="61"/>
      <c r="O28" s="61"/>
      <c r="P28" s="61"/>
    </row>
    <row r="29" spans="1:16" ht="12.75">
      <c r="A29" s="283" t="s">
        <v>136</v>
      </c>
      <c r="B29" s="296">
        <v>39242.01923</v>
      </c>
      <c r="C29" s="296">
        <v>41252.3445</v>
      </c>
      <c r="D29" s="284">
        <v>5.122889467581571</v>
      </c>
      <c r="E29" s="284">
        <v>0.2476369207342285</v>
      </c>
      <c r="F29" s="190">
        <v>0</v>
      </c>
      <c r="G29" s="296">
        <v>494887.8097</v>
      </c>
      <c r="H29" s="296">
        <v>495512.18579999957</v>
      </c>
      <c r="I29" s="284">
        <v>0.12616518082717576</v>
      </c>
      <c r="J29" s="284">
        <v>0.0061525000553355885</v>
      </c>
      <c r="K29" s="61"/>
      <c r="L29" s="61"/>
      <c r="M29" s="61"/>
      <c r="N29" s="61"/>
      <c r="O29" s="61"/>
      <c r="P29" s="61"/>
    </row>
    <row r="30" spans="1:16" ht="12.75">
      <c r="A30" s="288" t="s">
        <v>137</v>
      </c>
      <c r="B30" s="295">
        <v>5107.178290000002</v>
      </c>
      <c r="C30" s="295">
        <v>3254.7374300000015</v>
      </c>
      <c r="D30" s="289">
        <v>-36.27131763986253</v>
      </c>
      <c r="E30" s="289">
        <v>-0.22818832218761562</v>
      </c>
      <c r="F30" s="290">
        <v>0</v>
      </c>
      <c r="G30" s="295">
        <v>261255.67298</v>
      </c>
      <c r="H30" s="295">
        <v>53805.35525000001</v>
      </c>
      <c r="I30" s="289">
        <v>-79.40509592145048</v>
      </c>
      <c r="J30" s="289">
        <v>-2.044181529872803</v>
      </c>
      <c r="K30" s="61"/>
      <c r="L30" s="61"/>
      <c r="M30" s="61"/>
      <c r="N30" s="61"/>
      <c r="O30" s="61"/>
      <c r="P30" s="61"/>
    </row>
    <row r="31" spans="1:16" ht="12.75">
      <c r="A31" s="283" t="s">
        <v>138</v>
      </c>
      <c r="B31" s="296">
        <v>427.38421</v>
      </c>
      <c r="C31" s="296">
        <v>218.69632000000001</v>
      </c>
      <c r="D31" s="284">
        <v>-48.82910625079012</v>
      </c>
      <c r="E31" s="284">
        <v>-0.02570669893341355</v>
      </c>
      <c r="F31" s="190">
        <v>0</v>
      </c>
      <c r="G31" s="296">
        <v>1397.12448</v>
      </c>
      <c r="H31" s="296">
        <v>3713.5081999999998</v>
      </c>
      <c r="I31" s="284">
        <v>165.79651657095008</v>
      </c>
      <c r="J31" s="284">
        <v>0.022825266638949557</v>
      </c>
      <c r="K31" s="61"/>
      <c r="L31" s="61"/>
      <c r="M31" s="61"/>
      <c r="N31" s="61"/>
      <c r="O31" s="61"/>
      <c r="P31" s="61"/>
    </row>
    <row r="32" spans="1:16" ht="12.75">
      <c r="A32" s="288" t="s">
        <v>139</v>
      </c>
      <c r="B32" s="295">
        <v>1771.5521099999999</v>
      </c>
      <c r="C32" s="295">
        <v>8705.359469999998</v>
      </c>
      <c r="D32" s="289">
        <v>391.39731317302306</v>
      </c>
      <c r="E32" s="289">
        <v>0.8541238222582391</v>
      </c>
      <c r="F32" s="290">
        <v>0</v>
      </c>
      <c r="G32" s="295">
        <v>39465.377049999996</v>
      </c>
      <c r="H32" s="295">
        <v>51472.15566999999</v>
      </c>
      <c r="I32" s="289">
        <v>30.423575086558042</v>
      </c>
      <c r="J32" s="289">
        <v>0.11831283440221156</v>
      </c>
      <c r="K32" s="61"/>
      <c r="L32" s="61"/>
      <c r="M32" s="61"/>
      <c r="N32" s="61"/>
      <c r="O32" s="61"/>
      <c r="P32" s="61"/>
    </row>
    <row r="33" spans="1:16" ht="12.75">
      <c r="A33" s="283" t="s">
        <v>140</v>
      </c>
      <c r="B33" s="296">
        <v>3258.8059600000006</v>
      </c>
      <c r="C33" s="296">
        <v>4266.03637</v>
      </c>
      <c r="D33" s="284">
        <v>30.90795899980494</v>
      </c>
      <c r="E33" s="284">
        <v>0.12407317409001876</v>
      </c>
      <c r="F33" s="190">
        <v>0</v>
      </c>
      <c r="G33" s="296">
        <v>26364.973650000004</v>
      </c>
      <c r="H33" s="296">
        <v>43661.68746</v>
      </c>
      <c r="I33" s="284">
        <v>65.60489701077321</v>
      </c>
      <c r="J33" s="284">
        <v>0.17043899129581652</v>
      </c>
      <c r="K33" s="61"/>
      <c r="L33" s="61"/>
      <c r="M33" s="61"/>
      <c r="N33" s="61"/>
      <c r="O33" s="61"/>
      <c r="P33" s="61"/>
    </row>
    <row r="34" spans="1:16" s="127" customFormat="1" ht="12.75">
      <c r="A34" s="288"/>
      <c r="B34" s="295"/>
      <c r="C34" s="295"/>
      <c r="D34" s="289"/>
      <c r="E34" s="289"/>
      <c r="F34" s="290"/>
      <c r="G34" s="295"/>
      <c r="H34" s="295"/>
      <c r="I34" s="289"/>
      <c r="J34" s="289"/>
      <c r="K34" s="61"/>
      <c r="L34" s="61"/>
      <c r="M34" s="61"/>
      <c r="N34" s="61"/>
      <c r="O34" s="61"/>
      <c r="P34" s="61"/>
    </row>
    <row r="35" spans="1:16" ht="12.75">
      <c r="A35" s="283" t="s">
        <v>141</v>
      </c>
      <c r="B35" s="296">
        <v>131996.4718799997</v>
      </c>
      <c r="C35" s="296">
        <v>156669.7176800001</v>
      </c>
      <c r="D35" s="284">
        <v>18.692352491384213</v>
      </c>
      <c r="E35" s="284">
        <v>3.039312446403671</v>
      </c>
      <c r="F35" s="190">
        <v>0</v>
      </c>
      <c r="G35" s="296">
        <v>1396446.41307</v>
      </c>
      <c r="H35" s="296">
        <v>1567103.5319301782</v>
      </c>
      <c r="I35" s="284">
        <v>12.220814007821424</v>
      </c>
      <c r="J35" s="284">
        <v>1.6816273608668237</v>
      </c>
      <c r="K35" s="61"/>
      <c r="L35" s="61"/>
      <c r="M35" s="61"/>
      <c r="N35" s="61"/>
      <c r="O35" s="61"/>
      <c r="P35" s="61"/>
    </row>
    <row r="36" spans="1:16" s="127" customFormat="1" ht="12.75">
      <c r="A36" s="288" t="s">
        <v>142</v>
      </c>
      <c r="B36" s="295">
        <v>22.643669999999997</v>
      </c>
      <c r="C36" s="295">
        <v>156.76662999999996</v>
      </c>
      <c r="D36" s="289">
        <v>592.3198845416842</v>
      </c>
      <c r="E36" s="289">
        <v>0.016521603399115622</v>
      </c>
      <c r="F36" s="290">
        <v>0</v>
      </c>
      <c r="G36" s="295">
        <v>1905.2236599999999</v>
      </c>
      <c r="H36" s="295">
        <v>2400.6408099999994</v>
      </c>
      <c r="I36" s="289">
        <v>26.00309666530174</v>
      </c>
      <c r="J36" s="289">
        <v>0.004881759636205033</v>
      </c>
      <c r="K36" s="61"/>
      <c r="L36" s="61"/>
      <c r="M36" s="61"/>
      <c r="N36" s="61"/>
      <c r="O36" s="61"/>
      <c r="P36" s="61"/>
    </row>
    <row r="37" spans="1:16" s="30" customFormat="1" ht="12.75">
      <c r="A37" s="283" t="s">
        <v>143</v>
      </c>
      <c r="B37" s="296">
        <v>3516.5437900000006</v>
      </c>
      <c r="C37" s="296">
        <v>3053.02027</v>
      </c>
      <c r="D37" s="284">
        <v>-13.181224170110518</v>
      </c>
      <c r="E37" s="284">
        <v>-0.057097992495856405</v>
      </c>
      <c r="F37" s="190">
        <v>0</v>
      </c>
      <c r="G37" s="296">
        <v>32955.31342</v>
      </c>
      <c r="H37" s="296">
        <v>72671.82130999998</v>
      </c>
      <c r="I37" s="284">
        <v>120.51624994073565</v>
      </c>
      <c r="J37" s="284">
        <v>0.39135997837059294</v>
      </c>
      <c r="K37" s="61"/>
      <c r="L37" s="61"/>
      <c r="M37" s="61"/>
      <c r="N37" s="61"/>
      <c r="O37" s="61"/>
      <c r="P37" s="61"/>
    </row>
    <row r="38" spans="1:16" s="30" customFormat="1" ht="12.75">
      <c r="A38" s="288"/>
      <c r="B38" s="295"/>
      <c r="C38" s="295"/>
      <c r="D38" s="289"/>
      <c r="E38" s="289"/>
      <c r="F38" s="290"/>
      <c r="G38" s="295"/>
      <c r="H38" s="295"/>
      <c r="I38" s="289"/>
      <c r="J38" s="289"/>
      <c r="K38" s="61"/>
      <c r="L38" s="61"/>
      <c r="M38" s="61"/>
      <c r="N38" s="61"/>
      <c r="O38" s="61"/>
      <c r="P38" s="61"/>
    </row>
    <row r="39" spans="1:16" s="30" customFormat="1" ht="12.75">
      <c r="A39" s="174" t="s">
        <v>144</v>
      </c>
      <c r="B39" s="294">
        <v>102624.62399999997</v>
      </c>
      <c r="C39" s="294">
        <v>106785.26471999995</v>
      </c>
      <c r="D39" s="281">
        <v>4.054232364349497</v>
      </c>
      <c r="E39" s="281">
        <v>0.5125181837774131</v>
      </c>
      <c r="F39" s="282">
        <v>1.9984014443252818E-15</v>
      </c>
      <c r="G39" s="294">
        <v>1031179.0111700001</v>
      </c>
      <c r="H39" s="294">
        <v>1149096.7654787367</v>
      </c>
      <c r="I39" s="281">
        <v>11.435236077482248</v>
      </c>
      <c r="J39" s="281">
        <v>1.1619422811187152</v>
      </c>
      <c r="K39" s="61"/>
      <c r="L39" s="61"/>
      <c r="M39" s="61"/>
      <c r="N39" s="61"/>
      <c r="O39" s="61"/>
      <c r="P39" s="61"/>
    </row>
    <row r="40" spans="1:12" ht="12.75">
      <c r="A40" s="288" t="s">
        <v>145</v>
      </c>
      <c r="B40" s="295">
        <v>27522.59135999997</v>
      </c>
      <c r="C40" s="295">
        <v>37918.19096999995</v>
      </c>
      <c r="D40" s="289">
        <v>37.77115124816501</v>
      </c>
      <c r="E40" s="289">
        <v>1.2805560945897767</v>
      </c>
      <c r="F40" s="290">
        <v>0</v>
      </c>
      <c r="G40" s="295">
        <v>281956.89416999987</v>
      </c>
      <c r="H40" s="295">
        <v>330340.00450999994</v>
      </c>
      <c r="I40" s="289">
        <v>17.159754324300525</v>
      </c>
      <c r="J40" s="289">
        <v>0.476759262637288</v>
      </c>
      <c r="K40" s="61"/>
      <c r="L40" s="61"/>
    </row>
    <row r="41" spans="1:12" ht="12.75">
      <c r="A41" s="283" t="s">
        <v>146</v>
      </c>
      <c r="B41" s="296">
        <v>2617.33541</v>
      </c>
      <c r="C41" s="296">
        <v>2631.20603</v>
      </c>
      <c r="D41" s="284">
        <v>0.529951948344265</v>
      </c>
      <c r="E41" s="284">
        <v>0.001708617842462136</v>
      </c>
      <c r="F41" s="190">
        <v>0</v>
      </c>
      <c r="G41" s="296">
        <v>20121.833450000002</v>
      </c>
      <c r="H41" s="296">
        <v>25918.44581</v>
      </c>
      <c r="I41" s="284">
        <v>28.8075754846286</v>
      </c>
      <c r="J41" s="284">
        <v>0.05711887092680425</v>
      </c>
      <c r="K41" s="61"/>
      <c r="L41" s="61"/>
    </row>
    <row r="42" spans="1:12" ht="12.75">
      <c r="A42" s="288" t="s">
        <v>147</v>
      </c>
      <c r="B42" s="295">
        <v>11116.034670000001</v>
      </c>
      <c r="C42" s="295">
        <v>4581.761109999998</v>
      </c>
      <c r="D42" s="289">
        <v>-58.78241435891458</v>
      </c>
      <c r="E42" s="289">
        <v>-0.8049082443427095</v>
      </c>
      <c r="F42" s="290">
        <v>0</v>
      </c>
      <c r="G42" s="295">
        <v>84292.95634000002</v>
      </c>
      <c r="H42" s="295">
        <v>80956.95713</v>
      </c>
      <c r="I42" s="289">
        <v>-3.9576251146585695</v>
      </c>
      <c r="J42" s="289">
        <v>-0.03287239105426609</v>
      </c>
      <c r="K42" s="61"/>
      <c r="L42" s="61"/>
    </row>
    <row r="43" spans="1:12" ht="12.75">
      <c r="A43" s="283" t="s">
        <v>148</v>
      </c>
      <c r="B43" s="296">
        <v>500.35625</v>
      </c>
      <c r="C43" s="296">
        <v>499.25412000000006</v>
      </c>
      <c r="D43" s="284">
        <v>-0.2202690582959521</v>
      </c>
      <c r="E43" s="284">
        <v>-0.0001357631441646264</v>
      </c>
      <c r="F43" s="190">
        <v>0</v>
      </c>
      <c r="G43" s="296">
        <v>5148.75967</v>
      </c>
      <c r="H43" s="296">
        <v>6058.031720000002</v>
      </c>
      <c r="I43" s="284">
        <v>17.660021214390873</v>
      </c>
      <c r="J43" s="284">
        <v>0.008959818189619426</v>
      </c>
      <c r="K43" s="61"/>
      <c r="L43" s="61"/>
    </row>
    <row r="44" spans="1:12" ht="12.75">
      <c r="A44" s="288" t="s">
        <v>149</v>
      </c>
      <c r="B44" s="295">
        <v>0</v>
      </c>
      <c r="C44" s="295">
        <v>3.17114</v>
      </c>
      <c r="D44" s="289" t="s">
        <v>105</v>
      </c>
      <c r="E44" s="289">
        <v>0.0003906289974741948</v>
      </c>
      <c r="F44" s="290">
        <v>0</v>
      </c>
      <c r="G44" s="295">
        <v>122.35261</v>
      </c>
      <c r="H44" s="295">
        <v>204.65446000000003</v>
      </c>
      <c r="I44" s="289">
        <v>67.26611716742292</v>
      </c>
      <c r="J44" s="289">
        <v>0.0008109889803269862</v>
      </c>
      <c r="K44" s="61"/>
      <c r="L44" s="61"/>
    </row>
    <row r="45" spans="1:12" ht="12.75">
      <c r="A45" s="283" t="s">
        <v>150</v>
      </c>
      <c r="B45" s="296">
        <v>0</v>
      </c>
      <c r="C45" s="296">
        <v>45.9283</v>
      </c>
      <c r="D45" s="284" t="s">
        <v>105</v>
      </c>
      <c r="E45" s="284">
        <v>0.005657563458155131</v>
      </c>
      <c r="F45" s="190">
        <v>0</v>
      </c>
      <c r="G45" s="296">
        <v>18.07572</v>
      </c>
      <c r="H45" s="296">
        <v>107.32567999999999</v>
      </c>
      <c r="I45" s="284">
        <v>493.75604401926995</v>
      </c>
      <c r="J45" s="284">
        <v>0.0008794545208233386</v>
      </c>
      <c r="K45" s="61"/>
      <c r="L45" s="61"/>
    </row>
    <row r="46" spans="1:12" ht="12.75">
      <c r="A46" s="288" t="s">
        <v>151</v>
      </c>
      <c r="B46" s="295">
        <v>215.15612000000002</v>
      </c>
      <c r="C46" s="295">
        <v>299.09700999999995</v>
      </c>
      <c r="D46" s="289">
        <v>39.013944850836644</v>
      </c>
      <c r="E46" s="289">
        <v>0.010340049858344833</v>
      </c>
      <c r="F46" s="290">
        <v>0</v>
      </c>
      <c r="G46" s="295">
        <v>6260.009670000001</v>
      </c>
      <c r="H46" s="295">
        <v>7826.56154</v>
      </c>
      <c r="I46" s="289">
        <v>25.024751599145677</v>
      </c>
      <c r="J46" s="289">
        <v>0.015436546124791029</v>
      </c>
      <c r="K46" s="61"/>
      <c r="L46" s="61"/>
    </row>
    <row r="47" spans="1:12" ht="12.75">
      <c r="A47" s="283" t="s">
        <v>152</v>
      </c>
      <c r="B47" s="296">
        <v>112.39259</v>
      </c>
      <c r="C47" s="296">
        <v>4638.27992</v>
      </c>
      <c r="D47" s="284" t="s">
        <v>113</v>
      </c>
      <c r="E47" s="284">
        <v>0.5575101794304447</v>
      </c>
      <c r="F47" s="190">
        <v>0</v>
      </c>
      <c r="G47" s="296">
        <v>1224.0781</v>
      </c>
      <c r="H47" s="296">
        <v>49544.69414999969</v>
      </c>
      <c r="I47" s="284" t="s">
        <v>113</v>
      </c>
      <c r="J47" s="284">
        <v>0.4761434541162932</v>
      </c>
      <c r="K47" s="61"/>
      <c r="L47" s="61"/>
    </row>
    <row r="48" spans="1:12" ht="12.75">
      <c r="A48" s="288" t="s">
        <v>153</v>
      </c>
      <c r="B48" s="295">
        <v>82.67211</v>
      </c>
      <c r="C48" s="295">
        <v>396.69763</v>
      </c>
      <c r="D48" s="289">
        <v>379.8445691055908</v>
      </c>
      <c r="E48" s="289">
        <v>0.038682453016553264</v>
      </c>
      <c r="F48" s="290">
        <v>0</v>
      </c>
      <c r="G48" s="295">
        <v>4156.128029999999</v>
      </c>
      <c r="H48" s="295">
        <v>3336.09938</v>
      </c>
      <c r="I48" s="289">
        <v>-19.73059164878517</v>
      </c>
      <c r="J48" s="289">
        <v>-0.008080428309964046</v>
      </c>
      <c r="K48" s="61"/>
      <c r="L48" s="61"/>
    </row>
    <row r="49" spans="1:12" ht="12.75">
      <c r="A49" s="283" t="s">
        <v>154</v>
      </c>
      <c r="B49" s="296">
        <v>12711.102449999993</v>
      </c>
      <c r="C49" s="296">
        <v>15302.085090000004</v>
      </c>
      <c r="D49" s="284">
        <v>20.3836185743276</v>
      </c>
      <c r="E49" s="284">
        <v>0.31916375534862745</v>
      </c>
      <c r="F49" s="190">
        <v>0</v>
      </c>
      <c r="G49" s="296">
        <v>133044.22480000003</v>
      </c>
      <c r="H49" s="296">
        <v>164554.05563999998</v>
      </c>
      <c r="I49" s="284">
        <v>23.683726886580313</v>
      </c>
      <c r="J49" s="284">
        <v>0.3104927238355807</v>
      </c>
      <c r="K49" s="61"/>
      <c r="L49" s="61"/>
    </row>
    <row r="50" spans="1:12" ht="12.75">
      <c r="A50" s="288" t="s">
        <v>155</v>
      </c>
      <c r="B50" s="295">
        <v>4.28488</v>
      </c>
      <c r="C50" s="295">
        <v>0.17844</v>
      </c>
      <c r="D50" s="289">
        <v>-95.83558932805586</v>
      </c>
      <c r="E50" s="289">
        <v>-0.0005058416028267225</v>
      </c>
      <c r="F50" s="290">
        <v>0</v>
      </c>
      <c r="G50" s="295">
        <v>290.13275</v>
      </c>
      <c r="H50" s="295">
        <v>48.117940000000004</v>
      </c>
      <c r="I50" s="289">
        <v>-83.41519873230443</v>
      </c>
      <c r="J50" s="289">
        <v>-0.0023847743882540826</v>
      </c>
      <c r="K50" s="61"/>
      <c r="L50" s="61"/>
    </row>
    <row r="51" spans="1:12" ht="12.75">
      <c r="A51" s="283" t="s">
        <v>156</v>
      </c>
      <c r="B51" s="296">
        <v>883.1977</v>
      </c>
      <c r="C51" s="296">
        <v>118.65103</v>
      </c>
      <c r="D51" s="284">
        <v>-86.56574513271491</v>
      </c>
      <c r="E51" s="284">
        <v>-0.09417878088773567</v>
      </c>
      <c r="F51" s="190">
        <v>0</v>
      </c>
      <c r="G51" s="296">
        <v>6462.834049999999</v>
      </c>
      <c r="H51" s="296">
        <v>8858.017619999999</v>
      </c>
      <c r="I51" s="284">
        <v>37.06088616030612</v>
      </c>
      <c r="J51" s="284">
        <v>0.023601747483565076</v>
      </c>
      <c r="K51" s="61"/>
      <c r="L51" s="61"/>
    </row>
    <row r="52" spans="1:12" ht="12.75">
      <c r="A52" s="288" t="s">
        <v>157</v>
      </c>
      <c r="B52" s="295">
        <v>13197.246020000004</v>
      </c>
      <c r="C52" s="295">
        <v>10491.09529</v>
      </c>
      <c r="D52" s="289">
        <v>-20.505420039142408</v>
      </c>
      <c r="E52" s="289">
        <v>-0.33335045020843046</v>
      </c>
      <c r="F52" s="290">
        <v>0</v>
      </c>
      <c r="G52" s="295">
        <v>99509.53662</v>
      </c>
      <c r="H52" s="295">
        <v>106049.80289999998</v>
      </c>
      <c r="I52" s="289">
        <v>6.572501995437352</v>
      </c>
      <c r="J52" s="289">
        <v>0.06444671512832514</v>
      </c>
      <c r="K52" s="61"/>
      <c r="L52" s="61"/>
    </row>
    <row r="53" spans="1:12" ht="12.75">
      <c r="A53" s="283" t="s">
        <v>158</v>
      </c>
      <c r="B53" s="296">
        <v>241.62605</v>
      </c>
      <c r="C53" s="296">
        <v>147.82218000000003</v>
      </c>
      <c r="D53" s="284">
        <v>-38.821919242565095</v>
      </c>
      <c r="E53" s="284">
        <v>-0.011554996530364375</v>
      </c>
      <c r="F53" s="190">
        <v>0</v>
      </c>
      <c r="G53" s="296">
        <v>1127.01139</v>
      </c>
      <c r="H53" s="296">
        <v>2362.2552500000006</v>
      </c>
      <c r="I53" s="284">
        <v>109.6034938919296</v>
      </c>
      <c r="J53" s="284">
        <v>0.012171891135819799</v>
      </c>
      <c r="K53" s="61"/>
      <c r="L53" s="61"/>
    </row>
    <row r="54" spans="1:12" ht="12.75">
      <c r="A54" s="288" t="s">
        <v>159</v>
      </c>
      <c r="B54" s="295">
        <v>63.15249999999999</v>
      </c>
      <c r="C54" s="295">
        <v>377.49449000000004</v>
      </c>
      <c r="D54" s="289">
        <v>497.7506670361429</v>
      </c>
      <c r="E54" s="289">
        <v>0.038721436586761665</v>
      </c>
      <c r="F54" s="290">
        <v>0</v>
      </c>
      <c r="G54" s="295">
        <v>2852.4399299999995</v>
      </c>
      <c r="H54" s="295">
        <v>1732.24334</v>
      </c>
      <c r="I54" s="289">
        <v>-39.271522538250245</v>
      </c>
      <c r="J54" s="289">
        <v>-0.011038234137991633</v>
      </c>
      <c r="K54" s="61"/>
      <c r="L54" s="61"/>
    </row>
    <row r="55" spans="1:12" ht="12.75">
      <c r="A55" s="283" t="s">
        <v>160</v>
      </c>
      <c r="B55" s="296">
        <v>199.04326</v>
      </c>
      <c r="C55" s="296">
        <v>599.37061</v>
      </c>
      <c r="D55" s="284">
        <v>201.1258004918127</v>
      </c>
      <c r="E55" s="284">
        <v>0.0493133293995223</v>
      </c>
      <c r="F55" s="190">
        <v>0</v>
      </c>
      <c r="G55" s="296">
        <v>21697.19784</v>
      </c>
      <c r="H55" s="296">
        <v>16712.31183</v>
      </c>
      <c r="I55" s="284">
        <v>-22.974791707019815</v>
      </c>
      <c r="J55" s="284">
        <v>-0.04912025212429805</v>
      </c>
      <c r="K55" s="61"/>
      <c r="L55" s="61"/>
    </row>
    <row r="56" spans="1:12" ht="12.75">
      <c r="A56" s="288" t="s">
        <v>161</v>
      </c>
      <c r="B56" s="295">
        <v>10006.556410000001</v>
      </c>
      <c r="C56" s="295">
        <v>10074.365250000008</v>
      </c>
      <c r="D56" s="289">
        <v>0.677644108738984</v>
      </c>
      <c r="E56" s="289">
        <v>0.008352863383228408</v>
      </c>
      <c r="F56" s="290">
        <v>0</v>
      </c>
      <c r="G56" s="295">
        <v>120308.81046</v>
      </c>
      <c r="H56" s="295">
        <v>137539.795038737</v>
      </c>
      <c r="I56" s="289">
        <v>14.322296524131882</v>
      </c>
      <c r="J56" s="289">
        <v>0.16979130619226598</v>
      </c>
      <c r="K56" s="61"/>
      <c r="L56" s="61"/>
    </row>
    <row r="57" spans="1:12" ht="12.75">
      <c r="A57" s="283" t="s">
        <v>162</v>
      </c>
      <c r="B57" s="296">
        <v>30.830229999999997</v>
      </c>
      <c r="C57" s="296">
        <v>97.78717</v>
      </c>
      <c r="D57" s="284">
        <v>217.1795020666405</v>
      </c>
      <c r="E57" s="284">
        <v>0.008247924199543323</v>
      </c>
      <c r="F57" s="190">
        <v>0</v>
      </c>
      <c r="G57" s="296">
        <v>160.42793</v>
      </c>
      <c r="H57" s="296">
        <v>998.3343100000001</v>
      </c>
      <c r="I57" s="284">
        <v>522.2945780077073</v>
      </c>
      <c r="J57" s="284">
        <v>0.008256592539847844</v>
      </c>
      <c r="K57" s="61"/>
      <c r="L57" s="61"/>
    </row>
    <row r="58" spans="1:12" ht="12.75">
      <c r="A58" s="288" t="s">
        <v>163</v>
      </c>
      <c r="B58" s="295">
        <v>3.7226999999999997</v>
      </c>
      <c r="C58" s="295">
        <v>47.41128</v>
      </c>
      <c r="D58" s="289">
        <v>1173.5724071238617</v>
      </c>
      <c r="E58" s="289">
        <v>0.00538166911787911</v>
      </c>
      <c r="F58" s="290">
        <v>0</v>
      </c>
      <c r="G58" s="295">
        <v>238.56914</v>
      </c>
      <c r="H58" s="295">
        <v>332.24586</v>
      </c>
      <c r="I58" s="289">
        <v>39.26606769006249</v>
      </c>
      <c r="J58" s="289">
        <v>0.0009230750904527245</v>
      </c>
      <c r="K58" s="61"/>
      <c r="L58" s="61"/>
    </row>
    <row r="59" spans="1:12" ht="12.75">
      <c r="A59" s="283" t="s">
        <v>164</v>
      </c>
      <c r="B59" s="296">
        <v>15.937</v>
      </c>
      <c r="C59" s="296">
        <v>1.76283</v>
      </c>
      <c r="D59" s="284">
        <v>-88.93875886302315</v>
      </c>
      <c r="E59" s="284">
        <v>-0.0017460098945895825</v>
      </c>
      <c r="F59" s="190">
        <v>0</v>
      </c>
      <c r="G59" s="296">
        <v>490.70636</v>
      </c>
      <c r="H59" s="296">
        <v>1308.18179</v>
      </c>
      <c r="I59" s="284">
        <v>166.59157016020743</v>
      </c>
      <c r="J59" s="284">
        <v>0.008055269297325205</v>
      </c>
      <c r="K59" s="61"/>
      <c r="L59" s="61"/>
    </row>
    <row r="60" spans="1:12" ht="12.75">
      <c r="A60" s="288" t="s">
        <v>165</v>
      </c>
      <c r="B60" s="295">
        <v>0</v>
      </c>
      <c r="C60" s="295">
        <v>45.453739999999996</v>
      </c>
      <c r="D60" s="289" t="s">
        <v>105</v>
      </c>
      <c r="E60" s="289">
        <v>0.005599105964307066</v>
      </c>
      <c r="F60" s="290">
        <v>0</v>
      </c>
      <c r="G60" s="295">
        <v>0.68938</v>
      </c>
      <c r="H60" s="295">
        <v>45.453739999999996</v>
      </c>
      <c r="I60" s="289" t="s">
        <v>113</v>
      </c>
      <c r="J60" s="289">
        <v>0.0004411006881545205</v>
      </c>
      <c r="K60" s="61"/>
      <c r="L60" s="61"/>
    </row>
    <row r="61" spans="1:12" ht="12.75">
      <c r="A61" s="283" t="s">
        <v>166</v>
      </c>
      <c r="B61" s="296">
        <v>4444.21201</v>
      </c>
      <c r="C61" s="296">
        <v>2272.0305000000003</v>
      </c>
      <c r="D61" s="284">
        <v>-48.87664011330547</v>
      </c>
      <c r="E61" s="284">
        <v>-0.2675747792854565</v>
      </c>
      <c r="F61" s="190">
        <v>0</v>
      </c>
      <c r="G61" s="296">
        <v>37837.667160000005</v>
      </c>
      <c r="H61" s="296">
        <v>35781.86062</v>
      </c>
      <c r="I61" s="284">
        <v>-5.433227506618843</v>
      </c>
      <c r="J61" s="284">
        <v>-0.020257581690133995</v>
      </c>
      <c r="K61" s="61"/>
      <c r="L61" s="61"/>
    </row>
    <row r="62" spans="1:12" ht="12.75">
      <c r="A62" s="288" t="s">
        <v>167</v>
      </c>
      <c r="B62" s="295">
        <v>275.06927</v>
      </c>
      <c r="C62" s="295">
        <v>619.0991600000001</v>
      </c>
      <c r="D62" s="289">
        <v>125.07027411677072</v>
      </c>
      <c r="E62" s="289">
        <v>0.04237846674440661</v>
      </c>
      <c r="F62" s="290">
        <v>0</v>
      </c>
      <c r="G62" s="295">
        <v>13211.758499999998</v>
      </c>
      <c r="H62" s="295">
        <v>12697.797770000001</v>
      </c>
      <c r="I62" s="289">
        <v>-3.890176542358059</v>
      </c>
      <c r="J62" s="289">
        <v>-0.005064485043177167</v>
      </c>
      <c r="K62" s="61"/>
      <c r="L62" s="61"/>
    </row>
    <row r="63" spans="1:12" ht="12.75">
      <c r="A63" s="283" t="s">
        <v>168</v>
      </c>
      <c r="B63" s="296">
        <v>2071.38679</v>
      </c>
      <c r="C63" s="296">
        <v>1170.7829500000003</v>
      </c>
      <c r="D63" s="284">
        <v>-43.47830373099946</v>
      </c>
      <c r="E63" s="284">
        <v>-0.11093864513727243</v>
      </c>
      <c r="F63" s="190">
        <v>0</v>
      </c>
      <c r="G63" s="296">
        <v>7963.89546</v>
      </c>
      <c r="H63" s="296">
        <v>8447.805650000002</v>
      </c>
      <c r="I63" s="284">
        <v>6.076300127626255</v>
      </c>
      <c r="J63" s="284">
        <v>0.004768371932805155</v>
      </c>
      <c r="K63" s="61"/>
      <c r="L63" s="61"/>
    </row>
    <row r="64" spans="1:12" ht="12.75">
      <c r="A64" s="288" t="s">
        <v>169</v>
      </c>
      <c r="B64" s="295">
        <v>13103.972599999997</v>
      </c>
      <c r="C64" s="295">
        <v>12262.927180000006</v>
      </c>
      <c r="D64" s="289">
        <v>-6.418247699937895</v>
      </c>
      <c r="E64" s="289">
        <v>-0.10360208923127336</v>
      </c>
      <c r="F64" s="290">
        <v>0</v>
      </c>
      <c r="G64" s="295">
        <v>144150.74131000004</v>
      </c>
      <c r="H64" s="295">
        <v>119398.10341</v>
      </c>
      <c r="I64" s="289">
        <v>-17.1713566472536</v>
      </c>
      <c r="J64" s="289">
        <v>-0.243908448849256</v>
      </c>
      <c r="K64" s="61"/>
      <c r="L64" s="61"/>
    </row>
    <row r="65" spans="1:12" ht="12.75">
      <c r="A65" s="283" t="s">
        <v>170</v>
      </c>
      <c r="B65" s="296">
        <v>407.41857000000005</v>
      </c>
      <c r="C65" s="296">
        <v>118.01427000000001</v>
      </c>
      <c r="D65" s="284">
        <v>-71.0336546515295</v>
      </c>
      <c r="E65" s="284">
        <v>-0.035649549238986965</v>
      </c>
      <c r="F65" s="190">
        <v>0</v>
      </c>
      <c r="G65" s="296">
        <v>3110.93096</v>
      </c>
      <c r="H65" s="296">
        <v>2369.4729600000005</v>
      </c>
      <c r="I65" s="284">
        <v>-23.83395869383098</v>
      </c>
      <c r="J65" s="284">
        <v>-0.007306205964693213</v>
      </c>
      <c r="K65" s="61"/>
      <c r="L65" s="61"/>
    </row>
    <row r="66" spans="1:12" ht="12.75">
      <c r="A66" s="288" t="s">
        <v>171</v>
      </c>
      <c r="B66" s="295">
        <v>1459.4002499999997</v>
      </c>
      <c r="C66" s="295">
        <v>518.2075400000001</v>
      </c>
      <c r="D66" s="289">
        <v>-64.49174652395735</v>
      </c>
      <c r="E66" s="289">
        <v>-0.11593848418465298</v>
      </c>
      <c r="F66" s="290">
        <v>0</v>
      </c>
      <c r="G66" s="295">
        <v>5859.74783</v>
      </c>
      <c r="H66" s="295">
        <v>5730.043279999999</v>
      </c>
      <c r="I66" s="289">
        <v>-2.213483476813727</v>
      </c>
      <c r="J66" s="289">
        <v>-0.0012780874396902523</v>
      </c>
      <c r="K66" s="61"/>
      <c r="L66" s="61"/>
    </row>
    <row r="67" spans="1:12" ht="12.75">
      <c r="A67" s="283" t="s">
        <v>172</v>
      </c>
      <c r="B67" s="296">
        <v>1339.9268000000002</v>
      </c>
      <c r="C67" s="296">
        <v>1507.13949</v>
      </c>
      <c r="D67" s="284" t="s">
        <v>113</v>
      </c>
      <c r="E67" s="284">
        <v>0.020597679528391432</v>
      </c>
      <c r="F67" s="190">
        <v>0</v>
      </c>
      <c r="G67" s="296">
        <v>29560.601540000003</v>
      </c>
      <c r="H67" s="296">
        <v>19838.092150000004</v>
      </c>
      <c r="I67" s="284">
        <v>-32.89009317636504</v>
      </c>
      <c r="J67" s="284">
        <v>-0.09580401869964827</v>
      </c>
      <c r="K67" s="61"/>
      <c r="L67" s="61"/>
    </row>
    <row r="68" spans="1:12" ht="12.75">
      <c r="A68" s="288"/>
      <c r="B68" s="295"/>
      <c r="C68" s="295"/>
      <c r="D68" s="289"/>
      <c r="E68" s="289"/>
      <c r="F68" s="290"/>
      <c r="G68" s="295"/>
      <c r="H68" s="295"/>
      <c r="I68" s="289"/>
      <c r="J68" s="289"/>
      <c r="K68" s="61"/>
      <c r="L68" s="61"/>
    </row>
    <row r="69" spans="1:15" ht="12.75">
      <c r="A69" s="283" t="s">
        <v>173</v>
      </c>
      <c r="B69" s="296">
        <v>15706.968079999999</v>
      </c>
      <c r="C69" s="296">
        <v>15740.112130000001</v>
      </c>
      <c r="D69" s="284">
        <v>0.21101494464870196</v>
      </c>
      <c r="E69" s="284">
        <v>0.004082767403437125</v>
      </c>
      <c r="F69" s="190">
        <v>0</v>
      </c>
      <c r="G69" s="296">
        <v>209663.67377999998</v>
      </c>
      <c r="H69" s="296">
        <v>234716.71112009</v>
      </c>
      <c r="I69" s="284">
        <v>11.949154991139842</v>
      </c>
      <c r="J69" s="284">
        <v>0.24686853584133922</v>
      </c>
      <c r="K69" s="61"/>
      <c r="L69" s="61"/>
      <c r="M69" s="67"/>
      <c r="N69" s="67"/>
      <c r="O69" s="67"/>
    </row>
    <row r="70" spans="1:15" ht="12.75">
      <c r="A70" s="288" t="s">
        <v>174</v>
      </c>
      <c r="B70" s="295">
        <v>237360.78232099998</v>
      </c>
      <c r="C70" s="295">
        <v>258811.13507999998</v>
      </c>
      <c r="D70" s="289">
        <v>9.037024797968174</v>
      </c>
      <c r="E70" s="289">
        <v>2.6423083792314435</v>
      </c>
      <c r="F70" s="290">
        <v>0</v>
      </c>
      <c r="G70" s="295">
        <v>1908907.8315810012</v>
      </c>
      <c r="H70" s="295">
        <v>2299489.545702452</v>
      </c>
      <c r="I70" s="289">
        <v>20.461004332407274</v>
      </c>
      <c r="J70" s="289">
        <v>3.848728383015952</v>
      </c>
      <c r="K70" s="61"/>
      <c r="L70" s="61"/>
      <c r="M70" s="67"/>
      <c r="N70" s="67"/>
      <c r="O70" s="67"/>
    </row>
    <row r="71" spans="1:15" ht="12.75">
      <c r="A71" s="283" t="s">
        <v>175</v>
      </c>
      <c r="B71" s="296">
        <v>939.18675</v>
      </c>
      <c r="C71" s="296">
        <v>573.76823</v>
      </c>
      <c r="D71" s="284">
        <v>-38.90797224300705</v>
      </c>
      <c r="E71" s="284">
        <v>-0.04501317195901285</v>
      </c>
      <c r="F71" s="190">
        <v>0</v>
      </c>
      <c r="G71" s="296">
        <v>5799.6628200000005</v>
      </c>
      <c r="H71" s="296">
        <v>8565.74454</v>
      </c>
      <c r="I71" s="284">
        <v>47.69383679446384</v>
      </c>
      <c r="J71" s="284">
        <v>0.027256517242369577</v>
      </c>
      <c r="K71" s="61"/>
      <c r="L71" s="61"/>
      <c r="M71" s="67"/>
      <c r="N71" s="67"/>
      <c r="O71" s="67"/>
    </row>
    <row r="72" spans="1:15" ht="12.75">
      <c r="A72" s="288" t="s">
        <v>176</v>
      </c>
      <c r="B72" s="295">
        <v>174.39822999999998</v>
      </c>
      <c r="C72" s="295">
        <v>647.42762</v>
      </c>
      <c r="D72" s="289">
        <v>271.23520118294783</v>
      </c>
      <c r="E72" s="289">
        <v>0.05826894946029817</v>
      </c>
      <c r="F72" s="290">
        <v>0</v>
      </c>
      <c r="G72" s="295">
        <v>1058.78079</v>
      </c>
      <c r="H72" s="295">
        <v>2585.86952</v>
      </c>
      <c r="I72" s="289">
        <v>144.23086860123328</v>
      </c>
      <c r="J72" s="289">
        <v>0.015047682792203724</v>
      </c>
      <c r="K72" s="61"/>
      <c r="L72" s="61"/>
      <c r="M72" s="67"/>
      <c r="N72" s="67"/>
      <c r="O72" s="67"/>
    </row>
    <row r="73" spans="1:15" ht="12.75">
      <c r="A73" s="283" t="s">
        <v>177</v>
      </c>
      <c r="B73" s="296">
        <v>8830.757730000003</v>
      </c>
      <c r="C73" s="296">
        <v>4133.3341</v>
      </c>
      <c r="D73" s="284">
        <v>-53.193890871242374</v>
      </c>
      <c r="E73" s="284">
        <v>-0.5786404521082306</v>
      </c>
      <c r="F73" s="190">
        <v>0</v>
      </c>
      <c r="G73" s="296">
        <v>81032.37102</v>
      </c>
      <c r="H73" s="296">
        <v>56140.064016000004</v>
      </c>
      <c r="I73" s="284">
        <v>-30.718966618730935</v>
      </c>
      <c r="J73" s="284">
        <v>-0.2452847253756782</v>
      </c>
      <c r="K73" s="61"/>
      <c r="L73" s="61"/>
      <c r="M73" s="67"/>
      <c r="N73" s="67"/>
      <c r="O73" s="67"/>
    </row>
    <row r="74" spans="1:15" ht="12.75">
      <c r="A74" s="288" t="s">
        <v>178</v>
      </c>
      <c r="B74" s="295">
        <v>19503.599679999996</v>
      </c>
      <c r="C74" s="295">
        <v>21001.453609999997</v>
      </c>
      <c r="D74" s="289">
        <v>7.679884506325152</v>
      </c>
      <c r="E74" s="289">
        <v>0.1845094127155164</v>
      </c>
      <c r="F74" s="290">
        <v>0</v>
      </c>
      <c r="G74" s="295">
        <v>246186.63441</v>
      </c>
      <c r="H74" s="295">
        <v>228993.14120999997</v>
      </c>
      <c r="I74" s="289">
        <v>-6.983926337514291</v>
      </c>
      <c r="J74" s="289">
        <v>-0.16942187227294384</v>
      </c>
      <c r="K74" s="61"/>
      <c r="L74" s="61"/>
      <c r="M74" s="67"/>
      <c r="N74" s="67"/>
      <c r="O74" s="67"/>
    </row>
    <row r="75" spans="1:15" ht="12.75">
      <c r="A75" s="283" t="s">
        <v>179</v>
      </c>
      <c r="B75" s="296">
        <v>0</v>
      </c>
      <c r="C75" s="296">
        <v>0</v>
      </c>
      <c r="D75" s="284" t="s">
        <v>105</v>
      </c>
      <c r="E75" s="284">
        <v>0</v>
      </c>
      <c r="F75" s="190">
        <v>0</v>
      </c>
      <c r="G75" s="296">
        <v>26.383650000000003</v>
      </c>
      <c r="H75" s="296">
        <v>800.99967</v>
      </c>
      <c r="I75" s="284" t="s">
        <v>113</v>
      </c>
      <c r="J75" s="284">
        <v>0.007632939675168277</v>
      </c>
      <c r="K75" s="61"/>
      <c r="L75" s="61"/>
      <c r="M75" s="67"/>
      <c r="N75" s="67"/>
      <c r="O75" s="67"/>
    </row>
    <row r="76" spans="1:15" ht="12.75">
      <c r="A76" s="288" t="s">
        <v>180</v>
      </c>
      <c r="B76" s="295">
        <v>0</v>
      </c>
      <c r="C76" s="295">
        <v>0</v>
      </c>
      <c r="D76" s="289" t="s">
        <v>105</v>
      </c>
      <c r="E76" s="289">
        <v>0</v>
      </c>
      <c r="F76" s="290">
        <v>0</v>
      </c>
      <c r="G76" s="295">
        <v>23897.47028</v>
      </c>
      <c r="H76" s="295">
        <v>67.38999000000001</v>
      </c>
      <c r="I76" s="289">
        <v>-99.71800366645334</v>
      </c>
      <c r="J76" s="289">
        <v>-0.23481771692249093</v>
      </c>
      <c r="K76" s="61"/>
      <c r="L76" s="61"/>
      <c r="M76" s="67"/>
      <c r="N76" s="67"/>
      <c r="O76" s="67"/>
    </row>
    <row r="77" spans="1:15" ht="12.75">
      <c r="A77" s="283" t="s">
        <v>181</v>
      </c>
      <c r="B77" s="296">
        <v>1236.5714599999994</v>
      </c>
      <c r="C77" s="296">
        <v>1197.8520600000002</v>
      </c>
      <c r="D77" s="284">
        <v>-3.1311898464808086</v>
      </c>
      <c r="E77" s="284">
        <v>-0.004769553032916277</v>
      </c>
      <c r="F77" s="190">
        <v>0</v>
      </c>
      <c r="G77" s="296">
        <v>22372.08254</v>
      </c>
      <c r="H77" s="296">
        <v>22595.515850000003</v>
      </c>
      <c r="I77" s="284">
        <v>0.9987148474019714</v>
      </c>
      <c r="J77" s="284">
        <v>0.0022016753237987766</v>
      </c>
      <c r="K77" s="61"/>
      <c r="L77" s="61"/>
      <c r="M77" s="67"/>
      <c r="N77" s="67"/>
      <c r="O77" s="67"/>
    </row>
    <row r="78" spans="1:15" ht="12.75">
      <c r="A78" s="288" t="s">
        <v>182</v>
      </c>
      <c r="B78" s="295">
        <v>2203.16534</v>
      </c>
      <c r="C78" s="295">
        <v>1077.8921300000002</v>
      </c>
      <c r="D78" s="289">
        <v>-51.07529560173636</v>
      </c>
      <c r="E78" s="289">
        <v>-0.13861398295466898</v>
      </c>
      <c r="F78" s="290">
        <v>0</v>
      </c>
      <c r="G78" s="295">
        <v>30654.59634</v>
      </c>
      <c r="H78" s="295">
        <v>22550.912419999997</v>
      </c>
      <c r="I78" s="289">
        <v>-26.435461195180764</v>
      </c>
      <c r="J78" s="289">
        <v>-0.07985237706288491</v>
      </c>
      <c r="K78" s="61"/>
      <c r="L78" s="61"/>
      <c r="M78" s="67"/>
      <c r="N78" s="67"/>
      <c r="O78" s="67"/>
    </row>
    <row r="79" spans="1:15" ht="12.75">
      <c r="A79" s="283" t="s">
        <v>183</v>
      </c>
      <c r="B79" s="296">
        <v>1042.166</v>
      </c>
      <c r="C79" s="296">
        <v>383.19322</v>
      </c>
      <c r="D79" s="284">
        <v>-63.23107643120194</v>
      </c>
      <c r="E79" s="284">
        <v>-0.0811739237038362</v>
      </c>
      <c r="F79" s="190">
        <v>0</v>
      </c>
      <c r="G79" s="296">
        <v>11471.428</v>
      </c>
      <c r="H79" s="296">
        <v>9082.37289</v>
      </c>
      <c r="I79" s="284">
        <v>-20.826135246631882</v>
      </c>
      <c r="J79" s="284">
        <v>-0.023541358640223456</v>
      </c>
      <c r="K79" s="61"/>
      <c r="L79" s="61"/>
      <c r="M79" s="67"/>
      <c r="N79" s="67"/>
      <c r="O79" s="67"/>
    </row>
    <row r="80" spans="1:15" ht="12.75">
      <c r="A80" s="288" t="s">
        <v>184</v>
      </c>
      <c r="B80" s="295">
        <v>1347.5205799999999</v>
      </c>
      <c r="C80" s="295">
        <v>1300.80457</v>
      </c>
      <c r="D80" s="289">
        <v>-3.4668123584427724</v>
      </c>
      <c r="E80" s="289">
        <v>-0.005754595556265057</v>
      </c>
      <c r="F80" s="290">
        <v>0</v>
      </c>
      <c r="G80" s="295">
        <v>364919.24561999994</v>
      </c>
      <c r="H80" s="295">
        <v>12395.757629999998</v>
      </c>
      <c r="I80" s="289">
        <v>-96.60315048362563</v>
      </c>
      <c r="J80" s="289">
        <v>-3.4737088421016367</v>
      </c>
      <c r="K80" s="61"/>
      <c r="L80" s="61"/>
      <c r="M80" s="67"/>
      <c r="N80" s="67"/>
      <c r="O80" s="67"/>
    </row>
    <row r="81" spans="1:15" ht="12.75">
      <c r="A81" s="283" t="s">
        <v>185</v>
      </c>
      <c r="B81" s="296">
        <v>164.59543</v>
      </c>
      <c r="C81" s="296">
        <v>158.20427</v>
      </c>
      <c r="D81" s="284">
        <v>-3.882951063708129</v>
      </c>
      <c r="E81" s="284">
        <v>-0.0007872791562331417</v>
      </c>
      <c r="F81" s="190">
        <v>0</v>
      </c>
      <c r="G81" s="296">
        <v>3069.2691099999997</v>
      </c>
      <c r="H81" s="296">
        <v>2581.33931</v>
      </c>
      <c r="I81" s="284">
        <v>-15.897263567090725</v>
      </c>
      <c r="J81" s="284">
        <v>-0.004807980512870003</v>
      </c>
      <c r="K81" s="61"/>
      <c r="L81" s="61"/>
      <c r="M81" s="67"/>
      <c r="N81" s="67"/>
      <c r="O81" s="67"/>
    </row>
    <row r="82" spans="1:15" ht="12.75">
      <c r="A82" s="288" t="s">
        <v>186</v>
      </c>
      <c r="B82" s="295">
        <v>52183.535479999984</v>
      </c>
      <c r="C82" s="295">
        <v>12221.37952000001</v>
      </c>
      <c r="D82" s="289">
        <v>-76.5800086031273</v>
      </c>
      <c r="E82" s="289">
        <v>-4.92263883636869</v>
      </c>
      <c r="F82" s="290">
        <v>0</v>
      </c>
      <c r="G82" s="295">
        <v>201874.47777999996</v>
      </c>
      <c r="H82" s="295">
        <v>150744.03637000002</v>
      </c>
      <c r="I82" s="289">
        <v>-25.327838353950426</v>
      </c>
      <c r="J82" s="289">
        <v>-0.5038310140387436</v>
      </c>
      <c r="K82" s="61"/>
      <c r="L82" s="61"/>
      <c r="M82" s="67"/>
      <c r="N82" s="67"/>
      <c r="O82" s="67"/>
    </row>
    <row r="83" spans="1:15" ht="12.75">
      <c r="A83" s="283" t="s">
        <v>187</v>
      </c>
      <c r="B83" s="296">
        <v>2382.5599</v>
      </c>
      <c r="C83" s="296">
        <v>8037.997419999999</v>
      </c>
      <c r="D83" s="284">
        <v>237.3681148583084</v>
      </c>
      <c r="E83" s="284">
        <v>0.6966510115338793</v>
      </c>
      <c r="F83" s="190">
        <v>0</v>
      </c>
      <c r="G83" s="296">
        <v>323189.89547999995</v>
      </c>
      <c r="H83" s="296">
        <v>102171.64882999999</v>
      </c>
      <c r="I83" s="284">
        <v>-68.38649652760486</v>
      </c>
      <c r="J83" s="284">
        <v>-2.1778776842117376</v>
      </c>
      <c r="K83" s="61"/>
      <c r="L83" s="61"/>
      <c r="M83" s="67"/>
      <c r="N83" s="67"/>
      <c r="O83" s="67"/>
    </row>
    <row r="84" spans="1:15" ht="12.75">
      <c r="A84" s="288"/>
      <c r="B84" s="295"/>
      <c r="C84" s="295"/>
      <c r="D84" s="289"/>
      <c r="E84" s="289"/>
      <c r="F84" s="290"/>
      <c r="G84" s="295"/>
      <c r="H84" s="295"/>
      <c r="I84" s="289"/>
      <c r="J84" s="289"/>
      <c r="K84" s="136"/>
      <c r="L84" s="67"/>
      <c r="M84" s="67"/>
      <c r="N84" s="67"/>
      <c r="O84" s="67"/>
    </row>
    <row r="85" spans="1:15" ht="13.5" thickBot="1">
      <c r="A85" s="285" t="s">
        <v>188</v>
      </c>
      <c r="B85" s="298">
        <v>116912.88350000036</v>
      </c>
      <c r="C85" s="298">
        <v>61853.112919999956</v>
      </c>
      <c r="D85" s="286">
        <v>-47.09469900295482</v>
      </c>
      <c r="E85" s="286">
        <v>-6.782400960797921</v>
      </c>
      <c r="F85" s="287">
        <v>0</v>
      </c>
      <c r="G85" s="298">
        <v>1382468.2884599976</v>
      </c>
      <c r="H85" s="298">
        <v>805932.8169099984</v>
      </c>
      <c r="I85" s="286">
        <v>-41.703341506099335</v>
      </c>
      <c r="J85" s="286">
        <v>-5.681086320595126</v>
      </c>
      <c r="K85" s="136"/>
      <c r="L85" s="67"/>
      <c r="M85" s="67"/>
      <c r="N85" s="67"/>
      <c r="O85" s="67"/>
    </row>
    <row r="86" spans="1:10" ht="12.75">
      <c r="A86" s="9" t="s">
        <v>88</v>
      </c>
      <c r="B86" s="67"/>
      <c r="C86" s="67"/>
      <c r="D86" s="39"/>
      <c r="E86" s="67"/>
      <c r="F86" s="67"/>
      <c r="G86" s="67"/>
      <c r="H86" s="67"/>
      <c r="J86" s="67"/>
    </row>
    <row r="87" spans="1:10" ht="12.75">
      <c r="A87" s="360" t="s">
        <v>84</v>
      </c>
      <c r="B87" s="360"/>
      <c r="C87" s="360"/>
      <c r="D87" s="360"/>
      <c r="E87" s="360"/>
      <c r="F87" s="67"/>
      <c r="G87" s="67"/>
      <c r="H87" s="67"/>
      <c r="J87" s="67"/>
    </row>
    <row r="88" spans="1:6" ht="12.75">
      <c r="A88" s="360" t="s">
        <v>77</v>
      </c>
      <c r="B88" s="360"/>
      <c r="C88" s="360"/>
      <c r="D88" s="360"/>
      <c r="E88" s="360"/>
      <c r="F88" s="257"/>
    </row>
    <row r="89" spans="1:10" ht="12.75">
      <c r="A89" s="154" t="s">
        <v>76</v>
      </c>
      <c r="B89" s="39"/>
      <c r="C89" s="39"/>
      <c r="D89" s="39"/>
      <c r="E89" s="39"/>
      <c r="F89" s="39"/>
      <c r="G89" s="39"/>
      <c r="H89" s="39"/>
      <c r="J89" s="39"/>
    </row>
  </sheetData>
  <sheetProtection/>
  <mergeCells count="10">
    <mergeCell ref="A1:G5"/>
    <mergeCell ref="A6:G7"/>
    <mergeCell ref="A8:G12"/>
    <mergeCell ref="A88:E88"/>
    <mergeCell ref="B14:E14"/>
    <mergeCell ref="G14:J14"/>
    <mergeCell ref="A15:A16"/>
    <mergeCell ref="B15:E15"/>
    <mergeCell ref="G15:J15"/>
    <mergeCell ref="A87:E8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A1" sqref="A1:G5"/>
    </sheetView>
  </sheetViews>
  <sheetFormatPr defaultColWidth="11.421875" defaultRowHeight="12.75"/>
  <cols>
    <col min="1" max="1" width="37.421875" style="24" customWidth="1"/>
    <col min="2" max="2" width="16.57421875" style="24" bestFit="1" customWidth="1"/>
    <col min="3" max="3" width="11.28125" style="24" bestFit="1" customWidth="1"/>
    <col min="4" max="4" width="10.28125" style="24" bestFit="1" customWidth="1"/>
    <col min="5" max="5" width="12.7109375" style="24" bestFit="1" customWidth="1"/>
    <col min="6" max="6" width="16.57421875" style="24" bestFit="1" customWidth="1"/>
    <col min="7" max="7" width="12.8515625" style="24" bestFit="1" customWidth="1"/>
    <col min="8" max="8" width="10.28125" style="24" bestFit="1" customWidth="1"/>
    <col min="9" max="9" width="12.7109375" style="24" bestFit="1" customWidth="1"/>
    <col min="10" max="10" width="15.421875" style="24" customWidth="1"/>
    <col min="11" max="11" width="13.28125" style="24" bestFit="1" customWidth="1"/>
    <col min="12" max="12" width="12.28125" style="24" bestFit="1" customWidth="1"/>
    <col min="13" max="13" width="10.7109375" style="24" bestFit="1" customWidth="1"/>
    <col min="14" max="16" width="11.7109375" style="24" bestFit="1" customWidth="1"/>
    <col min="17" max="18" width="10.7109375" style="24" bestFit="1" customWidth="1"/>
    <col min="19" max="16384" width="11.421875" style="24" customWidth="1"/>
  </cols>
  <sheetData>
    <row r="1" spans="1:7" s="127" customFormat="1" ht="12.75">
      <c r="A1" s="351"/>
      <c r="B1" s="351"/>
      <c r="C1" s="351"/>
      <c r="D1" s="351"/>
      <c r="E1" s="351"/>
      <c r="F1" s="351"/>
      <c r="G1" s="351"/>
    </row>
    <row r="2" spans="1:9" ht="12.75" customHeight="1">
      <c r="A2" s="351"/>
      <c r="B2" s="351"/>
      <c r="C2" s="351"/>
      <c r="D2" s="351"/>
      <c r="E2" s="351"/>
      <c r="F2" s="351"/>
      <c r="G2" s="351"/>
      <c r="H2" s="246"/>
      <c r="I2" s="246"/>
    </row>
    <row r="3" spans="1:9" ht="12.75">
      <c r="A3" s="351"/>
      <c r="B3" s="351"/>
      <c r="C3" s="351"/>
      <c r="D3" s="351"/>
      <c r="E3" s="351"/>
      <c r="F3" s="351"/>
      <c r="G3" s="351"/>
      <c r="H3" s="246"/>
      <c r="I3" s="246"/>
    </row>
    <row r="4" spans="1:9" ht="12.75">
      <c r="A4" s="351"/>
      <c r="B4" s="351"/>
      <c r="C4" s="351"/>
      <c r="D4" s="351"/>
      <c r="E4" s="351"/>
      <c r="F4" s="351"/>
      <c r="G4" s="351"/>
      <c r="H4" s="246"/>
      <c r="I4" s="246"/>
    </row>
    <row r="5" spans="1:9" ht="12.75">
      <c r="A5" s="351"/>
      <c r="B5" s="351"/>
      <c r="C5" s="351"/>
      <c r="D5" s="351"/>
      <c r="E5" s="351"/>
      <c r="F5" s="351"/>
      <c r="G5" s="351"/>
      <c r="H5" s="246"/>
      <c r="I5" s="246"/>
    </row>
    <row r="6" spans="1:9" ht="12.75">
      <c r="A6" s="354" t="s">
        <v>58</v>
      </c>
      <c r="B6" s="354"/>
      <c r="C6" s="354"/>
      <c r="D6" s="354"/>
      <c r="E6" s="354"/>
      <c r="F6" s="354"/>
      <c r="G6" s="355"/>
      <c r="H6" s="246"/>
      <c r="I6" s="246"/>
    </row>
    <row r="7" spans="1:15" ht="12.75">
      <c r="A7" s="354"/>
      <c r="B7" s="354"/>
      <c r="C7" s="354"/>
      <c r="D7" s="354"/>
      <c r="E7" s="354"/>
      <c r="F7" s="354"/>
      <c r="G7" s="355"/>
      <c r="J7" s="128"/>
      <c r="K7" s="128"/>
      <c r="L7" s="128"/>
      <c r="M7" s="128"/>
      <c r="N7" s="128"/>
      <c r="O7" s="128"/>
    </row>
    <row r="8" spans="1:15" s="127" customFormat="1" ht="12.75">
      <c r="A8" s="356" t="s">
        <v>257</v>
      </c>
      <c r="B8" s="356"/>
      <c r="C8" s="356"/>
      <c r="D8" s="356"/>
      <c r="E8" s="356"/>
      <c r="F8" s="356"/>
      <c r="G8" s="357"/>
      <c r="J8" s="128"/>
      <c r="K8" s="128"/>
      <c r="L8" s="128"/>
      <c r="M8" s="128"/>
      <c r="N8" s="128"/>
      <c r="O8" s="128"/>
    </row>
    <row r="9" spans="1:15" s="127" customFormat="1" ht="12.75">
      <c r="A9" s="356"/>
      <c r="B9" s="356"/>
      <c r="C9" s="356"/>
      <c r="D9" s="356"/>
      <c r="E9" s="356"/>
      <c r="F9" s="356"/>
      <c r="G9" s="357"/>
      <c r="J9" s="128"/>
      <c r="K9" s="128"/>
      <c r="L9" s="128"/>
      <c r="M9" s="128"/>
      <c r="N9" s="128"/>
      <c r="O9" s="128"/>
    </row>
    <row r="10" spans="1:15" s="127" customFormat="1" ht="12.75">
      <c r="A10" s="356"/>
      <c r="B10" s="356"/>
      <c r="C10" s="356"/>
      <c r="D10" s="356"/>
      <c r="E10" s="356"/>
      <c r="F10" s="356"/>
      <c r="G10" s="357"/>
      <c r="J10" s="128"/>
      <c r="K10" s="128"/>
      <c r="L10" s="128"/>
      <c r="M10" s="128"/>
      <c r="N10" s="128"/>
      <c r="O10" s="128"/>
    </row>
    <row r="11" spans="1:15" s="127" customFormat="1" ht="12.75">
      <c r="A11" s="356"/>
      <c r="B11" s="356"/>
      <c r="C11" s="356"/>
      <c r="D11" s="356"/>
      <c r="E11" s="356"/>
      <c r="F11" s="356"/>
      <c r="G11" s="357"/>
      <c r="J11" s="128"/>
      <c r="K11" s="128"/>
      <c r="L11" s="128"/>
      <c r="M11" s="128"/>
      <c r="N11" s="128"/>
      <c r="O11" s="128"/>
    </row>
    <row r="12" spans="1:15" s="127" customFormat="1" ht="12.75">
      <c r="A12" s="358"/>
      <c r="B12" s="358"/>
      <c r="C12" s="358"/>
      <c r="D12" s="358"/>
      <c r="E12" s="358"/>
      <c r="F12" s="358"/>
      <c r="G12" s="359"/>
      <c r="J12" s="128"/>
      <c r="K12" s="128"/>
      <c r="L12" s="128"/>
      <c r="M12" s="128"/>
      <c r="N12" s="128"/>
      <c r="O12" s="128"/>
    </row>
    <row r="13" spans="1:15" ht="13.5" thickBot="1">
      <c r="A13" s="255"/>
      <c r="B13" s="83"/>
      <c r="C13" s="83"/>
      <c r="D13" s="83"/>
      <c r="E13" s="83"/>
      <c r="F13" s="83"/>
      <c r="G13" s="83"/>
      <c r="H13" s="83"/>
      <c r="I13" s="83"/>
      <c r="J13" s="126"/>
      <c r="K13" s="126"/>
      <c r="L13" s="126"/>
      <c r="M13" s="126"/>
      <c r="N13" s="128"/>
      <c r="O13" s="128"/>
    </row>
    <row r="14" spans="2:15" s="84" customFormat="1" ht="13.5" thickBot="1">
      <c r="B14" s="383" t="s">
        <v>258</v>
      </c>
      <c r="C14" s="382"/>
      <c r="D14" s="382"/>
      <c r="E14" s="382"/>
      <c r="F14" s="382" t="s">
        <v>259</v>
      </c>
      <c r="G14" s="382"/>
      <c r="H14" s="382"/>
      <c r="I14" s="382"/>
      <c r="J14" s="126"/>
      <c r="K14" s="123"/>
      <c r="L14" s="123"/>
      <c r="M14" s="123"/>
      <c r="N14" s="122"/>
      <c r="O14" s="122"/>
    </row>
    <row r="15" spans="2:15" s="84" customFormat="1" ht="13.5" thickBot="1">
      <c r="B15" s="383" t="s">
        <v>21</v>
      </c>
      <c r="C15" s="383"/>
      <c r="D15" s="383"/>
      <c r="E15" s="383"/>
      <c r="F15" s="383" t="s">
        <v>21</v>
      </c>
      <c r="G15" s="383"/>
      <c r="H15" s="383"/>
      <c r="I15" s="383"/>
      <c r="J15" s="126"/>
      <c r="K15" s="123"/>
      <c r="L15" s="123"/>
      <c r="M15" s="123"/>
      <c r="N15" s="122"/>
      <c r="O15" s="122"/>
    </row>
    <row r="16" spans="1:15" s="84" customFormat="1" ht="12.75">
      <c r="A16" s="85" t="s">
        <v>46</v>
      </c>
      <c r="B16" s="384" t="s">
        <v>16</v>
      </c>
      <c r="C16" s="384" t="s">
        <v>12</v>
      </c>
      <c r="D16" s="384" t="s">
        <v>17</v>
      </c>
      <c r="E16" s="384" t="s">
        <v>18</v>
      </c>
      <c r="F16" s="384" t="s">
        <v>16</v>
      </c>
      <c r="G16" s="384" t="s">
        <v>12</v>
      </c>
      <c r="H16" s="384" t="s">
        <v>17</v>
      </c>
      <c r="I16" s="384" t="s">
        <v>18</v>
      </c>
      <c r="J16" s="126"/>
      <c r="K16" s="123"/>
      <c r="L16" s="123"/>
      <c r="M16" s="123"/>
      <c r="N16" s="122"/>
      <c r="O16" s="122"/>
    </row>
    <row r="17" spans="1:15" s="84" customFormat="1" ht="13.5" thickBot="1">
      <c r="A17" s="86"/>
      <c r="B17" s="382"/>
      <c r="C17" s="382" t="s">
        <v>12</v>
      </c>
      <c r="D17" s="382" t="s">
        <v>17</v>
      </c>
      <c r="E17" s="382" t="s">
        <v>18</v>
      </c>
      <c r="F17" s="382" t="s">
        <v>16</v>
      </c>
      <c r="G17" s="382" t="s">
        <v>12</v>
      </c>
      <c r="H17" s="382" t="s">
        <v>17</v>
      </c>
      <c r="I17" s="382" t="s">
        <v>18</v>
      </c>
      <c r="J17" s="126"/>
      <c r="K17" s="122"/>
      <c r="L17" s="122"/>
      <c r="M17" s="122"/>
      <c r="N17" s="122"/>
      <c r="O17" s="122"/>
    </row>
    <row r="18" spans="1:18" s="30" customFormat="1" ht="12.75">
      <c r="A18" s="220" t="s">
        <v>1</v>
      </c>
      <c r="B18" s="195">
        <v>811803.5323809971</v>
      </c>
      <c r="C18" s="195">
        <v>1142794.0509991865</v>
      </c>
      <c r="D18" s="195">
        <v>34815.56517999999</v>
      </c>
      <c r="E18" s="195">
        <v>61997.64761000001</v>
      </c>
      <c r="F18" s="195">
        <v>800171.2962500021</v>
      </c>
      <c r="G18" s="195">
        <v>1069770.66141</v>
      </c>
      <c r="H18" s="195">
        <v>34825.62738</v>
      </c>
      <c r="I18" s="195">
        <v>78553.85340000008</v>
      </c>
      <c r="J18" s="126"/>
      <c r="K18" s="121"/>
      <c r="L18" s="121"/>
      <c r="M18" s="121"/>
      <c r="N18" s="121"/>
      <c r="O18" s="121"/>
      <c r="P18" s="60"/>
      <c r="Q18" s="60"/>
      <c r="R18" s="60"/>
    </row>
    <row r="19" spans="1:15" s="30" customFormat="1" ht="14.25">
      <c r="A19" s="111" t="s">
        <v>81</v>
      </c>
      <c r="B19" s="196">
        <v>92276.45955</v>
      </c>
      <c r="C19" s="196">
        <v>504719.2572099991</v>
      </c>
      <c r="D19" s="196">
        <v>8074.293269999998</v>
      </c>
      <c r="E19" s="196">
        <v>0</v>
      </c>
      <c r="F19" s="196">
        <v>140655.76678000006</v>
      </c>
      <c r="G19" s="196">
        <v>454923.2836200005</v>
      </c>
      <c r="H19" s="196">
        <v>14811.712750000004</v>
      </c>
      <c r="I19" s="196">
        <v>0</v>
      </c>
      <c r="J19" s="126"/>
      <c r="K19" s="128"/>
      <c r="L19" s="124"/>
      <c r="M19" s="128"/>
      <c r="N19" s="124"/>
      <c r="O19" s="124"/>
    </row>
    <row r="20" spans="1:13" s="30" customFormat="1" ht="14.25">
      <c r="A20" s="108" t="s">
        <v>82</v>
      </c>
      <c r="B20" s="195">
        <v>719527.072830997</v>
      </c>
      <c r="C20" s="195">
        <v>638074.7937891873</v>
      </c>
      <c r="D20" s="195">
        <v>26741.271909999996</v>
      </c>
      <c r="E20" s="195">
        <v>61997.64761000001</v>
      </c>
      <c r="F20" s="195">
        <v>659515.529470002</v>
      </c>
      <c r="G20" s="195">
        <v>614847.3777899992</v>
      </c>
      <c r="H20" s="195">
        <v>20013.914629999992</v>
      </c>
      <c r="I20" s="195">
        <v>78553.85340000008</v>
      </c>
      <c r="J20" s="126"/>
      <c r="K20" s="60"/>
      <c r="L20" s="80"/>
      <c r="M20" s="127"/>
    </row>
    <row r="21" spans="1:10" s="30" customFormat="1" ht="12.75">
      <c r="A21" s="221" t="s">
        <v>123</v>
      </c>
      <c r="B21" s="197">
        <v>29236.943040000006</v>
      </c>
      <c r="C21" s="197">
        <v>14940.084989999994</v>
      </c>
      <c r="D21" s="197">
        <v>587.84357</v>
      </c>
      <c r="E21" s="197">
        <v>4206.3495299999995</v>
      </c>
      <c r="F21" s="197">
        <v>36483.994350000015</v>
      </c>
      <c r="G21" s="197">
        <v>37868.00489000001</v>
      </c>
      <c r="H21" s="197">
        <v>496.59878</v>
      </c>
      <c r="I21" s="197">
        <v>2641.5553</v>
      </c>
      <c r="J21" s="126"/>
    </row>
    <row r="22" spans="1:12" s="30" customFormat="1" ht="12.75">
      <c r="A22" s="128" t="s">
        <v>89</v>
      </c>
      <c r="B22" s="198">
        <v>279499.61516999983</v>
      </c>
      <c r="C22" s="198">
        <v>194691.55143999972</v>
      </c>
      <c r="D22" s="198">
        <v>219.03570000000005</v>
      </c>
      <c r="E22" s="198">
        <v>23298.99925</v>
      </c>
      <c r="F22" s="198">
        <v>253082.44428000043</v>
      </c>
      <c r="G22" s="198">
        <v>135165.61294999995</v>
      </c>
      <c r="H22" s="198">
        <v>1805.0739900000003</v>
      </c>
      <c r="I22" s="198">
        <v>4108.448269999999</v>
      </c>
      <c r="J22" s="126"/>
      <c r="K22" s="127"/>
      <c r="L22" s="127"/>
    </row>
    <row r="23" spans="1:11" ht="12.75">
      <c r="A23" s="221" t="s">
        <v>112</v>
      </c>
      <c r="B23" s="197">
        <v>0</v>
      </c>
      <c r="C23" s="197">
        <v>3.82202</v>
      </c>
      <c r="D23" s="197">
        <v>0</v>
      </c>
      <c r="E23" s="197">
        <v>0</v>
      </c>
      <c r="F23" s="197">
        <v>3861.138</v>
      </c>
      <c r="G23" s="197">
        <v>1.5692399999999997</v>
      </c>
      <c r="H23" s="197">
        <v>0</v>
      </c>
      <c r="I23" s="197">
        <v>0</v>
      </c>
      <c r="J23" s="126"/>
      <c r="K23" s="30"/>
    </row>
    <row r="24" spans="1:11" ht="12.75">
      <c r="A24" s="128" t="s">
        <v>120</v>
      </c>
      <c r="B24" s="198">
        <v>60037.34831999997</v>
      </c>
      <c r="C24" s="198">
        <v>35275.55172999999</v>
      </c>
      <c r="D24" s="198">
        <v>7118.08</v>
      </c>
      <c r="E24" s="198">
        <v>330.00865999999996</v>
      </c>
      <c r="F24" s="198">
        <v>61560.645899999996</v>
      </c>
      <c r="G24" s="198">
        <v>44038.41481</v>
      </c>
      <c r="H24" s="198">
        <v>8395.74489</v>
      </c>
      <c r="I24" s="198">
        <v>1682.81777</v>
      </c>
      <c r="J24" s="126"/>
      <c r="K24" s="30"/>
    </row>
    <row r="25" spans="1:11" ht="12.75">
      <c r="A25" s="221" t="s">
        <v>99</v>
      </c>
      <c r="B25" s="197">
        <v>11127.786950000003</v>
      </c>
      <c r="C25" s="197">
        <v>9093.34033</v>
      </c>
      <c r="D25" s="197">
        <v>1361.76442</v>
      </c>
      <c r="E25" s="197">
        <v>28.362190000000002</v>
      </c>
      <c r="F25" s="197">
        <v>12862.821089999998</v>
      </c>
      <c r="G25" s="197">
        <v>7226.763879999994</v>
      </c>
      <c r="H25" s="197">
        <v>113.06817</v>
      </c>
      <c r="I25" s="197">
        <v>15.774629999999998</v>
      </c>
      <c r="J25" s="126"/>
      <c r="K25" s="127"/>
    </row>
    <row r="26" spans="1:11" ht="12.75">
      <c r="A26" s="128" t="s">
        <v>121</v>
      </c>
      <c r="B26" s="198">
        <v>3451.8455300000014</v>
      </c>
      <c r="C26" s="198">
        <v>31385.038430000004</v>
      </c>
      <c r="D26" s="198">
        <v>51.04119000000001</v>
      </c>
      <c r="E26" s="198">
        <v>3269.3503499999997</v>
      </c>
      <c r="F26" s="198">
        <v>5180.88759</v>
      </c>
      <c r="G26" s="198">
        <v>42271.752600000014</v>
      </c>
      <c r="H26" s="198">
        <v>1123.3672900000001</v>
      </c>
      <c r="I26" s="198">
        <v>2776.9515899999997</v>
      </c>
      <c r="J26" s="126"/>
      <c r="K26" s="30"/>
    </row>
    <row r="27" spans="1:11" ht="12.75">
      <c r="A27" s="221" t="s">
        <v>102</v>
      </c>
      <c r="B27" s="197">
        <v>4045.9303999999947</v>
      </c>
      <c r="C27" s="197">
        <v>1083.35038</v>
      </c>
      <c r="D27" s="197">
        <v>0</v>
      </c>
      <c r="E27" s="197">
        <v>38.205</v>
      </c>
      <c r="F27" s="197">
        <v>4537.179140000005</v>
      </c>
      <c r="G27" s="197">
        <v>348.74906</v>
      </c>
      <c r="H27" s="197">
        <v>31.18036</v>
      </c>
      <c r="I27" s="197">
        <v>0</v>
      </c>
      <c r="J27" s="126"/>
      <c r="K27" s="30"/>
    </row>
    <row r="28" spans="1:11" ht="12.75">
      <c r="A28" s="128" t="s">
        <v>117</v>
      </c>
      <c r="B28" s="198">
        <v>1645.29056</v>
      </c>
      <c r="C28" s="198">
        <v>12323.106210000022</v>
      </c>
      <c r="D28" s="198">
        <v>2116.4389600000004</v>
      </c>
      <c r="E28" s="198">
        <v>3184.6378599999994</v>
      </c>
      <c r="F28" s="198">
        <v>3199.15631</v>
      </c>
      <c r="G28" s="198">
        <v>18084.505329999985</v>
      </c>
      <c r="H28" s="198">
        <v>1701.3864400000002</v>
      </c>
      <c r="I28" s="198">
        <v>4449.04839</v>
      </c>
      <c r="J28" s="126"/>
      <c r="K28" s="30"/>
    </row>
    <row r="29" spans="1:11" ht="12.75">
      <c r="A29" s="221" t="s">
        <v>98</v>
      </c>
      <c r="B29" s="197">
        <v>1802.539009999999</v>
      </c>
      <c r="C29" s="197">
        <v>529.76463</v>
      </c>
      <c r="D29" s="197">
        <v>21.58182</v>
      </c>
      <c r="E29" s="197">
        <v>10.66829</v>
      </c>
      <c r="F29" s="197">
        <v>361.45461</v>
      </c>
      <c r="G29" s="197">
        <v>197.43874999999997</v>
      </c>
      <c r="H29" s="197">
        <v>119.00160999999999</v>
      </c>
      <c r="I29" s="197">
        <v>0</v>
      </c>
      <c r="J29" s="126"/>
      <c r="K29" s="30"/>
    </row>
    <row r="30" spans="1:11" ht="12.75">
      <c r="A30" s="128" t="s">
        <v>110</v>
      </c>
      <c r="B30" s="198">
        <v>12289.567689999998</v>
      </c>
      <c r="C30" s="198">
        <v>4587.163429999999</v>
      </c>
      <c r="D30" s="198">
        <v>0</v>
      </c>
      <c r="E30" s="198">
        <v>0</v>
      </c>
      <c r="F30" s="198">
        <v>14622.735580000004</v>
      </c>
      <c r="G30" s="198">
        <v>4268.112249999999</v>
      </c>
      <c r="H30" s="198">
        <v>61.219300000000004</v>
      </c>
      <c r="I30" s="198">
        <v>0</v>
      </c>
      <c r="J30" s="126"/>
      <c r="K30" s="127"/>
    </row>
    <row r="31" spans="1:11" ht="12.75">
      <c r="A31" s="221" t="s">
        <v>119</v>
      </c>
      <c r="B31" s="197">
        <v>6361.595209999995</v>
      </c>
      <c r="C31" s="197">
        <v>2493.6503700000007</v>
      </c>
      <c r="D31" s="197">
        <v>1.3625399999999999</v>
      </c>
      <c r="E31" s="197">
        <v>14.46789</v>
      </c>
      <c r="F31" s="197">
        <v>10500.42064</v>
      </c>
      <c r="G31" s="197">
        <v>10428.915380000002</v>
      </c>
      <c r="H31" s="197">
        <v>6.53316</v>
      </c>
      <c r="I31" s="197">
        <v>1.40169</v>
      </c>
      <c r="J31" s="126"/>
      <c r="K31" s="30"/>
    </row>
    <row r="32" spans="1:11" ht="12.75">
      <c r="A32" s="128" t="s">
        <v>108</v>
      </c>
      <c r="B32" s="198">
        <v>0</v>
      </c>
      <c r="C32" s="198">
        <v>1193.3593999999996</v>
      </c>
      <c r="D32" s="198">
        <v>0</v>
      </c>
      <c r="E32" s="198">
        <v>1983.69673</v>
      </c>
      <c r="F32" s="198">
        <v>0</v>
      </c>
      <c r="G32" s="198">
        <v>1667.4850899999997</v>
      </c>
      <c r="H32" s="198">
        <v>0</v>
      </c>
      <c r="I32" s="198">
        <v>1821.4885800000002</v>
      </c>
      <c r="J32" s="126"/>
      <c r="K32" s="30"/>
    </row>
    <row r="33" spans="1:11" ht="12.75">
      <c r="A33" s="221" t="s">
        <v>106</v>
      </c>
      <c r="B33" s="197">
        <v>23.23799</v>
      </c>
      <c r="C33" s="197">
        <v>302.93701999999996</v>
      </c>
      <c r="D33" s="197">
        <v>0</v>
      </c>
      <c r="E33" s="197">
        <v>0</v>
      </c>
      <c r="F33" s="197">
        <v>282.01087</v>
      </c>
      <c r="G33" s="197">
        <v>146.11439</v>
      </c>
      <c r="H33" s="197">
        <v>0</v>
      </c>
      <c r="I33" s="197">
        <v>0</v>
      </c>
      <c r="J33" s="126"/>
      <c r="K33" s="30"/>
    </row>
    <row r="34" spans="1:11" ht="12.75">
      <c r="A34" s="128" t="s">
        <v>91</v>
      </c>
      <c r="B34" s="198">
        <v>5414.743039999999</v>
      </c>
      <c r="C34" s="198">
        <v>7872.288350000003</v>
      </c>
      <c r="D34" s="198">
        <v>0</v>
      </c>
      <c r="E34" s="198">
        <v>399.82156000000003</v>
      </c>
      <c r="F34" s="198">
        <v>1158.4306699999995</v>
      </c>
      <c r="G34" s="198">
        <v>6131.76316</v>
      </c>
      <c r="H34" s="198">
        <v>53.56306</v>
      </c>
      <c r="I34" s="198">
        <v>228.82571999999993</v>
      </c>
      <c r="J34" s="126"/>
      <c r="K34" s="30"/>
    </row>
    <row r="35" spans="1:11" ht="12.75">
      <c r="A35" s="221" t="s">
        <v>111</v>
      </c>
      <c r="B35" s="197">
        <v>1036.6065199999998</v>
      </c>
      <c r="C35" s="197">
        <v>438.2131999999999</v>
      </c>
      <c r="D35" s="197">
        <v>0.69952</v>
      </c>
      <c r="E35" s="197">
        <v>16.496</v>
      </c>
      <c r="F35" s="197">
        <v>2221.0988900000007</v>
      </c>
      <c r="G35" s="197">
        <v>866.2542300000001</v>
      </c>
      <c r="H35" s="197">
        <v>669.7774099999999</v>
      </c>
      <c r="I35" s="197">
        <v>324.14886</v>
      </c>
      <c r="J35" s="126"/>
      <c r="K35" s="30"/>
    </row>
    <row r="36" spans="1:11" ht="12.75">
      <c r="A36" s="128" t="s">
        <v>125</v>
      </c>
      <c r="B36" s="198">
        <v>1995.8813</v>
      </c>
      <c r="C36" s="198">
        <v>1434.34632</v>
      </c>
      <c r="D36" s="198">
        <v>0</v>
      </c>
      <c r="E36" s="198">
        <v>0</v>
      </c>
      <c r="F36" s="198">
        <v>4856.205849999999</v>
      </c>
      <c r="G36" s="198">
        <v>3652.02622</v>
      </c>
      <c r="H36" s="198">
        <v>0</v>
      </c>
      <c r="I36" s="198">
        <v>141.62035999999998</v>
      </c>
      <c r="J36" s="126"/>
      <c r="K36" s="30"/>
    </row>
    <row r="37" spans="1:11" ht="12.75">
      <c r="A37" s="221" t="s">
        <v>122</v>
      </c>
      <c r="B37" s="197">
        <v>57553.41359000002</v>
      </c>
      <c r="C37" s="197">
        <v>43974.2178</v>
      </c>
      <c r="D37" s="197">
        <v>8.55</v>
      </c>
      <c r="E37" s="197">
        <v>470.20094000000006</v>
      </c>
      <c r="F37" s="197">
        <v>60267.75456000001</v>
      </c>
      <c r="G37" s="197">
        <v>58012.288959999954</v>
      </c>
      <c r="H37" s="197">
        <v>3444.7180900000003</v>
      </c>
      <c r="I37" s="197">
        <v>2391.91306</v>
      </c>
      <c r="J37" s="126"/>
      <c r="K37" s="30"/>
    </row>
    <row r="38" spans="1:11" ht="12.75">
      <c r="A38" s="128" t="s">
        <v>118</v>
      </c>
      <c r="B38" s="198">
        <v>3781.593429999998</v>
      </c>
      <c r="C38" s="198">
        <v>17026.1119</v>
      </c>
      <c r="D38" s="198">
        <v>6.53852</v>
      </c>
      <c r="E38" s="198">
        <v>23.886380000000006</v>
      </c>
      <c r="F38" s="198">
        <v>3637.6437200000014</v>
      </c>
      <c r="G38" s="198">
        <v>27275.026680000017</v>
      </c>
      <c r="H38" s="198">
        <v>166.76896</v>
      </c>
      <c r="I38" s="198">
        <v>323.06819</v>
      </c>
      <c r="J38" s="126"/>
      <c r="K38" s="30"/>
    </row>
    <row r="39" spans="1:11" ht="12.75">
      <c r="A39" s="221" t="s">
        <v>116</v>
      </c>
      <c r="B39" s="197">
        <v>38721.856420000004</v>
      </c>
      <c r="C39" s="197">
        <v>18131.539749999996</v>
      </c>
      <c r="D39" s="197">
        <v>770.1024</v>
      </c>
      <c r="E39" s="197">
        <v>6338.53721</v>
      </c>
      <c r="F39" s="197">
        <v>18214.19766000003</v>
      </c>
      <c r="G39" s="197">
        <v>22567.874160000003</v>
      </c>
      <c r="H39" s="197">
        <v>711.5235600000001</v>
      </c>
      <c r="I39" s="197">
        <v>29655.659070000012</v>
      </c>
      <c r="J39" s="126"/>
      <c r="K39" s="30"/>
    </row>
    <row r="40" spans="1:11" ht="12.75">
      <c r="A40" s="128" t="s">
        <v>100</v>
      </c>
      <c r="B40" s="198">
        <v>31703.129859999994</v>
      </c>
      <c r="C40" s="198">
        <v>7730.44209</v>
      </c>
      <c r="D40" s="198">
        <v>0</v>
      </c>
      <c r="E40" s="198">
        <v>0</v>
      </c>
      <c r="F40" s="198">
        <v>17557.586390000008</v>
      </c>
      <c r="G40" s="198">
        <v>20955.081659999996</v>
      </c>
      <c r="H40" s="198">
        <v>13.155</v>
      </c>
      <c r="I40" s="198">
        <v>77.13</v>
      </c>
      <c r="J40" s="126"/>
      <c r="K40" s="30"/>
    </row>
    <row r="41" spans="1:11" ht="12.75">
      <c r="A41" s="221" t="s">
        <v>109</v>
      </c>
      <c r="B41" s="197">
        <v>48341.981910999995</v>
      </c>
      <c r="C41" s="197">
        <v>46456.980619186</v>
      </c>
      <c r="D41" s="197">
        <v>30.48423</v>
      </c>
      <c r="E41" s="197">
        <v>1214.5131000000006</v>
      </c>
      <c r="F41" s="197">
        <v>39875.218049999945</v>
      </c>
      <c r="G41" s="197">
        <v>53625.430440000004</v>
      </c>
      <c r="H41" s="197">
        <v>10.26175</v>
      </c>
      <c r="I41" s="197">
        <v>4184.32333</v>
      </c>
      <c r="J41" s="126"/>
      <c r="K41" s="30"/>
    </row>
    <row r="42" spans="1:11" ht="12.75">
      <c r="A42" s="128" t="s">
        <v>95</v>
      </c>
      <c r="B42" s="198">
        <v>611.7082800000001</v>
      </c>
      <c r="C42" s="198">
        <v>1722.8210100000003</v>
      </c>
      <c r="D42" s="198">
        <v>4213.220740000001</v>
      </c>
      <c r="E42" s="198">
        <v>0</v>
      </c>
      <c r="F42" s="198">
        <v>2059.0066699999998</v>
      </c>
      <c r="G42" s="198">
        <v>2159.4207</v>
      </c>
      <c r="H42" s="198">
        <v>101.77202</v>
      </c>
      <c r="I42" s="198">
        <v>0</v>
      </c>
      <c r="J42" s="126"/>
      <c r="K42" s="30"/>
    </row>
    <row r="43" spans="1:11" ht="12.75">
      <c r="A43" s="221" t="s">
        <v>92</v>
      </c>
      <c r="B43" s="197">
        <v>33920.427689999975</v>
      </c>
      <c r="C43" s="197">
        <v>32275.465530000005</v>
      </c>
      <c r="D43" s="197">
        <v>15.445440000000001</v>
      </c>
      <c r="E43" s="197">
        <v>6681.6195</v>
      </c>
      <c r="F43" s="197">
        <v>19902.755490000018</v>
      </c>
      <c r="G43" s="197">
        <v>31083.297359999997</v>
      </c>
      <c r="H43" s="197">
        <v>24.58954</v>
      </c>
      <c r="I43" s="197">
        <v>18450.25756</v>
      </c>
      <c r="J43" s="126"/>
      <c r="K43" s="30"/>
    </row>
    <row r="44" spans="1:11" ht="12.75">
      <c r="A44" s="128" t="s">
        <v>115</v>
      </c>
      <c r="B44" s="198">
        <v>5215.918170000001</v>
      </c>
      <c r="C44" s="198">
        <v>11386.930410000004</v>
      </c>
      <c r="D44" s="198">
        <v>0</v>
      </c>
      <c r="E44" s="198">
        <v>38.47937</v>
      </c>
      <c r="F44" s="198">
        <v>10765.9507</v>
      </c>
      <c r="G44" s="198">
        <v>11885.995480000001</v>
      </c>
      <c r="H44" s="198">
        <v>261.17738</v>
      </c>
      <c r="I44" s="198">
        <v>120.06751</v>
      </c>
      <c r="J44" s="126"/>
      <c r="K44" s="30"/>
    </row>
    <row r="45" spans="1:11" ht="12.75">
      <c r="A45" s="221" t="s">
        <v>90</v>
      </c>
      <c r="B45" s="197">
        <v>8777.679830000005</v>
      </c>
      <c r="C45" s="197">
        <v>73727.51834</v>
      </c>
      <c r="D45" s="197">
        <v>0</v>
      </c>
      <c r="E45" s="197">
        <v>4083.0091199999983</v>
      </c>
      <c r="F45" s="197">
        <v>114.25448000000002</v>
      </c>
      <c r="G45" s="197">
        <v>14680.474680000001</v>
      </c>
      <c r="H45" s="197">
        <v>0</v>
      </c>
      <c r="I45" s="197">
        <v>461.3402900000001</v>
      </c>
      <c r="J45" s="126"/>
      <c r="K45" s="30"/>
    </row>
    <row r="46" spans="1:11" ht="12.75">
      <c r="A46" s="128" t="s">
        <v>103</v>
      </c>
      <c r="B46" s="198">
        <v>498.8198200000001</v>
      </c>
      <c r="C46" s="198">
        <v>26246.748430000018</v>
      </c>
      <c r="D46" s="198">
        <v>943.8840600000001</v>
      </c>
      <c r="E46" s="198">
        <v>3788.33004</v>
      </c>
      <c r="F46" s="198">
        <v>355.3655</v>
      </c>
      <c r="G46" s="198">
        <v>26493.278530000018</v>
      </c>
      <c r="H46" s="198">
        <v>621.4965299999999</v>
      </c>
      <c r="I46" s="198">
        <v>3930.94017</v>
      </c>
      <c r="J46" s="126"/>
      <c r="K46" s="30"/>
    </row>
    <row r="47" spans="1:11" s="127" customFormat="1" ht="12.75">
      <c r="A47" s="221" t="s">
        <v>94</v>
      </c>
      <c r="B47" s="197">
        <v>2295.1368099999995</v>
      </c>
      <c r="C47" s="197">
        <v>4840.030279999999</v>
      </c>
      <c r="D47" s="197">
        <v>25.21075</v>
      </c>
      <c r="E47" s="197">
        <v>54.06825</v>
      </c>
      <c r="F47" s="197">
        <v>2313.1596700000005</v>
      </c>
      <c r="G47" s="197">
        <v>2268.0003400000005</v>
      </c>
      <c r="H47" s="197">
        <v>12.737260000000001</v>
      </c>
      <c r="I47" s="197">
        <v>115.90960000000001</v>
      </c>
      <c r="J47" s="126"/>
      <c r="K47" s="30"/>
    </row>
    <row r="48" spans="1:11" s="127" customFormat="1" ht="12.75">
      <c r="A48" s="128" t="s">
        <v>93</v>
      </c>
      <c r="B48" s="198">
        <v>26651.977549999978</v>
      </c>
      <c r="C48" s="198">
        <v>25635.147279999986</v>
      </c>
      <c r="D48" s="198">
        <v>20.02</v>
      </c>
      <c r="E48" s="198">
        <v>601.16231</v>
      </c>
      <c r="F48" s="198">
        <v>27142.08752000002</v>
      </c>
      <c r="G48" s="198">
        <v>21737.836400000047</v>
      </c>
      <c r="H48" s="198">
        <v>1.12582</v>
      </c>
      <c r="I48" s="198">
        <v>645.64654</v>
      </c>
      <c r="J48" s="126"/>
      <c r="K48" s="30"/>
    </row>
    <row r="49" spans="1:11" s="127" customFormat="1" ht="12.75">
      <c r="A49" s="221" t="s">
        <v>96</v>
      </c>
      <c r="B49" s="197">
        <v>2993.6425600000002</v>
      </c>
      <c r="C49" s="197">
        <v>1598.4153900000001</v>
      </c>
      <c r="D49" s="197">
        <v>0</v>
      </c>
      <c r="E49" s="197">
        <v>41.65183</v>
      </c>
      <c r="F49" s="197">
        <v>172.37628999999998</v>
      </c>
      <c r="G49" s="197">
        <v>2566.6991099999996</v>
      </c>
      <c r="H49" s="197">
        <v>0</v>
      </c>
      <c r="I49" s="197">
        <v>0</v>
      </c>
      <c r="J49" s="126"/>
      <c r="K49" s="30"/>
    </row>
    <row r="50" spans="1:11" s="127" customFormat="1" ht="12.75">
      <c r="A50" s="128" t="s">
        <v>97</v>
      </c>
      <c r="B50" s="198">
        <v>1576.89533</v>
      </c>
      <c r="C50" s="198">
        <v>2309.1292200000007</v>
      </c>
      <c r="D50" s="198">
        <v>0</v>
      </c>
      <c r="E50" s="198">
        <v>20.06577</v>
      </c>
      <c r="F50" s="198">
        <v>416.3047000000001</v>
      </c>
      <c r="G50" s="198">
        <v>1739.2921100000003</v>
      </c>
      <c r="H50" s="198">
        <v>0</v>
      </c>
      <c r="I50" s="198">
        <v>5.51692</v>
      </c>
      <c r="J50" s="126"/>
      <c r="K50" s="30"/>
    </row>
    <row r="51" spans="1:11" s="127" customFormat="1" ht="12.75">
      <c r="A51" s="221" t="s">
        <v>107</v>
      </c>
      <c r="B51" s="197">
        <v>0</v>
      </c>
      <c r="C51" s="197">
        <v>40.471630000000005</v>
      </c>
      <c r="D51" s="197">
        <v>0</v>
      </c>
      <c r="E51" s="197">
        <v>0</v>
      </c>
      <c r="F51" s="197">
        <v>285.28</v>
      </c>
      <c r="G51" s="197">
        <v>29.282540000000004</v>
      </c>
      <c r="H51" s="197">
        <v>0</v>
      </c>
      <c r="I51" s="197">
        <v>0</v>
      </c>
      <c r="J51" s="126"/>
      <c r="K51" s="30"/>
    </row>
    <row r="52" spans="1:11" s="127" customFormat="1" ht="12.75">
      <c r="A52" s="128" t="s">
        <v>114</v>
      </c>
      <c r="B52" s="198">
        <v>37140.14480999999</v>
      </c>
      <c r="C52" s="198">
        <v>3052.516720000001</v>
      </c>
      <c r="D52" s="198">
        <v>0</v>
      </c>
      <c r="E52" s="198">
        <v>140.66139</v>
      </c>
      <c r="F52" s="198">
        <v>40818.09854000001</v>
      </c>
      <c r="G52" s="198">
        <v>3950.476229999999</v>
      </c>
      <c r="H52" s="198">
        <v>0</v>
      </c>
      <c r="I52" s="198">
        <v>0</v>
      </c>
      <c r="J52" s="126"/>
      <c r="K52" s="30"/>
    </row>
    <row r="53" spans="1:11" s="127" customFormat="1" ht="12.75">
      <c r="A53" s="221" t="s">
        <v>101</v>
      </c>
      <c r="B53" s="197">
        <v>0</v>
      </c>
      <c r="C53" s="197">
        <v>484.2091500000001</v>
      </c>
      <c r="D53" s="197">
        <v>116.31667</v>
      </c>
      <c r="E53" s="197">
        <v>0</v>
      </c>
      <c r="F53" s="197">
        <v>1.94119</v>
      </c>
      <c r="G53" s="197">
        <v>8.6955</v>
      </c>
      <c r="H53" s="197">
        <v>0</v>
      </c>
      <c r="I53" s="197">
        <v>0</v>
      </c>
      <c r="J53" s="126"/>
      <c r="K53" s="30"/>
    </row>
    <row r="54" spans="1:11" s="127" customFormat="1" ht="13.5" thickBot="1">
      <c r="A54" s="249" t="s">
        <v>124</v>
      </c>
      <c r="B54" s="249">
        <v>1773.8160399974583</v>
      </c>
      <c r="C54" s="249">
        <v>3788.5299900015593</v>
      </c>
      <c r="D54" s="249">
        <v>9113.651379999996</v>
      </c>
      <c r="E54" s="249">
        <v>1720.3990900000035</v>
      </c>
      <c r="F54" s="249">
        <v>845.9245700017213</v>
      </c>
      <c r="G54" s="249">
        <v>1445.444679999113</v>
      </c>
      <c r="H54" s="249">
        <v>68.07425999999046</v>
      </c>
      <c r="I54" s="249">
        <v>0</v>
      </c>
      <c r="J54" s="126"/>
      <c r="K54" s="30"/>
    </row>
    <row r="55" spans="1:256" s="127" customFormat="1" ht="12.75">
      <c r="A55" s="9" t="s">
        <v>83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10" s="88" customFormat="1" ht="12">
      <c r="A56" s="9" t="s">
        <v>85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s="88" customFormat="1" ht="12.75">
      <c r="A57" s="31" t="s">
        <v>42</v>
      </c>
      <c r="B57" s="149"/>
      <c r="C57" s="149"/>
      <c r="D57" s="149"/>
      <c r="E57" s="149"/>
      <c r="F57" s="149"/>
      <c r="G57" s="149"/>
      <c r="H57" s="149"/>
      <c r="I57" s="149"/>
      <c r="J57" s="126"/>
    </row>
    <row r="58" spans="1:10" ht="12.75">
      <c r="A58" s="31" t="s">
        <v>43</v>
      </c>
      <c r="B58" s="89"/>
      <c r="C58" s="89"/>
      <c r="D58" s="89"/>
      <c r="E58" s="89"/>
      <c r="F58" s="89"/>
      <c r="G58" s="89"/>
      <c r="H58" s="89"/>
      <c r="I58" s="89"/>
      <c r="J58" s="126"/>
    </row>
    <row r="59" spans="1:10" ht="12.75">
      <c r="A59" s="31"/>
      <c r="J59" s="126"/>
    </row>
    <row r="60" ht="12.75">
      <c r="A60" s="31"/>
    </row>
  </sheetData>
  <sheetProtection/>
  <mergeCells count="15">
    <mergeCell ref="A1:G5"/>
    <mergeCell ref="B16:B17"/>
    <mergeCell ref="C16:C17"/>
    <mergeCell ref="D16:D17"/>
    <mergeCell ref="E16:E17"/>
    <mergeCell ref="A6:G7"/>
    <mergeCell ref="A8:G12"/>
    <mergeCell ref="B15:E15"/>
    <mergeCell ref="F15:I15"/>
    <mergeCell ref="F16:F17"/>
    <mergeCell ref="G16:G17"/>
    <mergeCell ref="H16:H17"/>
    <mergeCell ref="I16:I17"/>
    <mergeCell ref="B14:E14"/>
    <mergeCell ref="F14:I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PageLayoutView="0" workbookViewId="0" topLeftCell="A1">
      <selection activeCell="A1" sqref="A1:G5"/>
    </sheetView>
  </sheetViews>
  <sheetFormatPr defaultColWidth="10.8515625" defaultRowHeight="12.75"/>
  <cols>
    <col min="1" max="1" width="15.28125" style="24" customWidth="1"/>
    <col min="2" max="2" width="50.421875" style="89" customWidth="1"/>
    <col min="3" max="4" width="13.8515625" style="24" bestFit="1" customWidth="1"/>
    <col min="5" max="5" width="11.140625" style="112" customWidth="1"/>
    <col min="6" max="6" width="12.7109375" style="112" bestFit="1" customWidth="1"/>
    <col min="7" max="7" width="16.7109375" style="112" bestFit="1" customWidth="1"/>
    <col min="8" max="8" width="1.28515625" style="127" customWidth="1"/>
    <col min="9" max="10" width="13.8515625" style="24" bestFit="1" customWidth="1"/>
    <col min="11" max="11" width="11.28125" style="112" customWidth="1"/>
    <col min="12" max="12" width="12.7109375" style="112" bestFit="1" customWidth="1"/>
    <col min="13" max="13" width="16.7109375" style="112" bestFit="1" customWidth="1"/>
    <col min="14" max="16384" width="10.8515625" style="24" customWidth="1"/>
  </cols>
  <sheetData>
    <row r="1" spans="1:13" s="127" customFormat="1" ht="12.75">
      <c r="A1" s="351"/>
      <c r="B1" s="351"/>
      <c r="C1" s="351"/>
      <c r="D1" s="351"/>
      <c r="E1" s="351"/>
      <c r="F1" s="351"/>
      <c r="G1" s="351"/>
      <c r="K1" s="112"/>
      <c r="L1" s="112"/>
      <c r="M1" s="112"/>
    </row>
    <row r="2" spans="1:13" ht="12.75" customHeight="1">
      <c r="A2" s="351"/>
      <c r="B2" s="351"/>
      <c r="C2" s="351"/>
      <c r="D2" s="351"/>
      <c r="E2" s="351"/>
      <c r="F2" s="351"/>
      <c r="G2" s="351"/>
      <c r="H2" s="244"/>
      <c r="I2" s="144"/>
      <c r="J2" s="144"/>
      <c r="K2" s="144"/>
      <c r="L2" s="144"/>
      <c r="M2" s="144"/>
    </row>
    <row r="3" spans="1:13" ht="12.75">
      <c r="A3" s="351"/>
      <c r="B3" s="351"/>
      <c r="C3" s="351"/>
      <c r="D3" s="351"/>
      <c r="E3" s="351"/>
      <c r="F3" s="351"/>
      <c r="G3" s="351"/>
      <c r="H3" s="144"/>
      <c r="I3" s="144"/>
      <c r="J3" s="144"/>
      <c r="K3" s="144"/>
      <c r="L3" s="144"/>
      <c r="M3" s="144"/>
    </row>
    <row r="4" spans="1:13" ht="12.75">
      <c r="A4" s="351"/>
      <c r="B4" s="351"/>
      <c r="C4" s="351"/>
      <c r="D4" s="351"/>
      <c r="E4" s="351"/>
      <c r="F4" s="351"/>
      <c r="G4" s="351"/>
      <c r="H4" s="144"/>
      <c r="I4" s="144"/>
      <c r="J4" s="144"/>
      <c r="K4" s="144"/>
      <c r="L4" s="144"/>
      <c r="M4" s="144"/>
    </row>
    <row r="5" spans="1:13" ht="12.75">
      <c r="A5" s="351"/>
      <c r="B5" s="351"/>
      <c r="C5" s="351"/>
      <c r="D5" s="351"/>
      <c r="E5" s="351"/>
      <c r="F5" s="351"/>
      <c r="G5" s="351"/>
      <c r="H5" s="144"/>
      <c r="I5" s="144"/>
      <c r="J5" s="144"/>
      <c r="K5" s="144"/>
      <c r="L5" s="144"/>
      <c r="M5" s="144"/>
    </row>
    <row r="6" spans="1:13" ht="12.75">
      <c r="A6" s="354" t="s">
        <v>58</v>
      </c>
      <c r="B6" s="354"/>
      <c r="C6" s="354"/>
      <c r="D6" s="354"/>
      <c r="E6" s="354"/>
      <c r="F6" s="354"/>
      <c r="G6" s="355"/>
      <c r="H6" s="144"/>
      <c r="I6" s="144"/>
      <c r="J6" s="144"/>
      <c r="K6" s="144"/>
      <c r="L6" s="144"/>
      <c r="M6" s="144"/>
    </row>
    <row r="7" spans="1:13" s="127" customFormat="1" ht="12.75">
      <c r="A7" s="354"/>
      <c r="B7" s="354"/>
      <c r="C7" s="354"/>
      <c r="D7" s="354"/>
      <c r="E7" s="354"/>
      <c r="F7" s="354"/>
      <c r="G7" s="355"/>
      <c r="H7" s="243"/>
      <c r="I7" s="243"/>
      <c r="J7" s="243"/>
      <c r="K7" s="243"/>
      <c r="L7" s="243"/>
      <c r="M7" s="243"/>
    </row>
    <row r="8" spans="1:13" s="127" customFormat="1" ht="12.75">
      <c r="A8" s="356" t="s">
        <v>260</v>
      </c>
      <c r="B8" s="356"/>
      <c r="C8" s="356"/>
      <c r="D8" s="356"/>
      <c r="E8" s="356"/>
      <c r="F8" s="356"/>
      <c r="G8" s="357"/>
      <c r="H8" s="243"/>
      <c r="I8" s="243"/>
      <c r="J8" s="243"/>
      <c r="K8" s="243"/>
      <c r="L8" s="243"/>
      <c r="M8" s="243"/>
    </row>
    <row r="9" spans="1:13" s="127" customFormat="1" ht="12.75">
      <c r="A9" s="356"/>
      <c r="B9" s="356"/>
      <c r="C9" s="356"/>
      <c r="D9" s="356"/>
      <c r="E9" s="356"/>
      <c r="F9" s="356"/>
      <c r="G9" s="357"/>
      <c r="H9" s="243"/>
      <c r="I9" s="243"/>
      <c r="J9" s="243"/>
      <c r="K9" s="243"/>
      <c r="L9" s="243"/>
      <c r="M9" s="243"/>
    </row>
    <row r="10" spans="1:13" s="127" customFormat="1" ht="12.75">
      <c r="A10" s="356"/>
      <c r="B10" s="356"/>
      <c r="C10" s="356"/>
      <c r="D10" s="356"/>
      <c r="E10" s="356"/>
      <c r="F10" s="356"/>
      <c r="G10" s="357"/>
      <c r="H10" s="243"/>
      <c r="I10" s="243"/>
      <c r="J10" s="243"/>
      <c r="K10" s="243"/>
      <c r="L10" s="243"/>
      <c r="M10" s="243"/>
    </row>
    <row r="11" spans="1:13" s="127" customFormat="1" ht="12.75">
      <c r="A11" s="356"/>
      <c r="B11" s="356"/>
      <c r="C11" s="356"/>
      <c r="D11" s="356"/>
      <c r="E11" s="356"/>
      <c r="F11" s="356"/>
      <c r="G11" s="357"/>
      <c r="H11" s="243"/>
      <c r="I11" s="243"/>
      <c r="J11" s="243"/>
      <c r="K11" s="243"/>
      <c r="L11" s="243"/>
      <c r="M11" s="243"/>
    </row>
    <row r="12" spans="1:13" s="127" customFormat="1" ht="12.75">
      <c r="A12" s="358"/>
      <c r="B12" s="358"/>
      <c r="C12" s="358"/>
      <c r="D12" s="358"/>
      <c r="E12" s="358"/>
      <c r="F12" s="358"/>
      <c r="G12" s="359"/>
      <c r="H12" s="243"/>
      <c r="I12" s="243"/>
      <c r="J12" s="243"/>
      <c r="K12" s="243"/>
      <c r="L12" s="243"/>
      <c r="M12" s="243"/>
    </row>
    <row r="13" spans="1:13" s="26" customFormat="1" ht="15" thickBot="1">
      <c r="A13" s="5"/>
      <c r="B13" s="2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3" s="29" customFormat="1" ht="13.5" thickBot="1">
      <c r="A14" s="222"/>
      <c r="B14" s="223"/>
      <c r="C14" s="363" t="s">
        <v>248</v>
      </c>
      <c r="D14" s="363"/>
      <c r="E14" s="363"/>
      <c r="F14" s="363"/>
      <c r="G14" s="363"/>
      <c r="H14" s="30"/>
      <c r="I14" s="363" t="s">
        <v>250</v>
      </c>
      <c r="J14" s="363"/>
      <c r="K14" s="363"/>
      <c r="L14" s="363"/>
      <c r="M14" s="363"/>
    </row>
    <row r="15" spans="1:13" s="29" customFormat="1" ht="13.5" thickBot="1">
      <c r="A15" s="386" t="s">
        <v>33</v>
      </c>
      <c r="B15" s="386" t="s">
        <v>15</v>
      </c>
      <c r="C15" s="353" t="s">
        <v>21</v>
      </c>
      <c r="D15" s="353"/>
      <c r="E15" s="353"/>
      <c r="F15" s="353"/>
      <c r="G15" s="374" t="s">
        <v>87</v>
      </c>
      <c r="H15" s="30"/>
      <c r="I15" s="353" t="s">
        <v>21</v>
      </c>
      <c r="J15" s="353"/>
      <c r="K15" s="353"/>
      <c r="L15" s="353"/>
      <c r="M15" s="374" t="s">
        <v>87</v>
      </c>
    </row>
    <row r="16" spans="1:13" s="29" customFormat="1" ht="39" thickBot="1">
      <c r="A16" s="387"/>
      <c r="B16" s="387"/>
      <c r="C16" s="263">
        <v>2017</v>
      </c>
      <c r="D16" s="263">
        <v>2018</v>
      </c>
      <c r="E16" s="214" t="s">
        <v>52</v>
      </c>
      <c r="F16" s="214" t="s">
        <v>53</v>
      </c>
      <c r="G16" s="375"/>
      <c r="H16" s="30"/>
      <c r="I16" s="263">
        <v>2017</v>
      </c>
      <c r="J16" s="263">
        <v>2018</v>
      </c>
      <c r="K16" s="214" t="s">
        <v>52</v>
      </c>
      <c r="L16" s="214" t="s">
        <v>53</v>
      </c>
      <c r="M16" s="375"/>
    </row>
    <row r="17" spans="1:15" s="30" customFormat="1" ht="12.75">
      <c r="A17" s="224" t="s">
        <v>1</v>
      </c>
      <c r="B17" s="179"/>
      <c r="C17" s="251">
        <v>2051410.7961701835</v>
      </c>
      <c r="D17" s="251">
        <v>1983321.438440002</v>
      </c>
      <c r="E17" s="180">
        <v>-3.3191478692273013</v>
      </c>
      <c r="F17" s="180">
        <v>-3.319147869227307</v>
      </c>
      <c r="G17" s="180">
        <v>100</v>
      </c>
      <c r="H17" s="180"/>
      <c r="I17" s="251">
        <v>21177120.886613403</v>
      </c>
      <c r="J17" s="251">
        <v>19747337.03879943</v>
      </c>
      <c r="K17" s="180">
        <v>-6.751549728923612</v>
      </c>
      <c r="L17" s="180">
        <v>-6.751549728923622</v>
      </c>
      <c r="M17" s="180">
        <v>100</v>
      </c>
      <c r="N17" s="105"/>
      <c r="O17" s="127"/>
    </row>
    <row r="18" spans="1:22" s="30" customFormat="1" ht="12.75">
      <c r="A18" s="389" t="s">
        <v>11</v>
      </c>
      <c r="B18" s="389"/>
      <c r="C18" s="252">
        <v>811803.5323809981</v>
      </c>
      <c r="D18" s="252">
        <v>800171.296250001</v>
      </c>
      <c r="E18" s="204">
        <v>-1.4328880901614438</v>
      </c>
      <c r="F18" s="204">
        <v>-0.5670359224351172</v>
      </c>
      <c r="G18" s="204">
        <v>40.34501320569511</v>
      </c>
      <c r="H18" s="204"/>
      <c r="I18" s="252">
        <v>10148331.481250914</v>
      </c>
      <c r="J18" s="252">
        <v>8176816.695247407</v>
      </c>
      <c r="K18" s="204">
        <v>-19.426984521011047</v>
      </c>
      <c r="L18" s="204">
        <v>-9.309645048349095</v>
      </c>
      <c r="M18" s="204">
        <v>41.40718659524398</v>
      </c>
      <c r="N18" s="105"/>
      <c r="O18" s="130"/>
      <c r="P18" s="130"/>
      <c r="U18" s="130"/>
      <c r="V18" s="130">
        <f>+J18+J24+J32+J38-J17</f>
        <v>0</v>
      </c>
    </row>
    <row r="19" spans="1:15" s="30" customFormat="1" ht="25.5">
      <c r="A19" s="299" t="s">
        <v>189</v>
      </c>
      <c r="B19" s="299" t="s">
        <v>190</v>
      </c>
      <c r="C19" s="253">
        <v>602418.1693109982</v>
      </c>
      <c r="D19" s="253">
        <v>521610.869900001</v>
      </c>
      <c r="E19" s="300">
        <v>-13.413821748341137</v>
      </c>
      <c r="F19" s="300">
        <v>-3.939108615488319</v>
      </c>
      <c r="G19" s="300">
        <v>26.29986545752656</v>
      </c>
      <c r="H19" s="300"/>
      <c r="I19" s="253">
        <v>5245472.688670909</v>
      </c>
      <c r="J19" s="253">
        <v>5659878.739591498</v>
      </c>
      <c r="K19" s="300">
        <v>7.900261339947834</v>
      </c>
      <c r="L19" s="300">
        <v>1.9568573704584462</v>
      </c>
      <c r="M19" s="300">
        <v>28.661478398181018</v>
      </c>
      <c r="N19" s="105"/>
      <c r="O19" s="127"/>
    </row>
    <row r="20" spans="1:31" s="30" customFormat="1" ht="25.5">
      <c r="A20" s="299" t="s">
        <v>191</v>
      </c>
      <c r="B20" s="299" t="s">
        <v>192</v>
      </c>
      <c r="C20" s="253">
        <v>72217.06413999997</v>
      </c>
      <c r="D20" s="253">
        <v>85484.98820999997</v>
      </c>
      <c r="E20" s="300">
        <v>18.372283930400158</v>
      </c>
      <c r="F20" s="300">
        <v>0.6467707050567406</v>
      </c>
      <c r="G20" s="300">
        <v>4.310193322835198</v>
      </c>
      <c r="H20" s="300"/>
      <c r="I20" s="253">
        <v>783628.5922000012</v>
      </c>
      <c r="J20" s="253">
        <v>827644.5650099975</v>
      </c>
      <c r="K20" s="300">
        <v>5.616943185600642</v>
      </c>
      <c r="L20" s="300">
        <v>0.2078468222647766</v>
      </c>
      <c r="M20" s="300">
        <v>4.191170502553571</v>
      </c>
      <c r="N20" s="105"/>
      <c r="O20" s="130"/>
      <c r="P20" s="130"/>
      <c r="Q20" s="59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15" ht="38.25">
      <c r="A21" s="299" t="s">
        <v>193</v>
      </c>
      <c r="B21" s="299" t="s">
        <v>194</v>
      </c>
      <c r="C21" s="253">
        <v>13190.613720000003</v>
      </c>
      <c r="D21" s="253">
        <v>51204.90365</v>
      </c>
      <c r="E21" s="300">
        <v>288.19197299638597</v>
      </c>
      <c r="F21" s="300">
        <v>1.8530803289604194</v>
      </c>
      <c r="G21" s="300">
        <v>2.581775331903619</v>
      </c>
      <c r="H21" s="300"/>
      <c r="I21" s="253">
        <v>280438.2607999995</v>
      </c>
      <c r="J21" s="253">
        <v>276864.490859999</v>
      </c>
      <c r="K21" s="300">
        <v>-1.2743517699067564</v>
      </c>
      <c r="L21" s="300">
        <v>-0.016875617602294585</v>
      </c>
      <c r="M21" s="300">
        <v>1.4020345645390948</v>
      </c>
      <c r="N21" s="105"/>
      <c r="O21" s="30"/>
    </row>
    <row r="22" spans="1:15" ht="12.75">
      <c r="A22" s="390" t="s">
        <v>36</v>
      </c>
      <c r="B22" s="390"/>
      <c r="C22" s="253">
        <v>123977.68520999992</v>
      </c>
      <c r="D22" s="253">
        <v>141870.53449000002</v>
      </c>
      <c r="E22" s="300">
        <v>14.432314371487287</v>
      </c>
      <c r="F22" s="300">
        <v>0.8722216590360439</v>
      </c>
      <c r="G22" s="300">
        <v>7.15317909342973</v>
      </c>
      <c r="H22" s="300"/>
      <c r="I22" s="253">
        <v>3838791.9395800037</v>
      </c>
      <c r="J22" s="253">
        <v>1412428.8997859126</v>
      </c>
      <c r="K22" s="300">
        <v>-63.20642217612752</v>
      </c>
      <c r="L22" s="300">
        <v>-11.45747362347002</v>
      </c>
      <c r="M22" s="300">
        <v>7.152503129970294</v>
      </c>
      <c r="N22" s="105"/>
      <c r="O22" s="30"/>
    </row>
    <row r="23" spans="1:15" ht="12.75">
      <c r="A23" s="106"/>
      <c r="B23" s="129"/>
      <c r="C23" s="253"/>
      <c r="D23" s="253"/>
      <c r="E23" s="300"/>
      <c r="F23" s="300"/>
      <c r="G23" s="300"/>
      <c r="H23" s="300"/>
      <c r="I23" s="253"/>
      <c r="J23" s="253"/>
      <c r="K23" s="300"/>
      <c r="L23" s="300"/>
      <c r="M23" s="300"/>
      <c r="N23" s="106"/>
      <c r="O23" s="127"/>
    </row>
    <row r="24" spans="1:14" s="30" customFormat="1" ht="12.75">
      <c r="A24" s="389" t="s">
        <v>12</v>
      </c>
      <c r="B24" s="389">
        <v>0</v>
      </c>
      <c r="C24" s="252">
        <v>1142794.0509991853</v>
      </c>
      <c r="D24" s="252">
        <v>1069770.6614100009</v>
      </c>
      <c r="E24" s="204">
        <v>-6.389899345847794</v>
      </c>
      <c r="F24" s="204">
        <v>-3.559666826630391</v>
      </c>
      <c r="G24" s="204">
        <v>53.93834003284097</v>
      </c>
      <c r="H24" s="204"/>
      <c r="I24" s="252">
        <v>9970254.335102491</v>
      </c>
      <c r="J24" s="252">
        <v>10492736.726142023</v>
      </c>
      <c r="K24" s="204">
        <v>5.240411863918215</v>
      </c>
      <c r="L24" s="204">
        <v>2.4672021935229456</v>
      </c>
      <c r="M24" s="204">
        <v>53.13494526135837</v>
      </c>
      <c r="N24" s="105"/>
    </row>
    <row r="25" spans="1:15" s="30" customFormat="1" ht="25.5">
      <c r="A25" s="299" t="s">
        <v>195</v>
      </c>
      <c r="B25" s="299" t="s">
        <v>196</v>
      </c>
      <c r="C25" s="253">
        <v>326885.5667600006</v>
      </c>
      <c r="D25" s="253">
        <v>282017.0649800003</v>
      </c>
      <c r="E25" s="300">
        <v>-13.726057783683899</v>
      </c>
      <c r="F25" s="300">
        <v>-2.187202186113386</v>
      </c>
      <c r="G25" s="300">
        <v>14.219433094104161</v>
      </c>
      <c r="H25" s="300"/>
      <c r="I25" s="253">
        <v>1467585.4248000018</v>
      </c>
      <c r="J25" s="253">
        <v>2569673.808040014</v>
      </c>
      <c r="K25" s="300">
        <v>75.09534808784308</v>
      </c>
      <c r="L25" s="300">
        <v>5.20414644247826</v>
      </c>
      <c r="M25" s="300">
        <v>13.012761178842172</v>
      </c>
      <c r="N25" s="105"/>
      <c r="O25" s="127"/>
    </row>
    <row r="26" spans="1:15" ht="51">
      <c r="A26" s="299" t="s">
        <v>197</v>
      </c>
      <c r="B26" s="299" t="s">
        <v>198</v>
      </c>
      <c r="C26" s="253">
        <v>105521.16831999956</v>
      </c>
      <c r="D26" s="253">
        <v>146112.38117000004</v>
      </c>
      <c r="E26" s="300">
        <v>38.467364886356336</v>
      </c>
      <c r="F26" s="300">
        <v>1.9786974371871773</v>
      </c>
      <c r="G26" s="300">
        <v>7.367054998655485</v>
      </c>
      <c r="H26" s="300"/>
      <c r="I26" s="253">
        <v>1226680.2346399915</v>
      </c>
      <c r="J26" s="253">
        <v>1392246.9563400145</v>
      </c>
      <c r="K26" s="300">
        <v>13.497137805323312</v>
      </c>
      <c r="L26" s="300">
        <v>0.7818188439613708</v>
      </c>
      <c r="M26" s="300">
        <v>7.050302294453867</v>
      </c>
      <c r="N26" s="105"/>
      <c r="O26" s="30"/>
    </row>
    <row r="27" spans="1:15" ht="25.5">
      <c r="A27" s="299" t="s">
        <v>199</v>
      </c>
      <c r="B27" s="299" t="s">
        <v>200</v>
      </c>
      <c r="C27" s="253">
        <v>18374.661170000025</v>
      </c>
      <c r="D27" s="253">
        <v>17509.489240000003</v>
      </c>
      <c r="E27" s="300">
        <v>-4.7085054902268</v>
      </c>
      <c r="F27" s="300">
        <v>-0.04217448458471738</v>
      </c>
      <c r="G27" s="300">
        <v>0.882836684999091</v>
      </c>
      <c r="H27" s="300"/>
      <c r="I27" s="253">
        <v>212585.7104199998</v>
      </c>
      <c r="J27" s="253">
        <v>257564.82369999905</v>
      </c>
      <c r="K27" s="300">
        <v>21.158107565713237</v>
      </c>
      <c r="L27" s="300">
        <v>0.21239484593220445</v>
      </c>
      <c r="M27" s="300">
        <v>1.3043015531356834</v>
      </c>
      <c r="N27" s="105"/>
      <c r="O27" s="30"/>
    </row>
    <row r="28" spans="1:15" ht="25.5">
      <c r="A28" s="299" t="s">
        <v>201</v>
      </c>
      <c r="B28" s="299" t="s">
        <v>202</v>
      </c>
      <c r="C28" s="253">
        <v>29124.317639999997</v>
      </c>
      <c r="D28" s="253">
        <v>20631.869589999995</v>
      </c>
      <c r="E28" s="300">
        <v>-29.159303077838572</v>
      </c>
      <c r="F28" s="300">
        <v>-0.41398085970175785</v>
      </c>
      <c r="G28" s="300">
        <v>1.0402685712018607</v>
      </c>
      <c r="H28" s="300"/>
      <c r="I28" s="253">
        <v>459443.6090100004</v>
      </c>
      <c r="J28" s="253">
        <v>245823.40450000003</v>
      </c>
      <c r="K28" s="300">
        <v>-46.495413217370626</v>
      </c>
      <c r="L28" s="300">
        <v>-1.0087311001989658</v>
      </c>
      <c r="M28" s="300">
        <v>1.2448433123767926</v>
      </c>
      <c r="N28" s="105"/>
      <c r="O28" s="30"/>
    </row>
    <row r="29" spans="1:15" ht="25.5">
      <c r="A29" s="299" t="s">
        <v>203</v>
      </c>
      <c r="B29" s="299" t="s">
        <v>204</v>
      </c>
      <c r="C29" s="253">
        <v>133061.7043491858</v>
      </c>
      <c r="D29" s="253">
        <v>110282.10466999994</v>
      </c>
      <c r="E29" s="300">
        <v>-17.119576057290487</v>
      </c>
      <c r="F29" s="300">
        <v>-1.1104357899311792</v>
      </c>
      <c r="G29" s="300">
        <v>5.5604756008054474</v>
      </c>
      <c r="H29" s="300"/>
      <c r="I29" s="253">
        <v>1239254.106009191</v>
      </c>
      <c r="J29" s="253">
        <v>994329.7344200029</v>
      </c>
      <c r="K29" s="300">
        <v>-19.763853950657918</v>
      </c>
      <c r="L29" s="300">
        <v>-1.1565517942715753</v>
      </c>
      <c r="M29" s="300">
        <v>5.035259855373668</v>
      </c>
      <c r="N29" s="105"/>
      <c r="O29" s="30"/>
    </row>
    <row r="30" spans="1:15" ht="12.75">
      <c r="A30" s="390" t="s">
        <v>36</v>
      </c>
      <c r="B30" s="390"/>
      <c r="C30" s="253">
        <v>529826.6327599994</v>
      </c>
      <c r="D30" s="253">
        <v>493217.7517600007</v>
      </c>
      <c r="E30" s="300">
        <v>-6.909596221936576</v>
      </c>
      <c r="F30" s="300">
        <v>-1.7845709434865256</v>
      </c>
      <c r="G30" s="300">
        <v>24.868271083074927</v>
      </c>
      <c r="H30" s="300"/>
      <c r="I30" s="253">
        <v>5364705.250223308</v>
      </c>
      <c r="J30" s="253">
        <v>5033097.999141993</v>
      </c>
      <c r="K30" s="300">
        <v>-6.181276241924227</v>
      </c>
      <c r="L30" s="300">
        <v>-1.5658750443783527</v>
      </c>
      <c r="M30" s="300">
        <v>25.48747706717618</v>
      </c>
      <c r="N30" s="105"/>
      <c r="O30" s="30"/>
    </row>
    <row r="31" spans="1:15" ht="12.75">
      <c r="A31" s="106"/>
      <c r="B31" s="129"/>
      <c r="C31" s="253"/>
      <c r="D31" s="253"/>
      <c r="E31" s="300"/>
      <c r="F31" s="300"/>
      <c r="G31" s="300"/>
      <c r="H31" s="300"/>
      <c r="I31" s="253"/>
      <c r="J31" s="253"/>
      <c r="K31" s="300"/>
      <c r="L31" s="300"/>
      <c r="M31" s="300"/>
      <c r="N31" s="39"/>
      <c r="O31" s="30"/>
    </row>
    <row r="32" spans="1:14" s="30" customFormat="1" ht="12.75">
      <c r="A32" s="385" t="s">
        <v>13</v>
      </c>
      <c r="B32" s="385">
        <v>0</v>
      </c>
      <c r="C32" s="252">
        <v>34815.56518</v>
      </c>
      <c r="D32" s="252">
        <v>34825.627380000005</v>
      </c>
      <c r="E32" s="204">
        <v>0.028901440915807264</v>
      </c>
      <c r="F32" s="204">
        <v>0.0004905014645915039</v>
      </c>
      <c r="G32" s="204">
        <v>1.7559245165721795</v>
      </c>
      <c r="H32" s="204"/>
      <c r="I32" s="252">
        <v>294977.80382000003</v>
      </c>
      <c r="J32" s="252">
        <v>363009.3023700004</v>
      </c>
      <c r="K32" s="204">
        <v>23.063260241612692</v>
      </c>
      <c r="L32" s="204">
        <v>0.32124998914750874</v>
      </c>
      <c r="M32" s="204">
        <v>1.8382696444425002</v>
      </c>
      <c r="N32" s="105"/>
    </row>
    <row r="33" spans="1:15" ht="38.25">
      <c r="A33" s="299" t="s">
        <v>205</v>
      </c>
      <c r="B33" s="299" t="s">
        <v>206</v>
      </c>
      <c r="C33" s="253">
        <v>18560.39939999999</v>
      </c>
      <c r="D33" s="253">
        <v>22855.18826</v>
      </c>
      <c r="E33" s="300">
        <v>23.139528236660723</v>
      </c>
      <c r="F33" s="300">
        <v>0.20935781697249656</v>
      </c>
      <c r="G33" s="300">
        <v>1.152369344526268</v>
      </c>
      <c r="H33" s="300"/>
      <c r="I33" s="253">
        <v>157037.1283500001</v>
      </c>
      <c r="J33" s="253">
        <v>250690.2866000003</v>
      </c>
      <c r="K33" s="300">
        <v>59.637589679600225</v>
      </c>
      <c r="L33" s="300">
        <v>0.44223744460561093</v>
      </c>
      <c r="M33" s="300">
        <v>1.2694890764635545</v>
      </c>
      <c r="N33" s="105"/>
      <c r="O33" s="30"/>
    </row>
    <row r="34" spans="1:15" ht="38.25">
      <c r="A34" s="299" t="s">
        <v>207</v>
      </c>
      <c r="B34" s="299" t="s">
        <v>208</v>
      </c>
      <c r="C34" s="253">
        <v>2147.15799</v>
      </c>
      <c r="D34" s="253">
        <v>2734.7538699999996</v>
      </c>
      <c r="E34" s="300">
        <v>27.366215375702254</v>
      </c>
      <c r="F34" s="300">
        <v>0.02864350139411341</v>
      </c>
      <c r="G34" s="300">
        <v>0.13788757671832777</v>
      </c>
      <c r="H34" s="300"/>
      <c r="I34" s="253">
        <v>40329.820790000005</v>
      </c>
      <c r="J34" s="253">
        <v>39604.41718</v>
      </c>
      <c r="K34" s="300">
        <v>-1.798677990108688</v>
      </c>
      <c r="L34" s="300">
        <v>-0.0034254118578439666</v>
      </c>
      <c r="M34" s="300">
        <v>0.20055573620982675</v>
      </c>
      <c r="N34" s="105"/>
      <c r="O34" s="30"/>
    </row>
    <row r="35" spans="1:15" ht="38.25">
      <c r="A35" s="299" t="s">
        <v>209</v>
      </c>
      <c r="B35" s="299" t="s">
        <v>210</v>
      </c>
      <c r="C35" s="253">
        <v>8826.91728</v>
      </c>
      <c r="D35" s="253">
        <v>154.015</v>
      </c>
      <c r="E35" s="300">
        <v>-98.25516661010332</v>
      </c>
      <c r="F35" s="300">
        <v>-0.42277745131260885</v>
      </c>
      <c r="G35" s="300">
        <v>0.007765508757931935</v>
      </c>
      <c r="H35" s="300"/>
      <c r="I35" s="253">
        <v>41588.424859999985</v>
      </c>
      <c r="J35" s="253">
        <v>6611.427570000001</v>
      </c>
      <c r="K35" s="300">
        <v>-84.10272186971208</v>
      </c>
      <c r="L35" s="300">
        <v>-0.16516408192253287</v>
      </c>
      <c r="M35" s="300">
        <v>0.03348009687083334</v>
      </c>
      <c r="N35" s="105"/>
      <c r="O35" s="30"/>
    </row>
    <row r="36" spans="1:15" ht="12.75">
      <c r="A36" s="391" t="s">
        <v>36</v>
      </c>
      <c r="B36" s="391"/>
      <c r="C36" s="253">
        <v>5281.090510000005</v>
      </c>
      <c r="D36" s="253">
        <v>9081.670250000003</v>
      </c>
      <c r="E36" s="300">
        <v>71.96581336380076</v>
      </c>
      <c r="F36" s="300">
        <v>0.18526663441059055</v>
      </c>
      <c r="G36" s="300">
        <v>0.4579020865696519</v>
      </c>
      <c r="H36" s="300"/>
      <c r="I36" s="253">
        <v>56022.42981999996</v>
      </c>
      <c r="J36" s="253">
        <v>66103.1710200001</v>
      </c>
      <c r="K36" s="300">
        <v>17.994116343024658</v>
      </c>
      <c r="L36" s="300">
        <v>0.04760203832227463</v>
      </c>
      <c r="M36" s="300">
        <v>0.3347447348982855</v>
      </c>
      <c r="N36" s="105"/>
      <c r="O36" s="30"/>
    </row>
    <row r="37" spans="1:15" ht="12.75">
      <c r="A37" s="106"/>
      <c r="B37" s="129"/>
      <c r="C37" s="253"/>
      <c r="D37" s="253"/>
      <c r="E37" s="300"/>
      <c r="F37" s="300"/>
      <c r="G37" s="300"/>
      <c r="H37" s="300"/>
      <c r="I37" s="253"/>
      <c r="J37" s="253"/>
      <c r="K37" s="300"/>
      <c r="L37" s="300"/>
      <c r="M37" s="300"/>
      <c r="N37" s="106"/>
      <c r="O37" s="106"/>
    </row>
    <row r="38" spans="1:14" s="30" customFormat="1" ht="12.75">
      <c r="A38" s="385" t="s">
        <v>14</v>
      </c>
      <c r="B38" s="385">
        <v>0</v>
      </c>
      <c r="C38" s="252">
        <v>61997.64761</v>
      </c>
      <c r="D38" s="252">
        <v>78553.8534</v>
      </c>
      <c r="E38" s="204">
        <v>26.704570944607187</v>
      </c>
      <c r="F38" s="204">
        <v>0.8070643783736096</v>
      </c>
      <c r="G38" s="204">
        <v>3.9607222448917407</v>
      </c>
      <c r="H38" s="204"/>
      <c r="I38" s="252">
        <v>763557.26644</v>
      </c>
      <c r="J38" s="252">
        <v>714774.3150399997</v>
      </c>
      <c r="K38" s="204">
        <v>-6.388905396375222</v>
      </c>
      <c r="L38" s="204">
        <v>-0.23035686324498092</v>
      </c>
      <c r="M38" s="204">
        <v>3.6195984989551557</v>
      </c>
      <c r="N38" s="105"/>
    </row>
    <row r="39" spans="1:15" ht="38.25">
      <c r="A39" s="299" t="s">
        <v>211</v>
      </c>
      <c r="B39" s="299" t="s">
        <v>212</v>
      </c>
      <c r="C39" s="253">
        <v>7477.43033</v>
      </c>
      <c r="D39" s="253">
        <v>6573.907610000001</v>
      </c>
      <c r="E39" s="300">
        <v>-12.083331841622103</v>
      </c>
      <c r="F39" s="300">
        <v>-0.0440439682625636</v>
      </c>
      <c r="G39" s="300">
        <v>0.3314595144582697</v>
      </c>
      <c r="H39" s="300"/>
      <c r="I39" s="253">
        <v>59478.08271000004</v>
      </c>
      <c r="J39" s="253">
        <v>102704.31082999993</v>
      </c>
      <c r="K39" s="300">
        <v>72.6758936241438</v>
      </c>
      <c r="L39" s="300">
        <v>0.20411758685914802</v>
      </c>
      <c r="M39" s="300">
        <v>0.5200919527944816</v>
      </c>
      <c r="N39" s="105"/>
      <c r="O39" s="30"/>
    </row>
    <row r="40" spans="1:15" ht="51">
      <c r="A40" s="299" t="s">
        <v>213</v>
      </c>
      <c r="B40" s="299" t="s">
        <v>214</v>
      </c>
      <c r="C40" s="253">
        <v>6137.105510000003</v>
      </c>
      <c r="D40" s="253">
        <v>9609.72136</v>
      </c>
      <c r="E40" s="300">
        <v>56.58393593431954</v>
      </c>
      <c r="F40" s="300">
        <v>0.16927939818212356</v>
      </c>
      <c r="G40" s="300">
        <v>0.484526671962897</v>
      </c>
      <c r="H40" s="300"/>
      <c r="I40" s="253">
        <v>49017.27519999997</v>
      </c>
      <c r="J40" s="253">
        <v>119884.51086999991</v>
      </c>
      <c r="K40" s="300">
        <v>144.57604055069956</v>
      </c>
      <c r="L40" s="300">
        <v>0.33464055878718124</v>
      </c>
      <c r="M40" s="300">
        <v>0.6070920379515053</v>
      </c>
      <c r="N40" s="105"/>
      <c r="O40" s="30"/>
    </row>
    <row r="41" spans="1:15" ht="25.5">
      <c r="A41" s="299" t="s">
        <v>215</v>
      </c>
      <c r="B41" s="299" t="s">
        <v>216</v>
      </c>
      <c r="C41" s="253">
        <v>4083.764509999999</v>
      </c>
      <c r="D41" s="253">
        <v>3151.4630899999997</v>
      </c>
      <c r="E41" s="300">
        <v>-22.829460849592408</v>
      </c>
      <c r="F41" s="300">
        <v>-0.045446841838822805</v>
      </c>
      <c r="G41" s="300">
        <v>0.15889825163584223</v>
      </c>
      <c r="H41" s="300"/>
      <c r="I41" s="253">
        <v>220827.90533000004</v>
      </c>
      <c r="J41" s="253">
        <v>40142.430899999985</v>
      </c>
      <c r="K41" s="300">
        <v>-81.82184862913404</v>
      </c>
      <c r="L41" s="300">
        <v>-0.8532107617339804</v>
      </c>
      <c r="M41" s="300">
        <v>0.203280223663213</v>
      </c>
      <c r="N41" s="105"/>
      <c r="O41" s="30"/>
    </row>
    <row r="42" spans="1:15" ht="13.5" thickBot="1">
      <c r="A42" s="388" t="s">
        <v>36</v>
      </c>
      <c r="B42" s="388"/>
      <c r="C42" s="254">
        <v>44299.347259999995</v>
      </c>
      <c r="D42" s="254">
        <v>59218.761340000005</v>
      </c>
      <c r="E42" s="256">
        <v>33.67863185982305</v>
      </c>
      <c r="F42" s="256">
        <v>0.7272757902928724</v>
      </c>
      <c r="G42" s="256">
        <v>2.9858378068347315</v>
      </c>
      <c r="H42" s="256"/>
      <c r="I42" s="254">
        <v>434234.00320000004</v>
      </c>
      <c r="J42" s="254">
        <v>452043.06243999995</v>
      </c>
      <c r="K42" s="256">
        <v>4.101258563069599</v>
      </c>
      <c r="L42" s="256">
        <v>0.08409575284267018</v>
      </c>
      <c r="M42" s="256">
        <v>2.2891342845459564</v>
      </c>
      <c r="N42" s="105"/>
      <c r="O42" s="30"/>
    </row>
    <row r="43" spans="1:14" s="88" customFormat="1" ht="12.75">
      <c r="A43" s="9" t="s">
        <v>83</v>
      </c>
      <c r="B43" s="89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6" ht="12.75">
      <c r="A44" s="9" t="s">
        <v>85</v>
      </c>
      <c r="B44" s="107"/>
      <c r="C44" s="150"/>
      <c r="D44" s="150"/>
      <c r="E44" s="113"/>
      <c r="F44" s="113"/>
    </row>
    <row r="45" spans="1:6" ht="12.75">
      <c r="A45" s="360"/>
      <c r="B45" s="360"/>
      <c r="C45" s="360"/>
      <c r="D45" s="360"/>
      <c r="E45" s="360"/>
      <c r="F45" s="360"/>
    </row>
    <row r="46" spans="1:6" ht="12.75">
      <c r="A46" s="360"/>
      <c r="B46" s="360"/>
      <c r="C46" s="360"/>
      <c r="D46" s="360"/>
      <c r="E46" s="360"/>
      <c r="F46" s="360"/>
    </row>
  </sheetData>
  <sheetProtection/>
  <mergeCells count="21">
    <mergeCell ref="A36:B36"/>
    <mergeCell ref="G15:G16"/>
    <mergeCell ref="A1:G5"/>
    <mergeCell ref="M15:M16"/>
    <mergeCell ref="A45:F45"/>
    <mergeCell ref="A42:B42"/>
    <mergeCell ref="A18:B18"/>
    <mergeCell ref="A22:B22"/>
    <mergeCell ref="A24:B24"/>
    <mergeCell ref="A30:B30"/>
    <mergeCell ref="A32:B32"/>
    <mergeCell ref="I15:L15"/>
    <mergeCell ref="A38:B38"/>
    <mergeCell ref="A6:G7"/>
    <mergeCell ref="A8:G12"/>
    <mergeCell ref="A46:F46"/>
    <mergeCell ref="C14:G14"/>
    <mergeCell ref="I14:M14"/>
    <mergeCell ref="A15:A16"/>
    <mergeCell ref="B15:B16"/>
    <mergeCell ref="C15:F1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David Leonardo Parra Araque</cp:lastModifiedBy>
  <cp:lastPrinted>2015-04-17T16:38:10Z</cp:lastPrinted>
  <dcterms:created xsi:type="dcterms:W3CDTF">2006-03-29T15:16:42Z</dcterms:created>
  <dcterms:modified xsi:type="dcterms:W3CDTF">2019-01-24T22:05:30Z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