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8830" windowHeight="5790" activeTab="0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I.3'!$A$1:$A$24</definedName>
    <definedName name="_xlnm.Print_Area" localSheetId="5">'Cuadro I.3.1'!$A$1:$A$26</definedName>
    <definedName name="_xlnm.Print_Area" localSheetId="8">'Cuadro I.6'!$A$1:$A$28</definedName>
    <definedName name="_xlnm.Print_Area" localSheetId="12">'Cuadro S.3'!$A$1:$B$24</definedName>
    <definedName name="_xlnm.Print_Area" localSheetId="16">'Cuadro S.6'!$A$1:$G$47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I.3'!$1:$17</definedName>
    <definedName name="_xlnm.Print_Titles" localSheetId="5">'Cuadro I.3.1'!$1:$17</definedName>
    <definedName name="_xlnm.Print_Titles" localSheetId="8">'Cuadro I.6'!$1:$17</definedName>
    <definedName name="_xlnm.Print_Titles" localSheetId="12">'Cuadro S.3'!$1:$18</definedName>
    <definedName name="_xlnm.Print_Titles" localSheetId="16">'Cuadro S.6'!$1:$17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I.1'!$A$1:$F$23</definedName>
    <definedName name="Z_437BA1D0_4251_46D5_A974_7D8F7FBCEFE8_.wvu.PrintArea" localSheetId="9" hidden="1">'Cuadro S.1'!$A$1:$J$14</definedName>
    <definedName name="Z_8A928032_98EE_4C1A_BA90_591F0EC9CD6A_.wvu.PrintArea" localSheetId="1" hidden="1">'Cuadro I.1'!$A$1:$F$23</definedName>
    <definedName name="Z_8A928032_98EE_4C1A_BA90_591F0EC9CD6A_.wvu.PrintArea" localSheetId="9" hidden="1">'Cuadro S.1'!$A$1:$J$14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<sst xmlns="http://schemas.openxmlformats.org/spreadsheetml/2006/main" count="857" uniqueCount="274">
  <si>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</si>
  <si>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</si>
  <si>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</si>
  <si>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</si>
  <si>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</si>
  <si>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</si>
  <si>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</si>
  <si>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</si>
  <si>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</si>
  <si>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</si>
  <si>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</si>
  <si>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</si>
  <si>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</si>
  <si>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</si>
  <si>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</si>
  <si>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</si>
  <si>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</si>
  <si>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</si>
  <si>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</si>
  <si>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</si>
  <si>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</si>
  <si>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</si>
  <si>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</si>
  <si>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</si>
  <si>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</si>
  <si>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</si>
  <si>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</si>
  <si>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</si>
  <si>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</si>
  <si>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</si>
  <si>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</si>
  <si>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</si>
  <si>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</si>
  <si>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</si>
  <si>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</si>
  <si>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</si>
  <si>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</si>
  <si>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</si>
  <si>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</si>
  <si>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</si>
  <si>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</si>
  <si>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</si>
  <si>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</si>
  <si>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</si>
  <si>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</si>
  <si>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</si>
  <si>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</si>
  <si>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</si>
  <si>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</si>
  <si>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</si>
  <si>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</si>
  <si>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</si>
  <si>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</si>
  <si>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</si>
  <si>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</si>
  <si>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</si>
  <si>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</si>
  <si>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</si>
  <si>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</si>
  <si>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</si>
  <si>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</si>
  <si>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</si>
  <si>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</si>
  <si>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</si>
  <si>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</si>
  <si>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</si>
  <si>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</si>
  <si>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</si>
  <si>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</si>
  <si>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</si>
  <si>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</si>
  <si>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</si>
  <si>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</si>
  <si>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</si>
  <si>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</si>
  <si>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</si>
  <si>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</si>
  <si>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</si>
  <si>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</si>
  <si>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</si>
  <si>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</si>
  <si>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</si>
  <si>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Fuente: Zonas Francas. Cálculos DANE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</si>
  <si>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</si>
  <si>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</si>
  <si>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r>
      <t>Zonas Francas Permanentes Especiales</t>
    </r>
    <r>
      <rPr>
        <b/>
        <vertAlign val="superscript"/>
        <sz val="9"/>
        <rFont val="Segoe UI"/>
        <family val="2"/>
      </rPr>
      <t>1</t>
    </r>
  </si>
  <si>
    <r>
      <t>Zonas Francas Permanentes</t>
    </r>
    <r>
      <rPr>
        <b/>
        <vertAlign val="superscript"/>
        <sz val="9"/>
        <rFont val="Segoe UI"/>
        <family val="2"/>
      </rPr>
      <t>2</t>
    </r>
  </si>
  <si>
    <t xml:space="preserve"> Participación 2019
(%)</t>
  </si>
  <si>
    <t xml:space="preserve"> Participación 2019
(%) </t>
  </si>
  <si>
    <t>Octubre</t>
  </si>
  <si>
    <t>Enero- octubre</t>
  </si>
  <si>
    <t>Cuadro I.1 
Ingresos totales, según  tipo de operación  
2019/2018 (Octubre)p</t>
  </si>
  <si>
    <t>Enero - octubre</t>
  </si>
  <si>
    <t>Cuadro I.2 
Ingresos totales, según Zonas Francas  
2019/2018 (Octubre)p</t>
  </si>
  <si>
    <t>Cuadro I.2.1
Ingresos totales, según Zonas Francas  
2019/2018 (Octubre)p</t>
  </si>
  <si>
    <t>Cuadro I.3
Ingresos totales, según sección CIIU Rev 3. 
2019/2018 (Octubre)p</t>
  </si>
  <si>
    <t>Cuadro I.3.1
Ingresos totales, según sección CIIU Rev 4. 
2019/2018 (Octubre)p</t>
  </si>
  <si>
    <t>Cuadro I.4
Ingresos desde el Resto del Mundo, según país de origen
2019/2018 (Octubre)p</t>
  </si>
  <si>
    <t>Cuadro I.5
Ingresos por zonas francas, según tipo de operación 
2019/2018 (Octubre)p</t>
  </si>
  <si>
    <t>2018 (Octubre) p</t>
  </si>
  <si>
    <t>2019 (Octubre) p</t>
  </si>
  <si>
    <t>Cuadro I.6
Ingresos por tipo de operación, según códigos de operación 
2019/2018 (Octubre)p</t>
  </si>
  <si>
    <t>Cuadro S.1
Salidas totales, según  tipo de operación  
2019/2018 (Octubre)p</t>
  </si>
  <si>
    <t>Cuadro S.2
Salidas totales, según Zonas Francas  
2019/2018 (Octubre)p</t>
  </si>
  <si>
    <t>Cuadro S.2.1
Salidas totales, según Zonas Francas  
2019/2018 (Octubre)p</t>
  </si>
  <si>
    <t>Cuadro S.3
Salidas totales, según sección CIIU Rev 3.
2019/2018 (Octubre)p</t>
  </si>
  <si>
    <t>Cuadro S.3.1 
Salidas totales, según sección CIIU Rev 4.  
2019/2018 (Octubre)p</t>
  </si>
  <si>
    <t>Enero-octubre</t>
  </si>
  <si>
    <t>Cuadro S.4
Salidas hacia el Resto del Mundo, según país de destino
2019/2018 (Octubre)p</t>
  </si>
  <si>
    <t>Cuadro S.5
Salidas por zonas francas, según tipo de operación 
2019/2018 (Octubre)p</t>
  </si>
  <si>
    <t>2018 (Octubre)p</t>
  </si>
  <si>
    <t>2019 (Octubre)p</t>
  </si>
  <si>
    <t>Cuadro S.6
Salidas por tipo de operación, según códigos de operación 
2019/2018 (Octubre)p</t>
  </si>
  <si>
    <t>Fecha de actualización: 20 de diciembre 2019</t>
  </si>
  <si>
    <t>ZFP Bogotá</t>
  </si>
  <si>
    <t>ZFP las Américas</t>
  </si>
  <si>
    <t>ZFP Candelaria</t>
  </si>
  <si>
    <t>ZFP Metropolitana</t>
  </si>
  <si>
    <t>ZFP de Tocancipá</t>
  </si>
  <si>
    <t>ZFP Cartagena</t>
  </si>
  <si>
    <t>ZFP Internacional Valle De Aburrá Zofiva SAS</t>
  </si>
  <si>
    <t>ZFP Santander</t>
  </si>
  <si>
    <t>ZFP Internacional del Atlántico</t>
  </si>
  <si>
    <t>ZFP Santa Marta</t>
  </si>
  <si>
    <t>ZFP de Occidente</t>
  </si>
  <si>
    <t>ZFP Parque Central</t>
  </si>
  <si>
    <t>ZFP Zonamerica S.A.S.</t>
  </si>
  <si>
    <t>ZFP Conjunto Industrial Parque Sur</t>
  </si>
  <si>
    <t>ZFP SurColombiana</t>
  </si>
  <si>
    <t>ZFP Puerta de Las Américas</t>
  </si>
  <si>
    <t>**</t>
  </si>
  <si>
    <t>ZFP Brisa</t>
  </si>
  <si>
    <t>*</t>
  </si>
  <si>
    <t>ZFP Cúcuta</t>
  </si>
  <si>
    <t>ZFP de Urabá</t>
  </si>
  <si>
    <t>ZFP Palermo</t>
  </si>
  <si>
    <t>ZFP Quindío Zona Franca S.A.</t>
  </si>
  <si>
    <t>ZFP Centro Logístico del Pacífico CELPA</t>
  </si>
  <si>
    <t>ZFP Cencauca(parque industrial caloto)</t>
  </si>
  <si>
    <t>ZFP Palmaseca</t>
  </si>
  <si>
    <t>ZFP la Cayena</t>
  </si>
  <si>
    <t>ZFP Pacífico</t>
  </si>
  <si>
    <t>ZFP Barranquilla</t>
  </si>
  <si>
    <t>ZFP Intexzona</t>
  </si>
  <si>
    <t>ZFP Rionegro</t>
  </si>
  <si>
    <t>ZFP Tayrona</t>
  </si>
  <si>
    <t>ZFP Internacional de Pereira</t>
  </si>
  <si>
    <t>ZFP Parque Industrial Dexton</t>
  </si>
  <si>
    <t xml:space="preserve">ZFP Parque Industrial FEMSA </t>
  </si>
  <si>
    <t>ZFP Gachancipá (ZOFRANDINA)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</si>
  <si>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</si>
  <si>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</si>
  <si>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</si>
  <si>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</si>
  <si>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</si>
  <si>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</si>
  <si>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</si>
  <si>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</si>
  <si>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</si>
  <si>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</si>
  <si>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</si>
  <si>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</si>
  <si>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</si>
  <si>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</si>
  <si>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</si>
  <si>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</si>
  <si>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</si>
  <si>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</si>
  <si>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</si>
  <si>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</si>
  <si>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</si>
  <si>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</si>
  <si>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</si>
  <si>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</si>
  <si>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</si>
  <si>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</si>
  <si>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</si>
  <si>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</si>
  <si>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</si>
  <si>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</si>
  <si>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</si>
  <si>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</si>
  <si>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</si>
  <si>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</si>
  <si>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</si>
  <si>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</si>
  <si>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</si>
  <si>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</si>
  <si>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</si>
  <si>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</si>
  <si>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</si>
  <si>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</si>
  <si>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</si>
  <si>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</si>
  <si>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</si>
  <si>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</si>
  <si>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</si>
  <si>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</si>
  <si>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</si>
  <si>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</si>
  <si>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</si>
  <si>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</si>
  <si>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</si>
  <si>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</si>
  <si>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</si>
  <si>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</si>
  <si>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</si>
  <si>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</si>
  <si>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</si>
  <si>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</si>
  <si>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</si>
  <si>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</si>
  <si>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</si>
  <si>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</si>
  <si>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103</t>
  </si>
  <si>
    <t>Ingreso temporal desde el resto del mundo de materias primas, insumos, bienes intermedios, partes y piezas para ser transformadas.</t>
  </si>
  <si>
    <t>105</t>
  </si>
  <si>
    <t>Ingreso temporal de bienes finales, materias primas, partes y piezas para recibir un servicio en zona franca.</t>
  </si>
  <si>
    <t>102</t>
  </si>
  <si>
    <t>Ingreso desde el resto del mundo de mercancías para ser almacenadas por un usuario comercial de zona franca.</t>
  </si>
  <si>
    <t>309</t>
  </si>
  <si>
    <t>Reingreso de mercancías que se encontraban en el territorio nacional en procesamiento parcial.</t>
  </si>
  <si>
    <t>321</t>
  </si>
  <si>
    <t>Ingreso a un usuario industrial de zona franca del territorio nacional de mercancías sin DEX.</t>
  </si>
  <si>
    <t>329</t>
  </si>
  <si>
    <t>Ingreso de Mercancías nacionalizadas por el usuario industrial.</t>
  </si>
  <si>
    <t>312</t>
  </si>
  <si>
    <t>Ingreso temporal desde el resto del territorio nacional de bienes finales, materias primas e insumos para agregarles servicios por parte de un usuario industrial de zona franca.</t>
  </si>
  <si>
    <t>315</t>
  </si>
  <si>
    <t>Ingreso temporal a zonas francas de mercancías nacionales y/o en libre disposición para almacenamiento por parte de un usuario comercial.</t>
  </si>
  <si>
    <t>501</t>
  </si>
  <si>
    <t>Ingreso definitivo por compraventa de otra zona franca de maquinaria, equipos, repuestos y otras mercancías para un usuario de zona franca.</t>
  </si>
  <si>
    <t>511</t>
  </si>
  <si>
    <t>Reingreso de mercancías que salieron a otra zona franca para recibir un servicio por un usuario de otra zona franca.</t>
  </si>
  <si>
    <t>517</t>
  </si>
  <si>
    <t>Ingreso de mercancías por parte de un usuario industrial o comercial, quien estando clasificado en dos o más zonas francas translada mercancía acreditando la propiedad o tenencia de las mismas a sus bodegas o recintos autorizados para el cumplimiento de su objeto social.</t>
  </si>
  <si>
    <t>709</t>
  </si>
  <si>
    <t>Ingreso de mercancías por cesión de derechos de almacenamiento para que sean almacenados por otros usuarios comerciales o industriales de servicios de la misma zona franca.</t>
  </si>
  <si>
    <t>702</t>
  </si>
  <si>
    <t>Ingreso temporal de materias primas, insumos, bienes intermedios, partes y piezas para ser procesadas, ensambladas o transformadas.</t>
  </si>
  <si>
    <t>701</t>
  </si>
  <si>
    <t>Ingreso por compraventa, de materias primas, insumos, bienes intermedios, maquinaria, equipos, repuestos y otras mercancías.</t>
  </si>
  <si>
    <t>211</t>
  </si>
  <si>
    <t>Salida al resto del mundo de bienes procesados o transformados por un usuario industrial de zona franca.</t>
  </si>
  <si>
    <t>221</t>
  </si>
  <si>
    <t>Salida de zonas francas al resto del mundo de mercancias (diferentes a maquinaria y equipo) sobre las cuales se facturo un servicio.Puede hacer referencia a corte,ensamble,tinturado ,etc.</t>
  </si>
  <si>
    <t>213</t>
  </si>
  <si>
    <t>Salida definitiva al resto del mundo de maquinaria y equipo que ingresaron temporalmente para agregarles un servicio.</t>
  </si>
  <si>
    <t>408</t>
  </si>
  <si>
    <t>Salida al resto del territorio nacional de mercancías para procesamiento parcial.</t>
  </si>
  <si>
    <t>436</t>
  </si>
  <si>
    <t>Salida definitiva de mercancías nacionales y/o en libre disposición.</t>
  </si>
  <si>
    <t>403</t>
  </si>
  <si>
    <t>Salida al resto del territorio nacional de bienes de capital por importación temporal a largo plazo.</t>
  </si>
  <si>
    <t>401</t>
  </si>
  <si>
    <t>Salida al resto del territorio nacional de mercancías por importación ordinaria con el pago de tributos y/o derechos aduaneros.</t>
  </si>
  <si>
    <t>422</t>
  </si>
  <si>
    <t>Salida de zona franca al territorio nacional de bienes finales, materias primas e insumos que fueron objeto de un servicio en zona franca.</t>
  </si>
  <si>
    <t>616</t>
  </si>
  <si>
    <t>Salida de mercancias con destino  a otra zona franca.</t>
  </si>
  <si>
    <t>601</t>
  </si>
  <si>
    <t>Salida definitiva por compraventa a otra zona franca de maquinaria, equipos, repuestos y otras mercancías para un usuario de zona franca.</t>
  </si>
  <si>
    <t>612</t>
  </si>
  <si>
    <t>Salida de mercancías para que se les agregue o se les preste un servicio por parte de otro usuario en otra zona franca.</t>
  </si>
  <si>
    <t>617</t>
  </si>
  <si>
    <t>Salida de mercancías por parte de un usuario industrial o comercial, quien estando calificado en dos o más zonas francas translada mercancía acreditando la propiedad o tenencia de las mismas a sus bodegas o recintos autorizados para el cumplimiento de su objeto social.</t>
  </si>
  <si>
    <t>801</t>
  </si>
  <si>
    <t>Salida por compraventa (venta a mercados externos) de materias primas, insumos, bienes intermedios, maquinaria, equipos, repuestos y otras mercancías.</t>
  </si>
  <si>
    <t>805</t>
  </si>
  <si>
    <t>Salida temporal de maquinaria y equipo, materias primas, insumos, bienes intermedios, partes, piezas para ser procesadas, ensambladas o transformadas.</t>
  </si>
  <si>
    <t>810</t>
  </si>
  <si>
    <t>Salida de mercancías por cesión de derechos de almacenamiento para que sean almacenados por otros usuarios comerciales o industriales de sevicios de la misma zona franca.</t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</si>
  <si>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provisional</t>
    </r>
  </si>
  <si>
    <t>p provisional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</si>
</sst>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u val="single"/>
      <sz val="10"/>
      <color indexed="12"/>
      <name val="Segoe UI"/>
      <family val="2"/>
    </font>
    <font>
      <b/>
      <sz val="10"/>
      <color indexed="60"/>
      <name val="Segoe UI"/>
      <family val="2"/>
    </font>
    <font>
      <b/>
      <sz val="9"/>
      <color indexed="8"/>
      <name val="Segoe UI"/>
      <family val="2"/>
    </font>
    <font>
      <b/>
      <sz val="9"/>
      <color indexed="8"/>
      <name val="Arial"/>
      <family val="2"/>
    </font>
    <font>
      <sz val="9"/>
      <color indexed="18"/>
      <name val="Segoe UI"/>
      <family val="2"/>
    </font>
    <font>
      <sz val="14"/>
      <color indexed="18"/>
      <name val="Segoe UI"/>
      <family val="2"/>
    </font>
    <font>
      <b/>
      <sz val="14"/>
      <color indexed="8"/>
      <name val="Segoe UI"/>
      <family val="2"/>
    </font>
    <font>
      <b/>
      <sz val="9"/>
      <color indexed="9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u val="single"/>
      <sz val="10"/>
      <color theme="10"/>
      <name val="Segoe UI"/>
      <family val="2"/>
    </font>
    <font>
      <b/>
      <sz val="10"/>
      <color rgb="FFB40000"/>
      <name val="Segoe UI"/>
      <family val="2"/>
    </font>
    <font>
      <b/>
      <sz val="9"/>
      <color theme="1"/>
      <name val="Segoe UI"/>
      <family val="2"/>
    </font>
    <font>
      <b/>
      <sz val="9"/>
      <color theme="1"/>
      <name val="Arial"/>
      <family val="2"/>
    </font>
    <font>
      <sz val="9"/>
      <color rgb="FF002288"/>
      <name val="Segoe UI"/>
      <family val="2"/>
    </font>
    <font>
      <sz val="14"/>
      <color rgb="FF002288"/>
      <name val="Segoe UI"/>
      <family val="2"/>
    </font>
    <font>
      <b/>
      <sz val="14"/>
      <color theme="1"/>
      <name val="Segoe UI"/>
      <family val="2"/>
    </font>
    <font>
      <b/>
      <sz val="9"/>
      <color theme="0"/>
      <name val="Segoe UI"/>
      <family val="2"/>
    </font>
    <font>
      <b/>
      <sz val="14"/>
      <color theme="0"/>
      <name val="Segoe U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2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0" fillId="15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0" fillId="17" borderId="0" applyNumberFormat="0" applyBorder="0" applyAlignment="0" applyProtection="0"/>
    <xf numFmtId="0" fontId="6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9" fillId="11" borderId="0" applyNumberFormat="0" applyBorder="0" applyAlignment="0" applyProtection="0"/>
    <xf numFmtId="0" fontId="61" fillId="22" borderId="0" applyNumberFormat="0" applyBorder="0" applyAlignment="0" applyProtection="0"/>
    <xf numFmtId="0" fontId="9" fillId="23" borderId="0" applyNumberFormat="0" applyBorder="0" applyAlignment="0" applyProtection="0"/>
    <xf numFmtId="0" fontId="61" fillId="24" borderId="0" applyNumberFormat="0" applyBorder="0" applyAlignment="0" applyProtection="0"/>
    <xf numFmtId="0" fontId="9" fillId="25" borderId="0" applyNumberFormat="0" applyBorder="0" applyAlignment="0" applyProtection="0"/>
    <xf numFmtId="0" fontId="61" fillId="26" borderId="0" applyNumberFormat="0" applyBorder="0" applyAlignment="0" applyProtection="0"/>
    <xf numFmtId="0" fontId="9" fillId="18" borderId="0" applyNumberFormat="0" applyBorder="0" applyAlignment="0" applyProtection="0"/>
    <xf numFmtId="0" fontId="61" fillId="27" borderId="0" applyNumberFormat="0" applyBorder="0" applyAlignment="0" applyProtection="0"/>
    <xf numFmtId="0" fontId="9" fillId="11" borderId="0" applyNumberFormat="0" applyBorder="0" applyAlignment="0" applyProtection="0"/>
    <xf numFmtId="0" fontId="61" fillId="28" borderId="0" applyNumberFormat="0" applyBorder="0" applyAlignment="0" applyProtection="0"/>
    <xf numFmtId="0" fontId="9" fillId="5" borderId="0" applyNumberFormat="0" applyBorder="0" applyAlignment="0" applyProtection="0"/>
    <xf numFmtId="0" fontId="62" fillId="29" borderId="0" applyNumberFormat="0" applyBorder="0" applyAlignment="0" applyProtection="0"/>
    <xf numFmtId="0" fontId="10" fillId="11" borderId="0" applyNumberFormat="0" applyBorder="0" applyAlignment="0" applyProtection="0"/>
    <xf numFmtId="0" fontId="63" fillId="30" borderId="1" applyNumberFormat="0" applyAlignment="0" applyProtection="0"/>
    <xf numFmtId="0" fontId="19" fillId="31" borderId="2" applyNumberFormat="0" applyAlignment="0" applyProtection="0"/>
    <xf numFmtId="0" fontId="64" fillId="32" borderId="3" applyNumberFormat="0" applyAlignment="0" applyProtection="0"/>
    <xf numFmtId="0" fontId="11" fillId="33" borderId="4" applyNumberFormat="0" applyAlignment="0" applyProtection="0"/>
    <xf numFmtId="0" fontId="65" fillId="0" borderId="5" applyNumberFormat="0" applyFill="0" applyAlignment="0" applyProtection="0"/>
    <xf numFmtId="0" fontId="1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9" fillId="35" borderId="0" applyNumberFormat="0" applyBorder="0" applyAlignment="0" applyProtection="0"/>
    <xf numFmtId="0" fontId="61" fillId="36" borderId="0" applyNumberFormat="0" applyBorder="0" applyAlignment="0" applyProtection="0"/>
    <xf numFmtId="0" fontId="9" fillId="23" borderId="0" applyNumberFormat="0" applyBorder="0" applyAlignment="0" applyProtection="0"/>
    <xf numFmtId="0" fontId="61" fillId="37" borderId="0" applyNumberFormat="0" applyBorder="0" applyAlignment="0" applyProtection="0"/>
    <xf numFmtId="0" fontId="9" fillId="25" borderId="0" applyNumberFormat="0" applyBorder="0" applyAlignment="0" applyProtection="0"/>
    <xf numFmtId="0" fontId="61" fillId="38" borderId="0" applyNumberFormat="0" applyBorder="0" applyAlignment="0" applyProtection="0"/>
    <xf numFmtId="0" fontId="9" fillId="39" borderId="0" applyNumberFormat="0" applyBorder="0" applyAlignment="0" applyProtection="0"/>
    <xf numFmtId="0" fontId="61" fillId="40" borderId="0" applyNumberFormat="0" applyBorder="0" applyAlignment="0" applyProtection="0"/>
    <xf numFmtId="0" fontId="9" fillId="41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67" fillId="44" borderId="1" applyNumberFormat="0" applyAlignment="0" applyProtection="0"/>
    <xf numFmtId="0" fontId="12" fillId="16" borderId="2" applyNumberFormat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13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47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60" fillId="48" borderId="7" applyNumberFormat="0" applyFont="0" applyAlignment="0" applyProtection="0"/>
    <xf numFmtId="0" fontId="60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30" borderId="9" applyNumberFormat="0" applyAlignment="0" applyProtection="0"/>
    <xf numFmtId="0" fontId="14" fillId="31" borderId="10" applyNumberFormat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23" fillId="0" borderId="12" applyNumberFormat="0" applyFill="0" applyAlignment="0" applyProtection="0"/>
    <xf numFmtId="0" fontId="77" fillId="0" borderId="13" applyNumberFormat="0" applyFill="0" applyAlignment="0" applyProtection="0"/>
    <xf numFmtId="0" fontId="24" fillId="0" borderId="14" applyNumberFormat="0" applyFill="0" applyAlignment="0" applyProtection="0"/>
    <xf numFmtId="0" fontId="66" fillId="0" borderId="15" applyNumberFormat="0" applyFill="0" applyAlignment="0" applyProtection="0"/>
    <xf numFmtId="0" fontId="20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17" fillId="0" borderId="18" applyNumberFormat="0" applyFill="0" applyAlignment="0" applyProtection="0"/>
  </cellStyleXfs>
  <cellXfs count="481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7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0" fillId="49" borderId="0" xfId="0" applyFont="1" applyFill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7" fillId="49" borderId="0" xfId="119" applyFont="1" applyFill="1">
      <alignment/>
      <protection/>
    </xf>
    <xf numFmtId="0" fontId="7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5" fillId="49" borderId="0" xfId="0" applyFont="1" applyFill="1" applyAlignment="1">
      <alignment/>
    </xf>
    <xf numFmtId="0" fontId="0" fillId="49" borderId="0" xfId="0" applyFill="1" applyAlignment="1">
      <alignment/>
    </xf>
    <xf numFmtId="0" fontId="4" fillId="49" borderId="0" xfId="0" applyFont="1" applyFill="1" applyAlignment="1">
      <alignment/>
    </xf>
    <xf numFmtId="0" fontId="5" fillId="49" borderId="0" xfId="119" applyFont="1" applyFill="1" applyBorder="1">
      <alignment/>
      <protection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6" fillId="49" borderId="0" xfId="119" applyFont="1" applyFill="1" applyBorder="1" applyAlignment="1">
      <alignment horizontal="left"/>
      <protection/>
    </xf>
    <xf numFmtId="169" fontId="3" fillId="49" borderId="0" xfId="104" applyNumberFormat="1" applyFont="1" applyFill="1" applyAlignment="1">
      <alignment/>
    </xf>
    <xf numFmtId="169" fontId="0" fillId="49" borderId="0" xfId="104" applyNumberFormat="1" applyFont="1" applyFill="1" applyAlignment="1">
      <alignment/>
    </xf>
    <xf numFmtId="169" fontId="7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65" fontId="3" fillId="49" borderId="0" xfId="104" applyFont="1" applyFill="1" applyAlignment="1">
      <alignment/>
    </xf>
    <xf numFmtId="0" fontId="2" fillId="0" borderId="0" xfId="119" applyFont="1">
      <alignment/>
      <protection/>
    </xf>
    <xf numFmtId="0" fontId="0" fillId="49" borderId="0" xfId="119" applyFont="1" applyFill="1" applyAlignment="1">
      <alignment vertical="center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78" fillId="51" borderId="0" xfId="119" applyFont="1" applyFill="1" applyBorder="1">
      <alignment/>
      <protection/>
    </xf>
    <xf numFmtId="3" fontId="0" fillId="49" borderId="0" xfId="119" applyNumberFormat="1" applyFont="1" applyFill="1" applyBorder="1">
      <alignment/>
      <protection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79" fillId="49" borderId="0" xfId="119" applyFont="1" applyFill="1">
      <alignment/>
      <protection/>
    </xf>
    <xf numFmtId="0" fontId="80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169" fontId="0" fillId="49" borderId="0" xfId="104" applyNumberFormat="1" applyFont="1" applyFill="1" applyBorder="1" applyAlignment="1">
      <alignment horizontal="left" vertical="center" wrapText="1"/>
    </xf>
    <xf numFmtId="0" fontId="0" fillId="49" borderId="0" xfId="119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3" fontId="81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3" fontId="3" fillId="49" borderId="0" xfId="130" applyNumberFormat="1" applyFont="1" applyFill="1" applyBorder="1">
      <alignment/>
      <protection/>
    </xf>
    <xf numFmtId="0" fontId="82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67" fontId="3" fillId="50" borderId="0" xfId="104" applyNumberFormat="1" applyFont="1" applyFill="1" applyBorder="1" applyAlignment="1">
      <alignment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167" fontId="6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67" fontId="0" fillId="49" borderId="0" xfId="119" applyNumberFormat="1" applyFont="1" applyFill="1">
      <alignment/>
      <protection/>
    </xf>
    <xf numFmtId="167" fontId="79" fillId="49" borderId="0" xfId="110" applyNumberFormat="1" applyFont="1" applyFill="1" applyBorder="1" applyAlignment="1">
      <alignment horizontal="right"/>
    </xf>
    <xf numFmtId="170" fontId="2" fillId="49" borderId="0" xfId="104" applyNumberFormat="1" applyFont="1" applyFill="1" applyBorder="1" applyAlignment="1">
      <alignment/>
    </xf>
    <xf numFmtId="3" fontId="2" fillId="49" borderId="0" xfId="104" applyNumberFormat="1" applyFont="1" applyFill="1" applyBorder="1" applyAlignment="1">
      <alignment horizontal="right"/>
    </xf>
    <xf numFmtId="169" fontId="2" fillId="49" borderId="0" xfId="104" applyNumberFormat="1" applyFont="1" applyFill="1" applyBorder="1" applyAlignment="1">
      <alignment horizontal="right"/>
    </xf>
    <xf numFmtId="0" fontId="2" fillId="49" borderId="0" xfId="119" applyFont="1" applyFill="1" applyAlignment="1">
      <alignment horizontal="left" wrapText="1"/>
      <protection/>
    </xf>
    <xf numFmtId="164" fontId="0" fillId="49" borderId="0" xfId="117" applyNumberFormat="1" applyFont="1" applyFill="1">
      <alignment/>
      <protection/>
    </xf>
    <xf numFmtId="166" fontId="0" fillId="49" borderId="0" xfId="130" applyNumberFormat="1" applyFont="1" applyFill="1" applyBorder="1">
      <alignment/>
      <protection/>
    </xf>
    <xf numFmtId="170" fontId="4" fillId="50" borderId="0" xfId="104" applyNumberFormat="1" applyFont="1" applyFill="1" applyBorder="1" applyAlignment="1">
      <alignment/>
    </xf>
    <xf numFmtId="0" fontId="82" fillId="49" borderId="0" xfId="0" applyFont="1" applyFill="1" applyBorder="1" applyAlignment="1">
      <alignment horizontal="right" vertical="center" wrapText="1"/>
    </xf>
    <xf numFmtId="0" fontId="26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6" fillId="49" borderId="0" xfId="119" applyFont="1" applyFill="1" applyBorder="1" applyAlignment="1">
      <alignment vertical="center" wrapText="1"/>
      <protection/>
    </xf>
    <xf numFmtId="0" fontId="82" fillId="49" borderId="0" xfId="119" applyFont="1" applyFill="1" applyBorder="1" applyAlignment="1">
      <alignment vertical="center" wrapText="1"/>
      <protection/>
    </xf>
    <xf numFmtId="0" fontId="2" fillId="49" borderId="0" xfId="119" applyFont="1" applyFill="1" applyAlignment="1">
      <alignment horizontal="left" wrapText="1"/>
      <protection/>
    </xf>
    <xf numFmtId="167" fontId="0" fillId="49" borderId="0" xfId="119" applyNumberFormat="1" applyFont="1" applyFill="1" applyBorder="1" applyAlignment="1">
      <alignment horizontal="right"/>
      <protection/>
    </xf>
    <xf numFmtId="167" fontId="0" fillId="49" borderId="0" xfId="119" applyNumberFormat="1" applyFont="1" applyFill="1" applyBorder="1">
      <alignment/>
      <protection/>
    </xf>
    <xf numFmtId="0" fontId="83" fillId="49" borderId="20" xfId="99" applyFont="1" applyFill="1" applyBorder="1" applyAlignment="1" applyProtection="1">
      <alignment horizontal="left"/>
      <protection/>
    </xf>
    <xf numFmtId="0" fontId="83" fillId="49" borderId="21" xfId="99" applyFont="1" applyFill="1" applyBorder="1" applyAlignment="1" applyProtection="1">
      <alignment horizontal="left"/>
      <protection/>
    </xf>
    <xf numFmtId="0" fontId="29" fillId="49" borderId="22" xfId="0" applyFont="1" applyFill="1" applyBorder="1" applyAlignment="1">
      <alignment/>
    </xf>
    <xf numFmtId="0" fontId="29" fillId="49" borderId="20" xfId="0" applyFont="1" applyFill="1" applyBorder="1" applyAlignment="1">
      <alignment/>
    </xf>
    <xf numFmtId="0" fontId="84" fillId="49" borderId="22" xfId="0" applyFont="1" applyFill="1" applyBorder="1" applyAlignment="1" applyProtection="1">
      <alignment horizontal="left"/>
      <protection/>
    </xf>
    <xf numFmtId="0" fontId="84" fillId="49" borderId="23" xfId="0" applyFont="1" applyFill="1" applyBorder="1" applyAlignment="1" applyProtection="1">
      <alignment horizontal="left"/>
      <protection/>
    </xf>
    <xf numFmtId="0" fontId="29" fillId="49" borderId="0" xfId="0" applyFont="1" applyFill="1" applyAlignment="1">
      <alignment/>
    </xf>
    <xf numFmtId="0" fontId="31" fillId="49" borderId="0" xfId="0" applyFont="1" applyFill="1" applyAlignment="1">
      <alignment/>
    </xf>
    <xf numFmtId="0" fontId="31" fillId="49" borderId="0" xfId="0" applyFont="1" applyFill="1" applyBorder="1" applyAlignment="1">
      <alignment/>
    </xf>
    <xf numFmtId="170" fontId="31" fillId="49" borderId="0" xfId="104" applyNumberFormat="1" applyFont="1" applyFill="1" applyBorder="1" applyAlignment="1">
      <alignment/>
    </xf>
    <xf numFmtId="43" fontId="31" fillId="49" borderId="0" xfId="0" applyNumberFormat="1" applyFont="1" applyFill="1" applyBorder="1" applyAlignment="1">
      <alignment/>
    </xf>
    <xf numFmtId="170" fontId="85" fillId="51" borderId="0" xfId="104" applyNumberFormat="1" applyFont="1" applyFill="1" applyBorder="1" applyAlignment="1">
      <alignment/>
    </xf>
    <xf numFmtId="0" fontId="30" fillId="49" borderId="0" xfId="0" applyFont="1" applyFill="1" applyBorder="1" applyAlignment="1" applyProtection="1">
      <alignment horizontal="left"/>
      <protection/>
    </xf>
    <xf numFmtId="170" fontId="30" fillId="49" borderId="19" xfId="0" applyNumberFormat="1" applyFont="1" applyFill="1" applyBorder="1" applyAlignment="1" applyProtection="1">
      <alignment horizontal="left"/>
      <protection/>
    </xf>
    <xf numFmtId="0" fontId="31" fillId="49" borderId="19" xfId="0" applyFont="1" applyFill="1" applyBorder="1" applyAlignment="1">
      <alignment/>
    </xf>
    <xf numFmtId="0" fontId="30" fillId="49" borderId="19" xfId="0" applyFont="1" applyFill="1" applyBorder="1" applyAlignment="1">
      <alignment horizontal="center" vertical="center"/>
    </xf>
    <xf numFmtId="49" fontId="85" fillId="49" borderId="19" xfId="112" applyNumberFormat="1" applyFont="1" applyFill="1" applyBorder="1" applyAlignment="1">
      <alignment horizontal="center" vertical="center" wrapText="1"/>
    </xf>
    <xf numFmtId="167" fontId="31" fillId="49" borderId="0" xfId="0" applyNumberFormat="1" applyFont="1" applyFill="1" applyBorder="1" applyAlignment="1">
      <alignment horizontal="center" vertical="center"/>
    </xf>
    <xf numFmtId="166" fontId="30" fillId="50" borderId="0" xfId="132" applyNumberFormat="1" applyFont="1" applyFill="1" applyBorder="1" applyAlignment="1">
      <alignment/>
      <protection/>
    </xf>
    <xf numFmtId="170" fontId="30" fillId="49" borderId="0" xfId="104" applyNumberFormat="1" applyFont="1" applyFill="1" applyAlignment="1">
      <alignment/>
    </xf>
    <xf numFmtId="169" fontId="30" fillId="49" borderId="0" xfId="104" applyNumberFormat="1" applyFont="1" applyFill="1" applyAlignment="1">
      <alignment/>
    </xf>
    <xf numFmtId="0" fontId="31" fillId="52" borderId="0" xfId="0" applyFont="1" applyFill="1" applyBorder="1" applyAlignment="1">
      <alignment/>
    </xf>
    <xf numFmtId="170" fontId="31" fillId="52" borderId="0" xfId="104" applyNumberFormat="1" applyFont="1" applyFill="1" applyAlignment="1">
      <alignment/>
    </xf>
    <xf numFmtId="169" fontId="31" fillId="52" borderId="0" xfId="104" applyNumberFormat="1" applyFont="1" applyFill="1" applyAlignment="1">
      <alignment/>
    </xf>
    <xf numFmtId="170" fontId="31" fillId="49" borderId="0" xfId="104" applyNumberFormat="1" applyFont="1" applyFill="1" applyAlignment="1">
      <alignment/>
    </xf>
    <xf numFmtId="169" fontId="31" fillId="49" borderId="0" xfId="104" applyNumberFormat="1" applyFont="1" applyFill="1" applyAlignment="1">
      <alignment/>
    </xf>
    <xf numFmtId="170" fontId="31" fillId="49" borderId="19" xfId="104" applyNumberFormat="1" applyFont="1" applyFill="1" applyBorder="1" applyAlignment="1">
      <alignment/>
    </xf>
    <xf numFmtId="169" fontId="31" fillId="49" borderId="19" xfId="104" applyNumberFormat="1" applyFont="1" applyFill="1" applyBorder="1" applyAlignment="1">
      <alignment/>
    </xf>
    <xf numFmtId="0" fontId="5" fillId="49" borderId="19" xfId="119" applyFont="1" applyFill="1" applyBorder="1" applyAlignment="1" applyProtection="1">
      <alignment horizontal="left"/>
      <protection/>
    </xf>
    <xf numFmtId="0" fontId="33" fillId="49" borderId="19" xfId="119" applyFont="1" applyFill="1" applyBorder="1" applyAlignment="1">
      <alignment horizontal="center"/>
      <protection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0" fontId="5" fillId="49" borderId="25" xfId="119" applyFont="1" applyFill="1" applyBorder="1" applyAlignment="1">
      <alignment horizontal="center" vertical="center"/>
      <protection/>
    </xf>
    <xf numFmtId="49" fontId="86" fillId="49" borderId="19" xfId="112" applyNumberFormat="1" applyFont="1" applyFill="1" applyBorder="1" applyAlignment="1">
      <alignment horizontal="center" vertical="center" wrapText="1"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66" fontId="5" fillId="50" borderId="0" xfId="132" applyNumberFormat="1" applyFont="1" applyFill="1" applyBorder="1" applyAlignment="1">
      <alignment/>
      <protection/>
    </xf>
    <xf numFmtId="3" fontId="5" fillId="49" borderId="0" xfId="119" applyNumberFormat="1" applyFont="1" applyFill="1">
      <alignment/>
      <protection/>
    </xf>
    <xf numFmtId="169" fontId="5" fillId="49" borderId="0" xfId="119" applyNumberFormat="1" applyFont="1" applyFill="1">
      <alignment/>
      <protection/>
    </xf>
    <xf numFmtId="170" fontId="5" fillId="49" borderId="0" xfId="119" applyNumberFormat="1" applyFont="1" applyFill="1">
      <alignment/>
      <protection/>
    </xf>
    <xf numFmtId="166" fontId="5" fillId="49" borderId="0" xfId="119" applyNumberFormat="1" applyFont="1" applyFill="1">
      <alignment/>
      <protection/>
    </xf>
    <xf numFmtId="0" fontId="5" fillId="52" borderId="0" xfId="123" applyFont="1" applyFill="1" applyBorder="1" applyAlignment="1">
      <alignment horizontal="left"/>
      <protection/>
    </xf>
    <xf numFmtId="3" fontId="5" fillId="52" borderId="0" xfId="119" applyNumberFormat="1" applyFont="1" applyFill="1">
      <alignment/>
      <protection/>
    </xf>
    <xf numFmtId="169" fontId="5" fillId="52" borderId="0" xfId="119" applyNumberFormat="1" applyFont="1" applyFill="1">
      <alignment/>
      <protection/>
    </xf>
    <xf numFmtId="170" fontId="4" fillId="49" borderId="0" xfId="119" applyNumberFormat="1" applyFont="1" applyFill="1">
      <alignment/>
      <protection/>
    </xf>
    <xf numFmtId="0" fontId="5" fillId="49" borderId="0" xfId="0" applyFont="1" applyFill="1" applyBorder="1" applyAlignment="1">
      <alignment/>
    </xf>
    <xf numFmtId="0" fontId="4" fillId="52" borderId="0" xfId="119" applyFont="1" applyFill="1" applyBorder="1">
      <alignment/>
      <protection/>
    </xf>
    <xf numFmtId="3" fontId="4" fillId="52" borderId="0" xfId="119" applyNumberFormat="1" applyFont="1" applyFill="1">
      <alignment/>
      <protection/>
    </xf>
    <xf numFmtId="3" fontId="4" fillId="49" borderId="0" xfId="119" applyNumberFormat="1" applyFont="1" applyFill="1">
      <alignment/>
      <protection/>
    </xf>
    <xf numFmtId="166" fontId="4" fillId="49" borderId="0" xfId="119" applyNumberFormat="1" applyFont="1" applyFill="1">
      <alignment/>
      <protection/>
    </xf>
    <xf numFmtId="169" fontId="4" fillId="52" borderId="0" xfId="119" applyNumberFormat="1" applyFont="1" applyFill="1" applyAlignment="1">
      <alignment horizontal="right"/>
      <protection/>
    </xf>
    <xf numFmtId="169" fontId="4" fillId="49" borderId="0" xfId="119" applyNumberFormat="1" applyFont="1" applyFill="1" applyAlignment="1">
      <alignment horizontal="right"/>
      <protection/>
    </xf>
    <xf numFmtId="0" fontId="4" fillId="52" borderId="19" xfId="119" applyFont="1" applyFill="1" applyBorder="1">
      <alignment/>
      <protection/>
    </xf>
    <xf numFmtId="3" fontId="4" fillId="52" borderId="19" xfId="119" applyNumberFormat="1" applyFont="1" applyFill="1" applyBorder="1">
      <alignment/>
      <protection/>
    </xf>
    <xf numFmtId="0" fontId="30" fillId="49" borderId="19" xfId="0" applyFont="1" applyFill="1" applyBorder="1" applyAlignment="1" applyProtection="1">
      <alignment horizontal="left"/>
      <protection/>
    </xf>
    <xf numFmtId="0" fontId="30" fillId="49" borderId="19" xfId="0" applyFont="1" applyFill="1" applyBorder="1" applyAlignment="1">
      <alignment horizontal="center" vertical="center"/>
    </xf>
    <xf numFmtId="3" fontId="30" fillId="49" borderId="0" xfId="104" applyNumberFormat="1" applyFont="1" applyFill="1" applyAlignment="1">
      <alignment/>
    </xf>
    <xf numFmtId="167" fontId="30" fillId="49" borderId="0" xfId="104" applyNumberFormat="1" applyFont="1" applyFill="1" applyAlignment="1">
      <alignment/>
    </xf>
    <xf numFmtId="0" fontId="30" fillId="52" borderId="0" xfId="123" applyFont="1" applyFill="1" applyBorder="1" applyAlignment="1">
      <alignment horizontal="left"/>
      <protection/>
    </xf>
    <xf numFmtId="3" fontId="30" fillId="52" borderId="0" xfId="104" applyNumberFormat="1" applyFont="1" applyFill="1" applyAlignment="1">
      <alignment/>
    </xf>
    <xf numFmtId="167" fontId="30" fillId="52" borderId="0" xfId="104" applyNumberFormat="1" applyFont="1" applyFill="1" applyAlignment="1">
      <alignment/>
    </xf>
    <xf numFmtId="0" fontId="30" fillId="49" borderId="0" xfId="0" applyFont="1" applyFill="1" applyBorder="1" applyAlignment="1">
      <alignment/>
    </xf>
    <xf numFmtId="3" fontId="31" fillId="52" borderId="0" xfId="104" applyNumberFormat="1" applyFont="1" applyFill="1" applyAlignment="1">
      <alignment/>
    </xf>
    <xf numFmtId="167" fontId="31" fillId="52" borderId="0" xfId="104" applyNumberFormat="1" applyFont="1" applyFill="1" applyAlignment="1">
      <alignment/>
    </xf>
    <xf numFmtId="3" fontId="31" fillId="49" borderId="0" xfId="104" applyNumberFormat="1" applyFont="1" applyFill="1" applyAlignment="1">
      <alignment/>
    </xf>
    <xf numFmtId="167" fontId="31" fillId="49" borderId="0" xfId="104" applyNumberFormat="1" applyFont="1" applyFill="1" applyAlignment="1">
      <alignment/>
    </xf>
    <xf numFmtId="167" fontId="31" fillId="49" borderId="0" xfId="104" applyNumberFormat="1" applyFont="1" applyFill="1" applyAlignment="1">
      <alignment horizontal="right"/>
    </xf>
    <xf numFmtId="0" fontId="31" fillId="52" borderId="19" xfId="0" applyFont="1" applyFill="1" applyBorder="1" applyAlignment="1">
      <alignment/>
    </xf>
    <xf numFmtId="3" fontId="31" fillId="52" borderId="19" xfId="104" applyNumberFormat="1" applyFont="1" applyFill="1" applyBorder="1" applyAlignment="1">
      <alignment/>
    </xf>
    <xf numFmtId="167" fontId="31" fillId="52" borderId="19" xfId="104" applyNumberFormat="1" applyFont="1" applyFill="1" applyBorder="1" applyAlignment="1">
      <alignment/>
    </xf>
    <xf numFmtId="3" fontId="31" fillId="49" borderId="19" xfId="104" applyNumberFormat="1" applyFont="1" applyFill="1" applyBorder="1" applyAlignment="1">
      <alignment/>
    </xf>
    <xf numFmtId="0" fontId="31" fillId="49" borderId="0" xfId="119" applyFont="1" applyFill="1">
      <alignment/>
      <protection/>
    </xf>
    <xf numFmtId="0" fontId="31" fillId="49" borderId="0" xfId="119" applyFont="1" applyFill="1" applyAlignment="1">
      <alignment/>
      <protection/>
    </xf>
    <xf numFmtId="0" fontId="31" fillId="49" borderId="19" xfId="119" applyFont="1" applyFill="1" applyBorder="1">
      <alignment/>
      <protection/>
    </xf>
    <xf numFmtId="0" fontId="31" fillId="49" borderId="0" xfId="119" applyFont="1" applyFill="1" applyBorder="1">
      <alignment/>
      <protection/>
    </xf>
    <xf numFmtId="167" fontId="31" fillId="49" borderId="0" xfId="119" applyNumberFormat="1" applyFont="1" applyFill="1" applyBorder="1" applyAlignment="1">
      <alignment horizontal="center" vertical="center"/>
      <protection/>
    </xf>
    <xf numFmtId="0" fontId="30" fillId="49" borderId="0" xfId="119" applyFont="1" applyFill="1">
      <alignment/>
      <protection/>
    </xf>
    <xf numFmtId="0" fontId="30" fillId="49" borderId="0" xfId="119" applyFont="1" applyFill="1" applyBorder="1" applyAlignment="1">
      <alignment/>
      <protection/>
    </xf>
    <xf numFmtId="170" fontId="30" fillId="49" borderId="0" xfId="104" applyNumberFormat="1" applyFont="1" applyFill="1" applyAlignment="1">
      <alignment vertical="center"/>
    </xf>
    <xf numFmtId="169" fontId="30" fillId="49" borderId="0" xfId="104" applyNumberFormat="1" applyFont="1" applyFill="1" applyAlignment="1">
      <alignment vertical="center"/>
    </xf>
    <xf numFmtId="168" fontId="31" fillId="53" borderId="0" xfId="119" applyNumberFormat="1" applyFont="1" applyFill="1" applyBorder="1" applyAlignment="1" applyProtection="1">
      <alignment horizontal="center"/>
      <protection/>
    </xf>
    <xf numFmtId="0" fontId="31" fillId="53" borderId="0" xfId="119" applyFont="1" applyFill="1" applyBorder="1" applyAlignment="1">
      <alignment/>
      <protection/>
    </xf>
    <xf numFmtId="170" fontId="31" fillId="52" borderId="0" xfId="104" applyNumberFormat="1" applyFont="1" applyFill="1" applyAlignment="1">
      <alignment vertical="center"/>
    </xf>
    <xf numFmtId="169" fontId="31" fillId="52" borderId="0" xfId="104" applyNumberFormat="1" applyFont="1" applyFill="1" applyAlignment="1">
      <alignment vertical="center"/>
    </xf>
    <xf numFmtId="170" fontId="31" fillId="49" borderId="0" xfId="104" applyNumberFormat="1" applyFont="1" applyFill="1" applyAlignment="1">
      <alignment vertical="center"/>
    </xf>
    <xf numFmtId="168" fontId="31" fillId="49" borderId="0" xfId="119" applyNumberFormat="1" applyFont="1" applyFill="1" applyBorder="1" applyAlignment="1" applyProtection="1">
      <alignment horizontal="center" vertical="center" wrapText="1"/>
      <protection/>
    </xf>
    <xf numFmtId="0" fontId="31" fillId="49" borderId="0" xfId="119" applyFont="1" applyFill="1" applyBorder="1" applyAlignment="1">
      <alignment vertical="center" wrapText="1"/>
      <protection/>
    </xf>
    <xf numFmtId="169" fontId="31" fillId="49" borderId="0" xfId="104" applyNumberFormat="1" applyFont="1" applyFill="1" applyAlignment="1">
      <alignment vertical="center"/>
    </xf>
    <xf numFmtId="170" fontId="31" fillId="49" borderId="19" xfId="104" applyNumberFormat="1" applyFont="1" applyFill="1" applyBorder="1" applyAlignment="1">
      <alignment vertical="center"/>
    </xf>
    <xf numFmtId="169" fontId="31" fillId="49" borderId="19" xfId="104" applyNumberFormat="1" applyFont="1" applyFill="1" applyBorder="1" applyAlignment="1">
      <alignment vertical="center"/>
    </xf>
    <xf numFmtId="0" fontId="31" fillId="52" borderId="0" xfId="119" applyFont="1" applyFill="1" applyBorder="1" applyAlignment="1">
      <alignment/>
      <protection/>
    </xf>
    <xf numFmtId="168" fontId="31" fillId="49" borderId="0" xfId="119" applyNumberFormat="1" applyFont="1" applyFill="1" applyBorder="1" applyAlignment="1" applyProtection="1">
      <alignment horizontal="center"/>
      <protection/>
    </xf>
    <xf numFmtId="0" fontId="31" fillId="49" borderId="0" xfId="119" applyFont="1" applyFill="1" applyBorder="1" applyAlignment="1">
      <alignment/>
      <protection/>
    </xf>
    <xf numFmtId="168" fontId="31" fillId="49" borderId="19" xfId="119" applyNumberFormat="1" applyFont="1" applyFill="1" applyBorder="1" applyAlignment="1" applyProtection="1">
      <alignment wrapText="1"/>
      <protection/>
    </xf>
    <xf numFmtId="168" fontId="31" fillId="49" borderId="19" xfId="119" applyNumberFormat="1" applyFont="1" applyFill="1" applyBorder="1" applyAlignment="1" applyProtection="1">
      <alignment vertical="center"/>
      <protection/>
    </xf>
    <xf numFmtId="0" fontId="31" fillId="49" borderId="0" xfId="0" applyFont="1" applyFill="1" applyBorder="1" applyAlignment="1">
      <alignment vertical="center" wrapText="1"/>
    </xf>
    <xf numFmtId="0" fontId="29" fillId="49" borderId="0" xfId="119" applyFont="1" applyFill="1">
      <alignment/>
      <protection/>
    </xf>
    <xf numFmtId="0" fontId="30" fillId="49" borderId="0" xfId="119" applyFont="1" applyFill="1" applyBorder="1" applyAlignment="1">
      <alignment horizontal="left"/>
      <protection/>
    </xf>
    <xf numFmtId="3" fontId="30" fillId="49" borderId="0" xfId="104" applyNumberFormat="1" applyFont="1" applyFill="1" applyBorder="1" applyAlignment="1">
      <alignment horizontal="right"/>
    </xf>
    <xf numFmtId="0" fontId="32" fillId="49" borderId="19" xfId="129" applyFont="1" applyFill="1" applyBorder="1" applyAlignment="1">
      <alignment/>
      <protection/>
    </xf>
    <xf numFmtId="0" fontId="32" fillId="49" borderId="19" xfId="119" applyFont="1" applyFill="1" applyBorder="1" applyAlignment="1">
      <alignment horizontal="center"/>
      <protection/>
    </xf>
    <xf numFmtId="0" fontId="32" fillId="49" borderId="25" xfId="119" applyFont="1" applyFill="1" applyBorder="1" applyAlignment="1">
      <alignment horizontal="center"/>
      <protection/>
    </xf>
    <xf numFmtId="49" fontId="30" fillId="49" borderId="19" xfId="112" applyNumberFormat="1" applyFont="1" applyFill="1" applyBorder="1" applyAlignment="1">
      <alignment horizontal="center" vertical="center" wrapText="1"/>
    </xf>
    <xf numFmtId="166" fontId="30" fillId="49" borderId="0" xfId="119" applyNumberFormat="1" applyFont="1" applyFill="1" applyBorder="1" applyAlignment="1">
      <alignment horizontal="right"/>
      <protection/>
    </xf>
    <xf numFmtId="0" fontId="30" fillId="49" borderId="0" xfId="119" applyFont="1" applyFill="1" applyBorder="1" applyAlignment="1">
      <alignment horizontal="right"/>
      <protection/>
    </xf>
    <xf numFmtId="0" fontId="31" fillId="52" borderId="0" xfId="119" applyFont="1" applyFill="1" applyBorder="1" applyAlignment="1">
      <alignment horizontal="left"/>
      <protection/>
    </xf>
    <xf numFmtId="3" fontId="31" fillId="52" borderId="0" xfId="104" applyNumberFormat="1" applyFont="1" applyFill="1" applyBorder="1" applyAlignment="1">
      <alignment horizontal="right"/>
    </xf>
    <xf numFmtId="166" fontId="31" fillId="52" borderId="0" xfId="119" applyNumberFormat="1" applyFont="1" applyFill="1" applyBorder="1" applyAlignment="1">
      <alignment horizontal="right"/>
      <protection/>
    </xf>
    <xf numFmtId="0" fontId="30" fillId="52" borderId="0" xfId="119" applyFont="1" applyFill="1" applyBorder="1" applyAlignment="1">
      <alignment horizontal="left"/>
      <protection/>
    </xf>
    <xf numFmtId="3" fontId="30" fillId="52" borderId="0" xfId="104" applyNumberFormat="1" applyFont="1" applyFill="1" applyBorder="1" applyAlignment="1">
      <alignment horizontal="right"/>
    </xf>
    <xf numFmtId="166" fontId="30" fillId="52" borderId="0" xfId="119" applyNumberFormat="1" applyFont="1" applyFill="1" applyBorder="1" applyAlignment="1">
      <alignment horizontal="right"/>
      <protection/>
    </xf>
    <xf numFmtId="0" fontId="31" fillId="49" borderId="0" xfId="119" applyFont="1" applyFill="1" applyBorder="1" applyAlignment="1">
      <alignment horizontal="left"/>
      <protection/>
    </xf>
    <xf numFmtId="3" fontId="31" fillId="49" borderId="0" xfId="104" applyNumberFormat="1" applyFont="1" applyFill="1" applyBorder="1" applyAlignment="1">
      <alignment horizontal="right"/>
    </xf>
    <xf numFmtId="166" fontId="31" fillId="49" borderId="0" xfId="119" applyNumberFormat="1" applyFont="1" applyFill="1" applyBorder="1" applyAlignment="1">
      <alignment horizontal="right"/>
      <protection/>
    </xf>
    <xf numFmtId="0" fontId="31" fillId="49" borderId="0" xfId="119" applyFont="1" applyFill="1" applyBorder="1" applyAlignment="1">
      <alignment horizontal="right"/>
      <protection/>
    </xf>
    <xf numFmtId="0" fontId="31" fillId="49" borderId="19" xfId="119" applyFont="1" applyFill="1" applyBorder="1" applyAlignment="1">
      <alignment horizontal="left"/>
      <protection/>
    </xf>
    <xf numFmtId="3" fontId="31" fillId="49" borderId="19" xfId="104" applyNumberFormat="1" applyFont="1" applyFill="1" applyBorder="1" applyAlignment="1">
      <alignment horizontal="right"/>
    </xf>
    <xf numFmtId="166" fontId="31" fillId="49" borderId="19" xfId="119" applyNumberFormat="1" applyFont="1" applyFill="1" applyBorder="1" applyAlignment="1">
      <alignment horizontal="right"/>
      <protection/>
    </xf>
    <xf numFmtId="0" fontId="31" fillId="49" borderId="19" xfId="119" applyFont="1" applyFill="1" applyBorder="1" applyAlignment="1">
      <alignment horizontal="right"/>
      <protection/>
    </xf>
    <xf numFmtId="3" fontId="32" fillId="49" borderId="19" xfId="119" applyNumberFormat="1" applyFont="1" applyFill="1" applyBorder="1" applyAlignment="1" applyProtection="1">
      <alignment/>
      <protection/>
    </xf>
    <xf numFmtId="0" fontId="31" fillId="49" borderId="0" xfId="119" applyFont="1" applyFill="1" applyAlignment="1">
      <alignment vertical="center"/>
      <protection/>
    </xf>
    <xf numFmtId="0" fontId="30" fillId="49" borderId="24" xfId="119" applyFont="1" applyFill="1" applyBorder="1" applyAlignment="1" applyProtection="1">
      <alignment vertical="center" wrapText="1"/>
      <protection/>
    </xf>
    <xf numFmtId="0" fontId="30" fillId="49" borderId="19" xfId="119" applyFont="1" applyFill="1" applyBorder="1" applyAlignment="1" applyProtection="1">
      <alignment vertical="center" wrapText="1"/>
      <protection/>
    </xf>
    <xf numFmtId="166" fontId="30" fillId="50" borderId="24" xfId="132" applyNumberFormat="1" applyFont="1" applyFill="1" applyBorder="1" applyAlignment="1">
      <alignment/>
      <protection/>
    </xf>
    <xf numFmtId="0" fontId="31" fillId="53" borderId="0" xfId="119" applyFont="1" applyFill="1" applyBorder="1">
      <alignment/>
      <protection/>
    </xf>
    <xf numFmtId="0" fontId="30" fillId="49" borderId="19" xfId="119" applyFont="1" applyFill="1" applyBorder="1">
      <alignment/>
      <protection/>
    </xf>
    <xf numFmtId="0" fontId="30" fillId="49" borderId="19" xfId="119" applyFont="1" applyFill="1" applyBorder="1" applyAlignment="1">
      <alignment wrapText="1"/>
      <protection/>
    </xf>
    <xf numFmtId="169" fontId="30" fillId="49" borderId="0" xfId="104" applyNumberFormat="1" applyFont="1" applyFill="1" applyBorder="1" applyAlignment="1">
      <alignment vertical="center"/>
    </xf>
    <xf numFmtId="169" fontId="30" fillId="49" borderId="0" xfId="104" applyNumberFormat="1" applyFont="1" applyFill="1" applyBorder="1" applyAlignment="1">
      <alignment wrapText="1"/>
    </xf>
    <xf numFmtId="3" fontId="30" fillId="49" borderId="0" xfId="119" applyNumberFormat="1" applyFont="1" applyFill="1" applyAlignment="1">
      <alignment horizontal="center" vertical="center"/>
      <protection/>
    </xf>
    <xf numFmtId="167" fontId="30" fillId="49" borderId="0" xfId="119" applyNumberFormat="1" applyFont="1" applyFill="1" applyAlignment="1">
      <alignment horizontal="center" vertical="center"/>
      <protection/>
    </xf>
    <xf numFmtId="3" fontId="30" fillId="54" borderId="0" xfId="119" applyNumberFormat="1" applyFont="1" applyFill="1" applyAlignment="1">
      <alignment horizontal="center" vertical="center"/>
      <protection/>
    </xf>
    <xf numFmtId="167" fontId="30" fillId="54" borderId="0" xfId="119" applyNumberFormat="1" applyFont="1" applyFill="1" applyAlignment="1">
      <alignment horizontal="center" vertical="center"/>
      <protection/>
    </xf>
    <xf numFmtId="0" fontId="31" fillId="49" borderId="0" xfId="104" applyNumberFormat="1" applyFont="1" applyFill="1" applyAlignment="1">
      <alignment horizontal="left" vertical="center" wrapText="1"/>
    </xf>
    <xf numFmtId="3" fontId="31" fillId="49" borderId="0" xfId="119" applyNumberFormat="1" applyFont="1" applyFill="1" applyAlignment="1">
      <alignment horizontal="center" vertical="center"/>
      <protection/>
    </xf>
    <xf numFmtId="167" fontId="31" fillId="49" borderId="0" xfId="119" applyNumberFormat="1" applyFont="1" applyFill="1" applyAlignment="1">
      <alignment horizontal="center" vertical="center"/>
      <protection/>
    </xf>
    <xf numFmtId="170" fontId="31" fillId="49" borderId="0" xfId="104" applyNumberFormat="1" applyFont="1" applyFill="1" applyAlignment="1">
      <alignment vertical="center" wrapText="1"/>
    </xf>
    <xf numFmtId="3" fontId="31" fillId="49" borderId="19" xfId="119" applyNumberFormat="1" applyFont="1" applyFill="1" applyBorder="1" applyAlignment="1">
      <alignment horizontal="center" vertical="center"/>
      <protection/>
    </xf>
    <xf numFmtId="167" fontId="31" fillId="49" borderId="19" xfId="119" applyNumberFormat="1" applyFont="1" applyFill="1" applyBorder="1" applyAlignment="1">
      <alignment horizontal="center" vertical="center"/>
      <protection/>
    </xf>
    <xf numFmtId="0" fontId="87" fillId="49" borderId="0" xfId="0" applyFont="1" applyFill="1" applyBorder="1" applyAlignment="1">
      <alignment vertical="center" wrapText="1"/>
    </xf>
    <xf numFmtId="49" fontId="85" fillId="49" borderId="19" xfId="109" applyNumberFormat="1" applyFont="1" applyFill="1" applyBorder="1" applyAlignment="1">
      <alignment horizontal="center" vertical="center" wrapText="1"/>
    </xf>
    <xf numFmtId="166" fontId="30" fillId="50" borderId="0" xfId="131" applyNumberFormat="1" applyFont="1" applyFill="1" applyBorder="1" applyAlignment="1">
      <alignment/>
      <protection/>
    </xf>
    <xf numFmtId="3" fontId="30" fillId="49" borderId="0" xfId="0" applyNumberFormat="1" applyFont="1" applyFill="1" applyAlignment="1">
      <alignment/>
    </xf>
    <xf numFmtId="167" fontId="30" fillId="49" borderId="0" xfId="0" applyNumberFormat="1" applyFont="1" applyFill="1" applyAlignment="1">
      <alignment/>
    </xf>
    <xf numFmtId="3" fontId="31" fillId="52" borderId="0" xfId="0" applyNumberFormat="1" applyFont="1" applyFill="1" applyAlignment="1">
      <alignment/>
    </xf>
    <xf numFmtId="167" fontId="31" fillId="52" borderId="0" xfId="0" applyNumberFormat="1" applyFont="1" applyFill="1" applyAlignment="1">
      <alignment/>
    </xf>
    <xf numFmtId="3" fontId="31" fillId="49" borderId="0" xfId="0" applyNumberFormat="1" applyFont="1" applyFill="1" applyAlignment="1">
      <alignment/>
    </xf>
    <xf numFmtId="167" fontId="31" fillId="49" borderId="0" xfId="0" applyNumberFormat="1" applyFont="1" applyFill="1" applyAlignment="1">
      <alignment/>
    </xf>
    <xf numFmtId="3" fontId="31" fillId="49" borderId="19" xfId="0" applyNumberFormat="1" applyFont="1" applyFill="1" applyBorder="1" applyAlignment="1">
      <alignment/>
    </xf>
    <xf numFmtId="167" fontId="31" fillId="49" borderId="19" xfId="0" applyNumberFormat="1" applyFont="1" applyFill="1" applyBorder="1" applyAlignment="1">
      <alignment/>
    </xf>
    <xf numFmtId="0" fontId="88" fillId="49" borderId="0" xfId="119" applyFont="1" applyFill="1" applyBorder="1" applyAlignment="1">
      <alignment vertical="center" wrapText="1"/>
      <protection/>
    </xf>
    <xf numFmtId="0" fontId="36" fillId="49" borderId="0" xfId="119" applyFont="1" applyFill="1" applyBorder="1">
      <alignment/>
      <protection/>
    </xf>
    <xf numFmtId="0" fontId="36" fillId="49" borderId="0" xfId="119" applyFont="1" applyFill="1" applyBorder="1" applyAlignment="1">
      <alignment horizontal="right"/>
      <protection/>
    </xf>
    <xf numFmtId="0" fontId="36" fillId="49" borderId="0" xfId="119" applyFont="1" applyFill="1">
      <alignment/>
      <protection/>
    </xf>
    <xf numFmtId="170" fontId="31" fillId="49" borderId="19" xfId="119" applyNumberFormat="1" applyFont="1" applyFill="1" applyBorder="1">
      <alignment/>
      <protection/>
    </xf>
    <xf numFmtId="0" fontId="30" fillId="49" borderId="19" xfId="119" applyFont="1" applyFill="1" applyBorder="1" applyAlignment="1" applyProtection="1">
      <alignment horizontal="left"/>
      <protection/>
    </xf>
    <xf numFmtId="0" fontId="30" fillId="49" borderId="19" xfId="119" applyFont="1" applyFill="1" applyBorder="1" applyAlignment="1">
      <alignment horizontal="center" vertical="center"/>
      <protection/>
    </xf>
    <xf numFmtId="49" fontId="85" fillId="49" borderId="19" xfId="112" applyNumberFormat="1" applyFont="1" applyFill="1" applyBorder="1" applyAlignment="1">
      <alignment horizontal="right" vertical="center" wrapText="1"/>
    </xf>
    <xf numFmtId="3" fontId="30" fillId="49" borderId="0" xfId="119" applyNumberFormat="1" applyFont="1" applyFill="1">
      <alignment/>
      <protection/>
    </xf>
    <xf numFmtId="167" fontId="30" fillId="49" borderId="0" xfId="119" applyNumberFormat="1" applyFont="1" applyFill="1" applyAlignment="1">
      <alignment horizontal="right"/>
      <protection/>
    </xf>
    <xf numFmtId="3" fontId="31" fillId="49" borderId="0" xfId="119" applyNumberFormat="1" applyFont="1" applyFill="1">
      <alignment/>
      <protection/>
    </xf>
    <xf numFmtId="167" fontId="30" fillId="49" borderId="0" xfId="119" applyNumberFormat="1" applyFont="1" applyFill="1">
      <alignment/>
      <protection/>
    </xf>
    <xf numFmtId="3" fontId="30" fillId="52" borderId="0" xfId="119" applyNumberFormat="1" applyFont="1" applyFill="1">
      <alignment/>
      <protection/>
    </xf>
    <xf numFmtId="167" fontId="30" fillId="52" borderId="0" xfId="119" applyNumberFormat="1" applyFont="1" applyFill="1" applyAlignment="1">
      <alignment horizontal="right"/>
      <protection/>
    </xf>
    <xf numFmtId="167" fontId="30" fillId="52" borderId="0" xfId="119" applyNumberFormat="1" applyFont="1" applyFill="1">
      <alignment/>
      <protection/>
    </xf>
    <xf numFmtId="0" fontId="31" fillId="52" borderId="0" xfId="119" applyFont="1" applyFill="1" applyBorder="1">
      <alignment/>
      <protection/>
    </xf>
    <xf numFmtId="3" fontId="31" fillId="52" borderId="0" xfId="119" applyNumberFormat="1" applyFont="1" applyFill="1">
      <alignment/>
      <protection/>
    </xf>
    <xf numFmtId="167" fontId="31" fillId="52" borderId="0" xfId="119" applyNumberFormat="1" applyFont="1" applyFill="1" applyAlignment="1">
      <alignment horizontal="right"/>
      <protection/>
    </xf>
    <xf numFmtId="167" fontId="31" fillId="52" borderId="0" xfId="119" applyNumberFormat="1" applyFont="1" applyFill="1">
      <alignment/>
      <protection/>
    </xf>
    <xf numFmtId="167" fontId="31" fillId="49" borderId="0" xfId="119" applyNumberFormat="1" applyFont="1" applyFill="1" applyAlignment="1">
      <alignment horizontal="right"/>
      <protection/>
    </xf>
    <xf numFmtId="167" fontId="31" fillId="49" borderId="0" xfId="119" applyNumberFormat="1" applyFont="1" applyFill="1">
      <alignment/>
      <protection/>
    </xf>
    <xf numFmtId="0" fontId="31" fillId="52" borderId="19" xfId="119" applyFont="1" applyFill="1" applyBorder="1">
      <alignment/>
      <protection/>
    </xf>
    <xf numFmtId="3" fontId="31" fillId="52" borderId="19" xfId="119" applyNumberFormat="1" applyFont="1" applyFill="1" applyBorder="1">
      <alignment/>
      <protection/>
    </xf>
    <xf numFmtId="167" fontId="31" fillId="52" borderId="19" xfId="119" applyNumberFormat="1" applyFont="1" applyFill="1" applyBorder="1" applyAlignment="1">
      <alignment horizontal="right"/>
      <protection/>
    </xf>
    <xf numFmtId="3" fontId="31" fillId="49" borderId="19" xfId="119" applyNumberFormat="1" applyFont="1" applyFill="1" applyBorder="1">
      <alignment/>
      <protection/>
    </xf>
    <xf numFmtId="167" fontId="31" fillId="52" borderId="19" xfId="119" applyNumberFormat="1" applyFont="1" applyFill="1" applyBorder="1">
      <alignment/>
      <protection/>
    </xf>
    <xf numFmtId="0" fontId="88" fillId="49" borderId="0" xfId="0" applyFont="1" applyFill="1" applyBorder="1" applyAlignment="1">
      <alignment vertical="center" wrapText="1"/>
    </xf>
    <xf numFmtId="0" fontId="36" fillId="49" borderId="0" xfId="0" applyFont="1" applyFill="1" applyAlignment="1">
      <alignment/>
    </xf>
    <xf numFmtId="0" fontId="37" fillId="49" borderId="0" xfId="119" applyFont="1" applyFill="1" applyBorder="1" applyAlignment="1">
      <alignment horizontal="left"/>
      <protection/>
    </xf>
    <xf numFmtId="3" fontId="30" fillId="49" borderId="19" xfId="119" applyNumberFormat="1" applyFont="1" applyFill="1" applyBorder="1" applyAlignment="1">
      <alignment horizontal="right"/>
      <protection/>
    </xf>
    <xf numFmtId="0" fontId="32" fillId="49" borderId="19" xfId="0" applyFont="1" applyFill="1" applyBorder="1" applyAlignment="1">
      <alignment/>
    </xf>
    <xf numFmtId="0" fontId="30" fillId="49" borderId="0" xfId="0" applyFont="1" applyFill="1" applyAlignment="1">
      <alignment/>
    </xf>
    <xf numFmtId="3" fontId="30" fillId="52" borderId="0" xfId="0" applyNumberFormat="1" applyFont="1" applyFill="1" applyAlignment="1">
      <alignment/>
    </xf>
    <xf numFmtId="167" fontId="30" fillId="52" borderId="0" xfId="0" applyNumberFormat="1" applyFont="1" applyFill="1" applyAlignment="1">
      <alignment/>
    </xf>
    <xf numFmtId="3" fontId="31" fillId="52" borderId="19" xfId="0" applyNumberFormat="1" applyFont="1" applyFill="1" applyBorder="1" applyAlignment="1">
      <alignment/>
    </xf>
    <xf numFmtId="167" fontId="31" fillId="52" borderId="19" xfId="0" applyNumberFormat="1" applyFont="1" applyFill="1" applyBorder="1" applyAlignment="1">
      <alignment/>
    </xf>
    <xf numFmtId="0" fontId="89" fillId="51" borderId="0" xfId="0" applyNumberFormat="1" applyFont="1" applyFill="1" applyBorder="1" applyAlignment="1">
      <alignment/>
    </xf>
    <xf numFmtId="170" fontId="37" fillId="49" borderId="0" xfId="119" applyNumberFormat="1" applyFont="1" applyFill="1" applyBorder="1" applyAlignment="1">
      <alignment horizontal="left"/>
      <protection/>
    </xf>
    <xf numFmtId="169" fontId="36" fillId="49" borderId="0" xfId="104" applyNumberFormat="1" applyFont="1" applyFill="1" applyAlignment="1">
      <alignment/>
    </xf>
    <xf numFmtId="0" fontId="85" fillId="51" borderId="0" xfId="0" applyNumberFormat="1" applyFont="1" applyFill="1" applyBorder="1" applyAlignment="1">
      <alignment/>
    </xf>
    <xf numFmtId="170" fontId="30" fillId="49" borderId="0" xfId="119" applyNumberFormat="1" applyFont="1" applyFill="1" applyBorder="1" applyAlignment="1">
      <alignment horizontal="left"/>
      <protection/>
    </xf>
    <xf numFmtId="168" fontId="31" fillId="52" borderId="0" xfId="119" applyNumberFormat="1" applyFont="1" applyFill="1" applyBorder="1" applyAlignment="1" applyProtection="1">
      <alignment horizontal="center"/>
      <protection/>
    </xf>
    <xf numFmtId="170" fontId="36" fillId="49" borderId="0" xfId="119" applyNumberFormat="1" applyFont="1" applyFill="1" applyBorder="1">
      <alignment/>
      <protection/>
    </xf>
    <xf numFmtId="0" fontId="30" fillId="49" borderId="0" xfId="119" applyFont="1" applyFill="1" applyAlignment="1">
      <alignment horizontal="center"/>
      <protection/>
    </xf>
    <xf numFmtId="168" fontId="31" fillId="49" borderId="19" xfId="119" applyNumberFormat="1" applyFont="1" applyFill="1" applyBorder="1" applyAlignment="1" applyProtection="1">
      <alignment horizontal="center"/>
      <protection/>
    </xf>
    <xf numFmtId="168" fontId="31" fillId="49" borderId="19" xfId="119" applyNumberFormat="1" applyFont="1" applyFill="1" applyBorder="1" applyAlignment="1" applyProtection="1">
      <alignment/>
      <protection/>
    </xf>
    <xf numFmtId="170" fontId="30" fillId="49" borderId="0" xfId="119" applyNumberFormat="1" applyFont="1" applyFill="1" applyBorder="1" applyAlignment="1">
      <alignment horizontal="right"/>
      <protection/>
    </xf>
    <xf numFmtId="3" fontId="30" fillId="49" borderId="0" xfId="104" applyNumberFormat="1" applyFont="1" applyFill="1" applyBorder="1" applyAlignment="1">
      <alignment horizontal="left"/>
    </xf>
    <xf numFmtId="169" fontId="30" fillId="49" borderId="0" xfId="104" applyNumberFormat="1" applyFont="1" applyFill="1" applyBorder="1" applyAlignment="1">
      <alignment horizontal="right"/>
    </xf>
    <xf numFmtId="169" fontId="31" fillId="49" borderId="0" xfId="104" applyNumberFormat="1" applyFont="1" applyFill="1" applyBorder="1" applyAlignment="1">
      <alignment horizontal="right"/>
    </xf>
    <xf numFmtId="169" fontId="30" fillId="52" borderId="0" xfId="104" applyNumberFormat="1" applyFont="1" applyFill="1" applyBorder="1" applyAlignment="1">
      <alignment horizontal="right"/>
    </xf>
    <xf numFmtId="169" fontId="31" fillId="52" borderId="0" xfId="104" applyNumberFormat="1" applyFont="1" applyFill="1" applyBorder="1" applyAlignment="1">
      <alignment horizontal="right"/>
    </xf>
    <xf numFmtId="169" fontId="31" fillId="49" borderId="19" xfId="104" applyNumberFormat="1" applyFont="1" applyFill="1" applyBorder="1" applyAlignment="1">
      <alignment horizontal="right"/>
    </xf>
    <xf numFmtId="170" fontId="89" fillId="51" borderId="0" xfId="104" applyNumberFormat="1" applyFont="1" applyFill="1" applyBorder="1" applyAlignment="1">
      <alignment/>
    </xf>
    <xf numFmtId="0" fontId="85" fillId="0" borderId="26" xfId="119" applyFont="1" applyBorder="1" applyAlignment="1">
      <alignment horizontal="left"/>
      <protection/>
    </xf>
    <xf numFmtId="3" fontId="85" fillId="49" borderId="19" xfId="119" applyNumberFormat="1" applyFont="1" applyFill="1" applyBorder="1">
      <alignment/>
      <protection/>
    </xf>
    <xf numFmtId="3" fontId="30" fillId="50" borderId="0" xfId="104" applyNumberFormat="1" applyFont="1" applyFill="1" applyBorder="1" applyAlignment="1">
      <alignment/>
    </xf>
    <xf numFmtId="1" fontId="30" fillId="55" borderId="0" xfId="132" applyNumberFormat="1" applyFont="1" applyFill="1" applyBorder="1" applyAlignment="1">
      <alignment/>
      <protection/>
    </xf>
    <xf numFmtId="3" fontId="30" fillId="55" borderId="0" xfId="104" applyNumberFormat="1" applyFont="1" applyFill="1" applyBorder="1" applyAlignment="1">
      <alignment/>
    </xf>
    <xf numFmtId="1" fontId="30" fillId="50" borderId="0" xfId="132" applyNumberFormat="1" applyFont="1" applyFill="1" applyBorder="1" applyAlignment="1">
      <alignment/>
      <protection/>
    </xf>
    <xf numFmtId="1" fontId="31" fillId="55" borderId="0" xfId="132" applyNumberFormat="1" applyFont="1" applyFill="1" applyBorder="1" applyAlignment="1">
      <alignment/>
      <protection/>
    </xf>
    <xf numFmtId="3" fontId="31" fillId="55" borderId="0" xfId="104" applyNumberFormat="1" applyFont="1" applyFill="1" applyBorder="1" applyAlignment="1">
      <alignment/>
    </xf>
    <xf numFmtId="1" fontId="31" fillId="50" borderId="0" xfId="132" applyNumberFormat="1" applyFont="1" applyFill="1" applyBorder="1" applyAlignment="1">
      <alignment/>
      <protection/>
    </xf>
    <xf numFmtId="3" fontId="31" fillId="50" borderId="0" xfId="104" applyNumberFormat="1" applyFont="1" applyFill="1" applyBorder="1" applyAlignment="1">
      <alignment/>
    </xf>
    <xf numFmtId="170" fontId="30" fillId="50" borderId="0" xfId="104" applyNumberFormat="1" applyFont="1" applyFill="1" applyBorder="1" applyAlignment="1">
      <alignment horizontal="center"/>
    </xf>
    <xf numFmtId="0" fontId="36" fillId="49" borderId="0" xfId="117" applyFont="1" applyFill="1">
      <alignment/>
      <protection/>
    </xf>
    <xf numFmtId="0" fontId="31" fillId="49" borderId="0" xfId="117" applyFont="1" applyFill="1">
      <alignment/>
      <protection/>
    </xf>
    <xf numFmtId="168" fontId="90" fillId="49" borderId="0" xfId="0" applyNumberFormat="1" applyFont="1" applyFill="1" applyBorder="1" applyAlignment="1" applyProtection="1">
      <alignment horizontal="left" vertical="center"/>
      <protection/>
    </xf>
    <xf numFmtId="168" fontId="30" fillId="49" borderId="0" xfId="0" applyNumberFormat="1" applyFont="1" applyFill="1" applyBorder="1" applyAlignment="1" applyProtection="1">
      <alignment horizontal="left" vertical="top"/>
      <protection/>
    </xf>
    <xf numFmtId="0" fontId="31" fillId="49" borderId="0" xfId="117" applyFont="1" applyFill="1" applyAlignment="1">
      <alignment horizontal="center"/>
      <protection/>
    </xf>
    <xf numFmtId="0" fontId="31" fillId="49" borderId="19" xfId="117" applyFont="1" applyFill="1" applyBorder="1" applyAlignment="1">
      <alignment horizontal="center" vertical="center"/>
      <protection/>
    </xf>
    <xf numFmtId="168" fontId="30" fillId="49" borderId="19" xfId="117" applyNumberFormat="1" applyFont="1" applyFill="1" applyBorder="1" applyAlignment="1" applyProtection="1">
      <alignment horizontal="left" vertical="top"/>
      <protection/>
    </xf>
    <xf numFmtId="0" fontId="31" fillId="49" borderId="19" xfId="117" applyFont="1" applyFill="1" applyBorder="1">
      <alignment/>
      <protection/>
    </xf>
    <xf numFmtId="0" fontId="32" fillId="49" borderId="25" xfId="0" applyFont="1" applyFill="1" applyBorder="1" applyAlignment="1">
      <alignment horizontal="center"/>
    </xf>
    <xf numFmtId="0" fontId="30" fillId="49" borderId="0" xfId="117" applyFont="1" applyFill="1">
      <alignment/>
      <protection/>
    </xf>
    <xf numFmtId="169" fontId="30" fillId="49" borderId="0" xfId="104" applyNumberFormat="1" applyFont="1" applyFill="1" applyBorder="1" applyAlignment="1">
      <alignment horizontal="center" vertical="center"/>
    </xf>
    <xf numFmtId="3" fontId="30" fillId="49" borderId="0" xfId="117" applyNumberFormat="1" applyFont="1" applyFill="1" applyAlignment="1">
      <alignment horizontal="center" vertical="center"/>
      <protection/>
    </xf>
    <xf numFmtId="169" fontId="30" fillId="49" borderId="0" xfId="104" applyNumberFormat="1" applyFont="1" applyFill="1" applyBorder="1" applyAlignment="1">
      <alignment vertical="center" wrapText="1"/>
    </xf>
    <xf numFmtId="3" fontId="31" fillId="49" borderId="0" xfId="117" applyNumberFormat="1" applyFont="1" applyFill="1" applyAlignment="1">
      <alignment horizontal="center" vertical="center"/>
      <protection/>
    </xf>
    <xf numFmtId="3" fontId="30" fillId="54" borderId="0" xfId="117" applyNumberFormat="1" applyFont="1" applyFill="1" applyAlignment="1">
      <alignment horizontal="center" vertical="center"/>
      <protection/>
    </xf>
    <xf numFmtId="0" fontId="31" fillId="49" borderId="0" xfId="104" applyNumberFormat="1" applyFont="1" applyFill="1" applyBorder="1" applyAlignment="1">
      <alignment vertical="center" wrapText="1"/>
    </xf>
    <xf numFmtId="170" fontId="31" fillId="49" borderId="0" xfId="104" applyNumberFormat="1" applyFont="1" applyFill="1" applyBorder="1" applyAlignment="1">
      <alignment horizontal="center" vertical="center" wrapText="1"/>
    </xf>
    <xf numFmtId="169" fontId="31" fillId="49" borderId="0" xfId="104" applyNumberFormat="1" applyFont="1" applyFill="1" applyBorder="1" applyAlignment="1">
      <alignment horizontal="left" vertical="center" wrapText="1"/>
    </xf>
    <xf numFmtId="0" fontId="31" fillId="49" borderId="0" xfId="104" applyNumberFormat="1" applyFont="1" applyFill="1" applyBorder="1" applyAlignment="1">
      <alignment horizontal="center" vertical="center" wrapText="1"/>
    </xf>
    <xf numFmtId="3" fontId="31" fillId="49" borderId="19" xfId="117" applyNumberFormat="1" applyFont="1" applyFill="1" applyBorder="1" applyAlignment="1">
      <alignment horizontal="center" vertical="center"/>
      <protection/>
    </xf>
    <xf numFmtId="170" fontId="4" fillId="49" borderId="0" xfId="119" applyNumberFormat="1" applyFont="1" applyFill="1" applyAlignment="1">
      <alignment horizontal="right"/>
      <protection/>
    </xf>
    <xf numFmtId="3" fontId="4" fillId="52" borderId="0" xfId="119" applyNumberFormat="1" applyFont="1" applyFill="1" applyAlignment="1">
      <alignment horizontal="right"/>
      <protection/>
    </xf>
    <xf numFmtId="3" fontId="4" fillId="49" borderId="0" xfId="119" applyNumberFormat="1" applyFont="1" applyFill="1" applyAlignment="1">
      <alignment horizontal="right"/>
      <protection/>
    </xf>
    <xf numFmtId="166" fontId="4" fillId="49" borderId="0" xfId="119" applyNumberFormat="1" applyFont="1" applyFill="1" applyAlignment="1">
      <alignment horizontal="right"/>
      <protection/>
    </xf>
    <xf numFmtId="166" fontId="4" fillId="49" borderId="0" xfId="104" applyNumberFormat="1" applyFont="1" applyFill="1" applyAlignment="1">
      <alignment horizontal="right"/>
    </xf>
    <xf numFmtId="169" fontId="4" fillId="52" borderId="19" xfId="119" applyNumberFormat="1" applyFont="1" applyFill="1" applyBorder="1" applyAlignment="1">
      <alignment horizontal="right"/>
      <protection/>
    </xf>
    <xf numFmtId="170" fontId="4" fillId="49" borderId="19" xfId="119" applyNumberFormat="1" applyFont="1" applyFill="1" applyBorder="1" applyAlignment="1">
      <alignment horizontal="right"/>
      <protection/>
    </xf>
    <xf numFmtId="3" fontId="4" fillId="52" borderId="19" xfId="119" applyNumberFormat="1" applyFont="1" applyFill="1" applyBorder="1" applyAlignment="1">
      <alignment horizontal="right"/>
      <protection/>
    </xf>
    <xf numFmtId="169" fontId="30" fillId="49" borderId="0" xfId="104" applyNumberFormat="1" applyFont="1" applyFill="1" applyAlignment="1">
      <alignment horizontal="right" vertical="center"/>
    </xf>
    <xf numFmtId="3" fontId="30" fillId="49" borderId="0" xfId="117" applyNumberFormat="1" applyFont="1" applyFill="1" applyAlignment="1">
      <alignment horizontal="right" vertical="center"/>
      <protection/>
    </xf>
    <xf numFmtId="169" fontId="31" fillId="49" borderId="0" xfId="104" applyNumberFormat="1" applyFont="1" applyFill="1" applyAlignment="1">
      <alignment horizontal="right" vertical="center"/>
    </xf>
    <xf numFmtId="3" fontId="31" fillId="49" borderId="0" xfId="117" applyNumberFormat="1" applyFont="1" applyFill="1" applyAlignment="1">
      <alignment horizontal="right" vertical="center"/>
      <protection/>
    </xf>
    <xf numFmtId="169" fontId="30" fillId="54" borderId="0" xfId="104" applyNumberFormat="1" applyFont="1" applyFill="1" applyAlignment="1">
      <alignment horizontal="right" vertical="center"/>
    </xf>
    <xf numFmtId="3" fontId="30" fillId="54" borderId="0" xfId="117" applyNumberFormat="1" applyFont="1" applyFill="1" applyAlignment="1">
      <alignment horizontal="right" vertical="center"/>
      <protection/>
    </xf>
    <xf numFmtId="169" fontId="31" fillId="49" borderId="19" xfId="104" applyNumberFormat="1" applyFont="1" applyFill="1" applyBorder="1" applyAlignment="1">
      <alignment horizontal="right" vertical="center"/>
    </xf>
    <xf numFmtId="3" fontId="31" fillId="49" borderId="19" xfId="117" applyNumberFormat="1" applyFont="1" applyFill="1" applyBorder="1" applyAlignment="1">
      <alignment horizontal="right" vertical="center"/>
      <protection/>
    </xf>
    <xf numFmtId="0" fontId="32" fillId="49" borderId="25" xfId="119" applyFont="1" applyFill="1" applyBorder="1" applyAlignment="1">
      <alignment horizontal="center"/>
      <protection/>
    </xf>
    <xf numFmtId="167" fontId="31" fillId="52" borderId="0" xfId="0" applyNumberFormat="1" applyFont="1" applyFill="1" applyAlignment="1">
      <alignment horizontal="right"/>
    </xf>
    <xf numFmtId="167" fontId="31" fillId="52" borderId="19" xfId="0" applyNumberFormat="1" applyFont="1" applyFill="1" applyBorder="1" applyAlignment="1">
      <alignment horizontal="right"/>
    </xf>
    <xf numFmtId="0" fontId="31" fillId="49" borderId="19" xfId="119" applyFont="1" applyFill="1" applyBorder="1">
      <alignment/>
      <protection/>
    </xf>
    <xf numFmtId="3" fontId="31" fillId="49" borderId="19" xfId="104" applyNumberFormat="1" applyFont="1" applyFill="1" applyBorder="1" applyAlignment="1">
      <alignment/>
    </xf>
    <xf numFmtId="167" fontId="31" fillId="49" borderId="0" xfId="0" applyNumberFormat="1" applyFont="1" applyFill="1" applyAlignment="1">
      <alignment horizontal="right"/>
    </xf>
    <xf numFmtId="167" fontId="31" fillId="52" borderId="0" xfId="104" applyNumberFormat="1" applyFont="1" applyFill="1" applyAlignment="1">
      <alignment horizontal="right"/>
    </xf>
    <xf numFmtId="1" fontId="31" fillId="55" borderId="27" xfId="132" applyNumberFormat="1" applyFont="1" applyFill="1" applyBorder="1" applyAlignment="1">
      <alignment/>
      <protection/>
    </xf>
    <xf numFmtId="3" fontId="31" fillId="55" borderId="27" xfId="104" applyNumberFormat="1" applyFont="1" applyFill="1" applyBorder="1" applyAlignment="1">
      <alignment/>
    </xf>
    <xf numFmtId="0" fontId="91" fillId="56" borderId="28" xfId="0" applyFont="1" applyFill="1" applyBorder="1" applyAlignment="1">
      <alignment horizontal="center"/>
    </xf>
    <xf numFmtId="0" fontId="91" fillId="56" borderId="29" xfId="0" applyFont="1" applyFill="1" applyBorder="1" applyAlignment="1">
      <alignment horizontal="center"/>
    </xf>
    <xf numFmtId="0" fontId="91" fillId="56" borderId="22" xfId="0" applyFont="1" applyFill="1" applyBorder="1" applyAlignment="1">
      <alignment horizontal="center"/>
    </xf>
    <xf numFmtId="0" fontId="91" fillId="56" borderId="20" xfId="0" applyFont="1" applyFill="1" applyBorder="1" applyAlignment="1">
      <alignment horizontal="center"/>
    </xf>
    <xf numFmtId="2" fontId="91" fillId="56" borderId="30" xfId="0" applyNumberFormat="1" applyFont="1" applyFill="1" applyBorder="1" applyAlignment="1">
      <alignment horizontal="center"/>
    </xf>
    <xf numFmtId="2" fontId="91" fillId="56" borderId="31" xfId="0" applyNumberFormat="1" applyFont="1" applyFill="1" applyBorder="1" applyAlignment="1">
      <alignment horizontal="center"/>
    </xf>
    <xf numFmtId="0" fontId="25" fillId="49" borderId="0" xfId="0" applyFont="1" applyFill="1" applyAlignment="1">
      <alignment horizontal="center"/>
    </xf>
    <xf numFmtId="0" fontId="25" fillId="49" borderId="19" xfId="0" applyFont="1" applyFill="1" applyBorder="1" applyAlignment="1">
      <alignment horizontal="center"/>
    </xf>
    <xf numFmtId="0" fontId="32" fillId="49" borderId="25" xfId="0" applyFont="1" applyFill="1" applyBorder="1" applyAlignment="1">
      <alignment horizontal="center"/>
    </xf>
    <xf numFmtId="0" fontId="91" fillId="56" borderId="0" xfId="0" applyFont="1" applyFill="1" applyBorder="1" applyAlignment="1">
      <alignment horizontal="center" vertical="center"/>
    </xf>
    <xf numFmtId="0" fontId="91" fillId="56" borderId="32" xfId="0" applyFont="1" applyFill="1" applyBorder="1" applyAlignment="1">
      <alignment horizontal="center" vertical="center"/>
    </xf>
    <xf numFmtId="0" fontId="30" fillId="52" borderId="0" xfId="0" applyFont="1" applyFill="1" applyBorder="1" applyAlignment="1">
      <alignment horizontal="left" vertical="center" wrapText="1"/>
    </xf>
    <xf numFmtId="0" fontId="30" fillId="52" borderId="32" xfId="0" applyFont="1" applyFill="1" applyBorder="1" applyAlignment="1">
      <alignment horizontal="left" vertical="center" wrapText="1"/>
    </xf>
    <xf numFmtId="0" fontId="30" fillId="52" borderId="27" xfId="0" applyFont="1" applyFill="1" applyBorder="1" applyAlignment="1">
      <alignment horizontal="left" vertical="center" wrapText="1"/>
    </xf>
    <xf numFmtId="0" fontId="30" fillId="52" borderId="33" xfId="0" applyFont="1" applyFill="1" applyBorder="1" applyAlignment="1">
      <alignment horizontal="left" vertical="center" wrapText="1"/>
    </xf>
    <xf numFmtId="0" fontId="2" fillId="49" borderId="0" xfId="119" applyFont="1" applyFill="1" applyAlignment="1">
      <alignment horizontal="left" wrapText="1"/>
      <protection/>
    </xf>
    <xf numFmtId="0" fontId="30" fillId="49" borderId="0" xfId="0" applyFont="1" applyFill="1" applyBorder="1" applyAlignment="1">
      <alignment horizontal="right" vertical="center" wrapText="1"/>
    </xf>
    <xf numFmtId="0" fontId="87" fillId="49" borderId="0" xfId="0" applyFont="1" applyFill="1" applyBorder="1" applyAlignment="1">
      <alignment horizontal="right" vertical="center" wrapText="1"/>
    </xf>
    <xf numFmtId="0" fontId="32" fillId="49" borderId="19" xfId="0" applyFont="1" applyFill="1" applyBorder="1" applyAlignment="1">
      <alignment horizontal="center"/>
    </xf>
    <xf numFmtId="0" fontId="30" fillId="49" borderId="24" xfId="0" applyFont="1" applyFill="1" applyBorder="1" applyAlignment="1">
      <alignment horizontal="center" vertical="center" wrapText="1"/>
    </xf>
    <xf numFmtId="0" fontId="30" fillId="49" borderId="19" xfId="0" applyFont="1" applyFill="1" applyBorder="1" applyAlignment="1">
      <alignment horizontal="center" vertical="center" wrapText="1"/>
    </xf>
    <xf numFmtId="0" fontId="5" fillId="49" borderId="0" xfId="119" applyFont="1" applyFill="1" applyAlignment="1">
      <alignment horizontal="center" vertical="center"/>
      <protection/>
    </xf>
    <xf numFmtId="0" fontId="5" fillId="49" borderId="19" xfId="119" applyFont="1" applyFill="1" applyBorder="1" applyAlignment="1">
      <alignment horizontal="center" vertical="center"/>
      <protection/>
    </xf>
    <xf numFmtId="0" fontId="33" fillId="49" borderId="25" xfId="119" applyFont="1" applyFill="1" applyBorder="1" applyAlignment="1">
      <alignment horizontal="center"/>
      <protection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167" fontId="5" fillId="31" borderId="19" xfId="119" applyNumberFormat="1" applyFont="1" applyFill="1" applyBorder="1" applyAlignment="1">
      <alignment horizontal="center" vertical="center" wrapText="1"/>
      <protection/>
    </xf>
    <xf numFmtId="0" fontId="26" fillId="49" borderId="0" xfId="0" applyFont="1" applyFill="1" applyBorder="1" applyAlignment="1">
      <alignment horizontal="right" vertical="center" wrapText="1"/>
    </xf>
    <xf numFmtId="0" fontId="33" fillId="49" borderId="19" xfId="119" applyFont="1" applyFill="1" applyBorder="1" applyAlignment="1">
      <alignment horizontal="center"/>
      <protection/>
    </xf>
    <xf numFmtId="167" fontId="30" fillId="49" borderId="24" xfId="0" applyNumberFormat="1" applyFont="1" applyFill="1" applyBorder="1" applyAlignment="1">
      <alignment horizontal="center" vertical="center" wrapText="1"/>
    </xf>
    <xf numFmtId="167" fontId="30" fillId="49" borderId="19" xfId="0" applyNumberFormat="1" applyFont="1" applyFill="1" applyBorder="1" applyAlignment="1">
      <alignment horizontal="center" vertical="center" wrapText="1"/>
    </xf>
    <xf numFmtId="0" fontId="30" fillId="49" borderId="0" xfId="0" applyFont="1" applyFill="1" applyAlignment="1">
      <alignment horizontal="center" vertical="center"/>
    </xf>
    <xf numFmtId="0" fontId="30" fillId="49" borderId="19" xfId="0" applyFont="1" applyFill="1" applyBorder="1" applyAlignment="1">
      <alignment horizontal="center" vertical="center"/>
    </xf>
    <xf numFmtId="0" fontId="32" fillId="49" borderId="19" xfId="119" applyFont="1" applyFill="1" applyBorder="1" applyAlignment="1">
      <alignment horizontal="center"/>
      <protection/>
    </xf>
    <xf numFmtId="0" fontId="32" fillId="49" borderId="0" xfId="119" applyFont="1" applyFill="1" applyBorder="1" applyAlignment="1">
      <alignment horizontal="center"/>
      <protection/>
    </xf>
    <xf numFmtId="168" fontId="31" fillId="49" borderId="19" xfId="119" applyNumberFormat="1" applyFont="1" applyFill="1" applyBorder="1" applyAlignment="1" applyProtection="1">
      <alignment horizontal="left"/>
      <protection/>
    </xf>
    <xf numFmtId="0" fontId="82" fillId="49" borderId="0" xfId="0" applyFont="1" applyFill="1" applyBorder="1" applyAlignment="1">
      <alignment horizontal="right" vertical="center" wrapText="1"/>
    </xf>
    <xf numFmtId="0" fontId="32" fillId="49" borderId="25" xfId="119" applyFont="1" applyFill="1" applyBorder="1" applyAlignment="1">
      <alignment horizontal="center"/>
      <protection/>
    </xf>
    <xf numFmtId="168" fontId="30" fillId="31" borderId="24" xfId="119" applyNumberFormat="1" applyFont="1" applyFill="1" applyBorder="1" applyAlignment="1" applyProtection="1">
      <alignment horizontal="center" vertical="center" wrapText="1"/>
      <protection/>
    </xf>
    <xf numFmtId="168" fontId="30" fillId="31" borderId="19" xfId="119" applyNumberFormat="1" applyFont="1" applyFill="1" applyBorder="1" applyAlignment="1" applyProtection="1">
      <alignment horizontal="center" vertical="center" wrapText="1"/>
      <protection/>
    </xf>
    <xf numFmtId="0" fontId="30" fillId="49" borderId="24" xfId="119" applyFont="1" applyFill="1" applyBorder="1" applyAlignment="1">
      <alignment horizontal="center"/>
      <protection/>
    </xf>
    <xf numFmtId="0" fontId="30" fillId="49" borderId="0" xfId="119" applyFont="1" applyFill="1" applyBorder="1" applyAlignment="1">
      <alignment horizontal="center" vertical="center" wrapText="1"/>
      <protection/>
    </xf>
    <xf numFmtId="0" fontId="30" fillId="49" borderId="19" xfId="119" applyFont="1" applyFill="1" applyBorder="1" applyAlignment="1">
      <alignment horizontal="center" vertical="center" wrapText="1"/>
      <protection/>
    </xf>
    <xf numFmtId="0" fontId="30" fillId="49" borderId="24" xfId="119" applyFont="1" applyFill="1" applyBorder="1" applyAlignment="1">
      <alignment horizontal="center" vertical="center" wrapText="1"/>
      <protection/>
    </xf>
    <xf numFmtId="0" fontId="30" fillId="49" borderId="25" xfId="119" applyFont="1" applyFill="1" applyBorder="1" applyAlignment="1">
      <alignment horizontal="center" vertical="center" wrapText="1"/>
      <protection/>
    </xf>
    <xf numFmtId="0" fontId="31" fillId="49" borderId="19" xfId="104" applyNumberFormat="1" applyFont="1" applyFill="1" applyBorder="1" applyAlignment="1">
      <alignment horizontal="center" vertical="center"/>
    </xf>
    <xf numFmtId="169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Alignment="1">
      <alignment horizontal="center" vertical="center" wrapText="1"/>
    </xf>
    <xf numFmtId="170" fontId="30" fillId="54" borderId="0" xfId="104" applyNumberFormat="1" applyFont="1" applyFill="1" applyAlignment="1">
      <alignment horizontal="center" vertical="center"/>
    </xf>
    <xf numFmtId="0" fontId="31" fillId="49" borderId="0" xfId="104" applyNumberFormat="1" applyFont="1" applyFill="1" applyAlignment="1">
      <alignment horizontal="center" vertical="center"/>
    </xf>
    <xf numFmtId="168" fontId="30" fillId="49" borderId="0" xfId="119" applyNumberFormat="1" applyFont="1" applyFill="1" applyBorder="1" applyAlignment="1" applyProtection="1">
      <alignment horizontal="center" vertical="center" wrapText="1"/>
      <protection/>
    </xf>
    <xf numFmtId="168" fontId="30" fillId="49" borderId="19" xfId="119" applyNumberFormat="1" applyFont="1" applyFill="1" applyBorder="1" applyAlignment="1" applyProtection="1">
      <alignment horizontal="center" vertical="center" wrapText="1"/>
      <protection/>
    </xf>
    <xf numFmtId="0" fontId="32" fillId="49" borderId="24" xfId="0" applyFont="1" applyFill="1" applyBorder="1" applyAlignment="1">
      <alignment horizontal="center"/>
    </xf>
    <xf numFmtId="0" fontId="91" fillId="56" borderId="27" xfId="0" applyFont="1" applyFill="1" applyBorder="1" applyAlignment="1">
      <alignment horizontal="center" vertical="center"/>
    </xf>
    <xf numFmtId="0" fontId="91" fillId="56" borderId="33" xfId="0" applyFont="1" applyFill="1" applyBorder="1" applyAlignment="1">
      <alignment horizontal="center" vertical="center"/>
    </xf>
    <xf numFmtId="167" fontId="30" fillId="49" borderId="24" xfId="119" applyNumberFormat="1" applyFont="1" applyFill="1" applyBorder="1" applyAlignment="1">
      <alignment horizontal="center" vertical="center" wrapText="1"/>
      <protection/>
    </xf>
    <xf numFmtId="167" fontId="30" fillId="31" borderId="19" xfId="119" applyNumberFormat="1" applyFont="1" applyFill="1" applyBorder="1" applyAlignment="1">
      <alignment horizontal="center" vertical="center" wrapText="1"/>
      <protection/>
    </xf>
    <xf numFmtId="0" fontId="30" fillId="49" borderId="0" xfId="119" applyFont="1" applyFill="1" applyAlignment="1">
      <alignment horizontal="center" vertical="center"/>
      <protection/>
    </xf>
    <xf numFmtId="0" fontId="30" fillId="49" borderId="19" xfId="119" applyFont="1" applyFill="1" applyBorder="1" applyAlignment="1">
      <alignment horizontal="center" vertical="center"/>
      <protection/>
    </xf>
    <xf numFmtId="0" fontId="30" fillId="49" borderId="0" xfId="0" applyFont="1" applyFill="1" applyBorder="1" applyAlignment="1" applyProtection="1">
      <alignment horizontal="center" vertical="center" wrapText="1"/>
      <protection/>
    </xf>
    <xf numFmtId="0" fontId="30" fillId="49" borderId="19" xfId="0" applyFont="1" applyFill="1" applyBorder="1" applyAlignment="1" applyProtection="1">
      <alignment horizontal="center" vertical="center" wrapText="1"/>
      <protection/>
    </xf>
    <xf numFmtId="0" fontId="37" fillId="49" borderId="0" xfId="0" applyFont="1" applyFill="1" applyBorder="1" applyAlignment="1">
      <alignment horizontal="right" vertical="center" wrapText="1"/>
    </xf>
    <xf numFmtId="0" fontId="88" fillId="49" borderId="0" xfId="0" applyFont="1" applyFill="1" applyBorder="1" applyAlignment="1">
      <alignment horizontal="right" vertical="center" wrapText="1"/>
    </xf>
    <xf numFmtId="168" fontId="30" fillId="49" borderId="24" xfId="119" applyNumberFormat="1" applyFont="1" applyFill="1" applyBorder="1" applyAlignment="1" applyProtection="1">
      <alignment horizontal="left"/>
      <protection/>
    </xf>
    <xf numFmtId="0" fontId="30" fillId="49" borderId="24" xfId="119" applyFont="1" applyFill="1" applyBorder="1" applyAlignment="1" applyProtection="1">
      <alignment horizontal="center" vertical="center" wrapText="1"/>
      <protection/>
    </xf>
    <xf numFmtId="0" fontId="30" fillId="49" borderId="0" xfId="119" applyFont="1" applyFill="1" applyBorder="1" applyAlignment="1" applyProtection="1">
      <alignment horizontal="center" vertical="center" wrapText="1"/>
      <protection/>
    </xf>
    <xf numFmtId="0" fontId="30" fillId="49" borderId="19" xfId="119" applyFont="1" applyFill="1" applyBorder="1" applyAlignment="1" applyProtection="1">
      <alignment horizontal="center" vertical="center" wrapText="1"/>
      <protection/>
    </xf>
    <xf numFmtId="0" fontId="31" fillId="49" borderId="0" xfId="104" applyNumberFormat="1" applyFont="1" applyFill="1" applyBorder="1" applyAlignment="1">
      <alignment horizontal="left" vertical="center" wrapText="1"/>
    </xf>
    <xf numFmtId="170" fontId="30" fillId="54" borderId="0" xfId="104" applyNumberFormat="1" applyFont="1" applyFill="1" applyBorder="1" applyAlignment="1">
      <alignment horizontal="left" vertical="center" wrapText="1"/>
    </xf>
    <xf numFmtId="168" fontId="30" fillId="49" borderId="24" xfId="117" applyNumberFormat="1" applyFont="1" applyFill="1" applyBorder="1" applyAlignment="1" applyProtection="1">
      <alignment horizontal="center" vertical="center" wrapText="1"/>
      <protection/>
    </xf>
    <xf numFmtId="168" fontId="30" fillId="49" borderId="19" xfId="117" applyNumberFormat="1" applyFont="1" applyFill="1" applyBorder="1" applyAlignment="1" applyProtection="1">
      <alignment horizontal="center" vertical="center" wrapText="1"/>
      <protection/>
    </xf>
    <xf numFmtId="170" fontId="30" fillId="54" borderId="0" xfId="104" applyNumberFormat="1" applyFont="1" applyFill="1" applyBorder="1" applyAlignment="1">
      <alignment horizontal="center" vertical="center"/>
    </xf>
    <xf numFmtId="0" fontId="31" fillId="49" borderId="19" xfId="104" applyNumberFormat="1" applyFont="1" applyFill="1" applyBorder="1" applyAlignment="1">
      <alignment horizontal="left" vertical="center" wrapText="1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247650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</xdr:row>
      <xdr:rowOff>66675</xdr:rowOff>
    </xdr:from>
    <xdr:to>
      <xdr:col>1</xdr:col>
      <xdr:colOff>3886200</xdr:colOff>
      <xdr:row>3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571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</xdr:col>
      <xdr:colOff>4257675</xdr:colOff>
      <xdr:row>4</xdr:row>
      <xdr:rowOff>171450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85825"/>
          <a:ext cx="5172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5</xdr:row>
      <xdr:rowOff>152400</xdr:rowOff>
    </xdr:to>
    <xdr:pic>
      <xdr:nvPicPr>
        <xdr:cNvPr id="1" name="1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847725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13.7109375" style="44" customWidth="1"/>
    <col min="2" max="2" width="64.00390625" style="44" customWidth="1"/>
    <col min="3" max="5" width="11.421875" style="44" customWidth="1"/>
    <col min="6" max="6" width="16.421875" style="44" bestFit="1" customWidth="1"/>
    <col min="7" max="16384" width="11.421875" style="44" customWidth="1"/>
  </cols>
  <sheetData>
    <row r="1" spans="1:3" ht="15">
      <c r="A1" s="415"/>
      <c r="B1" s="415"/>
      <c r="C1" s="43"/>
    </row>
    <row r="2" spans="1:3" ht="15">
      <c r="A2" s="415"/>
      <c r="B2" s="415"/>
      <c r="C2" s="43"/>
    </row>
    <row r="3" spans="1:3" ht="15">
      <c r="A3" s="415"/>
      <c r="B3" s="415"/>
      <c r="C3" s="43"/>
    </row>
    <row r="4" spans="1:3" ht="15">
      <c r="A4" s="415"/>
      <c r="B4" s="415"/>
      <c r="C4" s="43"/>
    </row>
    <row r="5" spans="1:3" ht="15.75" thickBot="1">
      <c r="A5" s="416"/>
      <c r="B5" s="416"/>
      <c r="C5" s="43"/>
    </row>
    <row r="6" spans="1:3" ht="20.25">
      <c r="A6" s="409" t="s">
        <v>58</v>
      </c>
      <c r="B6" s="410"/>
      <c r="C6" s="43"/>
    </row>
    <row r="7" spans="1:3" ht="20.25">
      <c r="A7" s="411" t="s">
        <v>59</v>
      </c>
      <c r="B7" s="412"/>
      <c r="C7" s="43"/>
    </row>
    <row r="8" spans="1:3" ht="21" thickBot="1">
      <c r="A8" s="413" t="s">
        <v>89</v>
      </c>
      <c r="B8" s="414"/>
      <c r="C8" s="43"/>
    </row>
    <row r="9" spans="1:3" ht="16.5" thickTop="1">
      <c r="A9" s="153"/>
      <c r="B9" s="154"/>
      <c r="C9" s="43"/>
    </row>
    <row r="10" spans="1:3" ht="14.25">
      <c r="A10" s="155" t="s">
        <v>9</v>
      </c>
      <c r="B10" s="151" t="s">
        <v>3</v>
      </c>
      <c r="C10" s="45"/>
    </row>
    <row r="11" spans="1:3" ht="14.25">
      <c r="A11" s="155" t="s">
        <v>45</v>
      </c>
      <c r="B11" s="151" t="s">
        <v>60</v>
      </c>
      <c r="C11" s="45"/>
    </row>
    <row r="12" spans="1:3" ht="14.25">
      <c r="A12" s="155" t="s">
        <v>31</v>
      </c>
      <c r="B12" s="151" t="s">
        <v>61</v>
      </c>
      <c r="C12" s="45"/>
    </row>
    <row r="13" spans="1:3" ht="14.25">
      <c r="A13" s="155" t="s">
        <v>37</v>
      </c>
      <c r="B13" s="151" t="s">
        <v>47</v>
      </c>
      <c r="C13" s="45"/>
    </row>
    <row r="14" spans="1:3" ht="14.25">
      <c r="A14" s="155" t="s">
        <v>66</v>
      </c>
      <c r="B14" s="151" t="s">
        <v>67</v>
      </c>
      <c r="C14" s="45"/>
    </row>
    <row r="15" spans="1:3" ht="14.25">
      <c r="A15" s="155" t="s">
        <v>38</v>
      </c>
      <c r="B15" s="151" t="s">
        <v>10</v>
      </c>
      <c r="C15" s="45"/>
    </row>
    <row r="16" spans="1:3" ht="14.25">
      <c r="A16" s="155" t="s">
        <v>4</v>
      </c>
      <c r="B16" s="151" t="s">
        <v>20</v>
      </c>
      <c r="C16" s="45"/>
    </row>
    <row r="17" spans="1:3" ht="14.25">
      <c r="A17" s="155" t="s">
        <v>19</v>
      </c>
      <c r="B17" s="151" t="s">
        <v>32</v>
      </c>
      <c r="C17" s="45"/>
    </row>
    <row r="18" spans="1:3" ht="14.25">
      <c r="A18" s="155" t="s">
        <v>5</v>
      </c>
      <c r="B18" s="151" t="s">
        <v>6</v>
      </c>
      <c r="C18" s="45"/>
    </row>
    <row r="19" spans="1:6" ht="15">
      <c r="A19" s="155" t="s">
        <v>51</v>
      </c>
      <c r="B19" s="151" t="s">
        <v>8</v>
      </c>
      <c r="C19" s="45"/>
      <c r="F19" s="104"/>
    </row>
    <row r="20" spans="1:6" ht="14.25">
      <c r="A20" s="155" t="s">
        <v>34</v>
      </c>
      <c r="B20" s="151" t="s">
        <v>8</v>
      </c>
      <c r="C20" s="45"/>
      <c r="F20" s="105"/>
    </row>
    <row r="21" spans="1:6" ht="14.25">
      <c r="A21" s="155" t="s">
        <v>39</v>
      </c>
      <c r="B21" s="151" t="s">
        <v>48</v>
      </c>
      <c r="C21" s="45"/>
      <c r="F21" s="106"/>
    </row>
    <row r="22" spans="1:6" ht="14.25">
      <c r="A22" s="155" t="s">
        <v>73</v>
      </c>
      <c r="B22" s="151" t="s">
        <v>74</v>
      </c>
      <c r="C22" s="45"/>
      <c r="F22" s="105"/>
    </row>
    <row r="23" spans="1:3" ht="14.25">
      <c r="A23" s="155" t="s">
        <v>40</v>
      </c>
      <c r="B23" s="151" t="s">
        <v>28</v>
      </c>
      <c r="C23" s="45"/>
    </row>
    <row r="24" spans="1:3" ht="14.25">
      <c r="A24" s="155" t="s">
        <v>26</v>
      </c>
      <c r="B24" s="151" t="s">
        <v>29</v>
      </c>
      <c r="C24" s="45"/>
    </row>
    <row r="25" spans="1:3" ht="15" thickBot="1">
      <c r="A25" s="156" t="s">
        <v>27</v>
      </c>
      <c r="B25" s="152" t="s">
        <v>35</v>
      </c>
      <c r="C25" s="45"/>
    </row>
    <row r="26" spans="2:3" ht="12.75">
      <c r="B26" s="45"/>
      <c r="C26" s="45"/>
    </row>
    <row r="27" spans="1:3" ht="12.75">
      <c r="A27" s="5" t="s">
        <v>113</v>
      </c>
      <c r="B27" s="45"/>
      <c r="C27" s="45"/>
    </row>
  </sheetData>
  <sheetProtection/>
  <mergeCells count="4">
    <mergeCell ref="A6:B6"/>
    <mergeCell ref="A7:B7"/>
    <mergeCell ref="A8:B8"/>
    <mergeCell ref="A1:B5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24.7109375" style="2" customWidth="1"/>
    <col min="2" max="2" width="13.8515625" style="2" bestFit="1" customWidth="1"/>
    <col min="3" max="3" width="12.8515625" style="2" bestFit="1" customWidth="1"/>
    <col min="4" max="4" width="10.421875" style="2" customWidth="1"/>
    <col min="5" max="5" width="12.7109375" style="2" bestFit="1" customWidth="1"/>
    <col min="6" max="6" width="0.5625" style="2" customWidth="1"/>
    <col min="7" max="8" width="12.8515625" style="2" bestFit="1" customWidth="1"/>
    <col min="9" max="9" width="11.7109375" style="2" customWidth="1"/>
    <col min="10" max="10" width="12.7109375" style="2" bestFit="1" customWidth="1"/>
    <col min="11" max="11" width="1.57421875" style="2" customWidth="1"/>
    <col min="12" max="13" width="13.8515625" style="2" bestFit="1" customWidth="1"/>
    <col min="14" max="14" width="11.28125" style="2" customWidth="1"/>
    <col min="15" max="15" width="12.7109375" style="2" bestFit="1" customWidth="1"/>
    <col min="16" max="16" width="1.57421875" style="2" customWidth="1"/>
    <col min="17" max="18" width="13.8515625" style="2" bestFit="1" customWidth="1"/>
    <col min="19" max="19" width="10.28125" style="2" customWidth="1"/>
    <col min="20" max="20" width="12.7109375" style="2" bestFit="1" customWidth="1"/>
    <col min="21" max="16384" width="11.421875" style="2" customWidth="1"/>
  </cols>
  <sheetData>
    <row r="1" spans="15:20" ht="12.75" customHeight="1">
      <c r="O1" s="144"/>
      <c r="P1" s="113"/>
      <c r="Q1" s="113"/>
      <c r="R1" s="113"/>
      <c r="S1" s="113"/>
      <c r="T1" s="113"/>
    </row>
    <row r="2" spans="15:20" ht="12.75">
      <c r="O2" s="113"/>
      <c r="P2" s="113"/>
      <c r="Q2" s="113"/>
      <c r="R2" s="113"/>
      <c r="S2" s="113"/>
      <c r="T2" s="113"/>
    </row>
    <row r="3" spans="15:20" ht="12.75">
      <c r="O3" s="113"/>
      <c r="P3" s="113"/>
      <c r="Q3" s="113"/>
      <c r="R3" s="113"/>
      <c r="S3" s="113"/>
      <c r="T3" s="113"/>
    </row>
    <row r="4" spans="15:20" ht="12.75">
      <c r="O4" s="113"/>
      <c r="P4" s="113"/>
      <c r="Q4" s="113"/>
      <c r="R4" s="113"/>
      <c r="S4" s="113"/>
      <c r="T4" s="113"/>
    </row>
    <row r="5" spans="15:20" ht="12.75">
      <c r="O5" s="113"/>
      <c r="P5" s="113"/>
      <c r="Q5" s="113"/>
      <c r="R5" s="113"/>
      <c r="S5" s="113"/>
      <c r="T5" s="113"/>
    </row>
    <row r="6" spans="15:20" ht="12.75">
      <c r="O6" s="113"/>
      <c r="P6" s="113"/>
      <c r="Q6" s="113"/>
      <c r="R6" s="113"/>
      <c r="S6" s="113"/>
      <c r="T6" s="113"/>
    </row>
    <row r="7" spans="1:20" ht="14.25">
      <c r="A7" s="418" t="s">
        <v>58</v>
      </c>
      <c r="B7" s="418"/>
      <c r="C7" s="418"/>
      <c r="D7" s="418"/>
      <c r="E7" s="418"/>
      <c r="F7" s="418"/>
      <c r="G7" s="419"/>
      <c r="H7" s="157"/>
      <c r="I7" s="157"/>
      <c r="J7" s="157"/>
      <c r="K7" s="157"/>
      <c r="L7" s="157"/>
      <c r="M7" s="157"/>
      <c r="N7" s="157"/>
      <c r="O7" s="288"/>
      <c r="P7" s="288"/>
      <c r="Q7" s="288"/>
      <c r="R7" s="288"/>
      <c r="S7" s="288"/>
      <c r="T7" s="288"/>
    </row>
    <row r="8" spans="1:20" ht="14.25">
      <c r="A8" s="461"/>
      <c r="B8" s="461"/>
      <c r="C8" s="461"/>
      <c r="D8" s="461"/>
      <c r="E8" s="461"/>
      <c r="F8" s="461"/>
      <c r="G8" s="462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</row>
    <row r="9" spans="1:20" ht="12.75">
      <c r="A9" s="420" t="s">
        <v>102</v>
      </c>
      <c r="B9" s="420"/>
      <c r="C9" s="420"/>
      <c r="D9" s="420"/>
      <c r="E9" s="420"/>
      <c r="F9" s="420"/>
      <c r="G9" s="421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20" ht="12.75">
      <c r="A10" s="420"/>
      <c r="B10" s="420"/>
      <c r="C10" s="420"/>
      <c r="D10" s="420"/>
      <c r="E10" s="420"/>
      <c r="F10" s="420"/>
      <c r="G10" s="421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 ht="12.75">
      <c r="A11" s="420"/>
      <c r="B11" s="420"/>
      <c r="C11" s="420"/>
      <c r="D11" s="420"/>
      <c r="E11" s="420"/>
      <c r="F11" s="420"/>
      <c r="G11" s="421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20" ht="12.75">
      <c r="A12" s="420"/>
      <c r="B12" s="420"/>
      <c r="C12" s="420"/>
      <c r="D12" s="420"/>
      <c r="E12" s="420"/>
      <c r="F12" s="420"/>
      <c r="G12" s="421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ht="12.75">
      <c r="A13" s="422"/>
      <c r="B13" s="422"/>
      <c r="C13" s="422"/>
      <c r="D13" s="422"/>
      <c r="E13" s="422"/>
      <c r="F13" s="422"/>
      <c r="G13" s="423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ht="12.7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</row>
    <row r="15" spans="1:20" s="1" customFormat="1" ht="13.5" thickBot="1">
      <c r="A15" s="165"/>
      <c r="B15" s="427" t="s">
        <v>89</v>
      </c>
      <c r="C15" s="427"/>
      <c r="D15" s="427"/>
      <c r="E15" s="427"/>
      <c r="F15" s="427"/>
      <c r="G15" s="427"/>
      <c r="H15" s="427"/>
      <c r="I15" s="427"/>
      <c r="J15" s="427"/>
      <c r="K15" s="159"/>
      <c r="L15" s="427" t="s">
        <v>92</v>
      </c>
      <c r="M15" s="427"/>
      <c r="N15" s="427"/>
      <c r="O15" s="427"/>
      <c r="P15" s="427"/>
      <c r="Q15" s="427"/>
      <c r="R15" s="427"/>
      <c r="S15" s="427"/>
      <c r="T15" s="427"/>
    </row>
    <row r="16" spans="1:20" s="1" customFormat="1" ht="13.5" thickBot="1">
      <c r="A16" s="428" t="s">
        <v>41</v>
      </c>
      <c r="B16" s="417" t="s">
        <v>7</v>
      </c>
      <c r="C16" s="417"/>
      <c r="D16" s="417"/>
      <c r="E16" s="417"/>
      <c r="F16" s="460"/>
      <c r="G16" s="417" t="s">
        <v>22</v>
      </c>
      <c r="H16" s="417"/>
      <c r="I16" s="417"/>
      <c r="J16" s="417"/>
      <c r="K16" s="159"/>
      <c r="L16" s="417" t="s">
        <v>7</v>
      </c>
      <c r="M16" s="417"/>
      <c r="N16" s="417"/>
      <c r="O16" s="417"/>
      <c r="P16" s="460"/>
      <c r="Q16" s="417" t="s">
        <v>22</v>
      </c>
      <c r="R16" s="417"/>
      <c r="S16" s="417"/>
      <c r="T16" s="417"/>
    </row>
    <row r="17" spans="1:20" s="1" customFormat="1" ht="24.75" thickBot="1">
      <c r="A17" s="429"/>
      <c r="B17" s="166">
        <v>2018</v>
      </c>
      <c r="C17" s="166">
        <v>2019</v>
      </c>
      <c r="D17" s="289" t="s">
        <v>52</v>
      </c>
      <c r="E17" s="289" t="s">
        <v>53</v>
      </c>
      <c r="F17" s="168"/>
      <c r="G17" s="204">
        <v>2018</v>
      </c>
      <c r="H17" s="204">
        <v>2019</v>
      </c>
      <c r="I17" s="289" t="s">
        <v>52</v>
      </c>
      <c r="J17" s="289" t="s">
        <v>53</v>
      </c>
      <c r="K17" s="159"/>
      <c r="L17" s="204">
        <v>2018</v>
      </c>
      <c r="M17" s="204">
        <v>2019</v>
      </c>
      <c r="N17" s="289" t="s">
        <v>52</v>
      </c>
      <c r="O17" s="289" t="s">
        <v>53</v>
      </c>
      <c r="P17" s="168"/>
      <c r="Q17" s="204">
        <v>2018</v>
      </c>
      <c r="R17" s="204">
        <v>2019</v>
      </c>
      <c r="S17" s="289" t="s">
        <v>52</v>
      </c>
      <c r="T17" s="289" t="s">
        <v>53</v>
      </c>
    </row>
    <row r="18" spans="1:20" s="5" customFormat="1" ht="12.75">
      <c r="A18" s="290" t="s">
        <v>1</v>
      </c>
      <c r="B18" s="291">
        <v>2283492.195150293</v>
      </c>
      <c r="C18" s="291">
        <v>2421956.336364188</v>
      </c>
      <c r="D18" s="292">
        <v>6.063701093788154</v>
      </c>
      <c r="E18" s="292">
        <v>6.063701093788149</v>
      </c>
      <c r="F18" s="291"/>
      <c r="G18" s="291">
        <v>1776426.547471</v>
      </c>
      <c r="H18" s="291">
        <v>1967364.3712019962</v>
      </c>
      <c r="I18" s="292">
        <v>10.74842210632485</v>
      </c>
      <c r="J18" s="292">
        <v>10.748422106324858</v>
      </c>
      <c r="K18" s="291"/>
      <c r="L18" s="291">
        <v>19716715.545826927</v>
      </c>
      <c r="M18" s="291">
        <v>22191770.634773973</v>
      </c>
      <c r="N18" s="292">
        <v>12.553080066476351</v>
      </c>
      <c r="O18" s="292">
        <v>12.55308006647635</v>
      </c>
      <c r="P18" s="291"/>
      <c r="Q18" s="291">
        <v>18152621.634485</v>
      </c>
      <c r="R18" s="291">
        <v>18263780.072548006</v>
      </c>
      <c r="S18" s="292">
        <v>0.6123547347664182</v>
      </c>
      <c r="T18" s="292">
        <v>0.612354734766414</v>
      </c>
    </row>
    <row r="19" spans="1:20" ht="12.75">
      <c r="A19" s="293" t="s">
        <v>16</v>
      </c>
      <c r="B19" s="293">
        <v>395325.5092109017</v>
      </c>
      <c r="C19" s="293">
        <v>337058.4477860439</v>
      </c>
      <c r="D19" s="294">
        <v>-14.739008757912686</v>
      </c>
      <c r="E19" s="294">
        <v>-2.55166457536426</v>
      </c>
      <c r="F19" s="295"/>
      <c r="G19" s="293">
        <v>506442.0228970005</v>
      </c>
      <c r="H19" s="293">
        <v>555770.3732009991</v>
      </c>
      <c r="I19" s="294">
        <v>9.74017717207305</v>
      </c>
      <c r="J19" s="294">
        <v>2.776830281793789</v>
      </c>
      <c r="K19" s="295"/>
      <c r="L19" s="293">
        <v>2938287.070258866</v>
      </c>
      <c r="M19" s="293">
        <v>3183231.9667664156</v>
      </c>
      <c r="N19" s="294">
        <v>8.33631604572831</v>
      </c>
      <c r="O19" s="294">
        <v>1.2423209937691309</v>
      </c>
      <c r="P19" s="295"/>
      <c r="Q19" s="293">
        <v>4431812.633188003</v>
      </c>
      <c r="R19" s="293">
        <v>5198059.685008003</v>
      </c>
      <c r="S19" s="294">
        <v>17.28969871338637</v>
      </c>
      <c r="T19" s="294">
        <v>4.221137129660332</v>
      </c>
    </row>
    <row r="20" spans="1:20" ht="12.75">
      <c r="A20" s="295" t="s">
        <v>64</v>
      </c>
      <c r="B20" s="295">
        <v>1738018.0718025423</v>
      </c>
      <c r="C20" s="295">
        <v>1999101.3382802783</v>
      </c>
      <c r="D20" s="296">
        <v>15.021895958018439</v>
      </c>
      <c r="E20" s="296">
        <v>11.433508160537079</v>
      </c>
      <c r="F20" s="295"/>
      <c r="G20" s="295">
        <v>1114713.6487309998</v>
      </c>
      <c r="H20" s="295">
        <v>1274121.5730319975</v>
      </c>
      <c r="I20" s="296">
        <v>14.300347401547398</v>
      </c>
      <c r="J20" s="296">
        <v>8.973516215907601</v>
      </c>
      <c r="K20" s="295"/>
      <c r="L20" s="295">
        <v>15854445.40927718</v>
      </c>
      <c r="M20" s="295">
        <v>18082006.1823627</v>
      </c>
      <c r="N20" s="296">
        <v>14.050070599013642</v>
      </c>
      <c r="O20" s="296">
        <v>11.297828829087045</v>
      </c>
      <c r="P20" s="295"/>
      <c r="Q20" s="295">
        <v>12158999.889946</v>
      </c>
      <c r="R20" s="295">
        <v>11568024.121514002</v>
      </c>
      <c r="S20" s="296">
        <v>-4.860397843416909</v>
      </c>
      <c r="T20" s="296">
        <v>-3.2555945930658714</v>
      </c>
    </row>
    <row r="21" spans="1:20" ht="12.75">
      <c r="A21" s="293" t="s">
        <v>13</v>
      </c>
      <c r="B21" s="293">
        <v>43974.15196443401</v>
      </c>
      <c r="C21" s="293">
        <v>26702.755548585003</v>
      </c>
      <c r="D21" s="294">
        <v>-39.276246713792204</v>
      </c>
      <c r="E21" s="294">
        <v>-0.7563588985559134</v>
      </c>
      <c r="F21" s="295"/>
      <c r="G21" s="293">
        <v>30859.291042999994</v>
      </c>
      <c r="H21" s="293">
        <v>27385.037649000013</v>
      </c>
      <c r="I21" s="294">
        <v>-11.258370742085045</v>
      </c>
      <c r="J21" s="294">
        <v>-0.19557540383226563</v>
      </c>
      <c r="K21" s="295"/>
      <c r="L21" s="293">
        <v>318595.415732468</v>
      </c>
      <c r="M21" s="293">
        <v>267766.964238689</v>
      </c>
      <c r="N21" s="294">
        <v>-15.95391803642926</v>
      </c>
      <c r="O21" s="294">
        <v>-0.257793704918246</v>
      </c>
      <c r="P21" s="295"/>
      <c r="Q21" s="293">
        <v>322387.642934</v>
      </c>
      <c r="R21" s="293">
        <v>310996.6784919999</v>
      </c>
      <c r="S21" s="294">
        <v>-3.533312982573611</v>
      </c>
      <c r="T21" s="294">
        <v>-0.06275107073438023</v>
      </c>
    </row>
    <row r="22" spans="1:20" ht="13.5" thickBot="1">
      <c r="A22" s="297" t="s">
        <v>55</v>
      </c>
      <c r="B22" s="297">
        <v>106174.46217241496</v>
      </c>
      <c r="C22" s="297">
        <v>59093.79474928099</v>
      </c>
      <c r="D22" s="298">
        <v>-44.34274161585151</v>
      </c>
      <c r="E22" s="298">
        <v>-2.0617835928287573</v>
      </c>
      <c r="F22" s="297"/>
      <c r="G22" s="297">
        <v>124411.58479999998</v>
      </c>
      <c r="H22" s="297">
        <v>110087.38732000001</v>
      </c>
      <c r="I22" s="298">
        <v>-11.51355599482724</v>
      </c>
      <c r="J22" s="298">
        <v>-0.8063489875442663</v>
      </c>
      <c r="K22" s="297"/>
      <c r="L22" s="297">
        <v>605387.650558415</v>
      </c>
      <c r="M22" s="297">
        <v>658765.521406166</v>
      </c>
      <c r="N22" s="298">
        <v>8.8171390345533</v>
      </c>
      <c r="O22" s="298">
        <v>0.27072394853841997</v>
      </c>
      <c r="P22" s="297"/>
      <c r="Q22" s="297">
        <v>1239421.4684169998</v>
      </c>
      <c r="R22" s="297">
        <v>1186699.587534</v>
      </c>
      <c r="S22" s="298">
        <v>-4.2537492069051215</v>
      </c>
      <c r="T22" s="298">
        <v>-0.2904367310936663</v>
      </c>
    </row>
    <row r="23" spans="1:22" s="1" customFormat="1" ht="12.75">
      <c r="A23" s="8" t="s">
        <v>81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ht="12.75">
      <c r="A24" s="8" t="s">
        <v>272</v>
      </c>
    </row>
    <row r="25" spans="1:13" ht="12.75">
      <c r="A25" s="121"/>
      <c r="C25" s="64"/>
      <c r="M25" s="64"/>
    </row>
    <row r="26" spans="3:13" ht="12.75">
      <c r="C26" s="64"/>
      <c r="M26" s="64"/>
    </row>
    <row r="27" spans="3:18" ht="12.75">
      <c r="C27" s="64"/>
      <c r="M27" s="64"/>
      <c r="Q27" s="65"/>
      <c r="R27" s="65"/>
    </row>
    <row r="28" spans="3:18" ht="12.75">
      <c r="C28" s="64"/>
      <c r="M28" s="64"/>
      <c r="Q28" s="65"/>
      <c r="R28" s="65"/>
    </row>
  </sheetData>
  <sheetProtection/>
  <mergeCells count="9">
    <mergeCell ref="L15:T15"/>
    <mergeCell ref="L16:P16"/>
    <mergeCell ref="Q16:T16"/>
    <mergeCell ref="A7:G8"/>
    <mergeCell ref="A9:G13"/>
    <mergeCell ref="A16:A17"/>
    <mergeCell ref="B16:F16"/>
    <mergeCell ref="G16:J16"/>
    <mergeCell ref="B15:J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25">
      <selection activeCell="J73" sqref="J73"/>
    </sheetView>
  </sheetViews>
  <sheetFormatPr defaultColWidth="11.421875" defaultRowHeight="12.75"/>
  <cols>
    <col min="1" max="1" width="39.57421875" style="20" customWidth="1"/>
    <col min="2" max="3" width="14.00390625" style="20" bestFit="1" customWidth="1"/>
    <col min="4" max="4" width="11.7109375" style="36" bestFit="1" customWidth="1"/>
    <col min="5" max="5" width="12.8515625" style="20" bestFit="1" customWidth="1"/>
    <col min="6" max="6" width="14.140625" style="20" customWidth="1"/>
    <col min="7" max="7" width="2.140625" style="20" customWidth="1"/>
    <col min="8" max="9" width="15.28125" style="20" bestFit="1" customWidth="1"/>
    <col min="10" max="10" width="11.7109375" style="36" bestFit="1" customWidth="1"/>
    <col min="11" max="11" width="12.421875" style="20" customWidth="1"/>
    <col min="12" max="12" width="12.8515625" style="20" customWidth="1"/>
    <col min="13" max="16384" width="11.421875" style="20" customWidth="1"/>
  </cols>
  <sheetData>
    <row r="1" spans="7:12" ht="12.75" customHeight="1">
      <c r="G1" s="146"/>
      <c r="H1" s="147"/>
      <c r="I1" s="147"/>
      <c r="J1" s="147"/>
      <c r="K1" s="147"/>
      <c r="L1" s="147"/>
    </row>
    <row r="2" spans="5:12" ht="12.75">
      <c r="E2" s="24"/>
      <c r="F2" s="24"/>
      <c r="G2" s="147"/>
      <c r="H2" s="147"/>
      <c r="I2" s="147"/>
      <c r="J2" s="147"/>
      <c r="K2" s="147"/>
      <c r="L2" s="147"/>
    </row>
    <row r="3" spans="5:12" ht="15">
      <c r="E3" s="24"/>
      <c r="F3" s="74"/>
      <c r="G3" s="147"/>
      <c r="H3" s="147"/>
      <c r="I3" s="147"/>
      <c r="J3" s="147"/>
      <c r="K3" s="147"/>
      <c r="L3" s="147"/>
    </row>
    <row r="4" spans="5:12" ht="12.75">
      <c r="E4" s="24"/>
      <c r="F4" s="73"/>
      <c r="G4" s="147"/>
      <c r="H4" s="147"/>
      <c r="I4" s="147"/>
      <c r="J4" s="147"/>
      <c r="K4" s="147"/>
      <c r="L4" s="147"/>
    </row>
    <row r="5" spans="4:12" s="99" customFormat="1" ht="12.75">
      <c r="D5" s="36"/>
      <c r="E5" s="100"/>
      <c r="F5" s="73"/>
      <c r="G5" s="147"/>
      <c r="H5" s="147"/>
      <c r="I5" s="147"/>
      <c r="J5" s="147"/>
      <c r="K5" s="147"/>
      <c r="L5" s="147"/>
    </row>
    <row r="6" spans="4:12" s="99" customFormat="1" ht="10.5" customHeight="1">
      <c r="D6" s="36"/>
      <c r="E6" s="100"/>
      <c r="F6" s="73"/>
      <c r="G6" s="147"/>
      <c r="H6" s="147"/>
      <c r="I6" s="147"/>
      <c r="J6" s="147"/>
      <c r="K6" s="147"/>
      <c r="L6" s="147"/>
    </row>
    <row r="7" spans="1:12" ht="20.25">
      <c r="A7" s="418" t="s">
        <v>58</v>
      </c>
      <c r="B7" s="418"/>
      <c r="C7" s="418"/>
      <c r="D7" s="418"/>
      <c r="E7" s="418"/>
      <c r="F7" s="418"/>
      <c r="G7" s="419"/>
      <c r="H7" s="299"/>
      <c r="I7" s="299"/>
      <c r="J7" s="299"/>
      <c r="K7" s="299"/>
      <c r="L7" s="299"/>
    </row>
    <row r="8" spans="1:12" ht="20.25">
      <c r="A8" s="418"/>
      <c r="B8" s="418"/>
      <c r="C8" s="418"/>
      <c r="D8" s="418"/>
      <c r="E8" s="418"/>
      <c r="F8" s="418"/>
      <c r="G8" s="419"/>
      <c r="H8" s="300"/>
      <c r="I8" s="300"/>
      <c r="J8" s="301"/>
      <c r="K8" s="302"/>
      <c r="L8" s="302"/>
    </row>
    <row r="9" spans="1:12" s="99" customFormat="1" ht="12.75">
      <c r="A9" s="420" t="s">
        <v>103</v>
      </c>
      <c r="B9" s="420"/>
      <c r="C9" s="420"/>
      <c r="D9" s="420"/>
      <c r="E9" s="420"/>
      <c r="F9" s="420"/>
      <c r="G9" s="421"/>
      <c r="H9" s="223"/>
      <c r="I9" s="223"/>
      <c r="J9" s="263"/>
      <c r="K9" s="220"/>
      <c r="L9" s="220"/>
    </row>
    <row r="10" spans="1:12" s="99" customFormat="1" ht="12.75">
      <c r="A10" s="420"/>
      <c r="B10" s="420"/>
      <c r="C10" s="420"/>
      <c r="D10" s="420"/>
      <c r="E10" s="420"/>
      <c r="F10" s="420"/>
      <c r="G10" s="421"/>
      <c r="H10" s="223"/>
      <c r="I10" s="223"/>
      <c r="J10" s="263"/>
      <c r="K10" s="220"/>
      <c r="L10" s="220"/>
    </row>
    <row r="11" spans="1:12" s="99" customFormat="1" ht="12.75">
      <c r="A11" s="420"/>
      <c r="B11" s="420"/>
      <c r="C11" s="420"/>
      <c r="D11" s="420"/>
      <c r="E11" s="420"/>
      <c r="F11" s="420"/>
      <c r="G11" s="421"/>
      <c r="H11" s="223"/>
      <c r="I11" s="223"/>
      <c r="J11" s="263"/>
      <c r="K11" s="220"/>
      <c r="L11" s="220"/>
    </row>
    <row r="12" spans="1:12" s="99" customFormat="1" ht="12.75">
      <c r="A12" s="420"/>
      <c r="B12" s="420"/>
      <c r="C12" s="420"/>
      <c r="D12" s="420"/>
      <c r="E12" s="420"/>
      <c r="F12" s="420"/>
      <c r="G12" s="421"/>
      <c r="H12" s="223"/>
      <c r="I12" s="223"/>
      <c r="J12" s="263"/>
      <c r="K12" s="220"/>
      <c r="L12" s="220"/>
    </row>
    <row r="13" spans="1:12" s="99" customFormat="1" ht="12.75">
      <c r="A13" s="422"/>
      <c r="B13" s="422"/>
      <c r="C13" s="422"/>
      <c r="D13" s="422"/>
      <c r="E13" s="422"/>
      <c r="F13" s="422"/>
      <c r="G13" s="423"/>
      <c r="H13" s="223"/>
      <c r="I13" s="223"/>
      <c r="J13" s="263"/>
      <c r="K13" s="220"/>
      <c r="L13" s="220"/>
    </row>
    <row r="14" spans="1:12" ht="13.5" thickBot="1">
      <c r="A14" s="22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</row>
    <row r="15" spans="1:12" ht="13.5" thickBot="1">
      <c r="A15" s="304"/>
      <c r="B15" s="441" t="s">
        <v>89</v>
      </c>
      <c r="C15" s="441"/>
      <c r="D15" s="441"/>
      <c r="E15" s="441"/>
      <c r="F15" s="441"/>
      <c r="G15" s="220"/>
      <c r="H15" s="441" t="s">
        <v>92</v>
      </c>
      <c r="I15" s="441"/>
      <c r="J15" s="441"/>
      <c r="K15" s="441"/>
      <c r="L15" s="441"/>
    </row>
    <row r="16" spans="1:12" ht="13.5" customHeight="1" thickBot="1">
      <c r="A16" s="465" t="s">
        <v>44</v>
      </c>
      <c r="B16" s="445" t="s">
        <v>7</v>
      </c>
      <c r="C16" s="445"/>
      <c r="D16" s="445"/>
      <c r="E16" s="445"/>
      <c r="F16" s="463" t="s">
        <v>88</v>
      </c>
      <c r="G16" s="220"/>
      <c r="H16" s="445" t="s">
        <v>7</v>
      </c>
      <c r="I16" s="445"/>
      <c r="J16" s="445"/>
      <c r="K16" s="445"/>
      <c r="L16" s="463" t="s">
        <v>88</v>
      </c>
    </row>
    <row r="17" spans="1:12" ht="24.75" thickBot="1">
      <c r="A17" s="466"/>
      <c r="B17" s="305">
        <v>2018</v>
      </c>
      <c r="C17" s="305">
        <v>2019</v>
      </c>
      <c r="D17" s="306" t="s">
        <v>52</v>
      </c>
      <c r="E17" s="167" t="s">
        <v>53</v>
      </c>
      <c r="F17" s="464"/>
      <c r="G17" s="220"/>
      <c r="H17" s="305">
        <v>2018</v>
      </c>
      <c r="I17" s="305">
        <v>2019</v>
      </c>
      <c r="J17" s="306" t="s">
        <v>52</v>
      </c>
      <c r="K17" s="167" t="s">
        <v>53</v>
      </c>
      <c r="L17" s="464"/>
    </row>
    <row r="18" spans="1:12" s="26" customFormat="1" ht="12.75">
      <c r="A18" s="169" t="s">
        <v>1</v>
      </c>
      <c r="B18" s="307">
        <v>2283492.1951502897</v>
      </c>
      <c r="C18" s="307">
        <v>2421956.3363641924</v>
      </c>
      <c r="D18" s="308">
        <v>6.063701093788487</v>
      </c>
      <c r="E18" s="308">
        <v>6.063701093788499</v>
      </c>
      <c r="F18" s="308">
        <v>100</v>
      </c>
      <c r="G18" s="309"/>
      <c r="H18" s="307">
        <v>19716715.545826927</v>
      </c>
      <c r="I18" s="307">
        <v>22191770.634773985</v>
      </c>
      <c r="J18" s="310">
        <v>12.553080066476419</v>
      </c>
      <c r="K18" s="310">
        <v>12.553080066476404</v>
      </c>
      <c r="L18" s="310">
        <v>100</v>
      </c>
    </row>
    <row r="19" spans="1:15" s="26" customFormat="1" ht="14.25">
      <c r="A19" s="207" t="s">
        <v>85</v>
      </c>
      <c r="B19" s="311">
        <v>706776.5910495311</v>
      </c>
      <c r="C19" s="311">
        <v>857491.0777591787</v>
      </c>
      <c r="D19" s="312">
        <v>21.324204652257016</v>
      </c>
      <c r="E19" s="312">
        <v>6.600175250422885</v>
      </c>
      <c r="F19" s="312">
        <v>35.404894171066374</v>
      </c>
      <c r="G19" s="309"/>
      <c r="H19" s="311">
        <v>6135274.458834903</v>
      </c>
      <c r="I19" s="311">
        <v>7587834.346244045</v>
      </c>
      <c r="J19" s="313">
        <v>23.67554861897707</v>
      </c>
      <c r="K19" s="313">
        <v>7.367149381614816</v>
      </c>
      <c r="L19" s="313">
        <v>34.19210873761504</v>
      </c>
      <c r="O19" s="99"/>
    </row>
    <row r="20" spans="1:12" s="26" customFormat="1" ht="14.25">
      <c r="A20" s="210" t="s">
        <v>86</v>
      </c>
      <c r="B20" s="307">
        <v>1576715.6041007582</v>
      </c>
      <c r="C20" s="307">
        <v>1564465.2586050136</v>
      </c>
      <c r="D20" s="308">
        <v>-0.7769534000858336</v>
      </c>
      <c r="E20" s="308">
        <v>-0.5364741566343869</v>
      </c>
      <c r="F20" s="308">
        <v>64.59510582893363</v>
      </c>
      <c r="G20" s="309"/>
      <c r="H20" s="307">
        <v>13581441.086992024</v>
      </c>
      <c r="I20" s="307">
        <v>14603936.28852994</v>
      </c>
      <c r="J20" s="310">
        <v>7.5286208215211925</v>
      </c>
      <c r="K20" s="310">
        <v>5.185930684861588</v>
      </c>
      <c r="L20" s="310">
        <v>65.80789126238497</v>
      </c>
    </row>
    <row r="21" spans="1:12" s="26" customFormat="1" ht="12.75">
      <c r="A21" s="314" t="s">
        <v>149</v>
      </c>
      <c r="B21" s="315">
        <v>50777.66119</v>
      </c>
      <c r="C21" s="315">
        <v>359.46057999999994</v>
      </c>
      <c r="D21" s="316">
        <v>-99.29208913609673</v>
      </c>
      <c r="E21" s="316">
        <v>-2.207942760526129</v>
      </c>
      <c r="F21" s="316">
        <v>0.01484174485736672</v>
      </c>
      <c r="G21" s="309"/>
      <c r="H21" s="315">
        <v>74621.54786</v>
      </c>
      <c r="I21" s="315">
        <v>4453.98008</v>
      </c>
      <c r="J21" s="317">
        <v>-94.03124136696245</v>
      </c>
      <c r="K21" s="317">
        <v>-0.35587858239832987</v>
      </c>
      <c r="L21" s="317">
        <v>0.02007041327752693</v>
      </c>
    </row>
    <row r="22" spans="1:16" s="79" customFormat="1" ht="12.75">
      <c r="A22" s="223" t="s">
        <v>148</v>
      </c>
      <c r="B22" s="309">
        <v>57508.13127999999</v>
      </c>
      <c r="C22" s="309">
        <v>22435.035420000004</v>
      </c>
      <c r="D22" s="318">
        <v>-60.988063912620305</v>
      </c>
      <c r="E22" s="318">
        <v>-1.5359411315041358</v>
      </c>
      <c r="F22" s="318">
        <v>0.9263187400677575</v>
      </c>
      <c r="G22" s="309"/>
      <c r="H22" s="309">
        <v>509731.66666999983</v>
      </c>
      <c r="I22" s="309">
        <v>314944.27859</v>
      </c>
      <c r="J22" s="319">
        <v>-38.21371141261765</v>
      </c>
      <c r="K22" s="319">
        <v>-0.9879302038276192</v>
      </c>
      <c r="L22" s="319">
        <v>1.419194005621569</v>
      </c>
      <c r="O22" s="99"/>
      <c r="P22" s="99"/>
    </row>
    <row r="23" spans="1:12" s="79" customFormat="1" ht="12.75">
      <c r="A23" s="314" t="s">
        <v>143</v>
      </c>
      <c r="B23" s="315">
        <v>149617.45158</v>
      </c>
      <c r="C23" s="315">
        <v>119427.67559000004</v>
      </c>
      <c r="D23" s="316">
        <v>-20.177977683210003</v>
      </c>
      <c r="E23" s="316">
        <v>-1.3220879867300346</v>
      </c>
      <c r="F23" s="316">
        <v>4.931041645832609</v>
      </c>
      <c r="G23" s="309"/>
      <c r="H23" s="315">
        <v>1126978.78601</v>
      </c>
      <c r="I23" s="315">
        <v>1137568.9576800002</v>
      </c>
      <c r="J23" s="317">
        <v>0.9396957424100405</v>
      </c>
      <c r="K23" s="317">
        <v>0.0537116420094712</v>
      </c>
      <c r="L23" s="317">
        <v>5.1260846932937225</v>
      </c>
    </row>
    <row r="24" spans="1:15" s="79" customFormat="1" ht="12.75">
      <c r="A24" s="223" t="s">
        <v>147</v>
      </c>
      <c r="B24" s="309">
        <v>29221.18925</v>
      </c>
      <c r="C24" s="309">
        <v>4932.292079999998</v>
      </c>
      <c r="D24" s="318">
        <v>-83.12083728761999</v>
      </c>
      <c r="E24" s="318">
        <v>-1.063673316755147</v>
      </c>
      <c r="F24" s="318">
        <v>0.20364909168446393</v>
      </c>
      <c r="G24" s="309"/>
      <c r="H24" s="309">
        <v>199235.91126</v>
      </c>
      <c r="I24" s="309">
        <v>124042.7771</v>
      </c>
      <c r="J24" s="319">
        <v>-37.740753503957436</v>
      </c>
      <c r="K24" s="319">
        <v>-0.3813674442136724</v>
      </c>
      <c r="L24" s="319">
        <v>0.5589584496949869</v>
      </c>
      <c r="M24" s="99"/>
      <c r="N24" s="99"/>
      <c r="O24" s="99"/>
    </row>
    <row r="25" spans="1:15" s="79" customFormat="1" ht="12.75">
      <c r="A25" s="314" t="s">
        <v>139</v>
      </c>
      <c r="B25" s="315">
        <v>90724.87608000005</v>
      </c>
      <c r="C25" s="315">
        <v>73607.66664</v>
      </c>
      <c r="D25" s="316">
        <v>-18.867162105469625</v>
      </c>
      <c r="E25" s="316">
        <v>-0.7496066540693151</v>
      </c>
      <c r="F25" s="316">
        <v>3.0391822319348174</v>
      </c>
      <c r="G25" s="309"/>
      <c r="H25" s="315">
        <v>777832.8451899999</v>
      </c>
      <c r="I25" s="315">
        <v>726939.28191</v>
      </c>
      <c r="J25" s="317">
        <v>-6.542994885690156</v>
      </c>
      <c r="K25" s="317">
        <v>-0.2581239413923161</v>
      </c>
      <c r="L25" s="317">
        <v>3.2757155518311967</v>
      </c>
      <c r="O25" s="99"/>
    </row>
    <row r="26" spans="1:15" s="79" customFormat="1" ht="12.75">
      <c r="A26" s="223" t="s">
        <v>146</v>
      </c>
      <c r="B26" s="309">
        <v>21622.973210000015</v>
      </c>
      <c r="C26" s="309">
        <v>5818.098100000001</v>
      </c>
      <c r="D26" s="318">
        <v>-73.09297827132627</v>
      </c>
      <c r="E26" s="318">
        <v>-0.6921361563471342</v>
      </c>
      <c r="F26" s="318">
        <v>0.24022307969160378</v>
      </c>
      <c r="G26" s="309"/>
      <c r="H26" s="309">
        <v>102887.44842000002</v>
      </c>
      <c r="I26" s="309">
        <v>136010.12794000003</v>
      </c>
      <c r="J26" s="319">
        <v>32.193119791239155</v>
      </c>
      <c r="K26" s="319">
        <v>0.16799288625437656</v>
      </c>
      <c r="L26" s="319">
        <v>0.6128854257662314</v>
      </c>
      <c r="O26" s="99"/>
    </row>
    <row r="27" spans="1:12" s="79" customFormat="1" ht="12.75">
      <c r="A27" s="314" t="s">
        <v>145</v>
      </c>
      <c r="B27" s="315">
        <v>49236.00268000001</v>
      </c>
      <c r="C27" s="315">
        <v>34645.97659999999</v>
      </c>
      <c r="D27" s="316">
        <v>-29.632840372572712</v>
      </c>
      <c r="E27" s="316">
        <v>-0.6389347907992204</v>
      </c>
      <c r="F27" s="316">
        <v>1.4304955081068906</v>
      </c>
      <c r="G27" s="309"/>
      <c r="H27" s="315">
        <v>358463.27173999994</v>
      </c>
      <c r="I27" s="315">
        <v>424745.93535000004</v>
      </c>
      <c r="J27" s="317">
        <v>18.49078241356792</v>
      </c>
      <c r="K27" s="317">
        <v>0.33617497526878354</v>
      </c>
      <c r="L27" s="317">
        <v>1.9139794761776834</v>
      </c>
    </row>
    <row r="28" spans="1:12" s="79" customFormat="1" ht="12.75">
      <c r="A28" s="223" t="s">
        <v>138</v>
      </c>
      <c r="B28" s="309">
        <v>71938.90986</v>
      </c>
      <c r="C28" s="309">
        <v>58211.828460000026</v>
      </c>
      <c r="D28" s="318">
        <v>-19.0815810619235</v>
      </c>
      <c r="E28" s="318">
        <v>-0.6011442223955803</v>
      </c>
      <c r="F28" s="318">
        <v>2.4035044557156144</v>
      </c>
      <c r="G28" s="309"/>
      <c r="H28" s="309">
        <v>595047.4864899999</v>
      </c>
      <c r="I28" s="309">
        <v>686982.7943399999</v>
      </c>
      <c r="J28" s="319">
        <v>15.450079184822352</v>
      </c>
      <c r="K28" s="319">
        <v>0.46628104785666635</v>
      </c>
      <c r="L28" s="319">
        <v>3.0956646301287654</v>
      </c>
    </row>
    <row r="29" spans="1:16" s="79" customFormat="1" ht="12.75">
      <c r="A29" s="314" t="s">
        <v>142</v>
      </c>
      <c r="B29" s="315">
        <v>71356.64737999998</v>
      </c>
      <c r="C29" s="315">
        <v>60658.71549000003</v>
      </c>
      <c r="D29" s="316">
        <v>-14.992200842942616</v>
      </c>
      <c r="E29" s="316">
        <v>-0.4684899695615494</v>
      </c>
      <c r="F29" s="316">
        <v>2.5045338175278613</v>
      </c>
      <c r="G29" s="309"/>
      <c r="H29" s="315">
        <v>735211.8043600001</v>
      </c>
      <c r="I29" s="315">
        <v>760992.52125</v>
      </c>
      <c r="J29" s="317">
        <v>3.506570043776991</v>
      </c>
      <c r="K29" s="317">
        <v>0.13075563640444424</v>
      </c>
      <c r="L29" s="317">
        <v>3.42916540448351</v>
      </c>
      <c r="N29" s="99"/>
      <c r="P29" s="99"/>
    </row>
    <row r="30" spans="1:12" s="79" customFormat="1" ht="12.75">
      <c r="A30" s="223" t="s">
        <v>117</v>
      </c>
      <c r="B30" s="309">
        <v>54252.497236421994</v>
      </c>
      <c r="C30" s="309">
        <v>44115.833343042956</v>
      </c>
      <c r="D30" s="318">
        <v>-18.68423466150396</v>
      </c>
      <c r="E30" s="318">
        <v>-0.443910599515401</v>
      </c>
      <c r="F30" s="318">
        <v>1.8214958164468413</v>
      </c>
      <c r="G30" s="309"/>
      <c r="H30" s="309">
        <v>419573.09592834004</v>
      </c>
      <c r="I30" s="309">
        <v>375299.5310656671</v>
      </c>
      <c r="J30" s="319">
        <v>-10.552050475189311</v>
      </c>
      <c r="K30" s="319">
        <v>-0.22454837754173257</v>
      </c>
      <c r="L30" s="319">
        <v>1.691165329897478</v>
      </c>
    </row>
    <row r="31" spans="1:12" s="79" customFormat="1" ht="12.75">
      <c r="A31" s="314" t="s">
        <v>125</v>
      </c>
      <c r="B31" s="315">
        <v>32393.15349</v>
      </c>
      <c r="C31" s="315">
        <v>22654.142999999996</v>
      </c>
      <c r="D31" s="316">
        <v>-30.065027454046756</v>
      </c>
      <c r="E31" s="316">
        <v>-0.4264963335843163</v>
      </c>
      <c r="F31" s="316">
        <v>0.9353654589003897</v>
      </c>
      <c r="G31" s="309"/>
      <c r="H31" s="315">
        <v>253451.57387999998</v>
      </c>
      <c r="I31" s="315">
        <v>240082.31798000002</v>
      </c>
      <c r="J31" s="317">
        <v>-5.274875864976803</v>
      </c>
      <c r="K31" s="317">
        <v>-0.06780670882493713</v>
      </c>
      <c r="L31" s="317">
        <v>1.0818529171520757</v>
      </c>
    </row>
    <row r="32" spans="1:12" s="79" customFormat="1" ht="12.75">
      <c r="A32" s="223" t="s">
        <v>141</v>
      </c>
      <c r="B32" s="309">
        <v>121287.33602434404</v>
      </c>
      <c r="C32" s="309">
        <v>114093.4082119671</v>
      </c>
      <c r="D32" s="318">
        <v>-5.931309935715811</v>
      </c>
      <c r="E32" s="318">
        <v>-0.3150406131299903</v>
      </c>
      <c r="F32" s="318">
        <v>4.710795421821788</v>
      </c>
      <c r="G32" s="309"/>
      <c r="H32" s="309">
        <v>983292.4734636972</v>
      </c>
      <c r="I32" s="309">
        <v>1032975.6096542714</v>
      </c>
      <c r="J32" s="319">
        <v>5.052732277667382</v>
      </c>
      <c r="K32" s="319">
        <v>0.25198485049448144</v>
      </c>
      <c r="L32" s="319">
        <v>4.654768772869447</v>
      </c>
    </row>
    <row r="33" spans="1:12" s="79" customFormat="1" ht="12.75">
      <c r="A33" s="314" t="s">
        <v>135</v>
      </c>
      <c r="B33" s="315">
        <v>7759.035970000001</v>
      </c>
      <c r="C33" s="315">
        <v>1556.37182</v>
      </c>
      <c r="D33" s="316">
        <v>-79.94117019153347</v>
      </c>
      <c r="E33" s="316">
        <v>-0.2716306262475212</v>
      </c>
      <c r="F33" s="316">
        <v>0.06426093636090913</v>
      </c>
      <c r="G33" s="309"/>
      <c r="H33" s="315">
        <v>46425.49303</v>
      </c>
      <c r="I33" s="315">
        <v>30952.92977</v>
      </c>
      <c r="J33" s="317">
        <v>-33.32773062851844</v>
      </c>
      <c r="K33" s="317">
        <v>-0.07847434439086784</v>
      </c>
      <c r="L33" s="317">
        <v>0.1394793154607388</v>
      </c>
    </row>
    <row r="34" spans="1:12" s="79" customFormat="1" ht="12.75">
      <c r="A34" s="223" t="s">
        <v>127</v>
      </c>
      <c r="B34" s="309">
        <v>41799.98665999997</v>
      </c>
      <c r="C34" s="309">
        <v>40361.99491</v>
      </c>
      <c r="D34" s="318">
        <v>-3.440172748610082</v>
      </c>
      <c r="E34" s="318">
        <v>-0.06297335953475101</v>
      </c>
      <c r="F34" s="318">
        <v>1.6665038218893276</v>
      </c>
      <c r="G34" s="309"/>
      <c r="H34" s="309">
        <v>352376.29798</v>
      </c>
      <c r="I34" s="309">
        <v>355867.81166</v>
      </c>
      <c r="J34" s="319">
        <v>0.9908480507954787</v>
      </c>
      <c r="K34" s="319">
        <v>0.017708394036952322</v>
      </c>
      <c r="L34" s="319">
        <v>1.6036026034910598</v>
      </c>
    </row>
    <row r="35" spans="1:12" s="79" customFormat="1" ht="12.75">
      <c r="A35" s="314" t="s">
        <v>119</v>
      </c>
      <c r="B35" s="315">
        <v>28233.97282</v>
      </c>
      <c r="C35" s="315">
        <v>27894.389999999992</v>
      </c>
      <c r="D35" s="316">
        <v>-1.2027454377920854</v>
      </c>
      <c r="E35" s="316">
        <v>-0.014871205635001432</v>
      </c>
      <c r="F35" s="316">
        <v>1.1517296815463927</v>
      </c>
      <c r="G35" s="309"/>
      <c r="H35" s="315">
        <v>325738.47246</v>
      </c>
      <c r="I35" s="315">
        <v>280835.14971</v>
      </c>
      <c r="J35" s="317">
        <v>-13.785084215225464</v>
      </c>
      <c r="K35" s="317">
        <v>-0.2277424079362136</v>
      </c>
      <c r="L35" s="317">
        <v>1.2654923049264846</v>
      </c>
    </row>
    <row r="36" spans="1:12" s="79" customFormat="1" ht="12.75">
      <c r="A36" s="223" t="s">
        <v>133</v>
      </c>
      <c r="B36" s="309">
        <v>930.6141799999998</v>
      </c>
      <c r="C36" s="309">
        <v>606.8165700000001</v>
      </c>
      <c r="D36" s="318">
        <v>-34.79396907534762</v>
      </c>
      <c r="E36" s="318">
        <v>-0.014179930664430794</v>
      </c>
      <c r="F36" s="318">
        <v>0.025054810480644122</v>
      </c>
      <c r="G36" s="309"/>
      <c r="H36" s="309">
        <v>19124.94662</v>
      </c>
      <c r="I36" s="309">
        <v>7235.54132</v>
      </c>
      <c r="J36" s="319">
        <v>-62.16699861303978</v>
      </c>
      <c r="K36" s="319">
        <v>-0.06030114535235767</v>
      </c>
      <c r="L36" s="319">
        <v>0.032604614742467085</v>
      </c>
    </row>
    <row r="37" spans="1:12" s="79" customFormat="1" ht="12.75">
      <c r="A37" s="314" t="s">
        <v>126</v>
      </c>
      <c r="B37" s="315">
        <v>8.84909</v>
      </c>
      <c r="C37" s="315">
        <v>0</v>
      </c>
      <c r="D37" s="316">
        <v>-100</v>
      </c>
      <c r="E37" s="316">
        <v>-0.0003875244250360834</v>
      </c>
      <c r="F37" s="316">
        <v>0</v>
      </c>
      <c r="G37" s="309"/>
      <c r="H37" s="315">
        <v>134.48037</v>
      </c>
      <c r="I37" s="315">
        <v>12221.3109</v>
      </c>
      <c r="J37" s="317" t="s">
        <v>132</v>
      </c>
      <c r="K37" s="317">
        <v>0.0613024542647936</v>
      </c>
      <c r="L37" s="317">
        <v>0.0550713645212676</v>
      </c>
    </row>
    <row r="38" spans="1:12" s="79" customFormat="1" ht="12.75">
      <c r="A38" s="223" t="s">
        <v>131</v>
      </c>
      <c r="B38" s="309">
        <v>0</v>
      </c>
      <c r="C38" s="309">
        <v>0</v>
      </c>
      <c r="D38" s="318" t="s">
        <v>130</v>
      </c>
      <c r="E38" s="318">
        <v>0</v>
      </c>
      <c r="F38" s="318">
        <v>0</v>
      </c>
      <c r="G38" s="309"/>
      <c r="H38" s="309">
        <v>270.18767</v>
      </c>
      <c r="I38" s="309">
        <v>9778.23816</v>
      </c>
      <c r="J38" s="319" t="s">
        <v>132</v>
      </c>
      <c r="K38" s="319">
        <v>0.048223297982368026</v>
      </c>
      <c r="L38" s="319">
        <v>0.04406245144169673</v>
      </c>
    </row>
    <row r="39" spans="1:12" s="79" customFormat="1" ht="12.75">
      <c r="A39" s="314" t="s">
        <v>129</v>
      </c>
      <c r="B39" s="315">
        <v>0</v>
      </c>
      <c r="C39" s="315">
        <v>0</v>
      </c>
      <c r="D39" s="316" t="s">
        <v>130</v>
      </c>
      <c r="E39" s="316">
        <v>0</v>
      </c>
      <c r="F39" s="316">
        <v>0</v>
      </c>
      <c r="G39" s="309"/>
      <c r="H39" s="315">
        <v>6.1513800000000005</v>
      </c>
      <c r="I39" s="315">
        <v>0</v>
      </c>
      <c r="J39" s="317">
        <v>-100</v>
      </c>
      <c r="K39" s="317">
        <v>-3.1198806848445656E-05</v>
      </c>
      <c r="L39" s="317">
        <v>0</v>
      </c>
    </row>
    <row r="40" spans="1:12" s="80" customFormat="1" ht="12">
      <c r="A40" s="223" t="s">
        <v>134</v>
      </c>
      <c r="B40" s="309">
        <v>2738.4834000000005</v>
      </c>
      <c r="C40" s="309">
        <v>2769.4865999999997</v>
      </c>
      <c r="D40" s="318">
        <v>1.1321302878812167</v>
      </c>
      <c r="E40" s="318">
        <v>0.0013577099175484048</v>
      </c>
      <c r="F40" s="318">
        <v>0.11434915478936811</v>
      </c>
      <c r="G40" s="309"/>
      <c r="H40" s="309">
        <v>22722.980270000004</v>
      </c>
      <c r="I40" s="309">
        <v>24622.74288</v>
      </c>
      <c r="J40" s="319">
        <v>8.360534522437435</v>
      </c>
      <c r="K40" s="319">
        <v>0.009635289435425704</v>
      </c>
      <c r="L40" s="319">
        <v>0.11095438613364515</v>
      </c>
    </row>
    <row r="41" spans="1:12" s="80" customFormat="1" ht="12">
      <c r="A41" s="314" t="s">
        <v>128</v>
      </c>
      <c r="B41" s="315">
        <v>74.04466000000001</v>
      </c>
      <c r="C41" s="315">
        <v>269.81395000000003</v>
      </c>
      <c r="D41" s="316">
        <v>264.3935295266397</v>
      </c>
      <c r="E41" s="316">
        <v>0.008573241039131966</v>
      </c>
      <c r="F41" s="316">
        <v>0.01114033089486002</v>
      </c>
      <c r="G41" s="309"/>
      <c r="H41" s="315">
        <v>1443.31824</v>
      </c>
      <c r="I41" s="315">
        <v>942.5481499999999</v>
      </c>
      <c r="J41" s="317">
        <v>-34.695750120915825</v>
      </c>
      <c r="K41" s="317">
        <v>-0.002539825098333829</v>
      </c>
      <c r="L41" s="317">
        <v>0.004247286823175114</v>
      </c>
    </row>
    <row r="42" spans="1:12" s="80" customFormat="1" ht="12">
      <c r="A42" s="223" t="s">
        <v>136</v>
      </c>
      <c r="B42" s="309">
        <v>7833.640249999999</v>
      </c>
      <c r="C42" s="309">
        <v>8185.60583</v>
      </c>
      <c r="D42" s="318">
        <v>4.493001577395672</v>
      </c>
      <c r="E42" s="318">
        <v>0.01541347856355765</v>
      </c>
      <c r="F42" s="318">
        <v>0.3379749546718963</v>
      </c>
      <c r="G42" s="309"/>
      <c r="H42" s="309">
        <v>60395.24598000001</v>
      </c>
      <c r="I42" s="309">
        <v>56341.55664</v>
      </c>
      <c r="J42" s="319">
        <v>-6.711934481304027</v>
      </c>
      <c r="K42" s="319">
        <v>-0.020559658278672958</v>
      </c>
      <c r="L42" s="319">
        <v>0.2538849088126123</v>
      </c>
    </row>
    <row r="43" spans="1:12" s="80" customFormat="1" ht="12">
      <c r="A43" s="314" t="s">
        <v>122</v>
      </c>
      <c r="B43" s="315">
        <v>2797.0146</v>
      </c>
      <c r="C43" s="315">
        <v>3172.4479699999997</v>
      </c>
      <c r="D43" s="316">
        <v>13.422646059838206</v>
      </c>
      <c r="E43" s="316">
        <v>0.01644119348414459</v>
      </c>
      <c r="F43" s="316">
        <v>0.13098700097799595</v>
      </c>
      <c r="G43" s="309"/>
      <c r="H43" s="315">
        <v>22760.41784</v>
      </c>
      <c r="I43" s="315">
        <v>34746.3899</v>
      </c>
      <c r="J43" s="316">
        <v>52.66147635890677</v>
      </c>
      <c r="K43" s="317">
        <v>0.060790916378244596</v>
      </c>
      <c r="L43" s="317">
        <v>0.15657331031329796</v>
      </c>
    </row>
    <row r="44" spans="1:12" s="80" customFormat="1" ht="12">
      <c r="A44" s="223" t="s">
        <v>137</v>
      </c>
      <c r="B44" s="309">
        <v>6951.4693499999985</v>
      </c>
      <c r="C44" s="309">
        <v>9268.541539999995</v>
      </c>
      <c r="D44" s="318">
        <v>33.33212121549521</v>
      </c>
      <c r="E44" s="318">
        <v>0.10147055439563248</v>
      </c>
      <c r="F44" s="318">
        <v>0.3826882178195583</v>
      </c>
      <c r="G44" s="309"/>
      <c r="H44" s="309">
        <v>48165.24168</v>
      </c>
      <c r="I44" s="309">
        <v>82063.05601999996</v>
      </c>
      <c r="J44" s="319">
        <v>70.3781672377149</v>
      </c>
      <c r="K44" s="319">
        <v>0.17192424499512796</v>
      </c>
      <c r="L44" s="319">
        <v>0.369790483916633</v>
      </c>
    </row>
    <row r="45" spans="1:12" s="80" customFormat="1" ht="12">
      <c r="A45" s="314" t="s">
        <v>123</v>
      </c>
      <c r="B45" s="315">
        <v>3692.588139999999</v>
      </c>
      <c r="C45" s="315">
        <v>6093.34961</v>
      </c>
      <c r="D45" s="316">
        <v>65.01568490657618</v>
      </c>
      <c r="E45" s="316">
        <v>0.10513552334878876</v>
      </c>
      <c r="F45" s="316">
        <v>0.2515879216529251</v>
      </c>
      <c r="G45" s="309"/>
      <c r="H45" s="315">
        <v>63279.01829</v>
      </c>
      <c r="I45" s="315">
        <v>50631.77552</v>
      </c>
      <c r="J45" s="317">
        <v>-19.986471206046897</v>
      </c>
      <c r="K45" s="317">
        <v>-0.06414477472479843</v>
      </c>
      <c r="L45" s="317">
        <v>0.22815563639911274</v>
      </c>
    </row>
    <row r="46" spans="1:12" s="80" customFormat="1" ht="12">
      <c r="A46" s="223" t="s">
        <v>144</v>
      </c>
      <c r="B46" s="309">
        <v>56803.98602000007</v>
      </c>
      <c r="C46" s="309">
        <v>59568.40246999999</v>
      </c>
      <c r="D46" s="318">
        <v>4.866588849991271</v>
      </c>
      <c r="E46" s="318">
        <v>0.12106091082207439</v>
      </c>
      <c r="F46" s="318">
        <v>2.4595159531002637</v>
      </c>
      <c r="G46" s="309"/>
      <c r="H46" s="309">
        <v>502969.0784</v>
      </c>
      <c r="I46" s="309">
        <v>482718.97843999986</v>
      </c>
      <c r="J46" s="319">
        <v>-4.026112305833573</v>
      </c>
      <c r="K46" s="319">
        <v>-0.1027052396882911</v>
      </c>
      <c r="L46" s="319">
        <v>2.175216148294137</v>
      </c>
    </row>
    <row r="47" spans="1:12" s="80" customFormat="1" ht="12">
      <c r="A47" s="314" t="s">
        <v>115</v>
      </c>
      <c r="B47" s="315">
        <v>38918.480869999985</v>
      </c>
      <c r="C47" s="315">
        <v>44567.64416999999</v>
      </c>
      <c r="D47" s="316">
        <v>14.51537463363486</v>
      </c>
      <c r="E47" s="316">
        <v>0.24739139954135944</v>
      </c>
      <c r="F47" s="316">
        <v>1.8401506047340361</v>
      </c>
      <c r="G47" s="309"/>
      <c r="H47" s="315">
        <v>432784.4179899999</v>
      </c>
      <c r="I47" s="315">
        <v>442606.46762</v>
      </c>
      <c r="J47" s="317">
        <v>2.269501678368413</v>
      </c>
      <c r="K47" s="317">
        <v>0.049815850957381724</v>
      </c>
      <c r="L47" s="317">
        <v>1.994462158537481</v>
      </c>
    </row>
    <row r="48" spans="1:12" s="80" customFormat="1" ht="12">
      <c r="A48" s="223" t="s">
        <v>124</v>
      </c>
      <c r="B48" s="309">
        <v>17870.34822</v>
      </c>
      <c r="C48" s="309">
        <v>23729.00724</v>
      </c>
      <c r="D48" s="318">
        <v>32.78424655118444</v>
      </c>
      <c r="E48" s="318">
        <v>0.256565756276404</v>
      </c>
      <c r="F48" s="318">
        <v>0.9797454596403524</v>
      </c>
      <c r="G48" s="309"/>
      <c r="H48" s="309">
        <v>211586.40272</v>
      </c>
      <c r="I48" s="309">
        <v>240783.67935999998</v>
      </c>
      <c r="J48" s="319">
        <v>13.799221625142799</v>
      </c>
      <c r="K48" s="319">
        <v>0.14808387620208696</v>
      </c>
      <c r="L48" s="319">
        <v>1.0850133742041188</v>
      </c>
    </row>
    <row r="49" spans="1:12" s="80" customFormat="1" ht="12">
      <c r="A49" s="314" t="s">
        <v>120</v>
      </c>
      <c r="B49" s="315">
        <v>4515.04392</v>
      </c>
      <c r="C49" s="315">
        <v>11487.978380000002</v>
      </c>
      <c r="D49" s="316">
        <v>154.43779913441028</v>
      </c>
      <c r="E49" s="316">
        <v>0.3053627454829586</v>
      </c>
      <c r="F49" s="316">
        <v>0.4743264033093841</v>
      </c>
      <c r="G49" s="309"/>
      <c r="H49" s="315">
        <v>38817.29049000001</v>
      </c>
      <c r="I49" s="315">
        <v>71927.89577000002</v>
      </c>
      <c r="J49" s="317">
        <v>85.29859983022219</v>
      </c>
      <c r="K49" s="317">
        <v>0.16793164765724844</v>
      </c>
      <c r="L49" s="317">
        <v>0.32411967910884354</v>
      </c>
    </row>
    <row r="50" spans="1:12" s="80" customFormat="1" ht="12">
      <c r="A50" s="223" t="s">
        <v>121</v>
      </c>
      <c r="B50" s="309">
        <v>2973.7010800000003</v>
      </c>
      <c r="C50" s="309">
        <v>11901.709780000003</v>
      </c>
      <c r="D50" s="318">
        <v>300.23221769149717</v>
      </c>
      <c r="E50" s="318">
        <v>0.3909804780135191</v>
      </c>
      <c r="F50" s="318">
        <v>0.4914089325766577</v>
      </c>
      <c r="G50" s="309"/>
      <c r="H50" s="309">
        <v>35472.76552</v>
      </c>
      <c r="I50" s="309">
        <v>57869.575540000005</v>
      </c>
      <c r="J50" s="319">
        <v>63.138043204926866</v>
      </c>
      <c r="K50" s="319">
        <v>0.1135930067456916</v>
      </c>
      <c r="L50" s="319">
        <v>0.2607704292388447</v>
      </c>
    </row>
    <row r="51" spans="1:12" s="80" customFormat="1" ht="12">
      <c r="A51" s="314" t="s">
        <v>118</v>
      </c>
      <c r="B51" s="315">
        <v>11036.931420000004</v>
      </c>
      <c r="C51" s="315">
        <v>20675.526250000006</v>
      </c>
      <c r="D51" s="316">
        <v>87.330386166339</v>
      </c>
      <c r="E51" s="316">
        <v>0.42209887340410346</v>
      </c>
      <c r="F51" s="316">
        <v>0.8536704786774904</v>
      </c>
      <c r="G51" s="309"/>
      <c r="H51" s="315">
        <v>97251.05398</v>
      </c>
      <c r="I51" s="315">
        <v>148312.11150999996</v>
      </c>
      <c r="J51" s="317">
        <v>52.50437444153646</v>
      </c>
      <c r="K51" s="317">
        <v>0.2589734452034893</v>
      </c>
      <c r="L51" s="317">
        <v>0.6683203154488194</v>
      </c>
    </row>
    <row r="52" spans="1:12" s="80" customFormat="1" ht="12">
      <c r="A52" s="223" t="s">
        <v>140</v>
      </c>
      <c r="B52" s="309">
        <v>23669.91972000001</v>
      </c>
      <c r="C52" s="309">
        <v>35536.76666</v>
      </c>
      <c r="D52" s="318">
        <v>50.13471562378409</v>
      </c>
      <c r="E52" s="318">
        <v>0.5196797679100003</v>
      </c>
      <c r="F52" s="318">
        <v>1.4672752818222687</v>
      </c>
      <c r="G52" s="309"/>
      <c r="H52" s="309">
        <v>200658.39781</v>
      </c>
      <c r="I52" s="309">
        <v>256237.34628</v>
      </c>
      <c r="J52" s="319">
        <v>27.698291761816396</v>
      </c>
      <c r="K52" s="319">
        <v>0.2818874590994612</v>
      </c>
      <c r="L52" s="319">
        <v>1.1546503003166504</v>
      </c>
    </row>
    <row r="53" spans="1:12" s="80" customFormat="1" ht="12">
      <c r="A53" s="314" t="s">
        <v>116</v>
      </c>
      <c r="B53" s="315">
        <v>126392.71236000008</v>
      </c>
      <c r="C53" s="315">
        <v>152920.93681999983</v>
      </c>
      <c r="D53" s="316">
        <v>20.988729464433288</v>
      </c>
      <c r="E53" s="316">
        <v>1.1617392218962135</v>
      </c>
      <c r="F53" s="316">
        <v>6.313942762880796</v>
      </c>
      <c r="G53" s="309"/>
      <c r="H53" s="315">
        <v>1164711.61172</v>
      </c>
      <c r="I53" s="315">
        <v>1367462.0558999996</v>
      </c>
      <c r="J53" s="317">
        <v>17.40778078794851</v>
      </c>
      <c r="K53" s="317">
        <v>1.0283175395453328</v>
      </c>
      <c r="L53" s="317">
        <v>6.1620232040305005</v>
      </c>
    </row>
    <row r="54" spans="1:12" s="80" customFormat="1" ht="12">
      <c r="A54" s="223" t="s">
        <v>114</v>
      </c>
      <c r="B54" s="309">
        <v>391632.10490000114</v>
      </c>
      <c r="C54" s="309">
        <v>538112.0716</v>
      </c>
      <c r="D54" s="318">
        <v>37.402440930475</v>
      </c>
      <c r="E54" s="318">
        <v>6.414734721278878</v>
      </c>
      <c r="F54" s="318">
        <v>22.21807484802994</v>
      </c>
      <c r="G54" s="309"/>
      <c r="H54" s="309">
        <v>3797225.2356199995</v>
      </c>
      <c r="I54" s="309">
        <v>4581524.209280002</v>
      </c>
      <c r="J54" s="319">
        <v>20.654528635880197</v>
      </c>
      <c r="K54" s="319">
        <v>3.97783784949923</v>
      </c>
      <c r="L54" s="319">
        <v>20.645149432559748</v>
      </c>
    </row>
    <row r="55" spans="1:12" s="80" customFormat="1" ht="12.75" thickBot="1">
      <c r="A55" s="320" t="s">
        <v>150</v>
      </c>
      <c r="B55" s="321">
        <v>145.84720999073983</v>
      </c>
      <c r="C55" s="321">
        <v>4826.262920003653</v>
      </c>
      <c r="D55" s="322" t="s">
        <v>132</v>
      </c>
      <c r="E55" s="322">
        <v>0.20496744941599718</v>
      </c>
      <c r="F55" s="322">
        <v>0.19927126049054922</v>
      </c>
      <c r="G55" s="323"/>
      <c r="H55" s="321">
        <v>794.6696599903107</v>
      </c>
      <c r="I55" s="321">
        <v>43216.80526000023</v>
      </c>
      <c r="J55" s="322" t="s">
        <v>132</v>
      </c>
      <c r="K55" s="324">
        <v>0.21515822704552143</v>
      </c>
      <c r="L55" s="324">
        <v>0.19474248346943757</v>
      </c>
    </row>
    <row r="56" spans="1:12" s="80" customFormat="1" ht="12.75">
      <c r="A56" s="100"/>
      <c r="B56" s="75"/>
      <c r="C56" s="75"/>
      <c r="D56" s="149"/>
      <c r="E56" s="149"/>
      <c r="F56" s="149"/>
      <c r="G56" s="57"/>
      <c r="H56" s="75"/>
      <c r="I56" s="75"/>
      <c r="J56" s="150"/>
      <c r="K56" s="150"/>
      <c r="L56" s="150"/>
    </row>
    <row r="57" spans="1:13" s="80" customFormat="1" ht="12.75">
      <c r="A57" s="8" t="s">
        <v>81</v>
      </c>
      <c r="B57" s="75"/>
      <c r="C57" s="75"/>
      <c r="D57" s="130"/>
      <c r="E57" s="75"/>
      <c r="F57" s="75"/>
      <c r="G57" s="75"/>
      <c r="H57" s="75"/>
      <c r="I57" s="75"/>
      <c r="J57" s="130"/>
      <c r="K57" s="75"/>
      <c r="L57" s="75"/>
      <c r="M57" s="75"/>
    </row>
    <row r="58" spans="1:12" s="70" customFormat="1" ht="12.75">
      <c r="A58" s="8" t="s">
        <v>272</v>
      </c>
      <c r="B58" s="72"/>
      <c r="C58" s="72"/>
      <c r="D58" s="131"/>
      <c r="E58" s="72"/>
      <c r="F58" s="72"/>
      <c r="G58" s="72"/>
      <c r="H58" s="72"/>
      <c r="I58" s="72"/>
      <c r="J58" s="131"/>
      <c r="K58" s="72"/>
      <c r="L58" s="72"/>
    </row>
    <row r="59" spans="1:10" s="70" customFormat="1" ht="12.75">
      <c r="A59" s="27" t="s">
        <v>42</v>
      </c>
      <c r="B59" s="71"/>
      <c r="C59" s="71"/>
      <c r="D59" s="76"/>
      <c r="E59" s="71"/>
      <c r="F59" s="71"/>
      <c r="J59" s="132"/>
    </row>
    <row r="60" spans="1:10" s="70" customFormat="1" ht="12.75">
      <c r="A60" s="27" t="s">
        <v>43</v>
      </c>
      <c r="B60" s="71"/>
      <c r="C60" s="71"/>
      <c r="D60" s="76"/>
      <c r="E60" s="71"/>
      <c r="F60" s="71"/>
      <c r="J60" s="132"/>
    </row>
    <row r="61" spans="1:10" s="70" customFormat="1" ht="12.75">
      <c r="A61" s="27" t="s">
        <v>80</v>
      </c>
      <c r="B61" s="71"/>
      <c r="C61" s="71"/>
      <c r="D61" s="76"/>
      <c r="E61" s="71"/>
      <c r="F61" s="71"/>
      <c r="J61" s="132"/>
    </row>
    <row r="62" ht="12.75">
      <c r="A62" s="27" t="s">
        <v>76</v>
      </c>
    </row>
  </sheetData>
  <sheetProtection/>
  <mergeCells count="9">
    <mergeCell ref="H15:L15"/>
    <mergeCell ref="H16:K16"/>
    <mergeCell ref="L16:L17"/>
    <mergeCell ref="A7:G8"/>
    <mergeCell ref="A9:G13"/>
    <mergeCell ref="A16:A17"/>
    <mergeCell ref="B15:F15"/>
    <mergeCell ref="B16:E16"/>
    <mergeCell ref="F16:F1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28">
      <selection activeCell="A57" sqref="A57"/>
    </sheetView>
  </sheetViews>
  <sheetFormatPr defaultColWidth="11.421875" defaultRowHeight="12.75"/>
  <cols>
    <col min="1" max="1" width="40.421875" style="2" customWidth="1"/>
    <col min="2" max="3" width="13.7109375" style="2" bestFit="1" customWidth="1"/>
    <col min="4" max="4" width="11.7109375" style="2" bestFit="1" customWidth="1"/>
    <col min="5" max="5" width="15.00390625" style="2" customWidth="1"/>
    <col min="6" max="6" width="14.00390625" style="2" customWidth="1"/>
    <col min="7" max="7" width="1.1484375" style="2" customWidth="1"/>
    <col min="8" max="9" width="15.28125" style="2" bestFit="1" customWidth="1"/>
    <col min="10" max="10" width="10.57421875" style="2" customWidth="1"/>
    <col min="11" max="11" width="14.7109375" style="2" bestFit="1" customWidth="1"/>
    <col min="12" max="12" width="13.28125" style="2" customWidth="1"/>
    <col min="13" max="16384" width="11.421875" style="2" customWidth="1"/>
  </cols>
  <sheetData>
    <row r="1" spans="7:12" ht="12.75" customHeight="1">
      <c r="G1" s="144"/>
      <c r="H1" s="113"/>
      <c r="I1" s="113"/>
      <c r="J1" s="113"/>
      <c r="K1" s="113"/>
      <c r="L1" s="113"/>
    </row>
    <row r="2" spans="7:12" ht="12.75">
      <c r="G2" s="113"/>
      <c r="H2" s="113"/>
      <c r="I2" s="113"/>
      <c r="J2" s="113"/>
      <c r="K2" s="113"/>
      <c r="L2" s="113"/>
    </row>
    <row r="3" spans="7:12" ht="12.75">
      <c r="G3" s="113"/>
      <c r="H3" s="113"/>
      <c r="I3" s="113"/>
      <c r="J3" s="113"/>
      <c r="K3" s="113"/>
      <c r="L3" s="113"/>
    </row>
    <row r="4" spans="7:12" ht="12.75">
      <c r="G4" s="113"/>
      <c r="H4" s="113"/>
      <c r="I4" s="113"/>
      <c r="J4" s="113"/>
      <c r="K4" s="113"/>
      <c r="L4" s="113"/>
    </row>
    <row r="5" spans="7:12" ht="12.75">
      <c r="G5" s="113"/>
      <c r="H5" s="113"/>
      <c r="I5" s="113"/>
      <c r="J5" s="113"/>
      <c r="K5" s="113"/>
      <c r="L5" s="113"/>
    </row>
    <row r="6" spans="7:12" ht="12.75">
      <c r="G6" s="113"/>
      <c r="H6" s="113"/>
      <c r="I6" s="113"/>
      <c r="J6" s="113"/>
      <c r="K6" s="113"/>
      <c r="L6" s="113"/>
    </row>
    <row r="7" spans="1:12" ht="20.25">
      <c r="A7" s="418" t="s">
        <v>58</v>
      </c>
      <c r="B7" s="418"/>
      <c r="C7" s="418"/>
      <c r="D7" s="418"/>
      <c r="E7" s="418"/>
      <c r="F7" s="418"/>
      <c r="G7" s="419"/>
      <c r="H7" s="325"/>
      <c r="I7" s="325"/>
      <c r="J7" s="325"/>
      <c r="K7" s="325"/>
      <c r="L7" s="325"/>
    </row>
    <row r="8" spans="1:12" ht="20.25">
      <c r="A8" s="418"/>
      <c r="B8" s="418"/>
      <c r="C8" s="418"/>
      <c r="D8" s="418"/>
      <c r="E8" s="418"/>
      <c r="F8" s="418"/>
      <c r="G8" s="419"/>
      <c r="H8" s="326"/>
      <c r="I8" s="326"/>
      <c r="J8" s="326"/>
      <c r="K8" s="326"/>
      <c r="L8" s="326"/>
    </row>
    <row r="9" spans="1:12" ht="12.75">
      <c r="A9" s="420" t="s">
        <v>104</v>
      </c>
      <c r="B9" s="420"/>
      <c r="C9" s="420"/>
      <c r="D9" s="420"/>
      <c r="E9" s="420"/>
      <c r="F9" s="420"/>
      <c r="G9" s="421"/>
      <c r="H9" s="158"/>
      <c r="I9" s="158"/>
      <c r="J9" s="158"/>
      <c r="K9" s="158"/>
      <c r="L9" s="158"/>
    </row>
    <row r="10" spans="1:12" ht="12.75">
      <c r="A10" s="420"/>
      <c r="B10" s="420"/>
      <c r="C10" s="420"/>
      <c r="D10" s="420"/>
      <c r="E10" s="420"/>
      <c r="F10" s="420"/>
      <c r="G10" s="421"/>
      <c r="H10" s="158"/>
      <c r="I10" s="158"/>
      <c r="J10" s="158"/>
      <c r="K10" s="158"/>
      <c r="L10" s="158"/>
    </row>
    <row r="11" spans="1:12" ht="12.75">
      <c r="A11" s="420"/>
      <c r="B11" s="420"/>
      <c r="C11" s="420"/>
      <c r="D11" s="420"/>
      <c r="E11" s="420"/>
      <c r="F11" s="420"/>
      <c r="G11" s="421"/>
      <c r="H11" s="158"/>
      <c r="I11" s="158"/>
      <c r="J11" s="158"/>
      <c r="K11" s="158"/>
      <c r="L11" s="158"/>
    </row>
    <row r="12" spans="1:12" ht="12.75">
      <c r="A12" s="420"/>
      <c r="B12" s="420"/>
      <c r="C12" s="420"/>
      <c r="D12" s="420"/>
      <c r="E12" s="420"/>
      <c r="F12" s="420"/>
      <c r="G12" s="421"/>
      <c r="H12" s="158"/>
      <c r="I12" s="158"/>
      <c r="J12" s="158"/>
      <c r="K12" s="158"/>
      <c r="L12" s="158"/>
    </row>
    <row r="13" spans="1:12" ht="12.75">
      <c r="A13" s="422"/>
      <c r="B13" s="422"/>
      <c r="C13" s="422"/>
      <c r="D13" s="422"/>
      <c r="E13" s="422"/>
      <c r="F13" s="422"/>
      <c r="G13" s="423"/>
      <c r="H13" s="158"/>
      <c r="I13" s="158"/>
      <c r="J13" s="158"/>
      <c r="K13" s="158"/>
      <c r="L13" s="158"/>
    </row>
    <row r="14" spans="1:12" ht="13.5" thickBot="1">
      <c r="A14" s="246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</row>
    <row r="15" spans="1:12" ht="13.5" thickBot="1">
      <c r="A15" s="165"/>
      <c r="B15" s="427" t="s">
        <v>89</v>
      </c>
      <c r="C15" s="427"/>
      <c r="D15" s="427"/>
      <c r="E15" s="427"/>
      <c r="F15" s="329"/>
      <c r="G15" s="158"/>
      <c r="H15" s="427" t="s">
        <v>90</v>
      </c>
      <c r="I15" s="427"/>
      <c r="J15" s="427"/>
      <c r="K15" s="427"/>
      <c r="L15" s="329"/>
    </row>
    <row r="16" spans="1:12" ht="13.5" thickBot="1">
      <c r="A16" s="467" t="s">
        <v>44</v>
      </c>
      <c r="B16" s="417" t="s">
        <v>22</v>
      </c>
      <c r="C16" s="417"/>
      <c r="D16" s="417"/>
      <c r="E16" s="417"/>
      <c r="F16" s="437" t="s">
        <v>88</v>
      </c>
      <c r="G16" s="158"/>
      <c r="H16" s="417" t="s">
        <v>22</v>
      </c>
      <c r="I16" s="417"/>
      <c r="J16" s="417"/>
      <c r="K16" s="417"/>
      <c r="L16" s="437" t="s">
        <v>88</v>
      </c>
    </row>
    <row r="17" spans="1:12" s="5" customFormat="1" ht="24.75" thickBot="1">
      <c r="A17" s="468"/>
      <c r="B17" s="305">
        <v>2018</v>
      </c>
      <c r="C17" s="305">
        <v>2019</v>
      </c>
      <c r="D17" s="289" t="s">
        <v>52</v>
      </c>
      <c r="E17" s="289" t="s">
        <v>53</v>
      </c>
      <c r="F17" s="438"/>
      <c r="G17" s="330"/>
      <c r="H17" s="305">
        <v>2018</v>
      </c>
      <c r="I17" s="305">
        <v>2019</v>
      </c>
      <c r="J17" s="289" t="s">
        <v>52</v>
      </c>
      <c r="K17" s="289" t="s">
        <v>53</v>
      </c>
      <c r="L17" s="438"/>
    </row>
    <row r="18" spans="1:13" s="5" customFormat="1" ht="12.75">
      <c r="A18" s="290" t="s">
        <v>1</v>
      </c>
      <c r="B18" s="291">
        <v>1776426.5474709999</v>
      </c>
      <c r="C18" s="291">
        <v>1967364.371202002</v>
      </c>
      <c r="D18" s="292">
        <v>10.748422106325183</v>
      </c>
      <c r="E18" s="292">
        <v>10.748422106325172</v>
      </c>
      <c r="F18" s="292">
        <v>100</v>
      </c>
      <c r="G18" s="291">
        <v>0</v>
      </c>
      <c r="H18" s="291">
        <v>18152621.634484995</v>
      </c>
      <c r="I18" s="291">
        <v>18263780.072548006</v>
      </c>
      <c r="J18" s="292">
        <v>0.6123547347664404</v>
      </c>
      <c r="K18" s="292">
        <v>0.6123547347664526</v>
      </c>
      <c r="L18" s="292">
        <v>100.00000000000003</v>
      </c>
      <c r="M18" s="16"/>
    </row>
    <row r="19" spans="1:13" s="5" customFormat="1" ht="14.25">
      <c r="A19" s="207" t="s">
        <v>85</v>
      </c>
      <c r="B19" s="331">
        <v>1068541.8178850003</v>
      </c>
      <c r="C19" s="331">
        <v>1354267.1252439988</v>
      </c>
      <c r="D19" s="332">
        <v>26.73974032429951</v>
      </c>
      <c r="E19" s="332">
        <v>16.084273665340664</v>
      </c>
      <c r="F19" s="332">
        <v>68.83661944211083</v>
      </c>
      <c r="G19" s="291">
        <v>0</v>
      </c>
      <c r="H19" s="331">
        <v>11663607.023983</v>
      </c>
      <c r="I19" s="331">
        <v>11451681.854201002</v>
      </c>
      <c r="J19" s="332">
        <v>-1.816977966989386</v>
      </c>
      <c r="K19" s="332">
        <v>-1.1674631579352597</v>
      </c>
      <c r="L19" s="332">
        <v>62.70159741692161</v>
      </c>
      <c r="M19" s="16"/>
    </row>
    <row r="20" spans="1:12" s="5" customFormat="1" ht="14.25">
      <c r="A20" s="210" t="s">
        <v>86</v>
      </c>
      <c r="B20" s="291">
        <v>707884.7295859996</v>
      </c>
      <c r="C20" s="291">
        <v>613097.2459580032</v>
      </c>
      <c r="D20" s="292">
        <v>-13.390242742406954</v>
      </c>
      <c r="E20" s="292">
        <v>-5.3358515590154925</v>
      </c>
      <c r="F20" s="292">
        <v>31.163380557889173</v>
      </c>
      <c r="G20" s="291">
        <v>0</v>
      </c>
      <c r="H20" s="291">
        <v>6489014.610501998</v>
      </c>
      <c r="I20" s="291">
        <v>6812098.218347004</v>
      </c>
      <c r="J20" s="292">
        <v>4.9789317367558095</v>
      </c>
      <c r="K20" s="292">
        <v>1.7798178927017123</v>
      </c>
      <c r="L20" s="292">
        <v>37.29840258307841</v>
      </c>
    </row>
    <row r="21" spans="1:13" ht="12.75">
      <c r="A21" s="172" t="s">
        <v>148</v>
      </c>
      <c r="B21" s="293">
        <v>218315.52575000006</v>
      </c>
      <c r="C21" s="293">
        <v>136785.27374999988</v>
      </c>
      <c r="D21" s="294">
        <v>-37.34514607695058</v>
      </c>
      <c r="E21" s="294">
        <v>-4.5895650521588</v>
      </c>
      <c r="F21" s="294">
        <v>6.952716830305719</v>
      </c>
      <c r="G21" s="295">
        <v>0</v>
      </c>
      <c r="H21" s="293">
        <v>1998019.0877399999</v>
      </c>
      <c r="I21" s="293">
        <v>1684919.1579899988</v>
      </c>
      <c r="J21" s="294">
        <v>-15.670517447566269</v>
      </c>
      <c r="K21" s="294">
        <v>-1.724819345957154</v>
      </c>
      <c r="L21" s="294">
        <v>9.225467845632755</v>
      </c>
      <c r="M21" s="5"/>
    </row>
    <row r="22" spans="1:13" ht="12.75">
      <c r="A22" s="159" t="s">
        <v>147</v>
      </c>
      <c r="B22" s="295">
        <v>38126.26987999999</v>
      </c>
      <c r="C22" s="295">
        <v>9163.00351</v>
      </c>
      <c r="D22" s="296">
        <v>-75.96669294205815</v>
      </c>
      <c r="E22" s="296">
        <v>-1.630422964081087</v>
      </c>
      <c r="F22" s="296">
        <v>0.4657502008334975</v>
      </c>
      <c r="G22" s="295">
        <v>0</v>
      </c>
      <c r="H22" s="295">
        <v>226993.67680000002</v>
      </c>
      <c r="I22" s="295">
        <v>226814.31851999997</v>
      </c>
      <c r="J22" s="405">
        <v>-0.07901465914315065</v>
      </c>
      <c r="K22" s="296">
        <v>-0.000988057172189936</v>
      </c>
      <c r="L22" s="296">
        <v>1.2418804739163551</v>
      </c>
      <c r="M22" s="5"/>
    </row>
    <row r="23" spans="1:13" ht="12.75">
      <c r="A23" s="172" t="s">
        <v>135</v>
      </c>
      <c r="B23" s="293">
        <v>19045.9519</v>
      </c>
      <c r="C23" s="293">
        <v>2805.7063399999997</v>
      </c>
      <c r="D23" s="294">
        <v>-85.26875235886739</v>
      </c>
      <c r="E23" s="294">
        <v>-0.9142086726366669</v>
      </c>
      <c r="F23" s="294">
        <v>0.14261244033233128</v>
      </c>
      <c r="G23" s="295">
        <v>0</v>
      </c>
      <c r="H23" s="293">
        <v>208314.84861999998</v>
      </c>
      <c r="I23" s="293">
        <v>76565.86923000001</v>
      </c>
      <c r="J23" s="401">
        <v>-63.24512163332698</v>
      </c>
      <c r="K23" s="294">
        <v>-0.7257848593049121</v>
      </c>
      <c r="L23" s="294">
        <v>0.419222466137144</v>
      </c>
      <c r="M23" s="5"/>
    </row>
    <row r="24" spans="1:13" ht="12.75">
      <c r="A24" s="159" t="s">
        <v>122</v>
      </c>
      <c r="B24" s="295">
        <v>12337.7976</v>
      </c>
      <c r="C24" s="295">
        <v>1996.1542499999996</v>
      </c>
      <c r="D24" s="296">
        <v>-83.8208218782905</v>
      </c>
      <c r="E24" s="296">
        <v>-0.5821599190083498</v>
      </c>
      <c r="F24" s="296">
        <v>0.10146337298872642</v>
      </c>
      <c r="G24" s="295">
        <v>0</v>
      </c>
      <c r="H24" s="295">
        <v>117450.96406999999</v>
      </c>
      <c r="I24" s="295">
        <v>129772.26447999998</v>
      </c>
      <c r="J24" s="405">
        <v>10.490591122484606</v>
      </c>
      <c r="K24" s="296">
        <v>0.06787614845997181</v>
      </c>
      <c r="L24" s="296">
        <v>0.7105443887547606</v>
      </c>
      <c r="M24" s="5"/>
    </row>
    <row r="25" spans="1:13" ht="12.75">
      <c r="A25" s="172" t="s">
        <v>149</v>
      </c>
      <c r="B25" s="293">
        <v>4678.559320000001</v>
      </c>
      <c r="C25" s="293">
        <v>56.956689999999995</v>
      </c>
      <c r="D25" s="294">
        <v>-98.78260194849898</v>
      </c>
      <c r="E25" s="294">
        <v>-0.26016288917656183</v>
      </c>
      <c r="F25" s="294">
        <v>0.0028950758097342753</v>
      </c>
      <c r="G25" s="295">
        <v>0</v>
      </c>
      <c r="H25" s="293">
        <v>6504.221200000001</v>
      </c>
      <c r="I25" s="293">
        <v>2125.7988200000004</v>
      </c>
      <c r="J25" s="401">
        <v>-67.31662785392353</v>
      </c>
      <c r="K25" s="294">
        <v>-0.02412005531852325</v>
      </c>
      <c r="L25" s="294">
        <v>0.011639424103640267</v>
      </c>
      <c r="M25" s="5"/>
    </row>
    <row r="26" spans="1:13" ht="12.75">
      <c r="A26" s="159" t="s">
        <v>116</v>
      </c>
      <c r="B26" s="295">
        <v>70038.45069000004</v>
      </c>
      <c r="C26" s="295">
        <v>65610.83612</v>
      </c>
      <c r="D26" s="296">
        <v>-6.321691194451573</v>
      </c>
      <c r="E26" s="296">
        <v>-0.24924276077180826</v>
      </c>
      <c r="F26" s="296">
        <v>3.3349610819633635</v>
      </c>
      <c r="G26" s="295">
        <v>0</v>
      </c>
      <c r="H26" s="295">
        <v>608103.5265299998</v>
      </c>
      <c r="I26" s="295">
        <v>703451.9486499998</v>
      </c>
      <c r="J26" s="405">
        <v>15.679636436921097</v>
      </c>
      <c r="K26" s="296">
        <v>0.5252597891362655</v>
      </c>
      <c r="L26" s="296">
        <v>3.8516229710154426</v>
      </c>
      <c r="M26" s="5"/>
    </row>
    <row r="27" spans="1:13" ht="12.75">
      <c r="A27" s="172" t="s">
        <v>139</v>
      </c>
      <c r="B27" s="293">
        <v>11339.02035999999</v>
      </c>
      <c r="C27" s="293">
        <v>8024.149980000001</v>
      </c>
      <c r="D27" s="294">
        <v>-29.234186682419818</v>
      </c>
      <c r="E27" s="294">
        <v>-0.18660328988660893</v>
      </c>
      <c r="F27" s="294">
        <v>0.40786293060179185</v>
      </c>
      <c r="G27" s="295">
        <v>0</v>
      </c>
      <c r="H27" s="293">
        <v>97511.99432999997</v>
      </c>
      <c r="I27" s="293">
        <v>110826.31485999997</v>
      </c>
      <c r="J27" s="401">
        <v>13.654033661686471</v>
      </c>
      <c r="K27" s="294">
        <v>0.07334654353565354</v>
      </c>
      <c r="L27" s="294">
        <v>0.6068092936937038</v>
      </c>
      <c r="M27" s="5"/>
    </row>
    <row r="28" spans="1:13" ht="12.75">
      <c r="A28" s="159" t="s">
        <v>119</v>
      </c>
      <c r="B28" s="295">
        <v>11207.391461</v>
      </c>
      <c r="C28" s="295">
        <v>8376.776230999996</v>
      </c>
      <c r="D28" s="296">
        <v>-25.256682073166704</v>
      </c>
      <c r="E28" s="296">
        <v>-0.15934321821691938</v>
      </c>
      <c r="F28" s="296">
        <v>0.42578672022417646</v>
      </c>
      <c r="G28" s="295">
        <v>0</v>
      </c>
      <c r="H28" s="295">
        <v>132994.32853000003</v>
      </c>
      <c r="I28" s="295">
        <v>117060.25567200001</v>
      </c>
      <c r="J28" s="405">
        <v>-11.98101681035647</v>
      </c>
      <c r="K28" s="296">
        <v>-0.08777835609006275</v>
      </c>
      <c r="L28" s="296">
        <v>0.6409421007426136</v>
      </c>
      <c r="M28" s="5"/>
    </row>
    <row r="29" spans="1:13" ht="12.75">
      <c r="A29" s="172" t="s">
        <v>144</v>
      </c>
      <c r="B29" s="293">
        <v>9859.177070000009</v>
      </c>
      <c r="C29" s="293">
        <v>8078.75583999999</v>
      </c>
      <c r="D29" s="294">
        <v>-18.05851763650309</v>
      </c>
      <c r="E29" s="294">
        <v>-0.10022487180991002</v>
      </c>
      <c r="F29" s="294">
        <v>0.4106385150740586</v>
      </c>
      <c r="G29" s="295">
        <v>0</v>
      </c>
      <c r="H29" s="293">
        <v>79612.17292000001</v>
      </c>
      <c r="I29" s="293">
        <v>73272.02995000001</v>
      </c>
      <c r="J29" s="401">
        <v>-7.963785860198824</v>
      </c>
      <c r="K29" s="294">
        <v>-0.03492687225935161</v>
      </c>
      <c r="L29" s="294">
        <v>0.40118764931983625</v>
      </c>
      <c r="M29" s="5"/>
    </row>
    <row r="30" spans="1:13" ht="12.75">
      <c r="A30" s="159" t="s">
        <v>141</v>
      </c>
      <c r="B30" s="295">
        <v>23981.290218000035</v>
      </c>
      <c r="C30" s="295">
        <v>22208.033147000013</v>
      </c>
      <c r="D30" s="296">
        <v>-7.394335562767351</v>
      </c>
      <c r="E30" s="296">
        <v>-0.09982158133836226</v>
      </c>
      <c r="F30" s="296">
        <v>1.1288215580234155</v>
      </c>
      <c r="G30" s="295">
        <v>0</v>
      </c>
      <c r="H30" s="295">
        <v>197170.60305299994</v>
      </c>
      <c r="I30" s="295">
        <v>197154.604529</v>
      </c>
      <c r="J30" s="405">
        <v>-0.008114051360708086</v>
      </c>
      <c r="K30" s="296">
        <v>-8.813340751584127E-05</v>
      </c>
      <c r="L30" s="296">
        <v>1.0794841141639673</v>
      </c>
      <c r="M30" s="5"/>
    </row>
    <row r="31" spans="1:13" ht="12.75">
      <c r="A31" s="172" t="s">
        <v>146</v>
      </c>
      <c r="B31" s="293">
        <v>1768.68968</v>
      </c>
      <c r="C31" s="293">
        <v>887.3182300000001</v>
      </c>
      <c r="D31" s="294">
        <v>-49.831887411702425</v>
      </c>
      <c r="E31" s="294">
        <v>-0.04961485467861081</v>
      </c>
      <c r="F31" s="294">
        <v>0.045101875534010745</v>
      </c>
      <c r="G31" s="295">
        <v>0</v>
      </c>
      <c r="H31" s="293">
        <v>12548.67919</v>
      </c>
      <c r="I31" s="293">
        <v>13449.70864</v>
      </c>
      <c r="J31" s="401">
        <v>7.180273209295418</v>
      </c>
      <c r="K31" s="294">
        <v>0.0049636326264206965</v>
      </c>
      <c r="L31" s="294">
        <v>0.07364142902824396</v>
      </c>
      <c r="M31" s="5"/>
    </row>
    <row r="32" spans="1:13" ht="12.75">
      <c r="A32" s="159" t="s">
        <v>128</v>
      </c>
      <c r="B32" s="295">
        <v>395.24518</v>
      </c>
      <c r="C32" s="295">
        <v>77.07782</v>
      </c>
      <c r="D32" s="296">
        <v>-80.49873245766084</v>
      </c>
      <c r="E32" s="296">
        <v>-0.017910527201530354</v>
      </c>
      <c r="F32" s="296">
        <v>0.003917821280503708</v>
      </c>
      <c r="G32" s="295">
        <v>0</v>
      </c>
      <c r="H32" s="295">
        <v>2618.06154</v>
      </c>
      <c r="I32" s="295">
        <v>2566.1369699999996</v>
      </c>
      <c r="J32" s="405">
        <v>-1.9833212171170067</v>
      </c>
      <c r="K32" s="296">
        <v>-0.00028604446809687187</v>
      </c>
      <c r="L32" s="296">
        <v>0.014050415411304251</v>
      </c>
      <c r="M32" s="5"/>
    </row>
    <row r="33" spans="1:13" ht="12.75">
      <c r="A33" s="172" t="s">
        <v>117</v>
      </c>
      <c r="B33" s="293">
        <v>4077.294278000001</v>
      </c>
      <c r="C33" s="293">
        <v>3820.722369999999</v>
      </c>
      <c r="D33" s="294">
        <v>-6.292700269009188</v>
      </c>
      <c r="E33" s="294">
        <v>-0.014443147585542975</v>
      </c>
      <c r="F33" s="294">
        <v>0.19420512163009487</v>
      </c>
      <c r="G33" s="295">
        <v>0</v>
      </c>
      <c r="H33" s="293">
        <v>56601.72401700002</v>
      </c>
      <c r="I33" s="293">
        <v>30734.10922599999</v>
      </c>
      <c r="J33" s="401">
        <v>-45.70110759034625</v>
      </c>
      <c r="K33" s="294">
        <v>-0.14250071043104134</v>
      </c>
      <c r="L33" s="294">
        <v>0.1682790150993766</v>
      </c>
      <c r="M33" s="5"/>
    </row>
    <row r="34" spans="1:13" ht="12.75">
      <c r="A34" s="159" t="s">
        <v>133</v>
      </c>
      <c r="B34" s="295">
        <v>418.73412</v>
      </c>
      <c r="C34" s="295">
        <v>186.53637</v>
      </c>
      <c r="D34" s="296">
        <v>-55.45231183931225</v>
      </c>
      <c r="E34" s="296">
        <v>-0.013071058318204435</v>
      </c>
      <c r="F34" s="296">
        <v>0.00948153645204176</v>
      </c>
      <c r="G34" s="295">
        <v>0</v>
      </c>
      <c r="H34" s="295">
        <v>18778.61765</v>
      </c>
      <c r="I34" s="295">
        <v>2034.2874700000002</v>
      </c>
      <c r="J34" s="405">
        <v>-89.16700095866747</v>
      </c>
      <c r="K34" s="296">
        <v>-0.09224193902764088</v>
      </c>
      <c r="L34" s="296">
        <v>0.011138370380717107</v>
      </c>
      <c r="M34" s="5"/>
    </row>
    <row r="35" spans="1:13" ht="12.75">
      <c r="A35" s="172" t="s">
        <v>126</v>
      </c>
      <c r="B35" s="293">
        <v>0.7211</v>
      </c>
      <c r="C35" s="293">
        <v>0</v>
      </c>
      <c r="D35" s="401">
        <v>-100</v>
      </c>
      <c r="E35" s="294">
        <v>-4.0592728195071734E-05</v>
      </c>
      <c r="F35" s="294">
        <v>0</v>
      </c>
      <c r="G35" s="295">
        <v>0</v>
      </c>
      <c r="H35" s="293">
        <v>15.13613</v>
      </c>
      <c r="I35" s="293">
        <v>35379.82935</v>
      </c>
      <c r="J35" s="401" t="s">
        <v>132</v>
      </c>
      <c r="K35" s="294">
        <v>0.19481865447367003</v>
      </c>
      <c r="L35" s="294">
        <v>0.19371580915595266</v>
      </c>
      <c r="M35" s="5"/>
    </row>
    <row r="36" spans="1:13" ht="12.75">
      <c r="A36" s="159" t="s">
        <v>131</v>
      </c>
      <c r="B36" s="295">
        <v>0</v>
      </c>
      <c r="C36" s="295">
        <v>0</v>
      </c>
      <c r="D36" s="296" t="s">
        <v>130</v>
      </c>
      <c r="E36" s="296">
        <v>0</v>
      </c>
      <c r="F36" s="296">
        <v>0</v>
      </c>
      <c r="G36" s="295">
        <v>0</v>
      </c>
      <c r="H36" s="295">
        <v>3063.98416</v>
      </c>
      <c r="I36" s="295">
        <v>47342.466</v>
      </c>
      <c r="J36" s="405" t="s">
        <v>132</v>
      </c>
      <c r="K36" s="296">
        <v>0.24392334469134225</v>
      </c>
      <c r="L36" s="296">
        <v>0.2592150464577686</v>
      </c>
      <c r="M36" s="5"/>
    </row>
    <row r="37" spans="1:13" ht="12.75">
      <c r="A37" s="172" t="s">
        <v>129</v>
      </c>
      <c r="B37" s="293">
        <v>0</v>
      </c>
      <c r="C37" s="293">
        <v>0</v>
      </c>
      <c r="D37" s="401" t="s">
        <v>130</v>
      </c>
      <c r="E37" s="294">
        <v>0</v>
      </c>
      <c r="F37" s="294">
        <v>0</v>
      </c>
      <c r="G37" s="295">
        <v>0</v>
      </c>
      <c r="H37" s="293">
        <v>0.128</v>
      </c>
      <c r="I37" s="293">
        <v>0</v>
      </c>
      <c r="J37" s="401">
        <v>-100</v>
      </c>
      <c r="K37" s="294">
        <v>-7.051323085853073E-07</v>
      </c>
      <c r="L37" s="294">
        <v>0</v>
      </c>
      <c r="M37" s="5"/>
    </row>
    <row r="38" spans="1:13" ht="12.75">
      <c r="A38" s="159" t="s">
        <v>124</v>
      </c>
      <c r="B38" s="295">
        <v>3405.7329299999983</v>
      </c>
      <c r="C38" s="295">
        <v>3415.2902699999995</v>
      </c>
      <c r="D38" s="296">
        <v>0.2806250577023661</v>
      </c>
      <c r="E38" s="296">
        <v>0.0005380092981388679</v>
      </c>
      <c r="F38" s="296">
        <v>0.17359724105979196</v>
      </c>
      <c r="G38" s="295">
        <v>0</v>
      </c>
      <c r="H38" s="295">
        <v>36790.811389999995</v>
      </c>
      <c r="I38" s="295">
        <v>41337.359910000014</v>
      </c>
      <c r="J38" s="405">
        <v>12.357837047420484</v>
      </c>
      <c r="K38" s="296">
        <v>0.02504623635939629</v>
      </c>
      <c r="L38" s="296">
        <v>0.22633518223389876</v>
      </c>
      <c r="M38" s="5"/>
    </row>
    <row r="39" spans="1:13" ht="12.75">
      <c r="A39" s="172" t="s">
        <v>136</v>
      </c>
      <c r="B39" s="293">
        <v>4592.58018</v>
      </c>
      <c r="C39" s="293">
        <v>4604.22127</v>
      </c>
      <c r="D39" s="294">
        <v>0.25347603185448264</v>
      </c>
      <c r="E39" s="294">
        <v>0.0006553093915744856</v>
      </c>
      <c r="F39" s="294">
        <v>0.2340299203033221</v>
      </c>
      <c r="G39" s="295">
        <v>0</v>
      </c>
      <c r="H39" s="293">
        <v>31246.359429999997</v>
      </c>
      <c r="I39" s="293">
        <v>29344.467989999997</v>
      </c>
      <c r="J39" s="401">
        <v>-6.086761705025923</v>
      </c>
      <c r="K39" s="294">
        <v>-0.010477227357545568</v>
      </c>
      <c r="L39" s="294">
        <v>0.16067028771391745</v>
      </c>
      <c r="M39" s="5"/>
    </row>
    <row r="40" spans="1:13" ht="12.75">
      <c r="A40" s="159" t="s">
        <v>134</v>
      </c>
      <c r="B40" s="295">
        <v>131.12830899999997</v>
      </c>
      <c r="C40" s="295">
        <v>287.07092</v>
      </c>
      <c r="D40" s="296">
        <v>118.92368031681096</v>
      </c>
      <c r="E40" s="296">
        <v>0.008778444074820141</v>
      </c>
      <c r="F40" s="296">
        <v>0.01459164983376252</v>
      </c>
      <c r="G40" s="295">
        <v>0</v>
      </c>
      <c r="H40" s="295">
        <v>1694.7638619999998</v>
      </c>
      <c r="I40" s="295">
        <v>2337.1559300000004</v>
      </c>
      <c r="J40" s="405">
        <v>37.90451769734518</v>
      </c>
      <c r="K40" s="296">
        <v>0.003538839077544766</v>
      </c>
      <c r="L40" s="296">
        <v>0.01279667144871582</v>
      </c>
      <c r="M40" s="5"/>
    </row>
    <row r="41" spans="1:13" ht="12.75">
      <c r="A41" s="172" t="s">
        <v>121</v>
      </c>
      <c r="B41" s="293">
        <v>257.6773800000001</v>
      </c>
      <c r="C41" s="293">
        <v>633.62439</v>
      </c>
      <c r="D41" s="294">
        <v>145.89833612868918</v>
      </c>
      <c r="E41" s="294">
        <v>0.021163104690999735</v>
      </c>
      <c r="F41" s="294">
        <v>0.03220676348900606</v>
      </c>
      <c r="G41" s="295">
        <v>0</v>
      </c>
      <c r="H41" s="293">
        <v>5923.46389</v>
      </c>
      <c r="I41" s="293">
        <v>45617.74115999998</v>
      </c>
      <c r="J41" s="401">
        <v>670.1193424511613</v>
      </c>
      <c r="K41" s="294">
        <v>0.2186696669454717</v>
      </c>
      <c r="L41" s="294">
        <v>0.249771629853161</v>
      </c>
      <c r="M41" s="5"/>
    </row>
    <row r="42" spans="1:13" ht="12.75">
      <c r="A42" s="159" t="s">
        <v>114</v>
      </c>
      <c r="B42" s="295">
        <v>19779.759420000042</v>
      </c>
      <c r="C42" s="295">
        <v>20532.001470000025</v>
      </c>
      <c r="D42" s="296">
        <v>3.8030899872288693</v>
      </c>
      <c r="E42" s="296">
        <v>0.04234580096041164</v>
      </c>
      <c r="F42" s="296">
        <v>1.04362983138988</v>
      </c>
      <c r="G42" s="295">
        <v>0</v>
      </c>
      <c r="H42" s="295">
        <v>189703.40220000007</v>
      </c>
      <c r="I42" s="295">
        <v>195531.30879999997</v>
      </c>
      <c r="J42" s="405">
        <v>3.0721149607299436</v>
      </c>
      <c r="K42" s="296">
        <v>0.03210504089904283</v>
      </c>
      <c r="L42" s="296">
        <v>1.0705960541755535</v>
      </c>
      <c r="M42" s="5"/>
    </row>
    <row r="43" spans="1:13" ht="12.75">
      <c r="A43" s="172" t="s">
        <v>137</v>
      </c>
      <c r="B43" s="293">
        <v>2567.314669999999</v>
      </c>
      <c r="C43" s="293">
        <v>3444.3562399999946</v>
      </c>
      <c r="D43" s="294">
        <v>34.16182598294411</v>
      </c>
      <c r="E43" s="294">
        <v>0.0493711136691011</v>
      </c>
      <c r="F43" s="294">
        <v>0.17507464760559804</v>
      </c>
      <c r="G43" s="295">
        <v>0</v>
      </c>
      <c r="H43" s="293">
        <v>20243.7972</v>
      </c>
      <c r="I43" s="293">
        <v>27811.070829999997</v>
      </c>
      <c r="J43" s="401">
        <v>37.38070261838031</v>
      </c>
      <c r="K43" s="294">
        <v>0.04168694628452045</v>
      </c>
      <c r="L43" s="294">
        <v>0.15227445095992134</v>
      </c>
      <c r="M43" s="5"/>
    </row>
    <row r="44" spans="1:13" ht="12.75">
      <c r="A44" s="159" t="s">
        <v>120</v>
      </c>
      <c r="B44" s="295">
        <v>1240.0784600000013</v>
      </c>
      <c r="C44" s="295">
        <v>2166.3363299999996</v>
      </c>
      <c r="D44" s="296">
        <v>74.693489152291</v>
      </c>
      <c r="E44" s="296">
        <v>0.0521416363270781</v>
      </c>
      <c r="F44" s="296">
        <v>0.11011363028173736</v>
      </c>
      <c r="G44" s="295">
        <v>0</v>
      </c>
      <c r="H44" s="295">
        <v>10389.70012</v>
      </c>
      <c r="I44" s="295">
        <v>15057.911100000003</v>
      </c>
      <c r="J44" s="405">
        <v>44.931142632440135</v>
      </c>
      <c r="K44" s="296">
        <v>0.025716456135083457</v>
      </c>
      <c r="L44" s="296">
        <v>0.08244684857234626</v>
      </c>
      <c r="M44" s="5"/>
    </row>
    <row r="45" spans="1:13" ht="12.75">
      <c r="A45" s="172" t="s">
        <v>145</v>
      </c>
      <c r="B45" s="293">
        <v>9934.202569999998</v>
      </c>
      <c r="C45" s="293">
        <v>11045.099660000003</v>
      </c>
      <c r="D45" s="294">
        <v>11.182549199819736</v>
      </c>
      <c r="E45" s="294">
        <v>0.06253549247963718</v>
      </c>
      <c r="F45" s="294">
        <v>0.5614160661683515</v>
      </c>
      <c r="G45" s="295">
        <v>0</v>
      </c>
      <c r="H45" s="293">
        <v>98560.34638999999</v>
      </c>
      <c r="I45" s="293">
        <v>105643.16816</v>
      </c>
      <c r="J45" s="401">
        <v>7.1862792993578894</v>
      </c>
      <c r="K45" s="294">
        <v>0.03901817551545609</v>
      </c>
      <c r="L45" s="294">
        <v>0.5784299183430847</v>
      </c>
      <c r="M45" s="5"/>
    </row>
    <row r="46" spans="1:13" ht="12.75">
      <c r="A46" s="159" t="s">
        <v>143</v>
      </c>
      <c r="B46" s="295">
        <v>14069.375640000004</v>
      </c>
      <c r="C46" s="295">
        <v>15488.131150000005</v>
      </c>
      <c r="D46" s="296">
        <v>10.083997657766709</v>
      </c>
      <c r="E46" s="296">
        <v>0.07986570072485143</v>
      </c>
      <c r="F46" s="296">
        <v>0.7872528026182161</v>
      </c>
      <c r="G46" s="295">
        <v>0</v>
      </c>
      <c r="H46" s="295">
        <v>111785.02895999998</v>
      </c>
      <c r="I46" s="295">
        <v>149538.02877</v>
      </c>
      <c r="J46" s="405">
        <v>33.77285863879784</v>
      </c>
      <c r="K46" s="296">
        <v>0.2079754680628593</v>
      </c>
      <c r="L46" s="296">
        <v>0.8187682296654909</v>
      </c>
      <c r="M46" s="5"/>
    </row>
    <row r="47" spans="1:13" ht="12.75">
      <c r="A47" s="172" t="s">
        <v>138</v>
      </c>
      <c r="B47" s="293">
        <v>47221.129460000004</v>
      </c>
      <c r="C47" s="293">
        <v>49770.37881999999</v>
      </c>
      <c r="D47" s="294">
        <v>5.398535336092292</v>
      </c>
      <c r="E47" s="294">
        <v>0.14350434942718104</v>
      </c>
      <c r="F47" s="294">
        <v>2.5297997436840713</v>
      </c>
      <c r="G47" s="295">
        <v>0</v>
      </c>
      <c r="H47" s="293">
        <v>334662.63393</v>
      </c>
      <c r="I47" s="293">
        <v>482247.0355900001</v>
      </c>
      <c r="J47" s="401">
        <v>44.099456197691225</v>
      </c>
      <c r="K47" s="294">
        <v>0.8130197644820086</v>
      </c>
      <c r="L47" s="294">
        <v>2.6404557746227897</v>
      </c>
      <c r="M47" s="5"/>
    </row>
    <row r="48" spans="1:13" ht="12.75">
      <c r="A48" s="159" t="s">
        <v>127</v>
      </c>
      <c r="B48" s="295">
        <v>13886.369519999997</v>
      </c>
      <c r="C48" s="295">
        <v>17457.041450000004</v>
      </c>
      <c r="D48" s="296">
        <v>25.713502185415038</v>
      </c>
      <c r="E48" s="296">
        <v>0.2010030718738906</v>
      </c>
      <c r="F48" s="296">
        <v>0.8873313812903026</v>
      </c>
      <c r="G48" s="295">
        <v>0</v>
      </c>
      <c r="H48" s="295">
        <v>117986.84295</v>
      </c>
      <c r="I48" s="295">
        <v>137219.21976999997</v>
      </c>
      <c r="J48" s="405">
        <v>16.300441929910935</v>
      </c>
      <c r="K48" s="296">
        <v>0.10594820520835262</v>
      </c>
      <c r="L48" s="296">
        <v>0.751318835558319</v>
      </c>
      <c r="M48" s="5"/>
    </row>
    <row r="49" spans="1:13" ht="12.75">
      <c r="A49" s="172" t="s">
        <v>115</v>
      </c>
      <c r="B49" s="293">
        <v>17275.832369999993</v>
      </c>
      <c r="C49" s="293">
        <v>21758.44792</v>
      </c>
      <c r="D49" s="294">
        <v>25.947320244807436</v>
      </c>
      <c r="E49" s="294">
        <v>0.2523389191847902</v>
      </c>
      <c r="F49" s="294">
        <v>1.105969399390222</v>
      </c>
      <c r="G49" s="295">
        <v>0</v>
      </c>
      <c r="H49" s="293">
        <v>195096.86969</v>
      </c>
      <c r="I49" s="293">
        <v>219814.83022999996</v>
      </c>
      <c r="J49" s="401">
        <v>12.669583360960978</v>
      </c>
      <c r="K49" s="294">
        <v>0.1361674420241461</v>
      </c>
      <c r="L49" s="294">
        <v>1.2035560511397096</v>
      </c>
      <c r="M49" s="5"/>
    </row>
    <row r="50" spans="1:13" ht="12.75">
      <c r="A50" s="159" t="s">
        <v>118</v>
      </c>
      <c r="B50" s="295">
        <v>18409.70503</v>
      </c>
      <c r="C50" s="295">
        <v>23178.52119999999</v>
      </c>
      <c r="D50" s="296">
        <v>25.90381628727263</v>
      </c>
      <c r="E50" s="296">
        <v>0.2684499495230515</v>
      </c>
      <c r="F50" s="296">
        <v>1.1781509078482797</v>
      </c>
      <c r="G50" s="295">
        <v>0</v>
      </c>
      <c r="H50" s="295">
        <v>178207.72963</v>
      </c>
      <c r="I50" s="295">
        <v>181712.58942</v>
      </c>
      <c r="J50" s="405">
        <v>1.966727143248459</v>
      </c>
      <c r="K50" s="296">
        <v>0.01930773339836352</v>
      </c>
      <c r="L50" s="296">
        <v>0.9949341740767526</v>
      </c>
      <c r="M50" s="5"/>
    </row>
    <row r="51" spans="1:13" ht="12.75">
      <c r="A51" s="172" t="s">
        <v>140</v>
      </c>
      <c r="B51" s="293">
        <v>35513.26856</v>
      </c>
      <c r="C51" s="293">
        <v>40820.42640000003</v>
      </c>
      <c r="D51" s="294">
        <v>14.944154833378832</v>
      </c>
      <c r="E51" s="294">
        <v>0.2987547021043762</v>
      </c>
      <c r="F51" s="294">
        <v>2.0748788072775737</v>
      </c>
      <c r="G51" s="295">
        <v>0</v>
      </c>
      <c r="H51" s="293">
        <v>304641.6964000001</v>
      </c>
      <c r="I51" s="293">
        <v>351247.5684</v>
      </c>
      <c r="J51" s="401">
        <v>15.2985860277004</v>
      </c>
      <c r="K51" s="294">
        <v>0.2567445790389941</v>
      </c>
      <c r="L51" s="294">
        <v>1.9231920610342574</v>
      </c>
      <c r="M51" s="5"/>
    </row>
    <row r="52" spans="1:13" ht="12.75">
      <c r="A52" s="159" t="s">
        <v>123</v>
      </c>
      <c r="B52" s="295">
        <v>5100.722179999999</v>
      </c>
      <c r="C52" s="295">
        <v>11580.51345</v>
      </c>
      <c r="D52" s="296">
        <v>127.03674188347982</v>
      </c>
      <c r="E52" s="296">
        <v>0.3647655051780735</v>
      </c>
      <c r="F52" s="296">
        <v>0.5886308413181564</v>
      </c>
      <c r="G52" s="295">
        <v>0</v>
      </c>
      <c r="H52" s="295">
        <v>131585.01699</v>
      </c>
      <c r="I52" s="295">
        <v>87988.47696</v>
      </c>
      <c r="J52" s="405">
        <v>-33.13184207994835</v>
      </c>
      <c r="K52" s="296">
        <v>-0.24016663216941925</v>
      </c>
      <c r="L52" s="296">
        <v>0.4817648734845097</v>
      </c>
      <c r="M52" s="5"/>
    </row>
    <row r="53" spans="1:13" ht="12.75">
      <c r="A53" s="172" t="s">
        <v>142</v>
      </c>
      <c r="B53" s="293">
        <v>53087.459539999945</v>
      </c>
      <c r="C53" s="293">
        <v>59671.99759</v>
      </c>
      <c r="D53" s="294">
        <v>12.403189203353726</v>
      </c>
      <c r="E53" s="294">
        <v>0.37066199327937827</v>
      </c>
      <c r="F53" s="294">
        <v>3.03309333357207</v>
      </c>
      <c r="G53" s="295">
        <v>0</v>
      </c>
      <c r="H53" s="293">
        <v>707608.0414599999</v>
      </c>
      <c r="I53" s="293">
        <v>863124.46983</v>
      </c>
      <c r="J53" s="401">
        <v>21.977764420133596</v>
      </c>
      <c r="K53" s="294">
        <v>0.8567160793709351</v>
      </c>
      <c r="L53" s="294">
        <v>4.725880767297173</v>
      </c>
      <c r="M53" s="5"/>
    </row>
    <row r="54" spans="1:13" ht="12.75">
      <c r="A54" s="159" t="s">
        <v>125</v>
      </c>
      <c r="B54" s="295">
        <v>35741.124390000004</v>
      </c>
      <c r="C54" s="295">
        <v>44826.02277000004</v>
      </c>
      <c r="D54" s="296">
        <v>25.418613809871893</v>
      </c>
      <c r="E54" s="296">
        <v>0.5114142429887517</v>
      </c>
      <c r="F54" s="296">
        <v>2.278480968048265</v>
      </c>
      <c r="G54" s="295">
        <v>0</v>
      </c>
      <c r="H54" s="295">
        <v>246364.4662</v>
      </c>
      <c r="I54" s="295">
        <v>325130.73920000007</v>
      </c>
      <c r="J54" s="405">
        <v>31.97144223552806</v>
      </c>
      <c r="K54" s="296">
        <v>0.4339112806183641</v>
      </c>
      <c r="L54" s="296">
        <v>1.780194121416841</v>
      </c>
      <c r="M54" s="5"/>
    </row>
    <row r="55" spans="1:13" ht="13.5" thickBot="1">
      <c r="A55" s="216" t="s">
        <v>150</v>
      </c>
      <c r="B55" s="333">
        <v>81.15036999952792</v>
      </c>
      <c r="C55" s="333">
        <v>14340.464010003208</v>
      </c>
      <c r="D55" s="402" t="s">
        <v>132</v>
      </c>
      <c r="E55" s="334">
        <v>0.8026964954055588</v>
      </c>
      <c r="F55" s="334">
        <v>0.7289175416570955</v>
      </c>
      <c r="G55" s="297">
        <v>0</v>
      </c>
      <c r="H55" s="333">
        <v>221.88532999897004</v>
      </c>
      <c r="I55" s="333">
        <v>97925.97594000817</v>
      </c>
      <c r="J55" s="402" t="s">
        <v>132</v>
      </c>
      <c r="K55" s="334">
        <v>0.5382368044536237</v>
      </c>
      <c r="L55" s="334">
        <v>0.5361758384683964</v>
      </c>
      <c r="M55" s="5"/>
    </row>
    <row r="56" spans="1:13" s="12" customFormat="1" ht="12.75">
      <c r="A56" s="8" t="s">
        <v>81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5"/>
    </row>
    <row r="57" spans="1:13" s="12" customFormat="1" ht="12.75">
      <c r="A57" s="8" t="s">
        <v>272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5"/>
    </row>
    <row r="58" spans="1:13" ht="12.75">
      <c r="A58" s="8" t="s">
        <v>42</v>
      </c>
      <c r="B58" s="10"/>
      <c r="C58" s="10"/>
      <c r="M58" s="5"/>
    </row>
    <row r="59" spans="1:13" ht="12.75">
      <c r="A59" s="8" t="s">
        <v>43</v>
      </c>
      <c r="M59" s="5"/>
    </row>
    <row r="60" ht="12.75">
      <c r="A60" s="27" t="s">
        <v>80</v>
      </c>
    </row>
    <row r="61" ht="12.75">
      <c r="A61" s="27" t="s">
        <v>76</v>
      </c>
    </row>
  </sheetData>
  <sheetProtection/>
  <mergeCells count="9">
    <mergeCell ref="A7:G8"/>
    <mergeCell ref="A9:G13"/>
    <mergeCell ref="L16:L17"/>
    <mergeCell ref="A16:A17"/>
    <mergeCell ref="B15:E15"/>
    <mergeCell ref="F16:F17"/>
    <mergeCell ref="B16:E16"/>
    <mergeCell ref="H15:K15"/>
    <mergeCell ref="H16:K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7.8515625" style="20" customWidth="1"/>
    <col min="2" max="2" width="47.421875" style="24" bestFit="1" customWidth="1"/>
    <col min="3" max="4" width="15.140625" style="20" bestFit="1" customWidth="1"/>
    <col min="5" max="5" width="9.8515625" style="20" customWidth="1"/>
    <col min="6" max="6" width="12.57421875" style="20" customWidth="1"/>
    <col min="7" max="7" width="1.7109375" style="20" customWidth="1"/>
    <col min="8" max="9" width="15.140625" style="20" bestFit="1" customWidth="1"/>
    <col min="10" max="10" width="11.140625" style="20" customWidth="1"/>
    <col min="11" max="11" width="12.2812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8515625" style="20" customWidth="1"/>
    <col min="17" max="17" width="1.7109375" style="20" customWidth="1"/>
    <col min="18" max="19" width="16.8515625" style="20" bestFit="1" customWidth="1"/>
    <col min="20" max="20" width="9.7109375" style="20" customWidth="1"/>
    <col min="21" max="21" width="12.8515625" style="20" customWidth="1"/>
    <col min="22" max="16384" width="11.421875" style="20" customWidth="1"/>
  </cols>
  <sheetData>
    <row r="1" spans="1:21" ht="20.25">
      <c r="A1" s="302"/>
      <c r="B1" s="300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469"/>
      <c r="Q1" s="470"/>
      <c r="R1" s="470"/>
      <c r="S1" s="470"/>
      <c r="T1" s="470"/>
      <c r="U1" s="470"/>
    </row>
    <row r="2" spans="1:21" ht="20.25">
      <c r="A2" s="302"/>
      <c r="B2" s="300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470"/>
      <c r="Q2" s="470"/>
      <c r="R2" s="470"/>
      <c r="S2" s="470"/>
      <c r="T2" s="470"/>
      <c r="U2" s="470"/>
    </row>
    <row r="3" spans="1:21" ht="20.25">
      <c r="A3" s="302"/>
      <c r="B3" s="300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470"/>
      <c r="Q3" s="470"/>
      <c r="R3" s="470"/>
      <c r="S3" s="470"/>
      <c r="T3" s="470"/>
      <c r="U3" s="470"/>
    </row>
    <row r="4" spans="1:21" ht="20.25">
      <c r="A4" s="302"/>
      <c r="B4" s="300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470"/>
      <c r="Q4" s="470"/>
      <c r="R4" s="470"/>
      <c r="S4" s="470"/>
      <c r="T4" s="470"/>
      <c r="U4" s="470"/>
    </row>
    <row r="5" spans="1:21" s="99" customFormat="1" ht="20.25">
      <c r="A5" s="302"/>
      <c r="B5" s="300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470"/>
      <c r="Q5" s="470"/>
      <c r="R5" s="470"/>
      <c r="S5" s="470"/>
      <c r="T5" s="470"/>
      <c r="U5" s="470"/>
    </row>
    <row r="6" spans="1:21" s="99" customFormat="1" ht="20.25">
      <c r="A6" s="302"/>
      <c r="B6" s="300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470"/>
      <c r="Q6" s="470"/>
      <c r="R6" s="470"/>
      <c r="S6" s="470"/>
      <c r="T6" s="470"/>
      <c r="U6" s="470"/>
    </row>
    <row r="7" spans="1:21" ht="20.25">
      <c r="A7" s="418" t="s">
        <v>58</v>
      </c>
      <c r="B7" s="418"/>
      <c r="C7" s="418"/>
      <c r="D7" s="418"/>
      <c r="E7" s="418"/>
      <c r="F7" s="418"/>
      <c r="G7" s="419"/>
      <c r="H7" s="302"/>
      <c r="I7" s="302"/>
      <c r="J7" s="302"/>
      <c r="K7" s="302"/>
      <c r="L7" s="302"/>
      <c r="M7" s="302"/>
      <c r="N7" s="302"/>
      <c r="O7" s="302"/>
      <c r="P7" s="470"/>
      <c r="Q7" s="470"/>
      <c r="R7" s="470"/>
      <c r="S7" s="470"/>
      <c r="T7" s="470"/>
      <c r="U7" s="470"/>
    </row>
    <row r="8" spans="1:21" ht="20.25">
      <c r="A8" s="418"/>
      <c r="B8" s="418"/>
      <c r="C8" s="418"/>
      <c r="D8" s="418"/>
      <c r="E8" s="418"/>
      <c r="F8" s="418"/>
      <c r="G8" s="419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35"/>
      <c r="S8" s="335"/>
      <c r="T8" s="302"/>
      <c r="U8" s="302"/>
    </row>
    <row r="9" spans="1:21" s="70" customFormat="1" ht="12">
      <c r="A9" s="420" t="s">
        <v>105</v>
      </c>
      <c r="B9" s="420"/>
      <c r="C9" s="420"/>
      <c r="D9" s="420"/>
      <c r="E9" s="420"/>
      <c r="F9" s="420"/>
      <c r="G9" s="421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338"/>
      <c r="S9" s="338"/>
      <c r="T9" s="220"/>
      <c r="U9" s="220"/>
    </row>
    <row r="10" spans="1:21" s="70" customFormat="1" ht="12">
      <c r="A10" s="420"/>
      <c r="B10" s="420"/>
      <c r="C10" s="420"/>
      <c r="D10" s="420"/>
      <c r="E10" s="420"/>
      <c r="F10" s="420"/>
      <c r="G10" s="421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338"/>
      <c r="S10" s="338"/>
      <c r="T10" s="220"/>
      <c r="U10" s="220"/>
    </row>
    <row r="11" spans="1:21" s="70" customFormat="1" ht="12">
      <c r="A11" s="420"/>
      <c r="B11" s="420"/>
      <c r="C11" s="420"/>
      <c r="D11" s="420"/>
      <c r="E11" s="420"/>
      <c r="F11" s="420"/>
      <c r="G11" s="421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338"/>
      <c r="S11" s="338"/>
      <c r="T11" s="220"/>
      <c r="U11" s="220"/>
    </row>
    <row r="12" spans="1:21" s="70" customFormat="1" ht="12">
      <c r="A12" s="420"/>
      <c r="B12" s="420"/>
      <c r="C12" s="420"/>
      <c r="D12" s="420"/>
      <c r="E12" s="420"/>
      <c r="F12" s="420"/>
      <c r="G12" s="421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338"/>
      <c r="S12" s="338"/>
      <c r="T12" s="220"/>
      <c r="U12" s="220"/>
    </row>
    <row r="13" spans="1:21" s="70" customFormat="1" ht="12">
      <c r="A13" s="422"/>
      <c r="B13" s="422"/>
      <c r="C13" s="422"/>
      <c r="D13" s="422"/>
      <c r="E13" s="422"/>
      <c r="F13" s="422"/>
      <c r="G13" s="423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338"/>
      <c r="S13" s="338"/>
      <c r="T13" s="220"/>
      <c r="U13" s="220"/>
    </row>
    <row r="14" spans="1:21" s="70" customFormat="1" ht="12.75" thickBot="1">
      <c r="A14" s="246"/>
      <c r="B14" s="246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</row>
    <row r="15" spans="1:21" s="103" customFormat="1" ht="12.75" thickBot="1">
      <c r="A15" s="223"/>
      <c r="B15" s="223"/>
      <c r="C15" s="445" t="s">
        <v>89</v>
      </c>
      <c r="D15" s="445"/>
      <c r="E15" s="445"/>
      <c r="F15" s="445"/>
      <c r="G15" s="445"/>
      <c r="H15" s="445"/>
      <c r="I15" s="445"/>
      <c r="J15" s="445"/>
      <c r="K15" s="445"/>
      <c r="L15" s="223"/>
      <c r="M15" s="445" t="s">
        <v>90</v>
      </c>
      <c r="N15" s="445"/>
      <c r="O15" s="445"/>
      <c r="P15" s="445"/>
      <c r="Q15" s="445"/>
      <c r="R15" s="445"/>
      <c r="S15" s="445"/>
      <c r="T15" s="445"/>
      <c r="U15" s="445"/>
    </row>
    <row r="16" spans="1:53" s="70" customFormat="1" ht="12.75" thickBot="1">
      <c r="A16" s="446" t="s">
        <v>2</v>
      </c>
      <c r="B16" s="446" t="s">
        <v>15</v>
      </c>
      <c r="C16" s="445" t="s">
        <v>7</v>
      </c>
      <c r="D16" s="445"/>
      <c r="E16" s="445"/>
      <c r="F16" s="445"/>
      <c r="G16" s="445"/>
      <c r="H16" s="441" t="s">
        <v>22</v>
      </c>
      <c r="I16" s="441"/>
      <c r="J16" s="441"/>
      <c r="K16" s="441"/>
      <c r="L16" s="223"/>
      <c r="M16" s="445" t="s">
        <v>7</v>
      </c>
      <c r="N16" s="445"/>
      <c r="O16" s="445"/>
      <c r="P16" s="445"/>
      <c r="Q16" s="445"/>
      <c r="R16" s="441" t="s">
        <v>22</v>
      </c>
      <c r="S16" s="441"/>
      <c r="T16" s="441"/>
      <c r="U16" s="441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</row>
    <row r="17" spans="1:53" s="70" customFormat="1" ht="24.75" thickBot="1">
      <c r="A17" s="447"/>
      <c r="B17" s="447"/>
      <c r="C17" s="305">
        <v>2018</v>
      </c>
      <c r="D17" s="305">
        <v>2019</v>
      </c>
      <c r="E17" s="167" t="s">
        <v>52</v>
      </c>
      <c r="F17" s="167" t="s">
        <v>53</v>
      </c>
      <c r="G17" s="224"/>
      <c r="H17" s="305">
        <v>2018</v>
      </c>
      <c r="I17" s="305">
        <v>2019</v>
      </c>
      <c r="J17" s="167" t="s">
        <v>52</v>
      </c>
      <c r="K17" s="167" t="s">
        <v>53</v>
      </c>
      <c r="L17" s="223"/>
      <c r="M17" s="305">
        <v>2018</v>
      </c>
      <c r="N17" s="305">
        <v>2019</v>
      </c>
      <c r="O17" s="167" t="s">
        <v>52</v>
      </c>
      <c r="P17" s="167" t="s">
        <v>53</v>
      </c>
      <c r="Q17" s="224"/>
      <c r="R17" s="305">
        <v>2018</v>
      </c>
      <c r="S17" s="305">
        <v>2019</v>
      </c>
      <c r="T17" s="167" t="s">
        <v>52</v>
      </c>
      <c r="U17" s="167" t="s">
        <v>53</v>
      </c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</row>
    <row r="18" spans="1:58" s="25" customFormat="1" ht="12">
      <c r="A18" s="471" t="s">
        <v>1</v>
      </c>
      <c r="B18" s="471"/>
      <c r="C18" s="170">
        <v>2283492.1950000003</v>
      </c>
      <c r="D18" s="170">
        <v>2421956.3359999997</v>
      </c>
      <c r="E18" s="171">
        <v>6.063701084820194</v>
      </c>
      <c r="F18" s="171">
        <v>6.063701084820206</v>
      </c>
      <c r="G18" s="170"/>
      <c r="H18" s="170">
        <v>1776426.5469999998</v>
      </c>
      <c r="I18" s="170">
        <v>1967364.37</v>
      </c>
      <c r="J18" s="171">
        <v>10.748422068024887</v>
      </c>
      <c r="K18" s="171">
        <v>10.748422068024869</v>
      </c>
      <c r="L18" s="170"/>
      <c r="M18" s="170">
        <v>19716715.544999998</v>
      </c>
      <c r="N18" s="170">
        <v>22191770.635</v>
      </c>
      <c r="O18" s="171">
        <v>12.553080072343281</v>
      </c>
      <c r="P18" s="171">
        <v>12.55308007234327</v>
      </c>
      <c r="Q18" s="170"/>
      <c r="R18" s="170">
        <v>18152621.631</v>
      </c>
      <c r="S18" s="170">
        <v>18263780.070000004</v>
      </c>
      <c r="T18" s="171">
        <v>0.612354740045773</v>
      </c>
      <c r="U18" s="171">
        <v>0.6123547400457622</v>
      </c>
      <c r="V18" s="46"/>
      <c r="W18" s="11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</row>
    <row r="19" spans="1:25" s="25" customFormat="1" ht="12">
      <c r="A19" s="340" t="s">
        <v>24</v>
      </c>
      <c r="B19" s="239" t="s">
        <v>25</v>
      </c>
      <c r="C19" s="173">
        <v>1705327.691</v>
      </c>
      <c r="D19" s="173">
        <v>1753078.606</v>
      </c>
      <c r="E19" s="174">
        <v>2.800102012769101</v>
      </c>
      <c r="F19" s="174">
        <v>2.091135459300302</v>
      </c>
      <c r="G19" s="175"/>
      <c r="H19" s="173">
        <v>1689442.714</v>
      </c>
      <c r="I19" s="173">
        <v>1870843.394</v>
      </c>
      <c r="J19" s="174">
        <v>10.737308728894867</v>
      </c>
      <c r="K19" s="174">
        <v>10.211549715148463</v>
      </c>
      <c r="L19" s="175"/>
      <c r="M19" s="173">
        <v>15125905.489999998</v>
      </c>
      <c r="N19" s="173">
        <v>16743374.532000002</v>
      </c>
      <c r="O19" s="174">
        <v>10.693370013909842</v>
      </c>
      <c r="P19" s="174">
        <v>8.203542006316464</v>
      </c>
      <c r="Q19" s="175"/>
      <c r="R19" s="173">
        <v>17209600.753000002</v>
      </c>
      <c r="S19" s="173">
        <v>17259654.928000003</v>
      </c>
      <c r="T19" s="174">
        <v>0.2908502975658811</v>
      </c>
      <c r="U19" s="174">
        <v>0.27574074983483987</v>
      </c>
      <c r="V19" s="103"/>
      <c r="W19" s="115"/>
      <c r="X19" s="103"/>
      <c r="Y19" s="103"/>
    </row>
    <row r="20" spans="1:25" s="70" customFormat="1" ht="12">
      <c r="A20" s="240" t="s">
        <v>62</v>
      </c>
      <c r="B20" s="241" t="s">
        <v>65</v>
      </c>
      <c r="C20" s="175">
        <v>9025.867</v>
      </c>
      <c r="D20" s="175">
        <v>13146.751</v>
      </c>
      <c r="E20" s="176">
        <v>45.65637849527364</v>
      </c>
      <c r="F20" s="176">
        <v>0.1804641158407813</v>
      </c>
      <c r="G20" s="175"/>
      <c r="H20" s="175">
        <v>22204.696</v>
      </c>
      <c r="I20" s="175">
        <v>36080.089</v>
      </c>
      <c r="J20" s="176">
        <v>62.488551971168626</v>
      </c>
      <c r="K20" s="176">
        <v>0.7810845330718874</v>
      </c>
      <c r="L20" s="175"/>
      <c r="M20" s="175">
        <v>54950.109000000004</v>
      </c>
      <c r="N20" s="175">
        <v>61901.330000000016</v>
      </c>
      <c r="O20" s="176">
        <v>12.650058619537962</v>
      </c>
      <c r="P20" s="176">
        <v>0.035255471349348484</v>
      </c>
      <c r="Q20" s="175"/>
      <c r="R20" s="175">
        <v>192069.494</v>
      </c>
      <c r="S20" s="175">
        <v>196718.259</v>
      </c>
      <c r="T20" s="176">
        <v>2.4203557281199384</v>
      </c>
      <c r="U20" s="176">
        <v>0.025609331227733474</v>
      </c>
      <c r="V20" s="103"/>
      <c r="W20" s="115"/>
      <c r="X20" s="103"/>
      <c r="Y20" s="103"/>
    </row>
    <row r="21" spans="1:25" s="70" customFormat="1" ht="12">
      <c r="A21" s="340" t="s">
        <v>23</v>
      </c>
      <c r="B21" s="239" t="s">
        <v>57</v>
      </c>
      <c r="C21" s="173">
        <v>2445.051</v>
      </c>
      <c r="D21" s="173">
        <v>1874.997</v>
      </c>
      <c r="E21" s="174">
        <v>-23.314605707611</v>
      </c>
      <c r="F21" s="174">
        <v>-0.02496413174733885</v>
      </c>
      <c r="G21" s="175"/>
      <c r="H21" s="173">
        <v>26382.863</v>
      </c>
      <c r="I21" s="173">
        <v>25783.999</v>
      </c>
      <c r="J21" s="174">
        <v>-2.269897698365797</v>
      </c>
      <c r="K21" s="174">
        <v>-0.03371172317883636</v>
      </c>
      <c r="L21" s="175"/>
      <c r="M21" s="173">
        <v>59364.958999999995</v>
      </c>
      <c r="N21" s="173">
        <v>53506.225</v>
      </c>
      <c r="O21" s="174">
        <v>-9.869010437621961</v>
      </c>
      <c r="P21" s="174">
        <v>-0.02971455355547656</v>
      </c>
      <c r="Q21" s="175"/>
      <c r="R21" s="173">
        <v>466474.43</v>
      </c>
      <c r="S21" s="173">
        <v>415807.65300000005</v>
      </c>
      <c r="T21" s="174">
        <v>-10.86164079776033</v>
      </c>
      <c r="U21" s="174">
        <v>-0.2791154800112957</v>
      </c>
      <c r="V21" s="103"/>
      <c r="W21" s="115"/>
      <c r="X21" s="103"/>
      <c r="Y21" s="103"/>
    </row>
    <row r="22" spans="1:25" s="70" customFormat="1" ht="12.75" thickBot="1">
      <c r="A22" s="443" t="s">
        <v>50</v>
      </c>
      <c r="B22" s="443"/>
      <c r="C22" s="177">
        <v>566693.586</v>
      </c>
      <c r="D22" s="177">
        <v>653855.982</v>
      </c>
      <c r="E22" s="178">
        <v>15.38086863047714</v>
      </c>
      <c r="F22" s="178">
        <v>3.817065641426462</v>
      </c>
      <c r="G22" s="177"/>
      <c r="H22" s="177">
        <v>38396.274</v>
      </c>
      <c r="I22" s="177">
        <v>34656.888</v>
      </c>
      <c r="J22" s="178">
        <v>-9.738929355489024</v>
      </c>
      <c r="K22" s="178">
        <v>-0.2105004570166446</v>
      </c>
      <c r="L22" s="177"/>
      <c r="M22" s="177">
        <v>4476494.987</v>
      </c>
      <c r="N22" s="177">
        <v>5332988.5479999995</v>
      </c>
      <c r="O22" s="178">
        <v>19.13312901024813</v>
      </c>
      <c r="P22" s="178">
        <v>4.343997148232935</v>
      </c>
      <c r="Q22" s="177"/>
      <c r="R22" s="177">
        <v>284476.95399999997</v>
      </c>
      <c r="S22" s="177">
        <v>391599.23000000004</v>
      </c>
      <c r="T22" s="178">
        <v>37.65587141375257</v>
      </c>
      <c r="U22" s="178">
        <v>0.5901201389944846</v>
      </c>
      <c r="V22" s="103"/>
      <c r="W22" s="115"/>
      <c r="X22" s="103"/>
      <c r="Y22" s="103"/>
    </row>
    <row r="23" spans="1:22" ht="12.75">
      <c r="A23" s="8" t="s">
        <v>81</v>
      </c>
      <c r="B23" s="2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1" ht="12.75">
      <c r="A24" s="8" t="s">
        <v>272</v>
      </c>
      <c r="B24" s="8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</row>
    <row r="25" spans="1:21" ht="12.75">
      <c r="A25" s="12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ht="12.75">
      <c r="A26" s="9"/>
    </row>
    <row r="27" spans="3:11" ht="12.75">
      <c r="C27" s="15"/>
      <c r="D27" s="51"/>
      <c r="E27" s="51"/>
      <c r="F27" s="51"/>
      <c r="G27" s="51"/>
      <c r="H27" s="51"/>
      <c r="I27" s="51"/>
      <c r="J27" s="51"/>
      <c r="K27" s="51"/>
    </row>
    <row r="28" spans="3:11" ht="12.75">
      <c r="C28" s="35"/>
      <c r="D28" s="99"/>
      <c r="E28" s="99"/>
      <c r="F28" s="99"/>
      <c r="G28" s="99"/>
      <c r="H28" s="99"/>
      <c r="I28" s="99"/>
      <c r="J28" s="99"/>
      <c r="K28" s="99"/>
    </row>
    <row r="29" spans="3:11" ht="12.75">
      <c r="C29" s="35"/>
      <c r="D29" s="51"/>
      <c r="E29" s="51"/>
      <c r="F29" s="51"/>
      <c r="G29" s="51"/>
      <c r="H29" s="51"/>
      <c r="I29" s="51"/>
      <c r="J29" s="51"/>
      <c r="K29" s="51"/>
    </row>
    <row r="30" spans="3:11" ht="12.75">
      <c r="C30" s="35"/>
      <c r="D30" s="99"/>
      <c r="E30" s="99"/>
      <c r="F30" s="99"/>
      <c r="G30" s="99"/>
      <c r="H30" s="99"/>
      <c r="I30" s="99"/>
      <c r="J30" s="99"/>
      <c r="K30" s="99"/>
    </row>
    <row r="31" spans="3:11" ht="12.75">
      <c r="C31" s="35"/>
      <c r="D31" s="51"/>
      <c r="E31" s="51"/>
      <c r="F31" s="51"/>
      <c r="G31" s="51"/>
      <c r="H31" s="51"/>
      <c r="I31" s="51"/>
      <c r="J31" s="51"/>
      <c r="K31" s="51"/>
    </row>
    <row r="32" spans="3:21" ht="12.7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3:21" ht="12.7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4:11" ht="12.75">
      <c r="D34" s="99"/>
      <c r="E34" s="99"/>
      <c r="F34" s="99"/>
      <c r="G34" s="99"/>
      <c r="H34" s="99"/>
      <c r="I34" s="99"/>
      <c r="J34" s="99"/>
      <c r="K34" s="99"/>
    </row>
    <row r="35" spans="4:11" ht="12.75">
      <c r="D35" s="51"/>
      <c r="E35" s="51"/>
      <c r="F35" s="51"/>
      <c r="G35" s="51"/>
      <c r="H35" s="51"/>
      <c r="I35" s="51"/>
      <c r="J35" s="51"/>
      <c r="K35" s="51"/>
    </row>
    <row r="36" spans="4:11" ht="12.75">
      <c r="D36" s="99"/>
      <c r="E36" s="99"/>
      <c r="F36" s="99"/>
      <c r="G36" s="99"/>
      <c r="H36" s="99"/>
      <c r="I36" s="99"/>
      <c r="J36" s="99"/>
      <c r="K36" s="99"/>
    </row>
    <row r="37" spans="4:11" ht="12.75">
      <c r="D37" s="51"/>
      <c r="E37" s="51"/>
      <c r="F37" s="51"/>
      <c r="G37" s="51"/>
      <c r="H37" s="51"/>
      <c r="I37" s="51"/>
      <c r="J37" s="51"/>
      <c r="K37" s="51"/>
    </row>
    <row r="38" spans="4:11" ht="12.75">
      <c r="D38" s="99"/>
      <c r="E38" s="99"/>
      <c r="F38" s="99"/>
      <c r="G38" s="99"/>
      <c r="H38" s="99"/>
      <c r="I38" s="99"/>
      <c r="J38" s="99"/>
      <c r="K38" s="99"/>
    </row>
  </sheetData>
  <sheetProtection/>
  <mergeCells count="13">
    <mergeCell ref="R16:U16"/>
    <mergeCell ref="C15:K15"/>
    <mergeCell ref="A18:B18"/>
    <mergeCell ref="P1:U7"/>
    <mergeCell ref="H16:K16"/>
    <mergeCell ref="A7:G8"/>
    <mergeCell ref="A9:G13"/>
    <mergeCell ref="A22:B22"/>
    <mergeCell ref="A16:A17"/>
    <mergeCell ref="B16:B17"/>
    <mergeCell ref="C16:G16"/>
    <mergeCell ref="M15:U15"/>
    <mergeCell ref="M16:Q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22.140625" style="20" customWidth="1"/>
    <col min="2" max="2" width="41.8515625" style="24" bestFit="1" customWidth="1"/>
    <col min="3" max="4" width="15.140625" style="20" bestFit="1" customWidth="1"/>
    <col min="5" max="5" width="9.7109375" style="20" customWidth="1"/>
    <col min="6" max="6" width="12.8515625" style="20" bestFit="1" customWidth="1"/>
    <col min="7" max="7" width="2.28125" style="99" customWidth="1"/>
    <col min="8" max="9" width="15.140625" style="20" bestFit="1" customWidth="1"/>
    <col min="10" max="10" width="11.7109375" style="20" bestFit="1" customWidth="1"/>
    <col min="11" max="11" width="12.710937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421875" style="20" customWidth="1"/>
    <col min="17" max="17" width="1.8515625" style="20" customWidth="1"/>
    <col min="18" max="19" width="16.8515625" style="20" bestFit="1" customWidth="1"/>
    <col min="20" max="20" width="10.7109375" style="20" customWidth="1"/>
    <col min="21" max="21" width="13.00390625" style="20" bestFit="1" customWidth="1"/>
    <col min="22" max="16384" width="11.421875" style="20" customWidth="1"/>
  </cols>
  <sheetData>
    <row r="1" spans="1:21" ht="20.25">
      <c r="A1" s="302"/>
      <c r="B1" s="300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469"/>
      <c r="Q1" s="470"/>
      <c r="R1" s="470"/>
      <c r="S1" s="470"/>
      <c r="T1" s="470"/>
      <c r="U1" s="470"/>
    </row>
    <row r="2" spans="1:21" ht="20.25">
      <c r="A2" s="302"/>
      <c r="B2" s="300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470"/>
      <c r="Q2" s="470"/>
      <c r="R2" s="470"/>
      <c r="S2" s="470"/>
      <c r="T2" s="470"/>
      <c r="U2" s="470"/>
    </row>
    <row r="3" spans="1:21" ht="20.25">
      <c r="A3" s="302"/>
      <c r="B3" s="300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470"/>
      <c r="Q3" s="470"/>
      <c r="R3" s="470"/>
      <c r="S3" s="470"/>
      <c r="T3" s="470"/>
      <c r="U3" s="470"/>
    </row>
    <row r="4" spans="1:21" ht="20.25">
      <c r="A4" s="302"/>
      <c r="B4" s="300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470"/>
      <c r="Q4" s="470"/>
      <c r="R4" s="470"/>
      <c r="S4" s="470"/>
      <c r="T4" s="470"/>
      <c r="U4" s="470"/>
    </row>
    <row r="5" spans="1:21" s="99" customFormat="1" ht="20.25">
      <c r="A5" s="302"/>
      <c r="B5" s="300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470"/>
      <c r="Q5" s="470"/>
      <c r="R5" s="470"/>
      <c r="S5" s="470"/>
      <c r="T5" s="470"/>
      <c r="U5" s="470"/>
    </row>
    <row r="6" spans="1:21" s="99" customFormat="1" ht="20.25">
      <c r="A6" s="302"/>
      <c r="B6" s="300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470"/>
      <c r="Q6" s="470"/>
      <c r="R6" s="470"/>
      <c r="S6" s="470"/>
      <c r="T6" s="470"/>
      <c r="U6" s="470"/>
    </row>
    <row r="7" spans="1:21" s="99" customFormat="1" ht="20.25">
      <c r="A7" s="418" t="s">
        <v>58</v>
      </c>
      <c r="B7" s="418"/>
      <c r="C7" s="418"/>
      <c r="D7" s="418"/>
      <c r="E7" s="418"/>
      <c r="F7" s="418"/>
      <c r="G7" s="419"/>
      <c r="H7" s="302"/>
      <c r="I7" s="302"/>
      <c r="J7" s="302"/>
      <c r="K7" s="302"/>
      <c r="L7" s="302"/>
      <c r="M7" s="302"/>
      <c r="N7" s="302"/>
      <c r="O7" s="302"/>
      <c r="P7" s="470"/>
      <c r="Q7" s="470"/>
      <c r="R7" s="470"/>
      <c r="S7" s="470"/>
      <c r="T7" s="470"/>
      <c r="U7" s="470"/>
    </row>
    <row r="8" spans="1:21" s="99" customFormat="1" ht="20.25">
      <c r="A8" s="418"/>
      <c r="B8" s="418"/>
      <c r="C8" s="418"/>
      <c r="D8" s="418"/>
      <c r="E8" s="418"/>
      <c r="F8" s="418"/>
      <c r="G8" s="419"/>
      <c r="H8" s="302"/>
      <c r="I8" s="302"/>
      <c r="J8" s="302"/>
      <c r="K8" s="302"/>
      <c r="L8" s="302"/>
      <c r="M8" s="302"/>
      <c r="N8" s="302"/>
      <c r="O8" s="302"/>
      <c r="P8" s="470"/>
      <c r="Q8" s="470"/>
      <c r="R8" s="470"/>
      <c r="S8" s="470"/>
      <c r="T8" s="470"/>
      <c r="U8" s="470"/>
    </row>
    <row r="9" spans="1:21" s="99" customFormat="1" ht="20.25">
      <c r="A9" s="420" t="s">
        <v>106</v>
      </c>
      <c r="B9" s="420"/>
      <c r="C9" s="420"/>
      <c r="D9" s="420"/>
      <c r="E9" s="420"/>
      <c r="F9" s="420"/>
      <c r="G9" s="421"/>
      <c r="H9" s="302"/>
      <c r="I9" s="302"/>
      <c r="J9" s="302"/>
      <c r="K9" s="302"/>
      <c r="L9" s="302"/>
      <c r="M9" s="302"/>
      <c r="N9" s="302"/>
      <c r="O9" s="302"/>
      <c r="P9" s="470"/>
      <c r="Q9" s="470"/>
      <c r="R9" s="470"/>
      <c r="S9" s="470"/>
      <c r="T9" s="470"/>
      <c r="U9" s="470"/>
    </row>
    <row r="10" spans="1:21" ht="20.25">
      <c r="A10" s="420"/>
      <c r="B10" s="420"/>
      <c r="C10" s="420"/>
      <c r="D10" s="420"/>
      <c r="E10" s="420"/>
      <c r="F10" s="420"/>
      <c r="G10" s="421"/>
      <c r="H10" s="302"/>
      <c r="I10" s="302"/>
      <c r="J10" s="302"/>
      <c r="K10" s="302"/>
      <c r="L10" s="302"/>
      <c r="M10" s="302"/>
      <c r="N10" s="302"/>
      <c r="O10" s="302"/>
      <c r="P10" s="470"/>
      <c r="Q10" s="470"/>
      <c r="R10" s="470"/>
      <c r="S10" s="470"/>
      <c r="T10" s="470"/>
      <c r="U10" s="470"/>
    </row>
    <row r="11" spans="1:21" ht="18" customHeight="1">
      <c r="A11" s="420"/>
      <c r="B11" s="420"/>
      <c r="C11" s="420"/>
      <c r="D11" s="420"/>
      <c r="E11" s="420"/>
      <c r="F11" s="420"/>
      <c r="G11" s="421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</row>
    <row r="12" spans="1:21" s="22" customFormat="1" ht="10.5" customHeight="1">
      <c r="A12" s="422"/>
      <c r="B12" s="422"/>
      <c r="C12" s="422"/>
      <c r="D12" s="422"/>
      <c r="E12" s="422"/>
      <c r="F12" s="422"/>
      <c r="G12" s="423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</row>
    <row r="13" spans="1:21" s="22" customFormat="1" ht="9.75" customHeight="1" thickBot="1">
      <c r="A13" s="327"/>
      <c r="B13" s="327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</row>
    <row r="14" spans="1:21" s="24" customFormat="1" ht="13.5" thickBot="1">
      <c r="A14" s="223"/>
      <c r="B14" s="223"/>
      <c r="C14" s="445" t="s">
        <v>89</v>
      </c>
      <c r="D14" s="445"/>
      <c r="E14" s="445"/>
      <c r="F14" s="445"/>
      <c r="G14" s="445"/>
      <c r="H14" s="445"/>
      <c r="I14" s="445"/>
      <c r="J14" s="445"/>
      <c r="K14" s="441"/>
      <c r="L14" s="223"/>
      <c r="M14" s="445" t="s">
        <v>107</v>
      </c>
      <c r="N14" s="445"/>
      <c r="O14" s="445"/>
      <c r="P14" s="445"/>
      <c r="Q14" s="445"/>
      <c r="R14" s="445"/>
      <c r="S14" s="445"/>
      <c r="T14" s="445"/>
      <c r="U14" s="445"/>
    </row>
    <row r="15" spans="1:52" ht="13.5" thickBot="1">
      <c r="A15" s="446" t="s">
        <v>2</v>
      </c>
      <c r="B15" s="446" t="s">
        <v>15</v>
      </c>
      <c r="C15" s="445" t="s">
        <v>7</v>
      </c>
      <c r="D15" s="445"/>
      <c r="E15" s="445"/>
      <c r="F15" s="445"/>
      <c r="G15" s="249"/>
      <c r="H15" s="441" t="s">
        <v>22</v>
      </c>
      <c r="I15" s="441"/>
      <c r="J15" s="441"/>
      <c r="K15" s="441"/>
      <c r="L15" s="223"/>
      <c r="M15" s="445" t="s">
        <v>7</v>
      </c>
      <c r="N15" s="445"/>
      <c r="O15" s="445"/>
      <c r="P15" s="445"/>
      <c r="Q15" s="445"/>
      <c r="R15" s="441" t="s">
        <v>22</v>
      </c>
      <c r="S15" s="441"/>
      <c r="T15" s="441"/>
      <c r="U15" s="441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4.75" thickBot="1">
      <c r="A16" s="447"/>
      <c r="B16" s="447"/>
      <c r="C16" s="305">
        <v>2018</v>
      </c>
      <c r="D16" s="305">
        <v>2019</v>
      </c>
      <c r="E16" s="167" t="s">
        <v>52</v>
      </c>
      <c r="F16" s="167" t="s">
        <v>53</v>
      </c>
      <c r="G16" s="167"/>
      <c r="H16" s="305">
        <v>2018</v>
      </c>
      <c r="I16" s="305">
        <v>2019</v>
      </c>
      <c r="J16" s="167" t="s">
        <v>52</v>
      </c>
      <c r="K16" s="167" t="s">
        <v>53</v>
      </c>
      <c r="L16" s="223"/>
      <c r="M16" s="305">
        <v>2018</v>
      </c>
      <c r="N16" s="305">
        <v>2019</v>
      </c>
      <c r="O16" s="167" t="s">
        <v>52</v>
      </c>
      <c r="P16" s="167" t="s">
        <v>53</v>
      </c>
      <c r="Q16" s="224"/>
      <c r="R16" s="305">
        <v>2018</v>
      </c>
      <c r="S16" s="305">
        <v>2019</v>
      </c>
      <c r="T16" s="167" t="s">
        <v>52</v>
      </c>
      <c r="U16" s="167" t="s">
        <v>53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7" s="26" customFormat="1" ht="12.75">
      <c r="A17" s="342" t="s">
        <v>49</v>
      </c>
      <c r="B17" s="226"/>
      <c r="C17" s="170">
        <v>2283492.196</v>
      </c>
      <c r="D17" s="170">
        <v>2421956.336</v>
      </c>
      <c r="E17" s="171">
        <v>6.063701038372193</v>
      </c>
      <c r="F17" s="171">
        <v>6.063701038372196</v>
      </c>
      <c r="G17" s="170"/>
      <c r="H17" s="170">
        <v>1776426.547</v>
      </c>
      <c r="I17" s="170">
        <v>1967364.372</v>
      </c>
      <c r="J17" s="171">
        <v>10.74842218061043</v>
      </c>
      <c r="K17" s="171">
        <v>10.74842218061043</v>
      </c>
      <c r="L17" s="170"/>
      <c r="M17" s="170">
        <v>19716715.547000002</v>
      </c>
      <c r="N17" s="170">
        <v>22191770.633</v>
      </c>
      <c r="O17" s="171">
        <v>12.553080050782551</v>
      </c>
      <c r="P17" s="171">
        <v>12.553080050782544</v>
      </c>
      <c r="Q17" s="170"/>
      <c r="R17" s="170">
        <v>18152621.634999998</v>
      </c>
      <c r="S17" s="170">
        <v>18263780.069000002</v>
      </c>
      <c r="T17" s="171">
        <v>0.6123547123666251</v>
      </c>
      <c r="U17" s="171">
        <v>0.6123547123666038</v>
      </c>
      <c r="V17" s="46"/>
      <c r="W17" s="116"/>
      <c r="X17" s="46"/>
      <c r="Y17" s="46"/>
      <c r="Z17" s="4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</row>
    <row r="18" spans="1:26" s="26" customFormat="1" ht="12.75">
      <c r="A18" s="229" t="s">
        <v>23</v>
      </c>
      <c r="B18" s="239" t="s">
        <v>68</v>
      </c>
      <c r="C18" s="173">
        <v>1702892.627</v>
      </c>
      <c r="D18" s="173">
        <v>1750822.134</v>
      </c>
      <c r="E18" s="174">
        <v>2.8145936062003996</v>
      </c>
      <c r="F18" s="174">
        <v>2.0989564616843555</v>
      </c>
      <c r="G18" s="175"/>
      <c r="H18" s="173">
        <v>1695949.459</v>
      </c>
      <c r="I18" s="173">
        <v>1875988.561</v>
      </c>
      <c r="J18" s="174">
        <v>10.615829442591895</v>
      </c>
      <c r="K18" s="174">
        <v>10.134902695754407</v>
      </c>
      <c r="L18" s="175"/>
      <c r="M18" s="173">
        <v>15105319.608000001</v>
      </c>
      <c r="N18" s="173">
        <v>16720023.889999999</v>
      </c>
      <c r="O18" s="174">
        <v>10.689639967265752</v>
      </c>
      <c r="P18" s="174">
        <v>8.18951958885304</v>
      </c>
      <c r="Q18" s="175"/>
      <c r="R18" s="173">
        <v>17269108.99</v>
      </c>
      <c r="S18" s="173">
        <v>17306625.048</v>
      </c>
      <c r="T18" s="174">
        <v>0.21724373864180357</v>
      </c>
      <c r="U18" s="174">
        <v>0.2066701920766502</v>
      </c>
      <c r="V18" s="103"/>
      <c r="W18" s="115"/>
      <c r="X18" s="103"/>
      <c r="Y18" s="103"/>
      <c r="Z18" s="25"/>
    </row>
    <row r="19" spans="1:26" ht="12.75">
      <c r="A19" s="240" t="s">
        <v>69</v>
      </c>
      <c r="B19" s="241" t="s">
        <v>70</v>
      </c>
      <c r="C19" s="175">
        <v>9011.844</v>
      </c>
      <c r="D19" s="175">
        <v>13178.072</v>
      </c>
      <c r="E19" s="176">
        <v>46.23058277528995</v>
      </c>
      <c r="F19" s="176">
        <v>0.18244984621791108</v>
      </c>
      <c r="G19" s="175"/>
      <c r="H19" s="175">
        <v>22194.973</v>
      </c>
      <c r="I19" s="175">
        <v>36079.467</v>
      </c>
      <c r="J19" s="176">
        <v>62.55693124744957</v>
      </c>
      <c r="K19" s="176">
        <v>0.7815968537200652</v>
      </c>
      <c r="L19" s="175"/>
      <c r="M19" s="175">
        <v>55681.644</v>
      </c>
      <c r="N19" s="175">
        <v>62219.689000000006</v>
      </c>
      <c r="O19" s="176">
        <v>11.741831832407822</v>
      </c>
      <c r="P19" s="176">
        <v>0.03315990933893045</v>
      </c>
      <c r="Q19" s="175"/>
      <c r="R19" s="175">
        <v>192128.007</v>
      </c>
      <c r="S19" s="175">
        <v>196768.689</v>
      </c>
      <c r="T19" s="176">
        <v>2.415411512596388</v>
      </c>
      <c r="U19" s="176">
        <v>0.02556480321857378</v>
      </c>
      <c r="V19" s="103"/>
      <c r="W19" s="115"/>
      <c r="X19" s="103"/>
      <c r="Y19" s="103"/>
      <c r="Z19" s="70"/>
    </row>
    <row r="20" spans="1:26" ht="12.75">
      <c r="A20" s="229" t="s">
        <v>75</v>
      </c>
      <c r="B20" s="230" t="s">
        <v>71</v>
      </c>
      <c r="C20" s="173">
        <v>1629.934</v>
      </c>
      <c r="D20" s="173">
        <v>1136.634</v>
      </c>
      <c r="E20" s="174">
        <v>-30.265029136149067</v>
      </c>
      <c r="F20" s="174">
        <v>-0.021602876544273505</v>
      </c>
      <c r="G20" s="175"/>
      <c r="H20" s="173">
        <v>19361.306</v>
      </c>
      <c r="I20" s="173">
        <v>20516.003</v>
      </c>
      <c r="J20" s="174">
        <v>5.963941688644359</v>
      </c>
      <c r="K20" s="174">
        <v>0.0650011114701046</v>
      </c>
      <c r="L20" s="175"/>
      <c r="M20" s="173">
        <v>52751.721000000005</v>
      </c>
      <c r="N20" s="173">
        <v>48057.642</v>
      </c>
      <c r="O20" s="174">
        <v>-8.89843764528555</v>
      </c>
      <c r="P20" s="174">
        <v>-0.023807611307321584</v>
      </c>
      <c r="Q20" s="175"/>
      <c r="R20" s="173">
        <v>400861.97099999996</v>
      </c>
      <c r="S20" s="173">
        <v>356163.37400000007</v>
      </c>
      <c r="T20" s="174">
        <v>-11.150620471304295</v>
      </c>
      <c r="U20" s="174">
        <v>-0.24623769447062513</v>
      </c>
      <c r="V20" s="103"/>
      <c r="W20" s="115"/>
      <c r="X20" s="103"/>
      <c r="Y20" s="103"/>
      <c r="Z20" s="70"/>
    </row>
    <row r="21" spans="1:26" ht="13.5" thickBot="1">
      <c r="A21" s="343" t="s">
        <v>72</v>
      </c>
      <c r="B21" s="344" t="s">
        <v>56</v>
      </c>
      <c r="C21" s="177">
        <v>569957.791</v>
      </c>
      <c r="D21" s="177">
        <v>656819.496</v>
      </c>
      <c r="E21" s="178">
        <v>15.240024151191944</v>
      </c>
      <c r="F21" s="178">
        <v>3.8038976070142034</v>
      </c>
      <c r="G21" s="177"/>
      <c r="H21" s="177">
        <v>38920.809</v>
      </c>
      <c r="I21" s="177">
        <v>34780.341</v>
      </c>
      <c r="J21" s="178">
        <v>-10.638185860936245</v>
      </c>
      <c r="K21" s="178">
        <v>-0.2330784803341492</v>
      </c>
      <c r="L21" s="177"/>
      <c r="M21" s="177">
        <v>4502962.574</v>
      </c>
      <c r="N21" s="177">
        <v>5361469.412</v>
      </c>
      <c r="O21" s="178">
        <v>19.065378045933535</v>
      </c>
      <c r="P21" s="178">
        <v>4.354208163897895</v>
      </c>
      <c r="Q21" s="177"/>
      <c r="R21" s="177">
        <v>290522.667</v>
      </c>
      <c r="S21" s="177">
        <v>404222.958</v>
      </c>
      <c r="T21" s="178">
        <v>39.13646125243644</v>
      </c>
      <c r="U21" s="178">
        <v>0.626357411542005</v>
      </c>
      <c r="V21" s="103"/>
      <c r="W21" s="115"/>
      <c r="X21" s="103"/>
      <c r="Y21" s="103"/>
      <c r="Z21" s="70"/>
    </row>
    <row r="22" spans="1:22" ht="12.75">
      <c r="A22" s="8" t="s">
        <v>81</v>
      </c>
      <c r="B22" s="20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1" ht="12.75">
      <c r="A23" s="8" t="s">
        <v>272</v>
      </c>
      <c r="B23" s="2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ht="12.75">
      <c r="A24" s="121"/>
    </row>
    <row r="25" spans="2:20" ht="12.75">
      <c r="B25" s="30"/>
      <c r="C25" s="35"/>
      <c r="D25" s="35"/>
      <c r="E25" s="35"/>
      <c r="F25" s="35"/>
      <c r="G25" s="35"/>
      <c r="H25" s="35"/>
      <c r="R25" s="99"/>
      <c r="S25" s="99"/>
      <c r="T25" s="99"/>
    </row>
    <row r="26" spans="3:20" ht="12.75">
      <c r="C26" s="51"/>
      <c r="D26" s="51"/>
      <c r="E26" s="51"/>
      <c r="F26" s="51"/>
      <c r="G26" s="51"/>
      <c r="H26" s="51"/>
      <c r="I26" s="51"/>
      <c r="J26" s="51"/>
      <c r="K26" s="51"/>
      <c r="R26" s="99"/>
      <c r="S26" s="99"/>
      <c r="T26" s="99"/>
    </row>
    <row r="27" spans="3:20" ht="12.75">
      <c r="C27" s="51"/>
      <c r="D27" s="51"/>
      <c r="E27" s="51"/>
      <c r="F27" s="51"/>
      <c r="G27" s="51"/>
      <c r="H27" s="51"/>
      <c r="I27" s="51"/>
      <c r="J27" s="51"/>
      <c r="K27" s="51"/>
      <c r="R27" s="99"/>
      <c r="S27" s="99"/>
      <c r="T27" s="99"/>
    </row>
    <row r="28" spans="3:20" ht="12.75">
      <c r="C28" s="51"/>
      <c r="D28" s="51"/>
      <c r="E28" s="51"/>
      <c r="F28" s="51"/>
      <c r="G28" s="51"/>
      <c r="H28" s="51"/>
      <c r="I28" s="51"/>
      <c r="J28" s="51"/>
      <c r="K28" s="51"/>
      <c r="R28" s="99"/>
      <c r="S28" s="99"/>
      <c r="T28" s="99"/>
    </row>
    <row r="29" spans="3:22" ht="12.75">
      <c r="C29" s="51"/>
      <c r="D29" s="51"/>
      <c r="E29" s="51"/>
      <c r="F29" s="51"/>
      <c r="G29" s="51"/>
      <c r="H29" s="51"/>
      <c r="I29" s="51"/>
      <c r="J29" s="51"/>
      <c r="K29" s="51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3:21" ht="12.75"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8:20" ht="12.75">
      <c r="R31" s="99"/>
      <c r="S31" s="99"/>
      <c r="T31" s="99"/>
    </row>
    <row r="32" spans="18:20" ht="12.75">
      <c r="R32" s="99"/>
      <c r="S32" s="99"/>
      <c r="T32" s="99"/>
    </row>
    <row r="33" spans="18:20" ht="12.75">
      <c r="R33" s="99"/>
      <c r="S33" s="99"/>
      <c r="T33" s="99"/>
    </row>
    <row r="34" spans="18:20" ht="12.75">
      <c r="R34" s="99"/>
      <c r="S34" s="99"/>
      <c r="T34" s="99"/>
    </row>
    <row r="35" spans="18:20" ht="12.75">
      <c r="R35" s="99"/>
      <c r="S35" s="99"/>
      <c r="T35" s="99"/>
    </row>
    <row r="36" spans="18:20" ht="12.75">
      <c r="R36" s="99"/>
      <c r="S36" s="99"/>
      <c r="T36" s="99"/>
    </row>
    <row r="37" spans="18:20" ht="12.75">
      <c r="R37" s="99"/>
      <c r="S37" s="99"/>
      <c r="T37" s="99"/>
    </row>
  </sheetData>
  <sheetProtection/>
  <mergeCells count="11">
    <mergeCell ref="C15:F15"/>
    <mergeCell ref="H15:K15"/>
    <mergeCell ref="A7:G8"/>
    <mergeCell ref="A9:G12"/>
    <mergeCell ref="P1:U10"/>
    <mergeCell ref="M14:U14"/>
    <mergeCell ref="M15:Q15"/>
    <mergeCell ref="R15:U15"/>
    <mergeCell ref="C14:K14"/>
    <mergeCell ref="A15:A16"/>
    <mergeCell ref="B15:B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4"/>
  <sheetViews>
    <sheetView zoomScale="106" zoomScaleNormal="106" zoomScalePageLayoutView="0" workbookViewId="0" topLeftCell="A45">
      <selection activeCell="A81" sqref="A81"/>
    </sheetView>
  </sheetViews>
  <sheetFormatPr defaultColWidth="11.421875" defaultRowHeight="12.75"/>
  <cols>
    <col min="1" max="1" width="20.8515625" style="20" customWidth="1"/>
    <col min="2" max="3" width="15.57421875" style="20" bestFit="1" customWidth="1"/>
    <col min="4" max="4" width="10.28125" style="20" customWidth="1"/>
    <col min="5" max="5" width="14.57421875" style="20" bestFit="1" customWidth="1"/>
    <col min="6" max="6" width="1.28515625" style="99" customWidth="1"/>
    <col min="7" max="8" width="17.28125" style="20" bestFit="1" customWidth="1"/>
    <col min="9" max="9" width="11.57421875" style="37" bestFit="1" customWidth="1"/>
    <col min="10" max="10" width="14.7109375" style="20" customWidth="1"/>
    <col min="11" max="11" width="12.7109375" style="20" bestFit="1" customWidth="1"/>
    <col min="12" max="12" width="13.00390625" style="20" bestFit="1" customWidth="1"/>
    <col min="13" max="16384" width="11.421875" style="20" customWidth="1"/>
  </cols>
  <sheetData>
    <row r="1" spans="8:10" ht="12.75" customHeight="1">
      <c r="H1" s="144"/>
      <c r="I1" s="113"/>
      <c r="J1" s="113"/>
    </row>
    <row r="2" spans="8:10" ht="12.75">
      <c r="H2" s="113"/>
      <c r="I2" s="113"/>
      <c r="J2" s="113"/>
    </row>
    <row r="3" spans="8:10" ht="12.75">
      <c r="H3" s="113"/>
      <c r="I3" s="113"/>
      <c r="J3" s="113"/>
    </row>
    <row r="4" spans="8:10" ht="12.75">
      <c r="H4" s="113"/>
      <c r="I4" s="113"/>
      <c r="J4" s="113"/>
    </row>
    <row r="5" spans="8:10" s="99" customFormat="1" ht="12.75">
      <c r="H5" s="113"/>
      <c r="I5" s="113"/>
      <c r="J5" s="113"/>
    </row>
    <row r="6" spans="8:10" s="99" customFormat="1" ht="12.75">
      <c r="H6" s="113"/>
      <c r="I6" s="113"/>
      <c r="J6" s="113"/>
    </row>
    <row r="7" spans="1:10" ht="20.25">
      <c r="A7" s="418" t="s">
        <v>58</v>
      </c>
      <c r="B7" s="418"/>
      <c r="C7" s="418"/>
      <c r="D7" s="418"/>
      <c r="E7" s="418"/>
      <c r="F7" s="418"/>
      <c r="G7" s="419"/>
      <c r="H7" s="325"/>
      <c r="I7" s="325"/>
      <c r="J7" s="325"/>
    </row>
    <row r="8" spans="1:10" ht="20.25">
      <c r="A8" s="418"/>
      <c r="B8" s="418"/>
      <c r="C8" s="418"/>
      <c r="D8" s="418"/>
      <c r="E8" s="418"/>
      <c r="F8" s="418"/>
      <c r="G8" s="419"/>
      <c r="H8" s="302"/>
      <c r="I8" s="337"/>
      <c r="J8" s="302"/>
    </row>
    <row r="9" spans="1:10" s="99" customFormat="1" ht="12.75">
      <c r="A9" s="420" t="s">
        <v>108</v>
      </c>
      <c r="B9" s="420"/>
      <c r="C9" s="420"/>
      <c r="D9" s="420"/>
      <c r="E9" s="420"/>
      <c r="F9" s="420"/>
      <c r="G9" s="421"/>
      <c r="H9" s="220"/>
      <c r="I9" s="176"/>
      <c r="J9" s="220"/>
    </row>
    <row r="10" spans="1:10" s="99" customFormat="1" ht="12.75">
      <c r="A10" s="420"/>
      <c r="B10" s="420"/>
      <c r="C10" s="420"/>
      <c r="D10" s="420"/>
      <c r="E10" s="420"/>
      <c r="F10" s="420"/>
      <c r="G10" s="421"/>
      <c r="H10" s="220"/>
      <c r="I10" s="176"/>
      <c r="J10" s="220"/>
    </row>
    <row r="11" spans="1:10" s="99" customFormat="1" ht="12.75">
      <c r="A11" s="420"/>
      <c r="B11" s="420"/>
      <c r="C11" s="420"/>
      <c r="D11" s="420"/>
      <c r="E11" s="420"/>
      <c r="F11" s="420"/>
      <c r="G11" s="421"/>
      <c r="H11" s="220"/>
      <c r="I11" s="176"/>
      <c r="J11" s="220"/>
    </row>
    <row r="12" spans="1:10" s="99" customFormat="1" ht="12.75">
      <c r="A12" s="420"/>
      <c r="B12" s="420"/>
      <c r="C12" s="420"/>
      <c r="D12" s="420"/>
      <c r="E12" s="420"/>
      <c r="F12" s="420"/>
      <c r="G12" s="421"/>
      <c r="H12" s="220"/>
      <c r="I12" s="176"/>
      <c r="J12" s="220"/>
    </row>
    <row r="13" spans="1:10" s="99" customFormat="1" ht="12.75">
      <c r="A13" s="422"/>
      <c r="B13" s="422"/>
      <c r="C13" s="422"/>
      <c r="D13" s="422"/>
      <c r="E13" s="422"/>
      <c r="F13" s="422"/>
      <c r="G13" s="423"/>
      <c r="H13" s="220"/>
      <c r="I13" s="176"/>
      <c r="J13" s="220"/>
    </row>
    <row r="14" spans="1:10" s="99" customFormat="1" ht="13.5" thickBot="1">
      <c r="A14" s="163"/>
      <c r="B14" s="345"/>
      <c r="C14" s="345"/>
      <c r="D14" s="345"/>
      <c r="E14" s="345"/>
      <c r="F14" s="345"/>
      <c r="G14" s="345"/>
      <c r="H14" s="345"/>
      <c r="I14" s="345"/>
      <c r="J14" s="345"/>
    </row>
    <row r="15" spans="1:10" ht="13.5" thickBot="1">
      <c r="A15" s="248"/>
      <c r="B15" s="445" t="s">
        <v>89</v>
      </c>
      <c r="C15" s="445"/>
      <c r="D15" s="445"/>
      <c r="E15" s="445"/>
      <c r="F15" s="250"/>
      <c r="G15" s="445" t="s">
        <v>90</v>
      </c>
      <c r="H15" s="445"/>
      <c r="I15" s="445"/>
      <c r="J15" s="445"/>
    </row>
    <row r="16" spans="1:10" ht="13.5" thickBot="1">
      <c r="A16" s="449" t="s">
        <v>30</v>
      </c>
      <c r="B16" s="445" t="s">
        <v>7</v>
      </c>
      <c r="C16" s="445"/>
      <c r="D16" s="445"/>
      <c r="E16" s="445"/>
      <c r="F16" s="250"/>
      <c r="G16" s="445" t="s">
        <v>7</v>
      </c>
      <c r="H16" s="445"/>
      <c r="I16" s="445"/>
      <c r="J16" s="445"/>
    </row>
    <row r="17" spans="1:10" ht="24.75" thickBot="1">
      <c r="A17" s="450"/>
      <c r="B17" s="305">
        <v>2018</v>
      </c>
      <c r="C17" s="305">
        <v>2019</v>
      </c>
      <c r="D17" s="251" t="s">
        <v>52</v>
      </c>
      <c r="E17" s="251" t="s">
        <v>53</v>
      </c>
      <c r="F17" s="251"/>
      <c r="G17" s="305">
        <v>2018</v>
      </c>
      <c r="H17" s="305">
        <v>2019</v>
      </c>
      <c r="I17" s="251" t="s">
        <v>52</v>
      </c>
      <c r="J17" s="251" t="s">
        <v>53</v>
      </c>
    </row>
    <row r="18" spans="1:18" s="26" customFormat="1" ht="12.75">
      <c r="A18" s="346" t="s">
        <v>49</v>
      </c>
      <c r="B18" s="247">
        <v>395325.5092109011</v>
      </c>
      <c r="C18" s="247">
        <v>337058.447786044</v>
      </c>
      <c r="D18" s="347">
        <v>-14.739008757912542</v>
      </c>
      <c r="E18" s="347">
        <v>-14.739008757912547</v>
      </c>
      <c r="F18" s="246">
        <v>0</v>
      </c>
      <c r="G18" s="247">
        <v>2938287.070258866</v>
      </c>
      <c r="H18" s="247">
        <v>3183231.966766416</v>
      </c>
      <c r="I18" s="347">
        <v>8.33631604572831</v>
      </c>
      <c r="J18" s="347">
        <v>8.336316045728315</v>
      </c>
      <c r="K18" s="84"/>
      <c r="L18" s="78"/>
      <c r="M18" s="84"/>
      <c r="O18" s="84"/>
      <c r="P18" s="84"/>
      <c r="Q18" s="84"/>
      <c r="R18" s="84"/>
    </row>
    <row r="19" spans="1:11" s="26" customFormat="1" ht="12.75">
      <c r="A19" s="260"/>
      <c r="B19" s="261"/>
      <c r="C19" s="261"/>
      <c r="D19" s="348"/>
      <c r="E19" s="348"/>
      <c r="F19" s="260"/>
      <c r="G19" s="261"/>
      <c r="H19" s="261"/>
      <c r="I19" s="348"/>
      <c r="J19" s="348"/>
      <c r="K19" s="84"/>
    </row>
    <row r="20" spans="1:18" s="26" customFormat="1" ht="12.75">
      <c r="A20" s="257" t="s">
        <v>151</v>
      </c>
      <c r="B20" s="258">
        <v>123811.80186936299</v>
      </c>
      <c r="C20" s="258">
        <v>72996.70588446599</v>
      </c>
      <c r="D20" s="349">
        <v>-41.042206976773755</v>
      </c>
      <c r="E20" s="349">
        <v>-12.853988624798756</v>
      </c>
      <c r="F20" s="246">
        <v>0</v>
      </c>
      <c r="G20" s="258">
        <v>830083.423202018</v>
      </c>
      <c r="H20" s="258">
        <v>752201.8600539829</v>
      </c>
      <c r="I20" s="349">
        <v>-9.382377839519984</v>
      </c>
      <c r="J20" s="349">
        <v>-2.650577063635025</v>
      </c>
      <c r="K20" s="84"/>
      <c r="L20" s="84"/>
      <c r="M20" s="84"/>
      <c r="O20" s="84"/>
      <c r="P20" s="84"/>
      <c r="Q20" s="84"/>
      <c r="R20" s="84"/>
    </row>
    <row r="21" spans="1:18" s="33" customFormat="1" ht="12.75">
      <c r="A21" s="246" t="s">
        <v>152</v>
      </c>
      <c r="B21" s="247">
        <v>36292.16597970599</v>
      </c>
      <c r="C21" s="247">
        <v>43099.02653059101</v>
      </c>
      <c r="D21" s="347">
        <v>18.75572969299022</v>
      </c>
      <c r="E21" s="347">
        <v>1.7218369147166876</v>
      </c>
      <c r="F21" s="246">
        <v>0</v>
      </c>
      <c r="G21" s="247">
        <v>339036.56576873007</v>
      </c>
      <c r="H21" s="247">
        <v>336310.66999736696</v>
      </c>
      <c r="I21" s="347">
        <v>-0.80401232391627</v>
      </c>
      <c r="J21" s="347">
        <v>-0.09277159468026129</v>
      </c>
      <c r="K21" s="84"/>
      <c r="L21" s="141"/>
      <c r="M21" s="123"/>
      <c r="O21" s="123"/>
      <c r="P21" s="123"/>
      <c r="Q21" s="123"/>
      <c r="R21" s="123"/>
    </row>
    <row r="22" spans="1:12" s="33" customFormat="1" ht="12.75">
      <c r="A22" s="254" t="s">
        <v>153</v>
      </c>
      <c r="B22" s="255">
        <v>2275.307407999999</v>
      </c>
      <c r="C22" s="255">
        <v>2012.5985199999998</v>
      </c>
      <c r="D22" s="350">
        <v>-11.546083271047813</v>
      </c>
      <c r="E22" s="350">
        <v>-0.06645381638143866</v>
      </c>
      <c r="F22" s="260">
        <v>0</v>
      </c>
      <c r="G22" s="255">
        <v>15069.552132874</v>
      </c>
      <c r="H22" s="255">
        <v>19158.158144951005</v>
      </c>
      <c r="I22" s="350">
        <v>27.1315695119948</v>
      </c>
      <c r="J22" s="350">
        <v>0.13914930414599672</v>
      </c>
      <c r="K22" s="84"/>
      <c r="L22" s="112"/>
    </row>
    <row r="23" spans="1:12" s="34" customFormat="1" ht="12.75">
      <c r="A23" s="260" t="s">
        <v>154</v>
      </c>
      <c r="B23" s="261">
        <v>10549.449059885002</v>
      </c>
      <c r="C23" s="261">
        <v>18410.886622602997</v>
      </c>
      <c r="D23" s="348">
        <v>74.51988741868658</v>
      </c>
      <c r="E23" s="348">
        <v>1.9885986053391806</v>
      </c>
      <c r="F23" s="260">
        <v>0</v>
      </c>
      <c r="G23" s="261">
        <v>105874.10976643601</v>
      </c>
      <c r="H23" s="261">
        <v>112721.39122734898</v>
      </c>
      <c r="I23" s="348">
        <v>6.467380435139858</v>
      </c>
      <c r="J23" s="348">
        <v>0.23303650382635077</v>
      </c>
      <c r="K23" s="84"/>
      <c r="L23" s="112"/>
    </row>
    <row r="24" spans="1:12" s="34" customFormat="1" ht="12.75">
      <c r="A24" s="254" t="s">
        <v>155</v>
      </c>
      <c r="B24" s="255">
        <v>23467.40951182099</v>
      </c>
      <c r="C24" s="255">
        <v>22675.541387988007</v>
      </c>
      <c r="D24" s="350">
        <v>-3.3743312121182423</v>
      </c>
      <c r="E24" s="350">
        <v>-0.20030787424105498</v>
      </c>
      <c r="F24" s="260">
        <v>0</v>
      </c>
      <c r="G24" s="255">
        <v>218092.90386942003</v>
      </c>
      <c r="H24" s="255">
        <v>204431.120625067</v>
      </c>
      <c r="I24" s="350">
        <v>-6.264203466488216</v>
      </c>
      <c r="J24" s="350">
        <v>-0.46495740265260777</v>
      </c>
      <c r="K24" s="84"/>
      <c r="L24" s="112"/>
    </row>
    <row r="25" spans="1:18" s="26" customFormat="1" ht="12.75">
      <c r="A25" s="246" t="s">
        <v>156</v>
      </c>
      <c r="B25" s="247">
        <v>87519.63588965699</v>
      </c>
      <c r="C25" s="247">
        <v>29897.679353874995</v>
      </c>
      <c r="D25" s="347">
        <v>-65.83888969605702</v>
      </c>
      <c r="E25" s="347">
        <v>-14.575825539515444</v>
      </c>
      <c r="F25" s="246">
        <v>0</v>
      </c>
      <c r="G25" s="247">
        <v>491046.85743328795</v>
      </c>
      <c r="H25" s="247">
        <v>415891.19005661603</v>
      </c>
      <c r="I25" s="347">
        <v>-15.305192618381103</v>
      </c>
      <c r="J25" s="347">
        <v>-2.5578054689547636</v>
      </c>
      <c r="K25" s="84"/>
      <c r="L25" s="112"/>
      <c r="M25" s="84"/>
      <c r="O25" s="84"/>
      <c r="P25" s="84"/>
      <c r="Q25" s="84"/>
      <c r="R25" s="84"/>
    </row>
    <row r="26" spans="1:12" s="26" customFormat="1" ht="12.75">
      <c r="A26" s="254" t="s">
        <v>157</v>
      </c>
      <c r="B26" s="255">
        <v>6403.292643097001</v>
      </c>
      <c r="C26" s="255">
        <v>5944.783618999997</v>
      </c>
      <c r="D26" s="350">
        <v>-7.160519589734737</v>
      </c>
      <c r="E26" s="350">
        <v>-0.11598265566323354</v>
      </c>
      <c r="F26" s="260">
        <v>0</v>
      </c>
      <c r="G26" s="255">
        <v>60565.965259690005</v>
      </c>
      <c r="H26" s="255">
        <v>65872.174233435</v>
      </c>
      <c r="I26" s="350">
        <v>8.761040876659765</v>
      </c>
      <c r="J26" s="350">
        <v>0.18058851456190472</v>
      </c>
      <c r="K26" s="84"/>
      <c r="L26" s="112"/>
    </row>
    <row r="27" spans="1:18" ht="12.75">
      <c r="A27" s="260" t="s">
        <v>158</v>
      </c>
      <c r="B27" s="261">
        <v>1126.9477009999998</v>
      </c>
      <c r="C27" s="261">
        <v>1085.03206</v>
      </c>
      <c r="D27" s="348">
        <v>-3.719395404312542</v>
      </c>
      <c r="E27" s="348">
        <v>-0.010602817178093705</v>
      </c>
      <c r="F27" s="260">
        <v>0</v>
      </c>
      <c r="G27" s="261">
        <v>15348.342529239</v>
      </c>
      <c r="H27" s="261">
        <v>20142.632669504997</v>
      </c>
      <c r="I27" s="348">
        <v>31.236533398526547</v>
      </c>
      <c r="J27" s="348">
        <v>0.1631661585688295</v>
      </c>
      <c r="K27" s="84"/>
      <c r="L27" s="112"/>
      <c r="O27" s="99"/>
      <c r="P27" s="99"/>
      <c r="Q27" s="99"/>
      <c r="R27" s="99"/>
    </row>
    <row r="28" spans="1:18" ht="12.75">
      <c r="A28" s="254" t="s">
        <v>159</v>
      </c>
      <c r="B28" s="255">
        <v>27814.849587</v>
      </c>
      <c r="C28" s="255">
        <v>3723.292054874</v>
      </c>
      <c r="D28" s="350">
        <v>-86.61401334122554</v>
      </c>
      <c r="E28" s="350">
        <v>-6.09410649472495</v>
      </c>
      <c r="F28" s="260">
        <v>0</v>
      </c>
      <c r="G28" s="255">
        <v>126093.818242557</v>
      </c>
      <c r="H28" s="255">
        <v>80802.62574222001</v>
      </c>
      <c r="I28" s="350">
        <v>-35.91864623626021</v>
      </c>
      <c r="J28" s="350">
        <v>-1.5414148249424382</v>
      </c>
      <c r="K28" s="84"/>
      <c r="L28" s="112"/>
      <c r="O28" s="99"/>
      <c r="P28" s="99"/>
      <c r="Q28" s="99"/>
      <c r="R28" s="99"/>
    </row>
    <row r="29" spans="1:18" ht="12.75">
      <c r="A29" s="260" t="s">
        <v>160</v>
      </c>
      <c r="B29" s="261">
        <v>2135.47284</v>
      </c>
      <c r="C29" s="261">
        <v>491.47344</v>
      </c>
      <c r="D29" s="348">
        <v>-76.98526383505772</v>
      </c>
      <c r="E29" s="348">
        <v>-0.4158596806164986</v>
      </c>
      <c r="F29" s="260">
        <v>0</v>
      </c>
      <c r="G29" s="261">
        <v>10976.398389999998</v>
      </c>
      <c r="H29" s="261">
        <v>9045.27472</v>
      </c>
      <c r="I29" s="348">
        <v>-17.59341818131658</v>
      </c>
      <c r="J29" s="348">
        <v>-0.0657227705742811</v>
      </c>
      <c r="K29" s="84"/>
      <c r="L29" s="112"/>
      <c r="O29" s="99"/>
      <c r="P29" s="99"/>
      <c r="Q29" s="99"/>
      <c r="R29" s="99"/>
    </row>
    <row r="30" spans="1:18" ht="12.75">
      <c r="A30" s="254" t="s">
        <v>161</v>
      </c>
      <c r="B30" s="255">
        <v>8177.822134996999</v>
      </c>
      <c r="C30" s="255">
        <v>6112.348612970001</v>
      </c>
      <c r="D30" s="350">
        <v>-25.257012049550475</v>
      </c>
      <c r="E30" s="350">
        <v>-0.5224741317983339</v>
      </c>
      <c r="F30" s="260">
        <v>0</v>
      </c>
      <c r="G30" s="255">
        <v>87138.49814342901</v>
      </c>
      <c r="H30" s="255">
        <v>58074.75519120401</v>
      </c>
      <c r="I30" s="350">
        <v>-33.353504560505975</v>
      </c>
      <c r="J30" s="350">
        <v>-0.9891389866703687</v>
      </c>
      <c r="K30" s="84"/>
      <c r="L30" s="112"/>
      <c r="O30" s="99"/>
      <c r="P30" s="99"/>
      <c r="Q30" s="99"/>
      <c r="R30" s="99"/>
    </row>
    <row r="31" spans="1:18" ht="12.75">
      <c r="A31" s="260" t="s">
        <v>162</v>
      </c>
      <c r="B31" s="261">
        <v>5142.024511163002</v>
      </c>
      <c r="C31" s="261">
        <v>6172.391647591003</v>
      </c>
      <c r="D31" s="348">
        <v>20.038160732045164</v>
      </c>
      <c r="E31" s="348">
        <v>0.260637654899804</v>
      </c>
      <c r="F31" s="260">
        <v>0</v>
      </c>
      <c r="G31" s="261">
        <v>92345.61706348597</v>
      </c>
      <c r="H31" s="261">
        <v>106402.70888316701</v>
      </c>
      <c r="I31" s="348">
        <v>15.222262048470615</v>
      </c>
      <c r="J31" s="348">
        <v>0.4784111110846154</v>
      </c>
      <c r="K31" s="84"/>
      <c r="L31" s="112"/>
      <c r="O31" s="99"/>
      <c r="P31" s="99"/>
      <c r="Q31" s="99"/>
      <c r="R31" s="99"/>
    </row>
    <row r="32" spans="1:18" ht="12.75">
      <c r="A32" s="254" t="s">
        <v>163</v>
      </c>
      <c r="B32" s="255">
        <v>250.10714999999996</v>
      </c>
      <c r="C32" s="255">
        <v>221.76548</v>
      </c>
      <c r="D32" s="350">
        <v>-11.331811185725781</v>
      </c>
      <c r="E32" s="350">
        <v>-0.007169198379475188</v>
      </c>
      <c r="F32" s="260">
        <v>0</v>
      </c>
      <c r="G32" s="255">
        <v>1990.6154999699997</v>
      </c>
      <c r="H32" s="255">
        <v>4659.199960000001</v>
      </c>
      <c r="I32" s="350">
        <v>134.05825786397315</v>
      </c>
      <c r="J32" s="350">
        <v>0.09082109393058373</v>
      </c>
      <c r="K32" s="84"/>
      <c r="L32" s="112"/>
      <c r="O32" s="99"/>
      <c r="P32" s="99"/>
      <c r="Q32" s="99"/>
      <c r="R32" s="99"/>
    </row>
    <row r="33" spans="1:18" ht="12.75">
      <c r="A33" s="260" t="s">
        <v>164</v>
      </c>
      <c r="B33" s="261">
        <v>158.97214000000002</v>
      </c>
      <c r="C33" s="261">
        <v>197.17721999999998</v>
      </c>
      <c r="D33" s="348">
        <v>24.032563190002953</v>
      </c>
      <c r="E33" s="348">
        <v>0.009664208129715718</v>
      </c>
      <c r="F33" s="260">
        <v>0</v>
      </c>
      <c r="G33" s="261">
        <v>5253.0429930870005</v>
      </c>
      <c r="H33" s="261">
        <v>5753.9279419449995</v>
      </c>
      <c r="I33" s="348">
        <v>9.535138956927703</v>
      </c>
      <c r="J33" s="348">
        <v>0.017046835005603146</v>
      </c>
      <c r="K33" s="84"/>
      <c r="L33" s="112"/>
      <c r="O33" s="99"/>
      <c r="P33" s="99"/>
      <c r="Q33" s="99"/>
      <c r="R33" s="99"/>
    </row>
    <row r="34" spans="1:18" ht="12.75">
      <c r="A34" s="254" t="s">
        <v>165</v>
      </c>
      <c r="B34" s="255">
        <v>36310.1471824</v>
      </c>
      <c r="C34" s="255">
        <v>5949.41521944</v>
      </c>
      <c r="D34" s="350">
        <v>-83.61500659979765</v>
      </c>
      <c r="E34" s="350">
        <v>-7.67993242418438</v>
      </c>
      <c r="F34" s="260">
        <v>0</v>
      </c>
      <c r="G34" s="255">
        <v>91334.55931183</v>
      </c>
      <c r="H34" s="255">
        <v>65137.89071514</v>
      </c>
      <c r="I34" s="350">
        <v>-28.682098861670326</v>
      </c>
      <c r="J34" s="350">
        <v>-0.8915625999192123</v>
      </c>
      <c r="K34" s="84"/>
      <c r="L34" s="107"/>
      <c r="O34" s="99"/>
      <c r="P34" s="99"/>
      <c r="Q34" s="99"/>
      <c r="R34" s="99"/>
    </row>
    <row r="35" spans="1:18" ht="12.75">
      <c r="A35" s="260"/>
      <c r="B35" s="261"/>
      <c r="C35" s="261"/>
      <c r="D35" s="348"/>
      <c r="E35" s="348"/>
      <c r="F35" s="260"/>
      <c r="G35" s="261"/>
      <c r="H35" s="261"/>
      <c r="I35" s="348"/>
      <c r="J35" s="348"/>
      <c r="K35" s="84"/>
      <c r="L35" s="112"/>
      <c r="O35" s="99"/>
      <c r="P35" s="99"/>
      <c r="Q35" s="99"/>
      <c r="R35" s="99"/>
    </row>
    <row r="36" spans="1:18" ht="12.75">
      <c r="A36" s="254" t="s">
        <v>166</v>
      </c>
      <c r="B36" s="255">
        <v>142230.462365749</v>
      </c>
      <c r="C36" s="255">
        <v>155469.734284473</v>
      </c>
      <c r="D36" s="350">
        <v>9.308323757451408</v>
      </c>
      <c r="E36" s="350">
        <v>3.348954623533039</v>
      </c>
      <c r="F36" s="260">
        <v>0</v>
      </c>
      <c r="G36" s="255">
        <v>927420.2958567712</v>
      </c>
      <c r="H36" s="255">
        <v>1270102.9048971632</v>
      </c>
      <c r="I36" s="350">
        <v>36.950087308992316</v>
      </c>
      <c r="J36" s="350">
        <v>11.662666065171136</v>
      </c>
      <c r="K36" s="84"/>
      <c r="L36" s="112"/>
      <c r="O36" s="99"/>
      <c r="P36" s="99"/>
      <c r="Q36" s="99"/>
      <c r="R36" s="99"/>
    </row>
    <row r="37" spans="1:18" ht="12.75">
      <c r="A37" s="260" t="s">
        <v>167</v>
      </c>
      <c r="B37" s="261">
        <v>57418.021506200006</v>
      </c>
      <c r="C37" s="261">
        <v>24238.794444000006</v>
      </c>
      <c r="D37" s="348">
        <v>-57.785388962970984</v>
      </c>
      <c r="E37" s="348">
        <v>-8.392887959198028</v>
      </c>
      <c r="F37" s="260">
        <v>0</v>
      </c>
      <c r="G37" s="261">
        <v>440291.24397919996</v>
      </c>
      <c r="H37" s="261">
        <v>401839.47811399994</v>
      </c>
      <c r="I37" s="348">
        <v>-8.733256995457417</v>
      </c>
      <c r="J37" s="348">
        <v>-1.308645647813178</v>
      </c>
      <c r="K37" s="84"/>
      <c r="L37" s="112"/>
      <c r="O37" s="99"/>
      <c r="P37" s="99"/>
      <c r="Q37" s="99"/>
      <c r="R37" s="99"/>
    </row>
    <row r="38" spans="1:18" ht="12.75">
      <c r="A38" s="254" t="s">
        <v>168</v>
      </c>
      <c r="B38" s="255">
        <v>1138.3527199999999</v>
      </c>
      <c r="C38" s="255">
        <v>793.57897</v>
      </c>
      <c r="D38" s="350">
        <v>-30.287075696538068</v>
      </c>
      <c r="E38" s="350">
        <v>-0.08721262401917698</v>
      </c>
      <c r="F38" s="260">
        <v>0</v>
      </c>
      <c r="G38" s="255">
        <v>5734.723346</v>
      </c>
      <c r="H38" s="255">
        <v>5910.013319985</v>
      </c>
      <c r="I38" s="350">
        <v>3.0566422024048467</v>
      </c>
      <c r="J38" s="350">
        <v>0.0059657198154418715</v>
      </c>
      <c r="K38" s="84"/>
      <c r="L38" s="112"/>
      <c r="O38" s="99"/>
      <c r="P38" s="99"/>
      <c r="Q38" s="99"/>
      <c r="R38" s="99"/>
    </row>
    <row r="39" spans="1:18" ht="12.75">
      <c r="A39" s="260"/>
      <c r="B39" s="261"/>
      <c r="C39" s="261"/>
      <c r="D39" s="348"/>
      <c r="E39" s="348"/>
      <c r="F39" s="260"/>
      <c r="G39" s="261"/>
      <c r="H39" s="261"/>
      <c r="I39" s="348"/>
      <c r="J39" s="348"/>
      <c r="K39" s="84"/>
      <c r="L39" s="112"/>
      <c r="O39" s="99"/>
      <c r="P39" s="99"/>
      <c r="Q39" s="99"/>
      <c r="R39" s="99"/>
    </row>
    <row r="40" spans="1:18" s="26" customFormat="1" ht="12.75">
      <c r="A40" s="257" t="s">
        <v>169</v>
      </c>
      <c r="B40" s="258">
        <v>20968.664229352995</v>
      </c>
      <c r="C40" s="258">
        <v>9005.715000047001</v>
      </c>
      <c r="D40" s="349">
        <v>-57.05155606697948</v>
      </c>
      <c r="E40" s="349">
        <v>-3.0261010105785804</v>
      </c>
      <c r="F40" s="246">
        <v>0</v>
      </c>
      <c r="G40" s="258">
        <v>255398.445183307</v>
      </c>
      <c r="H40" s="258">
        <v>158581.80520375102</v>
      </c>
      <c r="I40" s="349">
        <v>-37.90807728295598</v>
      </c>
      <c r="J40" s="349">
        <v>-3.295002757202561</v>
      </c>
      <c r="K40" s="84"/>
      <c r="L40" s="112"/>
      <c r="M40" s="84"/>
      <c r="O40" s="84"/>
      <c r="P40" s="84"/>
      <c r="Q40" s="84"/>
      <c r="R40" s="84"/>
    </row>
    <row r="41" spans="1:18" ht="12.75">
      <c r="A41" s="260" t="s">
        <v>170</v>
      </c>
      <c r="B41" s="261">
        <v>85.50422</v>
      </c>
      <c r="C41" s="261">
        <v>238.39974001699997</v>
      </c>
      <c r="D41" s="348">
        <v>178.81634382139265</v>
      </c>
      <c r="E41" s="348">
        <v>0.038675854822065675</v>
      </c>
      <c r="F41" s="260">
        <v>0</v>
      </c>
      <c r="G41" s="261">
        <v>13536.230467989999</v>
      </c>
      <c r="H41" s="261">
        <v>1327.3947600180002</v>
      </c>
      <c r="I41" s="348">
        <v>-90.19376359499067</v>
      </c>
      <c r="J41" s="348">
        <v>-0.4155086081121539</v>
      </c>
      <c r="K41" s="84"/>
      <c r="L41" s="112"/>
      <c r="R41" s="99"/>
    </row>
    <row r="42" spans="1:12" ht="12.75">
      <c r="A42" s="254" t="s">
        <v>171</v>
      </c>
      <c r="B42" s="255">
        <v>70.7495</v>
      </c>
      <c r="C42" s="255">
        <v>0</v>
      </c>
      <c r="D42" s="350">
        <v>-100</v>
      </c>
      <c r="E42" s="350">
        <v>-0.01789651776866644</v>
      </c>
      <c r="F42" s="260">
        <v>0</v>
      </c>
      <c r="G42" s="255">
        <v>111.13614</v>
      </c>
      <c r="H42" s="255">
        <v>0.1</v>
      </c>
      <c r="I42" s="350">
        <v>-99.91002026883424</v>
      </c>
      <c r="J42" s="350">
        <v>-0.003778941177119825</v>
      </c>
      <c r="K42" s="84"/>
      <c r="L42" s="112"/>
    </row>
    <row r="43" spans="1:12" ht="12.75">
      <c r="A43" s="260" t="s">
        <v>172</v>
      </c>
      <c r="B43" s="261">
        <v>91.608</v>
      </c>
      <c r="C43" s="261">
        <v>133.62722</v>
      </c>
      <c r="D43" s="348">
        <v>45.86850493406689</v>
      </c>
      <c r="E43" s="348">
        <v>0.010629018118227045</v>
      </c>
      <c r="F43" s="260">
        <v>0</v>
      </c>
      <c r="G43" s="261">
        <v>1320.6317199999999</v>
      </c>
      <c r="H43" s="261">
        <v>5537.80975</v>
      </c>
      <c r="I43" s="348">
        <v>319.33036032180115</v>
      </c>
      <c r="J43" s="348">
        <v>0.1435250514725392</v>
      </c>
      <c r="K43" s="84"/>
      <c r="L43" s="112"/>
    </row>
    <row r="44" spans="1:12" s="26" customFormat="1" ht="12.75">
      <c r="A44" s="254" t="s">
        <v>173</v>
      </c>
      <c r="B44" s="255">
        <v>0</v>
      </c>
      <c r="C44" s="255">
        <v>0</v>
      </c>
      <c r="D44" s="350" t="s">
        <v>130</v>
      </c>
      <c r="E44" s="350">
        <v>0</v>
      </c>
      <c r="F44" s="260">
        <v>0</v>
      </c>
      <c r="G44" s="255">
        <v>213.13</v>
      </c>
      <c r="H44" s="255">
        <v>37.6575</v>
      </c>
      <c r="I44" s="350">
        <v>-82.33120630601042</v>
      </c>
      <c r="J44" s="350">
        <v>-0.005971931802583902</v>
      </c>
      <c r="K44" s="84"/>
      <c r="L44" s="112"/>
    </row>
    <row r="45" spans="1:12" s="26" customFormat="1" ht="12.75">
      <c r="A45" s="260" t="s">
        <v>174</v>
      </c>
      <c r="B45" s="261">
        <v>0</v>
      </c>
      <c r="C45" s="261">
        <v>8.012670004</v>
      </c>
      <c r="D45" s="348" t="s">
        <v>130</v>
      </c>
      <c r="E45" s="348">
        <v>0.002026853774246413</v>
      </c>
      <c r="F45" s="260">
        <v>0</v>
      </c>
      <c r="G45" s="261">
        <v>357.00716</v>
      </c>
      <c r="H45" s="261">
        <v>37.726029995999994</v>
      </c>
      <c r="I45" s="348">
        <v>-89.43269653303312</v>
      </c>
      <c r="J45" s="348">
        <v>-0.01086623336554624</v>
      </c>
      <c r="K45" s="84"/>
      <c r="L45" s="112"/>
    </row>
    <row r="46" spans="1:12" ht="12.75">
      <c r="A46" s="254" t="s">
        <v>175</v>
      </c>
      <c r="B46" s="255">
        <v>0</v>
      </c>
      <c r="C46" s="255">
        <v>0</v>
      </c>
      <c r="D46" s="350" t="s">
        <v>130</v>
      </c>
      <c r="E46" s="350">
        <v>0</v>
      </c>
      <c r="F46" s="260">
        <v>0</v>
      </c>
      <c r="G46" s="255">
        <v>2.53294</v>
      </c>
      <c r="H46" s="255">
        <v>34.77861</v>
      </c>
      <c r="I46" s="350" t="s">
        <v>132</v>
      </c>
      <c r="J46" s="350">
        <v>0.001097430891841318</v>
      </c>
      <c r="K46" s="84"/>
      <c r="L46" s="112"/>
    </row>
    <row r="47" spans="1:12" ht="12.75">
      <c r="A47" s="260" t="s">
        <v>176</v>
      </c>
      <c r="B47" s="261">
        <v>285.82715</v>
      </c>
      <c r="C47" s="261">
        <v>412.79720000000003</v>
      </c>
      <c r="D47" s="348">
        <v>44.42196971141475</v>
      </c>
      <c r="E47" s="348">
        <v>0.0321178489729746</v>
      </c>
      <c r="F47" s="260">
        <v>0</v>
      </c>
      <c r="G47" s="261">
        <v>4463.94818</v>
      </c>
      <c r="H47" s="261">
        <v>4605.858770000001</v>
      </c>
      <c r="I47" s="348">
        <v>3.1790375756557188</v>
      </c>
      <c r="J47" s="348">
        <v>0.004829704743161715</v>
      </c>
      <c r="K47" s="84"/>
      <c r="L47" s="112"/>
    </row>
    <row r="48" spans="1:12" ht="12.75">
      <c r="A48" s="254" t="s">
        <v>177</v>
      </c>
      <c r="B48" s="255">
        <v>0</v>
      </c>
      <c r="C48" s="255">
        <v>0</v>
      </c>
      <c r="D48" s="350" t="s">
        <v>130</v>
      </c>
      <c r="E48" s="350">
        <v>0</v>
      </c>
      <c r="F48" s="260">
        <v>0</v>
      </c>
      <c r="G48" s="255">
        <v>0</v>
      </c>
      <c r="H48" s="255">
        <v>0</v>
      </c>
      <c r="I48" s="350" t="s">
        <v>130</v>
      </c>
      <c r="J48" s="350">
        <v>0</v>
      </c>
      <c r="K48" s="84"/>
      <c r="L48" s="112"/>
    </row>
    <row r="49" spans="1:12" ht="12.75">
      <c r="A49" s="260" t="s">
        <v>178</v>
      </c>
      <c r="B49" s="261">
        <v>0</v>
      </c>
      <c r="C49" s="261">
        <v>0</v>
      </c>
      <c r="D49" s="348" t="s">
        <v>130</v>
      </c>
      <c r="E49" s="348">
        <v>0</v>
      </c>
      <c r="F49" s="260">
        <v>0</v>
      </c>
      <c r="G49" s="261">
        <v>2.63724</v>
      </c>
      <c r="H49" s="261">
        <v>0</v>
      </c>
      <c r="I49" s="348">
        <v>-100</v>
      </c>
      <c r="J49" s="348">
        <v>-8.975433430905907E-05</v>
      </c>
      <c r="K49" s="84"/>
      <c r="L49" s="112"/>
    </row>
    <row r="50" spans="1:12" ht="12.75">
      <c r="A50" s="254" t="s">
        <v>179</v>
      </c>
      <c r="B50" s="255">
        <v>13303.7186555</v>
      </c>
      <c r="C50" s="255">
        <v>3333.0215699999994</v>
      </c>
      <c r="D50" s="350">
        <v>-74.94669230229047</v>
      </c>
      <c r="E50" s="350">
        <v>-2.5221486732293723</v>
      </c>
      <c r="F50" s="260">
        <v>0</v>
      </c>
      <c r="G50" s="255">
        <v>94455.78132227999</v>
      </c>
      <c r="H50" s="255">
        <v>53585.93588410201</v>
      </c>
      <c r="I50" s="350">
        <v>-43.26876011827314</v>
      </c>
      <c r="J50" s="350">
        <v>-1.3909412001250547</v>
      </c>
      <c r="K50" s="84"/>
      <c r="L50" s="112"/>
    </row>
    <row r="51" spans="1:12" ht="12.75">
      <c r="A51" s="260" t="s">
        <v>180</v>
      </c>
      <c r="B51" s="261">
        <v>0</v>
      </c>
      <c r="C51" s="261">
        <v>0</v>
      </c>
      <c r="D51" s="348" t="s">
        <v>130</v>
      </c>
      <c r="E51" s="348">
        <v>0</v>
      </c>
      <c r="F51" s="260">
        <v>0</v>
      </c>
      <c r="G51" s="261">
        <v>0</v>
      </c>
      <c r="H51" s="261">
        <v>0</v>
      </c>
      <c r="I51" s="348" t="s">
        <v>130</v>
      </c>
      <c r="J51" s="348">
        <v>0</v>
      </c>
      <c r="K51" s="84"/>
      <c r="L51" s="112"/>
    </row>
    <row r="52" spans="1:12" ht="12.75">
      <c r="A52" s="254" t="s">
        <v>181</v>
      </c>
      <c r="B52" s="255">
        <v>74.36</v>
      </c>
      <c r="C52" s="255">
        <v>0</v>
      </c>
      <c r="D52" s="350">
        <v>-100</v>
      </c>
      <c r="E52" s="350">
        <v>-0.018809815776479503</v>
      </c>
      <c r="F52" s="260">
        <v>0</v>
      </c>
      <c r="G52" s="255">
        <v>691.08051</v>
      </c>
      <c r="H52" s="255">
        <v>741.80248</v>
      </c>
      <c r="I52" s="350">
        <v>7.339516780758282</v>
      </c>
      <c r="J52" s="350">
        <v>0.0017262428342487079</v>
      </c>
      <c r="K52" s="84"/>
      <c r="L52" s="112"/>
    </row>
    <row r="53" spans="1:12" ht="12.75">
      <c r="A53" s="260" t="s">
        <v>182</v>
      </c>
      <c r="B53" s="261">
        <v>140.97251</v>
      </c>
      <c r="C53" s="261">
        <v>317.9325</v>
      </c>
      <c r="D53" s="348">
        <v>125.52801251818528</v>
      </c>
      <c r="E53" s="348">
        <v>0.04476310935593941</v>
      </c>
      <c r="F53" s="260">
        <v>0</v>
      </c>
      <c r="G53" s="261">
        <v>1167.4011</v>
      </c>
      <c r="H53" s="261">
        <v>1669.339318</v>
      </c>
      <c r="I53" s="348">
        <v>42.996209100710956</v>
      </c>
      <c r="J53" s="348">
        <v>0.017082681371761905</v>
      </c>
      <c r="K53" s="84"/>
      <c r="L53" s="112"/>
    </row>
    <row r="54" spans="1:12" ht="12.75">
      <c r="A54" s="254" t="s">
        <v>183</v>
      </c>
      <c r="B54" s="255">
        <v>17.982003887999998</v>
      </c>
      <c r="C54" s="255">
        <v>45.41911</v>
      </c>
      <c r="D54" s="350">
        <v>152.58091524665787</v>
      </c>
      <c r="E54" s="350">
        <v>0.006940383423970412</v>
      </c>
      <c r="F54" s="260">
        <v>0</v>
      </c>
      <c r="G54" s="255">
        <v>663.4287238160001</v>
      </c>
      <c r="H54" s="255">
        <v>370.42352999100007</v>
      </c>
      <c r="I54" s="350">
        <v>-44.165286082226395</v>
      </c>
      <c r="J54" s="350">
        <v>-0.00997197301757129</v>
      </c>
      <c r="K54" s="84"/>
      <c r="L54" s="112"/>
    </row>
    <row r="55" spans="1:12" ht="12.75">
      <c r="A55" s="260" t="s">
        <v>184</v>
      </c>
      <c r="B55" s="261">
        <v>0.89</v>
      </c>
      <c r="C55" s="261">
        <v>0</v>
      </c>
      <c r="D55" s="348">
        <v>-100</v>
      </c>
      <c r="E55" s="348">
        <v>-0.00022513093116012316</v>
      </c>
      <c r="F55" s="260">
        <v>0</v>
      </c>
      <c r="G55" s="261">
        <v>86.17864</v>
      </c>
      <c r="H55" s="261">
        <v>50.20405</v>
      </c>
      <c r="I55" s="348">
        <v>-41.74420714924255</v>
      </c>
      <c r="J55" s="348">
        <v>-0.0012243388457217899</v>
      </c>
      <c r="K55" s="84"/>
      <c r="L55" s="112"/>
    </row>
    <row r="56" spans="1:12" ht="12.75">
      <c r="A56" s="254" t="s">
        <v>185</v>
      </c>
      <c r="B56" s="255">
        <v>0</v>
      </c>
      <c r="C56" s="255">
        <v>0</v>
      </c>
      <c r="D56" s="350" t="s">
        <v>130</v>
      </c>
      <c r="E56" s="350">
        <v>0</v>
      </c>
      <c r="F56" s="260">
        <v>0</v>
      </c>
      <c r="G56" s="255">
        <v>7.818059999999999</v>
      </c>
      <c r="H56" s="255">
        <v>513.745</v>
      </c>
      <c r="I56" s="350" t="s">
        <v>132</v>
      </c>
      <c r="J56" s="350">
        <v>0.017218431279943908</v>
      </c>
      <c r="K56" s="84"/>
      <c r="L56" s="112"/>
    </row>
    <row r="57" spans="1:12" ht="12.75">
      <c r="A57" s="260" t="s">
        <v>186</v>
      </c>
      <c r="B57" s="261">
        <v>4501.585409999999</v>
      </c>
      <c r="C57" s="261">
        <v>1526.3029599950003</v>
      </c>
      <c r="D57" s="348">
        <v>-66.09410194451914</v>
      </c>
      <c r="E57" s="348">
        <v>-0.7526158521730314</v>
      </c>
      <c r="F57" s="260">
        <v>0</v>
      </c>
      <c r="G57" s="261">
        <v>45980.75569</v>
      </c>
      <c r="H57" s="261">
        <v>34995.556423517</v>
      </c>
      <c r="I57" s="348">
        <v>-23.89086282214383</v>
      </c>
      <c r="J57" s="348">
        <v>-0.37386405765707525</v>
      </c>
      <c r="K57" s="84"/>
      <c r="L57" s="112"/>
    </row>
    <row r="58" spans="1:12" ht="12.75">
      <c r="A58" s="254" t="s">
        <v>187</v>
      </c>
      <c r="B58" s="255">
        <v>0</v>
      </c>
      <c r="C58" s="255">
        <v>0</v>
      </c>
      <c r="D58" s="350" t="s">
        <v>130</v>
      </c>
      <c r="E58" s="350">
        <v>0</v>
      </c>
      <c r="F58" s="260">
        <v>0</v>
      </c>
      <c r="G58" s="255">
        <v>0</v>
      </c>
      <c r="H58" s="255">
        <v>0.02</v>
      </c>
      <c r="I58" s="350" t="s">
        <v>130</v>
      </c>
      <c r="J58" s="350">
        <v>6.80668686270943E-07</v>
      </c>
      <c r="K58" s="84"/>
      <c r="L58" s="112"/>
    </row>
    <row r="59" spans="1:12" ht="12.75">
      <c r="A59" s="260" t="s">
        <v>188</v>
      </c>
      <c r="B59" s="261">
        <v>0</v>
      </c>
      <c r="C59" s="261">
        <v>0</v>
      </c>
      <c r="D59" s="348" t="s">
        <v>130</v>
      </c>
      <c r="E59" s="348">
        <v>0</v>
      </c>
      <c r="F59" s="260">
        <v>0</v>
      </c>
      <c r="G59" s="261">
        <v>0</v>
      </c>
      <c r="H59" s="261">
        <v>2</v>
      </c>
      <c r="I59" s="348" t="s">
        <v>130</v>
      </c>
      <c r="J59" s="348">
        <v>6.806686862709429E-05</v>
      </c>
      <c r="K59" s="84"/>
      <c r="L59" s="112"/>
    </row>
    <row r="60" spans="1:12" ht="12.75">
      <c r="A60" s="254" t="s">
        <v>189</v>
      </c>
      <c r="B60" s="255">
        <v>0</v>
      </c>
      <c r="C60" s="255">
        <v>0</v>
      </c>
      <c r="D60" s="350" t="s">
        <v>130</v>
      </c>
      <c r="E60" s="350">
        <v>0</v>
      </c>
      <c r="F60" s="260">
        <v>0</v>
      </c>
      <c r="G60" s="255">
        <v>0</v>
      </c>
      <c r="H60" s="255">
        <v>0</v>
      </c>
      <c r="I60" s="350" t="s">
        <v>130</v>
      </c>
      <c r="J60" s="350">
        <v>0</v>
      </c>
      <c r="K60" s="84"/>
      <c r="L60" s="112"/>
    </row>
    <row r="61" spans="1:12" ht="12.75">
      <c r="A61" s="260" t="s">
        <v>190</v>
      </c>
      <c r="B61" s="261">
        <v>0</v>
      </c>
      <c r="C61" s="261">
        <v>3.5741</v>
      </c>
      <c r="D61" s="348" t="s">
        <v>130</v>
      </c>
      <c r="E61" s="348">
        <v>0.0009040904056847147</v>
      </c>
      <c r="F61" s="260">
        <v>0</v>
      </c>
      <c r="G61" s="261">
        <v>1282.67914</v>
      </c>
      <c r="H61" s="261">
        <v>225.9932</v>
      </c>
      <c r="I61" s="348">
        <v>-82.38115886097594</v>
      </c>
      <c r="J61" s="348">
        <v>-0.03596265152903882</v>
      </c>
      <c r="K61" s="84"/>
      <c r="L61" s="112"/>
    </row>
    <row r="62" spans="1:12" ht="12.75">
      <c r="A62" s="254" t="s">
        <v>191</v>
      </c>
      <c r="B62" s="255">
        <v>794.2877400000001</v>
      </c>
      <c r="C62" s="255">
        <v>1632.5923300000002</v>
      </c>
      <c r="D62" s="350">
        <v>105.54167561493522</v>
      </c>
      <c r="E62" s="350">
        <v>0.21205426173315198</v>
      </c>
      <c r="F62" s="260">
        <v>0</v>
      </c>
      <c r="G62" s="255">
        <v>77835.16415125602</v>
      </c>
      <c r="H62" s="255">
        <v>46268.24696</v>
      </c>
      <c r="I62" s="350">
        <v>-40.556113082658186</v>
      </c>
      <c r="J62" s="350">
        <v>-1.0743306027097939</v>
      </c>
      <c r="K62" s="84"/>
      <c r="L62" s="112"/>
    </row>
    <row r="63" spans="1:12" ht="12.75">
      <c r="A63" s="260" t="s">
        <v>192</v>
      </c>
      <c r="B63" s="261">
        <v>0</v>
      </c>
      <c r="C63" s="261">
        <v>0</v>
      </c>
      <c r="D63" s="348" t="s">
        <v>130</v>
      </c>
      <c r="E63" s="348">
        <v>0</v>
      </c>
      <c r="F63" s="260">
        <v>0</v>
      </c>
      <c r="G63" s="261">
        <v>12.66897</v>
      </c>
      <c r="H63" s="261">
        <v>39.6203</v>
      </c>
      <c r="I63" s="348">
        <v>212.73497371925268</v>
      </c>
      <c r="J63" s="348">
        <v>0.0009172463192177327</v>
      </c>
      <c r="K63" s="84"/>
      <c r="L63" s="112"/>
    </row>
    <row r="64" spans="1:12" ht="12.75">
      <c r="A64" s="254" t="s">
        <v>193</v>
      </c>
      <c r="B64" s="255">
        <v>712.7319600000001</v>
      </c>
      <c r="C64" s="255">
        <v>75.068</v>
      </c>
      <c r="D64" s="350">
        <v>-89.46756926685315</v>
      </c>
      <c r="E64" s="350">
        <v>-0.1613009899798332</v>
      </c>
      <c r="F64" s="260">
        <v>0</v>
      </c>
      <c r="G64" s="255">
        <v>4006.99429</v>
      </c>
      <c r="H64" s="255">
        <v>1637.78201</v>
      </c>
      <c r="I64" s="350">
        <v>-59.126919294911204</v>
      </c>
      <c r="J64" s="350">
        <v>-0.08063243050622927</v>
      </c>
      <c r="K64" s="84"/>
      <c r="L64" s="112"/>
    </row>
    <row r="65" spans="1:12" ht="12.75">
      <c r="A65" s="260" t="s">
        <v>194</v>
      </c>
      <c r="B65" s="261">
        <v>675.1500899650001</v>
      </c>
      <c r="C65" s="261">
        <v>1069.7835800310002</v>
      </c>
      <c r="D65" s="348">
        <v>58.45122379920853</v>
      </c>
      <c r="E65" s="348">
        <v>0.09982494953430086</v>
      </c>
      <c r="F65" s="260">
        <v>0</v>
      </c>
      <c r="G65" s="261">
        <v>5556.920907965</v>
      </c>
      <c r="H65" s="261">
        <v>5381.794158127</v>
      </c>
      <c r="I65" s="348">
        <v>-3.151506971909257</v>
      </c>
      <c r="J65" s="348">
        <v>-0.005960164737156582</v>
      </c>
      <c r="K65" s="84"/>
      <c r="L65" s="112"/>
    </row>
    <row r="66" spans="1:12" ht="12.75">
      <c r="A66" s="254" t="s">
        <v>195</v>
      </c>
      <c r="B66" s="255">
        <v>0</v>
      </c>
      <c r="C66" s="255">
        <v>0</v>
      </c>
      <c r="D66" s="350" t="s">
        <v>130</v>
      </c>
      <c r="E66" s="350">
        <v>0</v>
      </c>
      <c r="F66" s="260">
        <v>0</v>
      </c>
      <c r="G66" s="255">
        <v>627.65147</v>
      </c>
      <c r="H66" s="255">
        <v>37.833580000000005</v>
      </c>
      <c r="I66" s="350">
        <v>-93.97219925255652</v>
      </c>
      <c r="J66" s="350">
        <v>-0.020073528416269977</v>
      </c>
      <c r="K66" s="84"/>
      <c r="L66" s="112"/>
    </row>
    <row r="67" spans="1:12" ht="12.75">
      <c r="A67" s="260" t="s">
        <v>196</v>
      </c>
      <c r="B67" s="261">
        <v>0</v>
      </c>
      <c r="C67" s="261">
        <v>209.1840199999999</v>
      </c>
      <c r="D67" s="348" t="s">
        <v>130</v>
      </c>
      <c r="E67" s="348">
        <v>0.05291437438923348</v>
      </c>
      <c r="F67" s="260">
        <v>0</v>
      </c>
      <c r="G67" s="261">
        <v>4.09529</v>
      </c>
      <c r="H67" s="261">
        <v>226.8394899999999</v>
      </c>
      <c r="I67" s="348">
        <v>5439.033621550609</v>
      </c>
      <c r="J67" s="348">
        <v>0.007580750099423605</v>
      </c>
      <c r="K67" s="84"/>
      <c r="L67" s="112"/>
    </row>
    <row r="68" spans="1:12" ht="12.75">
      <c r="A68" s="254" t="s">
        <v>197</v>
      </c>
      <c r="B68" s="255">
        <v>213.29699</v>
      </c>
      <c r="C68" s="255">
        <v>0</v>
      </c>
      <c r="D68" s="350">
        <v>-100</v>
      </c>
      <c r="E68" s="350">
        <v>-0.053954775249833116</v>
      </c>
      <c r="F68" s="260">
        <v>0</v>
      </c>
      <c r="G68" s="255">
        <v>3012.5730700000004</v>
      </c>
      <c r="H68" s="255">
        <v>1253.3434</v>
      </c>
      <c r="I68" s="350">
        <v>-58.396248958037724</v>
      </c>
      <c r="J68" s="350">
        <v>-0.05987262741638824</v>
      </c>
      <c r="K68" s="84"/>
      <c r="L68" s="112"/>
    </row>
    <row r="69" spans="1:12" ht="12.75">
      <c r="A69" s="260"/>
      <c r="B69" s="261"/>
      <c r="C69" s="261"/>
      <c r="D69" s="348"/>
      <c r="E69" s="348"/>
      <c r="F69" s="260"/>
      <c r="G69" s="261"/>
      <c r="H69" s="261"/>
      <c r="I69" s="348"/>
      <c r="J69" s="348"/>
      <c r="K69" s="84"/>
      <c r="L69" s="112"/>
    </row>
    <row r="70" spans="1:12" ht="12.75">
      <c r="A70" s="254" t="s">
        <v>198</v>
      </c>
      <c r="B70" s="255">
        <v>8.424299999999999</v>
      </c>
      <c r="C70" s="255">
        <v>229.70291999999998</v>
      </c>
      <c r="D70" s="350">
        <v>2626.670702610306</v>
      </c>
      <c r="E70" s="350">
        <v>0.05597377726564837</v>
      </c>
      <c r="F70" s="260">
        <v>0</v>
      </c>
      <c r="G70" s="255">
        <v>324.77682188899996</v>
      </c>
      <c r="H70" s="255">
        <v>1484.2583399999999</v>
      </c>
      <c r="I70" s="350">
        <v>357.00870258139287</v>
      </c>
      <c r="J70" s="350">
        <v>0.03946113808440264</v>
      </c>
      <c r="K70" s="84"/>
      <c r="L70" s="112"/>
    </row>
    <row r="71" spans="1:12" ht="12.75">
      <c r="A71" s="260" t="s">
        <v>199</v>
      </c>
      <c r="B71" s="261">
        <v>3786.1792900000005</v>
      </c>
      <c r="C71" s="261">
        <v>5904.512840000001</v>
      </c>
      <c r="D71" s="348">
        <v>55.94910826317472</v>
      </c>
      <c r="E71" s="348">
        <v>0.5358453984485723</v>
      </c>
      <c r="F71" s="260">
        <v>0</v>
      </c>
      <c r="G71" s="261">
        <v>54791.09773968</v>
      </c>
      <c r="H71" s="261">
        <v>35884.769430001004</v>
      </c>
      <c r="I71" s="348">
        <v>-34.50620463839864</v>
      </c>
      <c r="J71" s="348">
        <v>-0.6434472826378169</v>
      </c>
      <c r="K71" s="84"/>
      <c r="L71" s="112"/>
    </row>
    <row r="72" spans="1:12" ht="12.75">
      <c r="A72" s="254" t="s">
        <v>200</v>
      </c>
      <c r="B72" s="255">
        <v>4281.70411711</v>
      </c>
      <c r="C72" s="255">
        <v>2952.466391524</v>
      </c>
      <c r="D72" s="350">
        <v>-31.044595544896946</v>
      </c>
      <c r="E72" s="350">
        <v>-0.33623879426330394</v>
      </c>
      <c r="F72" s="260">
        <v>0</v>
      </c>
      <c r="G72" s="255">
        <v>41906.743525398</v>
      </c>
      <c r="H72" s="255">
        <v>36122.146497137</v>
      </c>
      <c r="I72" s="350">
        <v>-13.803499250079376</v>
      </c>
      <c r="J72" s="350">
        <v>-0.1968697029916607</v>
      </c>
      <c r="K72" s="84"/>
      <c r="L72" s="112"/>
    </row>
    <row r="73" spans="1:12" ht="12.75">
      <c r="A73" s="260" t="s">
        <v>201</v>
      </c>
      <c r="B73" s="261">
        <v>5702.417653401</v>
      </c>
      <c r="C73" s="261">
        <v>3840.4053511780007</v>
      </c>
      <c r="D73" s="348">
        <v>-32.653032720471984</v>
      </c>
      <c r="E73" s="348">
        <v>-0.4710073746416501</v>
      </c>
      <c r="F73" s="260">
        <v>0</v>
      </c>
      <c r="G73" s="261">
        <v>43397.26989921901</v>
      </c>
      <c r="H73" s="261">
        <v>50238.12343489402</v>
      </c>
      <c r="I73" s="348">
        <v>15.763326936375123</v>
      </c>
      <c r="J73" s="348">
        <v>0.23281773945499198</v>
      </c>
      <c r="K73" s="84"/>
      <c r="L73" s="112"/>
    </row>
    <row r="74" spans="1:12" ht="12.75">
      <c r="A74" s="254" t="s">
        <v>202</v>
      </c>
      <c r="B74" s="255">
        <v>1664.25935</v>
      </c>
      <c r="C74" s="255">
        <v>3947.6717299999996</v>
      </c>
      <c r="D74" s="350">
        <v>137.20291732175033</v>
      </c>
      <c r="E74" s="350">
        <v>0.5776030958785987</v>
      </c>
      <c r="F74" s="260">
        <v>0</v>
      </c>
      <c r="G74" s="255">
        <v>31147.260130000002</v>
      </c>
      <c r="H74" s="255">
        <v>47093.739839997994</v>
      </c>
      <c r="I74" s="350">
        <v>51.19705439079334</v>
      </c>
      <c r="J74" s="350">
        <v>0.542713469742529</v>
      </c>
      <c r="K74" s="84"/>
      <c r="L74" s="112"/>
    </row>
    <row r="75" spans="1:12" ht="12.75">
      <c r="A75" s="260" t="s">
        <v>203</v>
      </c>
      <c r="B75" s="261">
        <v>16585.431129999997</v>
      </c>
      <c r="C75" s="261">
        <v>28488.34416</v>
      </c>
      <c r="D75" s="348">
        <v>71.7672813971644</v>
      </c>
      <c r="E75" s="348">
        <v>3.0109144875975993</v>
      </c>
      <c r="F75" s="260">
        <v>0</v>
      </c>
      <c r="G75" s="261">
        <v>67178.38599</v>
      </c>
      <c r="H75" s="261">
        <v>200177.12996</v>
      </c>
      <c r="I75" s="348">
        <v>197.97847478770603</v>
      </c>
      <c r="J75" s="348">
        <v>4.526404016687269</v>
      </c>
      <c r="K75" s="84"/>
      <c r="L75" s="112"/>
    </row>
    <row r="76" spans="1:12" ht="12.75">
      <c r="A76" s="254" t="s">
        <v>211</v>
      </c>
      <c r="B76" s="255">
        <v>511.75206</v>
      </c>
      <c r="C76" s="255">
        <v>169.2246</v>
      </c>
      <c r="D76" s="350">
        <v>-66.93230702383495</v>
      </c>
      <c r="E76" s="350">
        <v>-0.086644411255856</v>
      </c>
      <c r="F76" s="260">
        <v>0</v>
      </c>
      <c r="G76" s="255">
        <v>1333.28421</v>
      </c>
      <c r="H76" s="255">
        <v>1240.2217600000001</v>
      </c>
      <c r="I76" s="350">
        <v>-6.979940908472903</v>
      </c>
      <c r="J76" s="350">
        <v>-0.0031672347791327563</v>
      </c>
      <c r="K76" s="84"/>
      <c r="L76" s="112"/>
    </row>
    <row r="77" spans="1:12" ht="12.75">
      <c r="A77" s="260" t="s">
        <v>212</v>
      </c>
      <c r="B77" s="261">
        <v>249.38194000000001</v>
      </c>
      <c r="C77" s="261">
        <v>17.85263999</v>
      </c>
      <c r="D77" s="348">
        <v>-92.84124584562939</v>
      </c>
      <c r="E77" s="348">
        <v>-0.05856674932820541</v>
      </c>
      <c r="F77" s="260">
        <v>0</v>
      </c>
      <c r="G77" s="261">
        <v>814.6704599999999</v>
      </c>
      <c r="H77" s="261">
        <v>131.057219995</v>
      </c>
      <c r="I77" s="348">
        <v>-83.91285477627359</v>
      </c>
      <c r="J77" s="348">
        <v>-0.023265706299581308</v>
      </c>
      <c r="K77" s="84"/>
      <c r="L77" s="112"/>
    </row>
    <row r="78" spans="1:12" ht="12.75">
      <c r="A78" s="254"/>
      <c r="B78" s="255"/>
      <c r="C78" s="255"/>
      <c r="D78" s="350"/>
      <c r="E78" s="350"/>
      <c r="F78" s="260"/>
      <c r="G78" s="255"/>
      <c r="H78" s="255"/>
      <c r="I78" s="350"/>
      <c r="J78" s="350"/>
      <c r="K78" s="84"/>
      <c r="L78" s="112"/>
    </row>
    <row r="79" spans="1:12" s="99" customFormat="1" ht="13.5" thickBot="1">
      <c r="A79" s="264" t="s">
        <v>213</v>
      </c>
      <c r="B79" s="265">
        <v>16968.656679725074</v>
      </c>
      <c r="C79" s="265">
        <v>29003.738570366004</v>
      </c>
      <c r="D79" s="351">
        <v>70.92536620780945</v>
      </c>
      <c r="E79" s="351">
        <v>3.0443474074475594</v>
      </c>
      <c r="F79" s="264">
        <v>0</v>
      </c>
      <c r="G79" s="265">
        <v>238465.44991538383</v>
      </c>
      <c r="H79" s="265">
        <v>222224.4586955086</v>
      </c>
      <c r="I79" s="351">
        <v>-6.810626539667741</v>
      </c>
      <c r="J79" s="351">
        <v>-0.5527367078685191</v>
      </c>
      <c r="K79" s="84"/>
      <c r="L79" s="112"/>
    </row>
    <row r="80" spans="1:9" ht="12.75">
      <c r="A80" s="8" t="s">
        <v>81</v>
      </c>
      <c r="B80" s="49"/>
      <c r="C80" s="49"/>
      <c r="D80" s="47"/>
      <c r="E80" s="47"/>
      <c r="F80" s="47"/>
      <c r="G80" s="57"/>
      <c r="H80" s="57"/>
      <c r="I80" s="60"/>
    </row>
    <row r="81" spans="1:9" ht="12.75">
      <c r="A81" s="8" t="s">
        <v>272</v>
      </c>
      <c r="B81" s="137"/>
      <c r="C81" s="137"/>
      <c r="D81" s="138"/>
      <c r="E81" s="138"/>
      <c r="F81" s="47"/>
      <c r="G81" s="53"/>
      <c r="H81" s="53"/>
      <c r="I81" s="60"/>
    </row>
    <row r="82" spans="1:9" ht="12.75">
      <c r="A82" s="136" t="s">
        <v>78</v>
      </c>
      <c r="B82" s="137"/>
      <c r="C82" s="137"/>
      <c r="D82" s="138"/>
      <c r="E82" s="138"/>
      <c r="F82" s="47"/>
      <c r="G82" s="53"/>
      <c r="H82" s="53"/>
      <c r="I82" s="60"/>
    </row>
    <row r="83" spans="1:9" ht="12.75">
      <c r="A83" s="136" t="s">
        <v>79</v>
      </c>
      <c r="B83" s="137"/>
      <c r="C83" s="137"/>
      <c r="D83" s="138"/>
      <c r="E83" s="138"/>
      <c r="F83" s="47"/>
      <c r="G83" s="58"/>
      <c r="H83" s="53"/>
      <c r="I83" s="60"/>
    </row>
    <row r="84" spans="1:9" ht="12.75">
      <c r="A84" s="424" t="s">
        <v>77</v>
      </c>
      <c r="B84" s="424"/>
      <c r="C84" s="424"/>
      <c r="D84" s="424"/>
      <c r="E84" s="424"/>
      <c r="F84" s="139"/>
      <c r="G84" s="53"/>
      <c r="H84" s="53"/>
      <c r="I84" s="60"/>
    </row>
    <row r="85" spans="1:9" ht="12.75">
      <c r="A85" s="9"/>
      <c r="B85" s="49"/>
      <c r="C85" s="49"/>
      <c r="D85" s="47"/>
      <c r="E85" s="47"/>
      <c r="F85" s="47"/>
      <c r="G85" s="53"/>
      <c r="H85" s="53"/>
      <c r="I85" s="60"/>
    </row>
    <row r="86" spans="1:6" ht="12.75">
      <c r="A86" s="9"/>
      <c r="B86" s="49"/>
      <c r="C86" s="49"/>
      <c r="D86" s="47"/>
      <c r="E86" s="47"/>
      <c r="F86" s="47"/>
    </row>
    <row r="87" spans="1:6" ht="12.75">
      <c r="A87" s="9"/>
      <c r="B87" s="49"/>
      <c r="C87" s="49"/>
      <c r="D87" s="47"/>
      <c r="E87" s="47"/>
      <c r="F87" s="47"/>
    </row>
    <row r="88" spans="1:6" ht="12.75">
      <c r="A88" s="9"/>
      <c r="B88" s="49"/>
      <c r="C88" s="49"/>
      <c r="D88" s="47"/>
      <c r="E88" s="47"/>
      <c r="F88" s="47"/>
    </row>
    <row r="89" spans="1:6" ht="12.75">
      <c r="A89" s="9"/>
      <c r="B89" s="49"/>
      <c r="C89" s="49"/>
      <c r="D89" s="47"/>
      <c r="E89" s="47"/>
      <c r="F89" s="47"/>
    </row>
    <row r="90" spans="1:6" ht="12.75">
      <c r="A90" s="9"/>
      <c r="B90" s="49"/>
      <c r="C90" s="49"/>
      <c r="D90" s="47"/>
      <c r="E90" s="47"/>
      <c r="F90" s="47"/>
    </row>
    <row r="91" spans="1:6" ht="12.75">
      <c r="A91" s="9"/>
      <c r="B91" s="49"/>
      <c r="C91" s="49"/>
      <c r="D91" s="47"/>
      <c r="E91" s="47"/>
      <c r="F91" s="47"/>
    </row>
    <row r="92" spans="1:6" ht="12.75">
      <c r="A92" s="9"/>
      <c r="B92" s="49"/>
      <c r="C92" s="49"/>
      <c r="D92" s="47"/>
      <c r="E92" s="47"/>
      <c r="F92" s="47"/>
    </row>
    <row r="93" spans="1:6" ht="12.75">
      <c r="A93" s="9"/>
      <c r="B93" s="49"/>
      <c r="C93" s="49"/>
      <c r="D93" s="47"/>
      <c r="E93" s="47"/>
      <c r="F93" s="47"/>
    </row>
    <row r="94" spans="1:6" ht="12.75">
      <c r="A94" s="9"/>
      <c r="B94" s="49"/>
      <c r="C94" s="49"/>
      <c r="D94" s="47"/>
      <c r="E94" s="47"/>
      <c r="F94" s="47"/>
    </row>
    <row r="95" spans="2:6" ht="12.75">
      <c r="B95" s="35"/>
      <c r="C95" s="35"/>
      <c r="D95" s="35"/>
      <c r="E95" s="37"/>
      <c r="F95" s="37"/>
    </row>
    <row r="96" spans="2:6" ht="12.75">
      <c r="B96" s="35"/>
      <c r="C96" s="35"/>
      <c r="D96" s="35"/>
      <c r="E96" s="37"/>
      <c r="F96" s="37"/>
    </row>
    <row r="97" spans="2:6" ht="12.75">
      <c r="B97" s="35"/>
      <c r="C97" s="35"/>
      <c r="D97" s="35"/>
      <c r="E97" s="37"/>
      <c r="F97" s="37"/>
    </row>
    <row r="98" spans="2:6" ht="12.75">
      <c r="B98" s="35"/>
      <c r="C98" s="35"/>
      <c r="D98" s="35"/>
      <c r="E98" s="37"/>
      <c r="F98" s="37"/>
    </row>
    <row r="99" spans="2:6" ht="12.75">
      <c r="B99" s="35"/>
      <c r="C99" s="35"/>
      <c r="D99" s="35"/>
      <c r="E99" s="37"/>
      <c r="F99" s="37"/>
    </row>
    <row r="100" spans="2:6" ht="12.75">
      <c r="B100" s="35"/>
      <c r="C100" s="35"/>
      <c r="D100" s="35"/>
      <c r="E100" s="37"/>
      <c r="F100" s="37"/>
    </row>
    <row r="101" spans="2:6" ht="12.75">
      <c r="B101" s="35"/>
      <c r="C101" s="35"/>
      <c r="D101" s="35"/>
      <c r="E101" s="37"/>
      <c r="F101" s="37"/>
    </row>
    <row r="102" spans="2:6" ht="12.75">
      <c r="B102" s="35"/>
      <c r="C102" s="35"/>
      <c r="D102" s="35"/>
      <c r="E102" s="37"/>
      <c r="F102" s="37"/>
    </row>
    <row r="103" spans="2:6" ht="12.75">
      <c r="B103" s="35"/>
      <c r="C103" s="35"/>
      <c r="D103" s="35"/>
      <c r="E103" s="37"/>
      <c r="F103" s="37"/>
    </row>
    <row r="104" spans="2:6" ht="12.75">
      <c r="B104" s="35"/>
      <c r="C104" s="35"/>
      <c r="D104" s="35"/>
      <c r="E104" s="37"/>
      <c r="F104" s="37"/>
    </row>
    <row r="105" spans="2:6" ht="12.75">
      <c r="B105" s="35"/>
      <c r="C105" s="35"/>
      <c r="D105" s="35"/>
      <c r="E105" s="37"/>
      <c r="F105" s="37"/>
    </row>
    <row r="106" spans="2:6" ht="12.75">
      <c r="B106" s="35"/>
      <c r="C106" s="35"/>
      <c r="D106" s="35"/>
      <c r="E106" s="37"/>
      <c r="F106" s="37"/>
    </row>
    <row r="107" spans="2:6" ht="12.75">
      <c r="B107" s="35"/>
      <c r="C107" s="35"/>
      <c r="D107" s="35"/>
      <c r="E107" s="37"/>
      <c r="F107" s="37"/>
    </row>
    <row r="108" spans="2:6" ht="12.75">
      <c r="B108" s="35"/>
      <c r="C108" s="35"/>
      <c r="D108" s="35"/>
      <c r="E108" s="37"/>
      <c r="F108" s="37"/>
    </row>
    <row r="109" spans="2:6" ht="12.75">
      <c r="B109" s="35"/>
      <c r="C109" s="35"/>
      <c r="D109" s="35"/>
      <c r="E109" s="37"/>
      <c r="F109" s="37"/>
    </row>
    <row r="110" spans="2:6" ht="12.75">
      <c r="B110" s="35"/>
      <c r="C110" s="35"/>
      <c r="D110" s="35"/>
      <c r="E110" s="37"/>
      <c r="F110" s="37"/>
    </row>
    <row r="111" spans="2:6" ht="12.75">
      <c r="B111" s="35"/>
      <c r="C111" s="35"/>
      <c r="D111" s="35"/>
      <c r="E111" s="37"/>
      <c r="F111" s="37"/>
    </row>
    <row r="112" spans="2:6" ht="12.75">
      <c r="B112" s="35"/>
      <c r="C112" s="35"/>
      <c r="D112" s="35"/>
      <c r="E112" s="37"/>
      <c r="F112" s="37"/>
    </row>
    <row r="113" spans="2:6" ht="12.75">
      <c r="B113" s="35"/>
      <c r="C113" s="35"/>
      <c r="D113" s="35"/>
      <c r="E113" s="37"/>
      <c r="F113" s="37"/>
    </row>
    <row r="114" spans="3:6" ht="12.75">
      <c r="C114" s="35"/>
      <c r="D114" s="35"/>
      <c r="E114" s="37"/>
      <c r="F114" s="37"/>
    </row>
    <row r="115" spans="3:6" ht="12.75">
      <c r="C115" s="35"/>
      <c r="D115" s="35"/>
      <c r="E115" s="37"/>
      <c r="F115" s="37"/>
    </row>
    <row r="116" spans="3:6" ht="12.75">
      <c r="C116" s="35"/>
      <c r="D116" s="35"/>
      <c r="E116" s="37"/>
      <c r="F116" s="37"/>
    </row>
    <row r="117" spans="3:6" ht="12.75">
      <c r="C117" s="35"/>
      <c r="D117" s="35"/>
      <c r="E117" s="37"/>
      <c r="F117" s="37"/>
    </row>
    <row r="118" spans="3:6" ht="12.75">
      <c r="C118" s="35"/>
      <c r="D118" s="35"/>
      <c r="E118" s="37"/>
      <c r="F118" s="37"/>
    </row>
    <row r="119" spans="3:6" ht="12.75">
      <c r="C119" s="35"/>
      <c r="D119" s="35"/>
      <c r="E119" s="37"/>
      <c r="F119" s="37"/>
    </row>
    <row r="120" spans="3:6" ht="12.75">
      <c r="C120" s="35"/>
      <c r="D120" s="35"/>
      <c r="E120" s="37"/>
      <c r="F120" s="37"/>
    </row>
    <row r="121" spans="3:6" ht="12.75">
      <c r="C121" s="35"/>
      <c r="D121" s="35"/>
      <c r="E121" s="37"/>
      <c r="F121" s="37"/>
    </row>
    <row r="122" spans="3:6" ht="12.75">
      <c r="C122" s="35"/>
      <c r="D122" s="35"/>
      <c r="E122" s="37"/>
      <c r="F122" s="37"/>
    </row>
    <row r="123" spans="5:6" ht="12.75">
      <c r="E123" s="37"/>
      <c r="F123" s="37"/>
    </row>
    <row r="124" spans="5:6" ht="12.75">
      <c r="E124" s="37"/>
      <c r="F124" s="37"/>
    </row>
  </sheetData>
  <sheetProtection/>
  <mergeCells count="8">
    <mergeCell ref="A7:G8"/>
    <mergeCell ref="A9:G13"/>
    <mergeCell ref="A84:E84"/>
    <mergeCell ref="B15:E15"/>
    <mergeCell ref="A16:A17"/>
    <mergeCell ref="B16:E16"/>
    <mergeCell ref="G15:J15"/>
    <mergeCell ref="G16:J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PageLayoutView="0" workbookViewId="0" topLeftCell="A34">
      <selection activeCell="A56" sqref="A56"/>
    </sheetView>
  </sheetViews>
  <sheetFormatPr defaultColWidth="11.421875" defaultRowHeight="12.75"/>
  <cols>
    <col min="1" max="1" width="38.8515625" style="20" customWidth="1"/>
    <col min="2" max="2" width="16.421875" style="20" customWidth="1"/>
    <col min="3" max="3" width="16.57421875" style="20" bestFit="1" customWidth="1"/>
    <col min="4" max="5" width="13.8515625" style="20" bestFit="1" customWidth="1"/>
    <col min="6" max="6" width="16.421875" style="20" customWidth="1"/>
    <col min="7" max="7" width="16.57421875" style="20" bestFit="1" customWidth="1"/>
    <col min="8" max="9" width="13.8515625" style="20" bestFit="1" customWidth="1"/>
    <col min="10" max="10" width="11.421875" style="20" customWidth="1"/>
    <col min="11" max="18" width="3.57421875" style="20" customWidth="1"/>
    <col min="19" max="16384" width="11.421875" style="20" customWidth="1"/>
  </cols>
  <sheetData>
    <row r="1" spans="5:9" ht="12.75" customHeight="1">
      <c r="E1" s="146"/>
      <c r="F1" s="147"/>
      <c r="G1" s="147"/>
      <c r="H1" s="147"/>
      <c r="I1" s="147"/>
    </row>
    <row r="2" spans="5:9" ht="12.75">
      <c r="E2" s="147"/>
      <c r="F2" s="147"/>
      <c r="G2" s="147"/>
      <c r="H2" s="147"/>
      <c r="I2" s="147"/>
    </row>
    <row r="3" spans="5:9" ht="12.75">
      <c r="E3" s="147"/>
      <c r="F3" s="147"/>
      <c r="G3" s="147"/>
      <c r="H3" s="147"/>
      <c r="I3" s="147"/>
    </row>
    <row r="4" spans="5:9" ht="12.75">
      <c r="E4" s="147"/>
      <c r="F4" s="147"/>
      <c r="G4" s="147"/>
      <c r="H4" s="147"/>
      <c r="I4" s="147"/>
    </row>
    <row r="5" spans="5:9" s="99" customFormat="1" ht="12.75">
      <c r="E5" s="147"/>
      <c r="F5" s="147"/>
      <c r="G5" s="147"/>
      <c r="H5" s="147"/>
      <c r="I5" s="147"/>
    </row>
    <row r="6" spans="5:9" s="99" customFormat="1" ht="12.75">
      <c r="E6" s="147"/>
      <c r="F6" s="147"/>
      <c r="G6" s="147"/>
      <c r="H6" s="147"/>
      <c r="I6" s="147"/>
    </row>
    <row r="7" spans="1:9" ht="20.25">
      <c r="A7" s="418" t="s">
        <v>58</v>
      </c>
      <c r="B7" s="418"/>
      <c r="C7" s="418"/>
      <c r="D7" s="418"/>
      <c r="E7" s="418"/>
      <c r="F7" s="418"/>
      <c r="G7" s="419"/>
      <c r="H7" s="299"/>
      <c r="I7" s="299"/>
    </row>
    <row r="8" spans="1:9" ht="20.25">
      <c r="A8" s="418"/>
      <c r="B8" s="418"/>
      <c r="C8" s="418"/>
      <c r="D8" s="418"/>
      <c r="E8" s="418"/>
      <c r="F8" s="418"/>
      <c r="G8" s="419"/>
      <c r="H8" s="352"/>
      <c r="I8" s="352"/>
    </row>
    <row r="9" spans="1:9" s="99" customFormat="1" ht="12.75">
      <c r="A9" s="420" t="s">
        <v>109</v>
      </c>
      <c r="B9" s="420"/>
      <c r="C9" s="420"/>
      <c r="D9" s="420"/>
      <c r="E9" s="420"/>
      <c r="F9" s="420"/>
      <c r="G9" s="421"/>
      <c r="H9" s="162"/>
      <c r="I9" s="162"/>
    </row>
    <row r="10" spans="1:9" s="99" customFormat="1" ht="12.75">
      <c r="A10" s="420"/>
      <c r="B10" s="420"/>
      <c r="C10" s="420"/>
      <c r="D10" s="420"/>
      <c r="E10" s="420"/>
      <c r="F10" s="420"/>
      <c r="G10" s="421"/>
      <c r="H10" s="162"/>
      <c r="I10" s="162"/>
    </row>
    <row r="11" spans="1:9" s="99" customFormat="1" ht="12.75">
      <c r="A11" s="420"/>
      <c r="B11" s="420"/>
      <c r="C11" s="420"/>
      <c r="D11" s="420"/>
      <c r="E11" s="420"/>
      <c r="F11" s="420"/>
      <c r="G11" s="421"/>
      <c r="H11" s="162"/>
      <c r="I11" s="162"/>
    </row>
    <row r="12" spans="1:9" s="99" customFormat="1" ht="12.75">
      <c r="A12" s="420"/>
      <c r="B12" s="420"/>
      <c r="C12" s="420"/>
      <c r="D12" s="420"/>
      <c r="E12" s="420"/>
      <c r="F12" s="420"/>
      <c r="G12" s="421"/>
      <c r="H12" s="162"/>
      <c r="I12" s="162"/>
    </row>
    <row r="13" spans="1:9" s="99" customFormat="1" ht="12.75">
      <c r="A13" s="422"/>
      <c r="B13" s="422"/>
      <c r="C13" s="422"/>
      <c r="D13" s="422"/>
      <c r="E13" s="422"/>
      <c r="F13" s="422"/>
      <c r="G13" s="423"/>
      <c r="H13" s="162"/>
      <c r="I13" s="162"/>
    </row>
    <row r="14" spans="1:9" ht="13.5" thickBot="1">
      <c r="A14" s="353"/>
      <c r="B14" s="354"/>
      <c r="C14" s="354"/>
      <c r="D14" s="354"/>
      <c r="E14" s="354"/>
      <c r="F14" s="354"/>
      <c r="G14" s="354"/>
      <c r="H14" s="354"/>
      <c r="I14" s="354"/>
    </row>
    <row r="15" spans="1:9" s="26" customFormat="1" ht="13.5" thickBot="1">
      <c r="A15" s="472" t="s">
        <v>46</v>
      </c>
      <c r="B15" s="450" t="s">
        <v>110</v>
      </c>
      <c r="C15" s="450"/>
      <c r="D15" s="450"/>
      <c r="E15" s="450"/>
      <c r="F15" s="450" t="s">
        <v>111</v>
      </c>
      <c r="G15" s="450"/>
      <c r="H15" s="450"/>
      <c r="I15" s="450"/>
    </row>
    <row r="16" spans="1:9" s="26" customFormat="1" ht="13.5" thickBot="1">
      <c r="A16" s="473"/>
      <c r="B16" s="452" t="s">
        <v>7</v>
      </c>
      <c r="C16" s="452"/>
      <c r="D16" s="452"/>
      <c r="E16" s="452"/>
      <c r="F16" s="452" t="s">
        <v>7</v>
      </c>
      <c r="G16" s="452"/>
      <c r="H16" s="452"/>
      <c r="I16" s="452"/>
    </row>
    <row r="17" spans="1:9" s="26" customFormat="1" ht="12.75">
      <c r="A17" s="473"/>
      <c r="B17" s="451" t="s">
        <v>16</v>
      </c>
      <c r="C17" s="451" t="s">
        <v>64</v>
      </c>
      <c r="D17" s="451" t="s">
        <v>17</v>
      </c>
      <c r="E17" s="451" t="s">
        <v>18</v>
      </c>
      <c r="F17" s="451" t="s">
        <v>16</v>
      </c>
      <c r="G17" s="451" t="s">
        <v>64</v>
      </c>
      <c r="H17" s="451" t="s">
        <v>17</v>
      </c>
      <c r="I17" s="451" t="s">
        <v>18</v>
      </c>
    </row>
    <row r="18" spans="1:9" s="26" customFormat="1" ht="13.5" thickBot="1">
      <c r="A18" s="474"/>
      <c r="B18" s="450"/>
      <c r="C18" s="450" t="s">
        <v>12</v>
      </c>
      <c r="D18" s="450" t="s">
        <v>17</v>
      </c>
      <c r="E18" s="450" t="s">
        <v>18</v>
      </c>
      <c r="F18" s="450" t="s">
        <v>16</v>
      </c>
      <c r="G18" s="450" t="s">
        <v>12</v>
      </c>
      <c r="H18" s="450" t="s">
        <v>17</v>
      </c>
      <c r="I18" s="450" t="s">
        <v>18</v>
      </c>
    </row>
    <row r="19" spans="1:27" ht="12.75">
      <c r="A19" s="355" t="s">
        <v>1</v>
      </c>
      <c r="B19" s="355">
        <v>395325.5092109009</v>
      </c>
      <c r="C19" s="355">
        <v>1738018.071802539</v>
      </c>
      <c r="D19" s="355">
        <v>43974.15196443399</v>
      </c>
      <c r="E19" s="355">
        <v>106174.46217241496</v>
      </c>
      <c r="F19" s="355">
        <v>337058.4477860446</v>
      </c>
      <c r="G19" s="355">
        <v>1999101.3382802818</v>
      </c>
      <c r="H19" s="355">
        <v>26702.75554858499</v>
      </c>
      <c r="I19" s="355">
        <v>59093.79474928099</v>
      </c>
      <c r="T19" s="57"/>
      <c r="U19" s="57"/>
      <c r="V19" s="57"/>
      <c r="W19" s="57"/>
      <c r="X19" s="57"/>
      <c r="Y19" s="57"/>
      <c r="Z19" s="57"/>
      <c r="AA19" s="57"/>
    </row>
    <row r="20" spans="1:27" s="26" customFormat="1" ht="14.25">
      <c r="A20" s="356" t="s">
        <v>85</v>
      </c>
      <c r="B20" s="357">
        <v>246313.39604899992</v>
      </c>
      <c r="C20" s="357">
        <v>447979.7919005311</v>
      </c>
      <c r="D20" s="357">
        <v>12483.4031</v>
      </c>
      <c r="E20" s="357">
        <v>0</v>
      </c>
      <c r="F20" s="357">
        <v>176332.12617600008</v>
      </c>
      <c r="G20" s="357">
        <v>671745.4484231791</v>
      </c>
      <c r="H20" s="357">
        <v>9413.503159999997</v>
      </c>
      <c r="I20" s="357">
        <v>0</v>
      </c>
      <c r="T20" s="122"/>
      <c r="U20" s="122"/>
      <c r="V20" s="122"/>
      <c r="W20" s="122"/>
      <c r="X20" s="122"/>
      <c r="Y20" s="122"/>
      <c r="Z20" s="122"/>
      <c r="AA20" s="122"/>
    </row>
    <row r="21" spans="1:27" s="26" customFormat="1" ht="14.25">
      <c r="A21" s="358" t="s">
        <v>86</v>
      </c>
      <c r="B21" s="355">
        <v>149012.11316190095</v>
      </c>
      <c r="C21" s="355">
        <v>1290038.2799020081</v>
      </c>
      <c r="D21" s="355">
        <v>31490.74886443399</v>
      </c>
      <c r="E21" s="355">
        <v>106174.46217241496</v>
      </c>
      <c r="F21" s="355">
        <v>160726.32161004454</v>
      </c>
      <c r="G21" s="355">
        <v>1327355.8898571027</v>
      </c>
      <c r="H21" s="355">
        <v>17289.252388584995</v>
      </c>
      <c r="I21" s="355">
        <v>59093.79474928099</v>
      </c>
      <c r="T21" s="122"/>
      <c r="U21" s="122"/>
      <c r="V21" s="122"/>
      <c r="W21" s="122"/>
      <c r="X21" s="122"/>
      <c r="Y21" s="122"/>
      <c r="Z21" s="122"/>
      <c r="AA21" s="122"/>
    </row>
    <row r="22" spans="1:27" ht="12.75">
      <c r="A22" s="359" t="s">
        <v>142</v>
      </c>
      <c r="B22" s="360">
        <v>20861.02681000001</v>
      </c>
      <c r="C22" s="360">
        <v>47643.923680000014</v>
      </c>
      <c r="D22" s="360">
        <v>1194.9095700000003</v>
      </c>
      <c r="E22" s="360">
        <v>1656.7873200000004</v>
      </c>
      <c r="F22" s="360">
        <v>18389.165019999997</v>
      </c>
      <c r="G22" s="360">
        <v>40579.28963000003</v>
      </c>
      <c r="H22" s="360">
        <v>490.71205000000003</v>
      </c>
      <c r="I22" s="360">
        <v>1199.54879</v>
      </c>
      <c r="T22" s="57"/>
      <c r="U22" s="57"/>
      <c r="V22" s="57"/>
      <c r="W22" s="57"/>
      <c r="X22" s="57"/>
      <c r="Y22" s="57"/>
      <c r="Z22" s="57"/>
      <c r="AA22" s="57"/>
    </row>
    <row r="23" spans="1:27" ht="12.75">
      <c r="A23" s="361" t="s">
        <v>114</v>
      </c>
      <c r="B23" s="362">
        <v>13591.796029999992</v>
      </c>
      <c r="C23" s="362">
        <v>372355.4812000004</v>
      </c>
      <c r="D23" s="362">
        <v>335.8196</v>
      </c>
      <c r="E23" s="362">
        <v>5349.00807</v>
      </c>
      <c r="F23" s="362">
        <v>20723.52658999999</v>
      </c>
      <c r="G23" s="362">
        <v>513150.68088000006</v>
      </c>
      <c r="H23" s="362">
        <v>1338.5012899999997</v>
      </c>
      <c r="I23" s="362">
        <v>2899.36284</v>
      </c>
      <c r="T23" s="57"/>
      <c r="U23" s="57"/>
      <c r="V23" s="57"/>
      <c r="W23" s="57"/>
      <c r="X23" s="57"/>
      <c r="Y23" s="57"/>
      <c r="Z23" s="57"/>
      <c r="AA23" s="57"/>
    </row>
    <row r="24" spans="1:27" ht="12.75">
      <c r="A24" s="359" t="s">
        <v>116</v>
      </c>
      <c r="B24" s="360">
        <v>18027.234259999983</v>
      </c>
      <c r="C24" s="360">
        <v>104606.28977000008</v>
      </c>
      <c r="D24" s="360">
        <v>1233.20832</v>
      </c>
      <c r="E24" s="360">
        <v>2525.98001</v>
      </c>
      <c r="F24" s="360">
        <v>31902.13672000001</v>
      </c>
      <c r="G24" s="360">
        <v>117658.52959999989</v>
      </c>
      <c r="H24" s="360">
        <v>2141.54336</v>
      </c>
      <c r="I24" s="360">
        <v>1218.7271400000004</v>
      </c>
      <c r="T24" s="57"/>
      <c r="U24" s="57"/>
      <c r="V24" s="57"/>
      <c r="W24" s="57"/>
      <c r="X24" s="57"/>
      <c r="Y24" s="57"/>
      <c r="Z24" s="57"/>
      <c r="AA24" s="57"/>
    </row>
    <row r="25" spans="1:27" ht="12.75">
      <c r="A25" s="361" t="s">
        <v>119</v>
      </c>
      <c r="B25" s="362">
        <v>8245.852739999998</v>
      </c>
      <c r="C25" s="362">
        <v>19782.15197999999</v>
      </c>
      <c r="D25" s="362">
        <v>175.24155</v>
      </c>
      <c r="E25" s="362">
        <v>30.72655</v>
      </c>
      <c r="F25" s="362">
        <v>7226.753900000001</v>
      </c>
      <c r="G25" s="362">
        <v>20583.397040000003</v>
      </c>
      <c r="H25" s="362">
        <v>39.4059</v>
      </c>
      <c r="I25" s="362">
        <v>44.83316</v>
      </c>
      <c r="T25" s="57"/>
      <c r="U25" s="57"/>
      <c r="V25" s="57"/>
      <c r="W25" s="57"/>
      <c r="X25" s="57"/>
      <c r="Y25" s="57"/>
      <c r="Z25" s="57"/>
      <c r="AA25" s="57"/>
    </row>
    <row r="26" spans="1:27" ht="12.75">
      <c r="A26" s="359" t="s">
        <v>138</v>
      </c>
      <c r="B26" s="360">
        <v>11825.648089999999</v>
      </c>
      <c r="C26" s="360">
        <v>55009.58753000005</v>
      </c>
      <c r="D26" s="360">
        <v>1546.48685</v>
      </c>
      <c r="E26" s="360">
        <v>3557.18739</v>
      </c>
      <c r="F26" s="360">
        <v>8988.825970000002</v>
      </c>
      <c r="G26" s="360">
        <v>47215.44803999996</v>
      </c>
      <c r="H26" s="360">
        <v>483.9837</v>
      </c>
      <c r="I26" s="360">
        <v>1523.5707499999999</v>
      </c>
      <c r="T26" s="57"/>
      <c r="U26" s="57"/>
      <c r="V26" s="57"/>
      <c r="W26" s="57"/>
      <c r="X26" s="57"/>
      <c r="Y26" s="57"/>
      <c r="Z26" s="57"/>
      <c r="AA26" s="57"/>
    </row>
    <row r="27" spans="1:27" ht="12.75">
      <c r="A27" s="361" t="s">
        <v>137</v>
      </c>
      <c r="B27" s="362">
        <v>217.24258</v>
      </c>
      <c r="C27" s="362">
        <v>6734.226769999998</v>
      </c>
      <c r="D27" s="362">
        <v>0</v>
      </c>
      <c r="E27" s="362">
        <v>0</v>
      </c>
      <c r="F27" s="362">
        <v>0</v>
      </c>
      <c r="G27" s="362">
        <v>9268.541539999995</v>
      </c>
      <c r="H27" s="362">
        <v>0</v>
      </c>
      <c r="I27" s="362">
        <v>0</v>
      </c>
      <c r="T27" s="57"/>
      <c r="U27" s="57"/>
      <c r="V27" s="57"/>
      <c r="W27" s="57"/>
      <c r="X27" s="57"/>
      <c r="Y27" s="57"/>
      <c r="Z27" s="57"/>
      <c r="AA27" s="57"/>
    </row>
    <row r="28" spans="1:27" ht="12.75">
      <c r="A28" s="359" t="s">
        <v>127</v>
      </c>
      <c r="B28" s="360">
        <v>131.94289</v>
      </c>
      <c r="C28" s="360">
        <v>36778.233359999984</v>
      </c>
      <c r="D28" s="360">
        <v>409.6059399999999</v>
      </c>
      <c r="E28" s="360">
        <v>4480.2044700000015</v>
      </c>
      <c r="F28" s="360">
        <v>231.61247999999995</v>
      </c>
      <c r="G28" s="360">
        <v>34138.915429999994</v>
      </c>
      <c r="H28" s="360">
        <v>347.79974000000004</v>
      </c>
      <c r="I28" s="360">
        <v>5643.667259999998</v>
      </c>
      <c r="T28" s="57"/>
      <c r="U28" s="57"/>
      <c r="V28" s="57"/>
      <c r="W28" s="57"/>
      <c r="X28" s="57"/>
      <c r="Y28" s="57"/>
      <c r="Z28" s="57"/>
      <c r="AA28" s="57"/>
    </row>
    <row r="29" spans="1:27" ht="12.75">
      <c r="A29" s="361" t="s">
        <v>133</v>
      </c>
      <c r="B29" s="362">
        <v>91.04773</v>
      </c>
      <c r="C29" s="362">
        <v>839.5664499999998</v>
      </c>
      <c r="D29" s="362">
        <v>0</v>
      </c>
      <c r="E29" s="362">
        <v>0</v>
      </c>
      <c r="F29" s="362">
        <v>0.03143</v>
      </c>
      <c r="G29" s="362">
        <v>606.7851400000001</v>
      </c>
      <c r="H29" s="362">
        <v>0</v>
      </c>
      <c r="I29" s="362">
        <v>0</v>
      </c>
      <c r="T29" s="57"/>
      <c r="U29" s="57"/>
      <c r="V29" s="57"/>
      <c r="W29" s="57"/>
      <c r="X29" s="57"/>
      <c r="Y29" s="57"/>
      <c r="Z29" s="57"/>
      <c r="AA29" s="57"/>
    </row>
    <row r="30" spans="1:27" ht="12.75">
      <c r="A30" s="359" t="s">
        <v>124</v>
      </c>
      <c r="B30" s="360">
        <v>1560.5063499999999</v>
      </c>
      <c r="C30" s="360">
        <v>16190.391720000001</v>
      </c>
      <c r="D30" s="360">
        <v>115.35351</v>
      </c>
      <c r="E30" s="360">
        <v>4.09664</v>
      </c>
      <c r="F30" s="360">
        <v>1453.31528</v>
      </c>
      <c r="G30" s="360">
        <v>22116.479359999994</v>
      </c>
      <c r="H30" s="360">
        <v>137.5036</v>
      </c>
      <c r="I30" s="360">
        <v>21.709</v>
      </c>
      <c r="T30" s="57"/>
      <c r="U30" s="57"/>
      <c r="V30" s="57"/>
      <c r="W30" s="57"/>
      <c r="X30" s="57"/>
      <c r="Y30" s="57"/>
      <c r="Z30" s="57"/>
      <c r="AA30" s="57"/>
    </row>
    <row r="31" spans="1:27" ht="12.75">
      <c r="A31" s="361" t="s">
        <v>118</v>
      </c>
      <c r="B31" s="362">
        <v>995.9745100000001</v>
      </c>
      <c r="C31" s="362">
        <v>9250.623930000002</v>
      </c>
      <c r="D31" s="362">
        <v>662.02874</v>
      </c>
      <c r="E31" s="362">
        <v>128.30423999999996</v>
      </c>
      <c r="F31" s="362">
        <v>1254.39449</v>
      </c>
      <c r="G31" s="362">
        <v>17498.593040000003</v>
      </c>
      <c r="H31" s="362">
        <v>1869.39679</v>
      </c>
      <c r="I31" s="362">
        <v>53.14193</v>
      </c>
      <c r="T31" s="57"/>
      <c r="U31" s="57"/>
      <c r="V31" s="57"/>
      <c r="W31" s="57"/>
      <c r="X31" s="57"/>
      <c r="Y31" s="57"/>
      <c r="Z31" s="57"/>
      <c r="AA31" s="57"/>
    </row>
    <row r="32" spans="1:27" ht="12.75">
      <c r="A32" s="359" t="s">
        <v>134</v>
      </c>
      <c r="B32" s="360">
        <v>0</v>
      </c>
      <c r="C32" s="360">
        <v>275.78508999999997</v>
      </c>
      <c r="D32" s="360">
        <v>0</v>
      </c>
      <c r="E32" s="360">
        <v>2462.6983100000007</v>
      </c>
      <c r="F32" s="360">
        <v>50.68</v>
      </c>
      <c r="G32" s="360">
        <v>740.1842399999997</v>
      </c>
      <c r="H32" s="360">
        <v>0</v>
      </c>
      <c r="I32" s="360">
        <v>1978.6223599999998</v>
      </c>
      <c r="T32" s="57"/>
      <c r="U32" s="57"/>
      <c r="V32" s="57"/>
      <c r="W32" s="57"/>
      <c r="X32" s="57"/>
      <c r="Y32" s="57"/>
      <c r="Z32" s="57"/>
      <c r="AA32" s="57"/>
    </row>
    <row r="33" spans="1:27" ht="12.75">
      <c r="A33" s="361" t="s">
        <v>149</v>
      </c>
      <c r="B33" s="362">
        <v>90.54835</v>
      </c>
      <c r="C33" s="362">
        <v>112.8822</v>
      </c>
      <c r="D33" s="362">
        <v>11618.75143</v>
      </c>
      <c r="E33" s="362">
        <v>38955.47921</v>
      </c>
      <c r="F33" s="362">
        <v>26.04348</v>
      </c>
      <c r="G33" s="362">
        <v>333.4171</v>
      </c>
      <c r="H33" s="362">
        <v>0</v>
      </c>
      <c r="I33" s="362">
        <v>0</v>
      </c>
      <c r="T33" s="57"/>
      <c r="U33" s="57"/>
      <c r="V33" s="57"/>
      <c r="W33" s="57"/>
      <c r="X33" s="57"/>
      <c r="Y33" s="57"/>
      <c r="Z33" s="57"/>
      <c r="AA33" s="57"/>
    </row>
    <row r="34" spans="1:27" ht="12.75">
      <c r="A34" s="359" t="s">
        <v>146</v>
      </c>
      <c r="B34" s="360">
        <v>337.57016999999996</v>
      </c>
      <c r="C34" s="360">
        <v>20917.256530000013</v>
      </c>
      <c r="D34" s="360">
        <v>115.49813</v>
      </c>
      <c r="E34" s="360">
        <v>252.64838</v>
      </c>
      <c r="F34" s="360">
        <v>1151.6154600000004</v>
      </c>
      <c r="G34" s="360">
        <v>4654.3480100000015</v>
      </c>
      <c r="H34" s="360">
        <v>0</v>
      </c>
      <c r="I34" s="360">
        <v>12.134630000000001</v>
      </c>
      <c r="T34" s="57"/>
      <c r="U34" s="57"/>
      <c r="V34" s="57"/>
      <c r="W34" s="57"/>
      <c r="X34" s="57"/>
      <c r="Y34" s="57"/>
      <c r="Z34" s="57"/>
      <c r="AA34" s="57"/>
    </row>
    <row r="35" spans="1:27" ht="12.75">
      <c r="A35" s="361" t="s">
        <v>122</v>
      </c>
      <c r="B35" s="362">
        <v>175.8886</v>
      </c>
      <c r="C35" s="362">
        <v>2605.57244</v>
      </c>
      <c r="D35" s="362">
        <v>15.55356</v>
      </c>
      <c r="E35" s="362">
        <v>0</v>
      </c>
      <c r="F35" s="362">
        <v>217.70025</v>
      </c>
      <c r="G35" s="362">
        <v>2793.5858000000003</v>
      </c>
      <c r="H35" s="362">
        <v>131.08157</v>
      </c>
      <c r="I35" s="362">
        <v>30.08035</v>
      </c>
      <c r="T35" s="57"/>
      <c r="U35" s="57"/>
      <c r="V35" s="57"/>
      <c r="W35" s="57"/>
      <c r="X35" s="57"/>
      <c r="Y35" s="57"/>
      <c r="Z35" s="57"/>
      <c r="AA35" s="57"/>
    </row>
    <row r="36" spans="1:27" ht="12.75">
      <c r="A36" s="359" t="s">
        <v>120</v>
      </c>
      <c r="B36" s="360">
        <v>9.26621</v>
      </c>
      <c r="C36" s="360">
        <v>4505.77771</v>
      </c>
      <c r="D36" s="360">
        <v>0</v>
      </c>
      <c r="E36" s="360">
        <v>0</v>
      </c>
      <c r="F36" s="360">
        <v>3723.3648700000003</v>
      </c>
      <c r="G36" s="360">
        <v>6998.146570000004</v>
      </c>
      <c r="H36" s="360">
        <v>0</v>
      </c>
      <c r="I36" s="360">
        <v>766.4669399999999</v>
      </c>
      <c r="T36" s="57"/>
      <c r="U36" s="57"/>
      <c r="V36" s="57"/>
      <c r="W36" s="57"/>
      <c r="X36" s="57"/>
      <c r="Y36" s="57"/>
      <c r="Z36" s="57"/>
      <c r="AA36" s="57"/>
    </row>
    <row r="37" spans="1:27" ht="12.75">
      <c r="A37" s="361" t="s">
        <v>143</v>
      </c>
      <c r="B37" s="362">
        <v>9416.78958</v>
      </c>
      <c r="C37" s="362">
        <v>138503.6396599999</v>
      </c>
      <c r="D37" s="362">
        <v>1463.7316700000001</v>
      </c>
      <c r="E37" s="362">
        <v>233.29066999999998</v>
      </c>
      <c r="F37" s="362">
        <v>2582.84281</v>
      </c>
      <c r="G37" s="362">
        <v>114535.00377000002</v>
      </c>
      <c r="H37" s="362">
        <v>1147.7371899999996</v>
      </c>
      <c r="I37" s="362">
        <v>1162.09182</v>
      </c>
      <c r="T37" s="57"/>
      <c r="U37" s="57"/>
      <c r="V37" s="57"/>
      <c r="W37" s="57"/>
      <c r="X37" s="57"/>
      <c r="Y37" s="57"/>
      <c r="Z37" s="57"/>
      <c r="AA37" s="57"/>
    </row>
    <row r="38" spans="1:27" ht="12.75">
      <c r="A38" s="359" t="s">
        <v>140</v>
      </c>
      <c r="B38" s="360">
        <v>4470.396500000001</v>
      </c>
      <c r="C38" s="360">
        <v>18620.900420000016</v>
      </c>
      <c r="D38" s="360">
        <v>68.25228999999999</v>
      </c>
      <c r="E38" s="360">
        <v>510.37051</v>
      </c>
      <c r="F38" s="360">
        <v>4434.430589999999</v>
      </c>
      <c r="G38" s="360">
        <v>30716.84249</v>
      </c>
      <c r="H38" s="360">
        <v>210.99118999999996</v>
      </c>
      <c r="I38" s="360">
        <v>174.50239000000002</v>
      </c>
      <c r="T38" s="57"/>
      <c r="U38" s="57"/>
      <c r="V38" s="57"/>
      <c r="W38" s="57"/>
      <c r="X38" s="57"/>
      <c r="Y38" s="57"/>
      <c r="Z38" s="57"/>
      <c r="AA38" s="57"/>
    </row>
    <row r="39" spans="1:27" ht="12.75">
      <c r="A39" s="361" t="s">
        <v>115</v>
      </c>
      <c r="B39" s="362">
        <v>247.584</v>
      </c>
      <c r="C39" s="362">
        <v>18580.64869</v>
      </c>
      <c r="D39" s="362">
        <v>5374.68292</v>
      </c>
      <c r="E39" s="362">
        <v>14715.565259999988</v>
      </c>
      <c r="F39" s="362">
        <v>395.30368</v>
      </c>
      <c r="G39" s="362">
        <v>21699.30252</v>
      </c>
      <c r="H39" s="362">
        <v>3352.14204</v>
      </c>
      <c r="I39" s="362">
        <v>19120.89593</v>
      </c>
      <c r="T39" s="57"/>
      <c r="U39" s="57"/>
      <c r="V39" s="57"/>
      <c r="W39" s="57"/>
      <c r="X39" s="57"/>
      <c r="Y39" s="57"/>
      <c r="Z39" s="57"/>
      <c r="AA39" s="57"/>
    </row>
    <row r="40" spans="1:27" ht="12.75">
      <c r="A40" s="359" t="s">
        <v>117</v>
      </c>
      <c r="B40" s="360">
        <v>387.148818058</v>
      </c>
      <c r="C40" s="360">
        <v>53865.312418364</v>
      </c>
      <c r="D40" s="360">
        <v>0.036</v>
      </c>
      <c r="E40" s="360">
        <v>0</v>
      </c>
      <c r="F40" s="360">
        <v>99.443921348</v>
      </c>
      <c r="G40" s="360">
        <v>43964.17965465496</v>
      </c>
      <c r="H40" s="360">
        <v>52.209767039999996</v>
      </c>
      <c r="I40" s="360">
        <v>0</v>
      </c>
      <c r="T40" s="57"/>
      <c r="U40" s="57"/>
      <c r="V40" s="57"/>
      <c r="W40" s="57"/>
      <c r="X40" s="57"/>
      <c r="Y40" s="57"/>
      <c r="Z40" s="57"/>
      <c r="AA40" s="57"/>
    </row>
    <row r="41" spans="1:27" ht="12.75">
      <c r="A41" s="361" t="s">
        <v>141</v>
      </c>
      <c r="B41" s="362">
        <v>8797.691603843008</v>
      </c>
      <c r="C41" s="362">
        <v>108246.88833365202</v>
      </c>
      <c r="D41" s="362">
        <v>971.3725444339998</v>
      </c>
      <c r="E41" s="362">
        <v>3271.383542414999</v>
      </c>
      <c r="F41" s="362">
        <v>9706.001558695998</v>
      </c>
      <c r="G41" s="362">
        <v>99191.01365244502</v>
      </c>
      <c r="H41" s="362">
        <v>3617.4075115450005</v>
      </c>
      <c r="I41" s="362">
        <v>1578.9854892810001</v>
      </c>
      <c r="T41" s="57"/>
      <c r="U41" s="57"/>
      <c r="V41" s="57"/>
      <c r="W41" s="57"/>
      <c r="X41" s="57"/>
      <c r="Y41" s="57"/>
      <c r="Z41" s="57"/>
      <c r="AA41" s="57"/>
    </row>
    <row r="42" spans="1:27" ht="12.75">
      <c r="A42" s="359" t="s">
        <v>135</v>
      </c>
      <c r="B42" s="360">
        <v>933.14298</v>
      </c>
      <c r="C42" s="360">
        <v>6825.89299</v>
      </c>
      <c r="D42" s="360">
        <v>0</v>
      </c>
      <c r="E42" s="360">
        <v>0</v>
      </c>
      <c r="F42" s="360">
        <v>99.18</v>
      </c>
      <c r="G42" s="360">
        <v>1176.98742</v>
      </c>
      <c r="H42" s="360">
        <v>268.0244</v>
      </c>
      <c r="I42" s="360">
        <v>12.18</v>
      </c>
      <c r="L42" s="99"/>
      <c r="M42" s="99"/>
      <c r="N42" s="99"/>
      <c r="O42" s="99"/>
      <c r="P42" s="99"/>
      <c r="Q42" s="99"/>
      <c r="R42" s="99"/>
      <c r="S42" s="99"/>
      <c r="T42" s="57"/>
      <c r="U42" s="57"/>
      <c r="V42" s="57"/>
      <c r="W42" s="57"/>
      <c r="X42" s="57"/>
      <c r="Y42" s="57"/>
      <c r="Z42" s="57"/>
      <c r="AA42" s="57"/>
    </row>
    <row r="43" spans="1:27" ht="12.75">
      <c r="A43" s="361" t="s">
        <v>139</v>
      </c>
      <c r="B43" s="362">
        <v>20732.511979999996</v>
      </c>
      <c r="C43" s="362">
        <v>49054.04096999999</v>
      </c>
      <c r="D43" s="362">
        <v>1519.64821</v>
      </c>
      <c r="E43" s="362">
        <v>19418.67492</v>
      </c>
      <c r="F43" s="362">
        <v>28766.696709999993</v>
      </c>
      <c r="G43" s="362">
        <v>31309.853199999998</v>
      </c>
      <c r="H43" s="362">
        <v>1300.7085100000002</v>
      </c>
      <c r="I43" s="362">
        <v>12230.408220000001</v>
      </c>
      <c r="L43" s="99"/>
      <c r="M43" s="99"/>
      <c r="N43" s="99"/>
      <c r="O43" s="99"/>
      <c r="P43" s="99"/>
      <c r="Q43" s="99"/>
      <c r="R43" s="99"/>
      <c r="S43" s="99"/>
      <c r="T43" s="57"/>
      <c r="U43" s="57"/>
      <c r="V43" s="57"/>
      <c r="W43" s="57"/>
      <c r="X43" s="57"/>
      <c r="Y43" s="57"/>
      <c r="Z43" s="57"/>
      <c r="AA43" s="57"/>
    </row>
    <row r="44" spans="1:27" ht="12.75">
      <c r="A44" s="359" t="s">
        <v>125</v>
      </c>
      <c r="B44" s="360">
        <v>2906.8013</v>
      </c>
      <c r="C44" s="360">
        <v>25426.47465000001</v>
      </c>
      <c r="D44" s="360">
        <v>3841.8789000000006</v>
      </c>
      <c r="E44" s="360">
        <v>217.99864000000002</v>
      </c>
      <c r="F44" s="360">
        <v>4027.028859999999</v>
      </c>
      <c r="G44" s="360">
        <v>14667.286260000004</v>
      </c>
      <c r="H44" s="360">
        <v>96.10761000000001</v>
      </c>
      <c r="I44" s="360">
        <v>3863.7202699999993</v>
      </c>
      <c r="L44" s="99"/>
      <c r="M44" s="99"/>
      <c r="N44" s="99"/>
      <c r="O44" s="99"/>
      <c r="P44" s="99"/>
      <c r="Q44" s="99"/>
      <c r="R44" s="99"/>
      <c r="S44" s="99"/>
      <c r="T44" s="57"/>
      <c r="U44" s="57"/>
      <c r="V44" s="57"/>
      <c r="W44" s="57"/>
      <c r="X44" s="57"/>
      <c r="Y44" s="57"/>
      <c r="Z44" s="57"/>
      <c r="AA44" s="57"/>
    </row>
    <row r="45" spans="1:27" ht="12.75">
      <c r="A45" s="361" t="s">
        <v>147</v>
      </c>
      <c r="B45" s="362">
        <v>13615.58075</v>
      </c>
      <c r="C45" s="362">
        <v>12905.66154</v>
      </c>
      <c r="D45" s="362">
        <v>0</v>
      </c>
      <c r="E45" s="362">
        <v>2699.94696</v>
      </c>
      <c r="F45" s="362">
        <v>0</v>
      </c>
      <c r="G45" s="362">
        <v>4678.187869999998</v>
      </c>
      <c r="H45" s="362">
        <v>0</v>
      </c>
      <c r="I45" s="362">
        <v>254.10421</v>
      </c>
      <c r="L45" s="99"/>
      <c r="M45" s="99"/>
      <c r="N45" s="99"/>
      <c r="O45" s="99"/>
      <c r="P45" s="99"/>
      <c r="Q45" s="99"/>
      <c r="R45" s="99"/>
      <c r="S45" s="99"/>
      <c r="T45" s="57"/>
      <c r="U45" s="57"/>
      <c r="V45" s="57"/>
      <c r="W45" s="57"/>
      <c r="X45" s="57"/>
      <c r="Y45" s="57"/>
      <c r="Z45" s="57"/>
      <c r="AA45" s="57"/>
    </row>
    <row r="46" spans="1:27" s="99" customFormat="1" ht="12.75">
      <c r="A46" s="359" t="s">
        <v>148</v>
      </c>
      <c r="B46" s="360">
        <v>0</v>
      </c>
      <c r="C46" s="360">
        <v>53082.938799999996</v>
      </c>
      <c r="D46" s="360">
        <v>0</v>
      </c>
      <c r="E46" s="360">
        <v>4425.19248</v>
      </c>
      <c r="F46" s="360">
        <v>0</v>
      </c>
      <c r="G46" s="360">
        <v>18637.242770000008</v>
      </c>
      <c r="H46" s="360">
        <v>30.47183</v>
      </c>
      <c r="I46" s="360">
        <v>3767.3208200000004</v>
      </c>
      <c r="T46" s="57"/>
      <c r="U46" s="57"/>
      <c r="V46" s="57"/>
      <c r="W46" s="57"/>
      <c r="X46" s="57"/>
      <c r="Y46" s="57"/>
      <c r="Z46" s="57"/>
      <c r="AA46" s="57"/>
    </row>
    <row r="47" spans="1:27" s="99" customFormat="1" ht="12.75">
      <c r="A47" s="361" t="s">
        <v>136</v>
      </c>
      <c r="B47" s="362">
        <v>2722.2807199999997</v>
      </c>
      <c r="C47" s="362">
        <v>4578.355049999999</v>
      </c>
      <c r="D47" s="362">
        <v>11.61099</v>
      </c>
      <c r="E47" s="362">
        <v>521.39349</v>
      </c>
      <c r="F47" s="362">
        <v>2027.4556499999999</v>
      </c>
      <c r="G47" s="362">
        <v>6095.043830000001</v>
      </c>
      <c r="H47" s="362">
        <v>0</v>
      </c>
      <c r="I47" s="362">
        <v>63.10635</v>
      </c>
      <c r="T47" s="57"/>
      <c r="U47" s="57"/>
      <c r="V47" s="57"/>
      <c r="W47" s="57"/>
      <c r="X47" s="57"/>
      <c r="Y47" s="57"/>
      <c r="Z47" s="57"/>
      <c r="AA47" s="57"/>
    </row>
    <row r="48" spans="1:27" s="99" customFormat="1" ht="12.75">
      <c r="A48" s="359" t="s">
        <v>144</v>
      </c>
      <c r="B48" s="360">
        <v>3404.757619999998</v>
      </c>
      <c r="C48" s="360">
        <v>52498.65377000005</v>
      </c>
      <c r="D48" s="360">
        <v>143.04952</v>
      </c>
      <c r="E48" s="360">
        <v>757.5251100000002</v>
      </c>
      <c r="F48" s="360">
        <v>8843.929629999999</v>
      </c>
      <c r="G48" s="360">
        <v>50400.52130000002</v>
      </c>
      <c r="H48" s="360">
        <v>33.748059999999995</v>
      </c>
      <c r="I48" s="360">
        <v>290.20347999999996</v>
      </c>
      <c r="T48" s="57"/>
      <c r="U48" s="57"/>
      <c r="V48" s="57"/>
      <c r="W48" s="57"/>
      <c r="X48" s="57"/>
      <c r="Y48" s="57"/>
      <c r="Z48" s="57"/>
      <c r="AA48" s="57"/>
    </row>
    <row r="49" spans="1:27" s="99" customFormat="1" ht="12.75">
      <c r="A49" s="361" t="s">
        <v>123</v>
      </c>
      <c r="B49" s="362">
        <v>432.56446</v>
      </c>
      <c r="C49" s="362">
        <v>3149.717209999999</v>
      </c>
      <c r="D49" s="362">
        <v>110.30647</v>
      </c>
      <c r="E49" s="362">
        <v>0</v>
      </c>
      <c r="F49" s="362">
        <v>1598.1089399999998</v>
      </c>
      <c r="G49" s="362">
        <v>4495.24067</v>
      </c>
      <c r="H49" s="362">
        <v>0</v>
      </c>
      <c r="I49" s="362">
        <v>0</v>
      </c>
      <c r="T49" s="57"/>
      <c r="U49" s="57"/>
      <c r="V49" s="57"/>
      <c r="W49" s="57"/>
      <c r="X49" s="57"/>
      <c r="Y49" s="57"/>
      <c r="Z49" s="57"/>
      <c r="AA49" s="57"/>
    </row>
    <row r="50" spans="1:27" s="99" customFormat="1" ht="12.75">
      <c r="A50" s="359" t="s">
        <v>121</v>
      </c>
      <c r="B50" s="360">
        <v>1671.97652</v>
      </c>
      <c r="C50" s="360">
        <v>1301.72456</v>
      </c>
      <c r="D50" s="360">
        <v>0</v>
      </c>
      <c r="E50" s="360">
        <v>0</v>
      </c>
      <c r="F50" s="360">
        <v>797.03525</v>
      </c>
      <c r="G50" s="360">
        <v>10904.898250000002</v>
      </c>
      <c r="H50" s="360">
        <v>199.77627999999999</v>
      </c>
      <c r="I50" s="360">
        <v>0</v>
      </c>
      <c r="T50" s="57"/>
      <c r="U50" s="57"/>
      <c r="V50" s="57"/>
      <c r="W50" s="57"/>
      <c r="X50" s="57"/>
      <c r="Y50" s="57"/>
      <c r="Z50" s="57"/>
      <c r="AA50" s="57"/>
    </row>
    <row r="51" spans="1:27" s="99" customFormat="1" ht="12.75">
      <c r="A51" s="361" t="s">
        <v>128</v>
      </c>
      <c r="B51" s="362">
        <v>0</v>
      </c>
      <c r="C51" s="362">
        <v>74.04466000000001</v>
      </c>
      <c r="D51" s="362">
        <v>0</v>
      </c>
      <c r="E51" s="362">
        <v>0</v>
      </c>
      <c r="F51" s="362">
        <v>0</v>
      </c>
      <c r="G51" s="362">
        <v>269.81395000000003</v>
      </c>
      <c r="H51" s="362">
        <v>0</v>
      </c>
      <c r="I51" s="362">
        <v>0</v>
      </c>
      <c r="T51" s="57"/>
      <c r="U51" s="57"/>
      <c r="V51" s="57"/>
      <c r="W51" s="57"/>
      <c r="X51" s="57"/>
      <c r="Y51" s="57"/>
      <c r="Z51" s="57"/>
      <c r="AA51" s="57"/>
    </row>
    <row r="52" spans="1:27" s="99" customFormat="1" ht="12.75">
      <c r="A52" s="359" t="s">
        <v>145</v>
      </c>
      <c r="B52" s="360">
        <v>3111.34101</v>
      </c>
      <c r="C52" s="360">
        <v>45560.93952</v>
      </c>
      <c r="D52" s="360">
        <v>563.72215</v>
      </c>
      <c r="E52" s="360">
        <v>0</v>
      </c>
      <c r="F52" s="360">
        <v>1800.5140499999998</v>
      </c>
      <c r="G52" s="360">
        <v>31661.051929999994</v>
      </c>
      <c r="H52" s="360">
        <v>0</v>
      </c>
      <c r="I52" s="360">
        <v>1184.41062</v>
      </c>
      <c r="T52" s="57"/>
      <c r="U52" s="57"/>
      <c r="V52" s="57"/>
      <c r="W52" s="57"/>
      <c r="X52" s="57"/>
      <c r="Y52" s="57"/>
      <c r="Z52" s="57"/>
      <c r="AA52" s="57"/>
    </row>
    <row r="53" spans="1:27" s="99" customFormat="1" ht="12.75">
      <c r="A53" s="361" t="s">
        <v>126</v>
      </c>
      <c r="B53" s="362">
        <v>0</v>
      </c>
      <c r="C53" s="362">
        <v>8.84909</v>
      </c>
      <c r="D53" s="362">
        <v>0</v>
      </c>
      <c r="E53" s="362">
        <v>0</v>
      </c>
      <c r="F53" s="362">
        <v>0</v>
      </c>
      <c r="G53" s="362">
        <v>0</v>
      </c>
      <c r="H53" s="362">
        <v>0</v>
      </c>
      <c r="I53" s="362">
        <v>0</v>
      </c>
      <c r="T53" s="57"/>
      <c r="U53" s="57"/>
      <c r="V53" s="57"/>
      <c r="W53" s="57"/>
      <c r="X53" s="57"/>
      <c r="Y53" s="57"/>
      <c r="Z53" s="57"/>
      <c r="AA53" s="57"/>
    </row>
    <row r="54" spans="1:27" ht="12.75">
      <c r="A54" s="407" t="s">
        <v>150</v>
      </c>
      <c r="B54" s="408">
        <v>0</v>
      </c>
      <c r="C54" s="408">
        <v>145.84720999121666</v>
      </c>
      <c r="D54" s="408">
        <v>0</v>
      </c>
      <c r="E54" s="408">
        <v>0</v>
      </c>
      <c r="F54" s="408">
        <v>209.18402000051736</v>
      </c>
      <c r="G54" s="408">
        <v>4617.078900002718</v>
      </c>
      <c r="H54" s="408">
        <v>0</v>
      </c>
      <c r="I54" s="408">
        <v>0</v>
      </c>
      <c r="T54" s="57"/>
      <c r="U54" s="57"/>
      <c r="V54" s="57"/>
      <c r="W54" s="57"/>
      <c r="X54" s="57"/>
      <c r="Y54" s="57"/>
      <c r="Z54" s="57"/>
      <c r="AA54" s="57"/>
    </row>
    <row r="55" spans="1:27" s="99" customFormat="1" ht="12.75">
      <c r="A55" s="8" t="s">
        <v>81</v>
      </c>
      <c r="B55" s="75"/>
      <c r="C55" s="75"/>
      <c r="D55" s="75"/>
      <c r="E55" s="75"/>
      <c r="F55" s="75"/>
      <c r="G55" s="75"/>
      <c r="H55" s="75"/>
      <c r="I55" s="75"/>
      <c r="T55" s="57"/>
      <c r="U55" s="57"/>
      <c r="V55" s="57"/>
      <c r="W55" s="57"/>
      <c r="X55" s="57"/>
      <c r="Y55" s="57"/>
      <c r="Z55" s="57"/>
      <c r="AA55" s="57"/>
    </row>
    <row r="56" spans="1:11" ht="12.75">
      <c r="A56" s="8" t="s">
        <v>272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9" ht="12.75">
      <c r="A57" s="27" t="s">
        <v>42</v>
      </c>
      <c r="B57" s="117"/>
      <c r="C57" s="117"/>
      <c r="D57" s="117"/>
      <c r="E57" s="117"/>
      <c r="F57" s="117"/>
      <c r="G57" s="117"/>
      <c r="H57" s="117"/>
      <c r="I57" s="117"/>
    </row>
    <row r="58" spans="1:9" ht="12.75">
      <c r="A58" s="27" t="s">
        <v>43</v>
      </c>
      <c r="B58" s="71"/>
      <c r="C58" s="71"/>
      <c r="D58" s="71"/>
      <c r="E58" s="71"/>
      <c r="F58" s="71"/>
      <c r="G58" s="71"/>
      <c r="H58" s="71"/>
      <c r="I58" s="71"/>
    </row>
    <row r="59" ht="12.75">
      <c r="A59" s="27"/>
    </row>
  </sheetData>
  <sheetProtection/>
  <mergeCells count="15">
    <mergeCell ref="B17:B18"/>
    <mergeCell ref="C17:C18"/>
    <mergeCell ref="B16:E16"/>
    <mergeCell ref="F16:I16"/>
    <mergeCell ref="D17:D18"/>
    <mergeCell ref="E17:E18"/>
    <mergeCell ref="F17:F18"/>
    <mergeCell ref="G17:G18"/>
    <mergeCell ref="H17:H18"/>
    <mergeCell ref="I17:I18"/>
    <mergeCell ref="A7:G8"/>
    <mergeCell ref="A9:G13"/>
    <mergeCell ref="A15:A18"/>
    <mergeCell ref="B15:E15"/>
    <mergeCell ref="F15:I15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zoomScalePageLayoutView="0" workbookViewId="0" topLeftCell="A34">
      <selection activeCell="A47" sqref="A47:E47"/>
    </sheetView>
  </sheetViews>
  <sheetFormatPr defaultColWidth="11.421875" defaultRowHeight="12.75"/>
  <cols>
    <col min="1" max="1" width="13.00390625" style="50" customWidth="1"/>
    <col min="2" max="2" width="58.140625" style="81" customWidth="1"/>
    <col min="3" max="3" width="15.140625" style="3" customWidth="1"/>
    <col min="4" max="4" width="16.57421875" style="3" bestFit="1" customWidth="1"/>
    <col min="5" max="5" width="11.57421875" style="90" bestFit="1" customWidth="1"/>
    <col min="6" max="6" width="12.7109375" style="90" bestFit="1" customWidth="1"/>
    <col min="7" max="7" width="13.28125" style="90" customWidth="1"/>
    <col min="8" max="8" width="0.5625" style="3" customWidth="1"/>
    <col min="9" max="10" width="17.57421875" style="92" bestFit="1" customWidth="1"/>
    <col min="11" max="11" width="9.7109375" style="3" customWidth="1"/>
    <col min="12" max="12" width="12.7109375" style="3" bestFit="1" customWidth="1"/>
    <col min="13" max="13" width="13.7109375" style="3" customWidth="1"/>
    <col min="14" max="15" width="16.57421875" style="3" bestFit="1" customWidth="1"/>
    <col min="16" max="17" width="6.7109375" style="61" customWidth="1"/>
    <col min="18" max="16384" width="11.421875" style="3" customWidth="1"/>
  </cols>
  <sheetData>
    <row r="1" spans="8:13" ht="12.75" customHeight="1">
      <c r="H1" s="144"/>
      <c r="I1" s="113"/>
      <c r="J1" s="113"/>
      <c r="K1" s="113"/>
      <c r="L1" s="113"/>
      <c r="M1" s="113"/>
    </row>
    <row r="2" spans="8:13" ht="12.75">
      <c r="H2" s="113"/>
      <c r="I2" s="113"/>
      <c r="J2" s="113"/>
      <c r="K2" s="113"/>
      <c r="L2" s="113"/>
      <c r="M2" s="113"/>
    </row>
    <row r="3" spans="8:13" ht="12.75">
      <c r="H3" s="113"/>
      <c r="I3" s="113"/>
      <c r="J3" s="113"/>
      <c r="K3" s="113"/>
      <c r="L3" s="113"/>
      <c r="M3" s="113"/>
    </row>
    <row r="4" spans="8:13" ht="12.75">
      <c r="H4" s="113"/>
      <c r="I4" s="113"/>
      <c r="J4" s="113"/>
      <c r="K4" s="113"/>
      <c r="L4" s="113"/>
      <c r="M4" s="113"/>
    </row>
    <row r="5" spans="8:13" ht="12.75">
      <c r="H5" s="113"/>
      <c r="I5" s="113"/>
      <c r="J5" s="113"/>
      <c r="K5" s="113"/>
      <c r="L5" s="113"/>
      <c r="M5" s="113"/>
    </row>
    <row r="6" spans="8:13" ht="12.75">
      <c r="H6" s="113"/>
      <c r="I6" s="113"/>
      <c r="J6" s="113"/>
      <c r="K6" s="113"/>
      <c r="L6" s="113"/>
      <c r="M6" s="113"/>
    </row>
    <row r="7" spans="1:13" ht="20.25">
      <c r="A7" s="418" t="s">
        <v>58</v>
      </c>
      <c r="B7" s="418"/>
      <c r="C7" s="418"/>
      <c r="D7" s="418"/>
      <c r="E7" s="418"/>
      <c r="F7" s="418"/>
      <c r="G7" s="419"/>
      <c r="H7" s="325"/>
      <c r="I7" s="325"/>
      <c r="J7" s="325"/>
      <c r="K7" s="325"/>
      <c r="L7" s="325"/>
      <c r="M7" s="325"/>
    </row>
    <row r="8" spans="1:13" ht="20.25">
      <c r="A8" s="418"/>
      <c r="B8" s="418"/>
      <c r="C8" s="418"/>
      <c r="D8" s="418"/>
      <c r="E8" s="418"/>
      <c r="F8" s="418"/>
      <c r="G8" s="419"/>
      <c r="H8" s="364"/>
      <c r="I8" s="364"/>
      <c r="J8" s="364"/>
      <c r="K8" s="364"/>
      <c r="L8" s="364"/>
      <c r="M8" s="364"/>
    </row>
    <row r="9" spans="1:17" s="13" customFormat="1" ht="14.25">
      <c r="A9" s="420" t="s">
        <v>112</v>
      </c>
      <c r="B9" s="420"/>
      <c r="C9" s="420"/>
      <c r="D9" s="420"/>
      <c r="E9" s="420"/>
      <c r="F9" s="420"/>
      <c r="G9" s="421"/>
      <c r="H9" s="365"/>
      <c r="I9" s="365"/>
      <c r="J9" s="365"/>
      <c r="K9" s="365"/>
      <c r="L9" s="365"/>
      <c r="M9" s="365"/>
      <c r="P9" s="62"/>
      <c r="Q9" s="62"/>
    </row>
    <row r="10" spans="1:17" s="13" customFormat="1" ht="14.25">
      <c r="A10" s="420"/>
      <c r="B10" s="420"/>
      <c r="C10" s="420"/>
      <c r="D10" s="420"/>
      <c r="E10" s="420"/>
      <c r="F10" s="420"/>
      <c r="G10" s="421"/>
      <c r="H10" s="365"/>
      <c r="I10" s="365"/>
      <c r="J10" s="365"/>
      <c r="K10" s="365"/>
      <c r="L10" s="365"/>
      <c r="M10" s="365"/>
      <c r="P10" s="62"/>
      <c r="Q10" s="62"/>
    </row>
    <row r="11" spans="1:17" s="13" customFormat="1" ht="14.25">
      <c r="A11" s="420"/>
      <c r="B11" s="420"/>
      <c r="C11" s="420"/>
      <c r="D11" s="420"/>
      <c r="E11" s="420"/>
      <c r="F11" s="420"/>
      <c r="G11" s="421"/>
      <c r="H11" s="365"/>
      <c r="I11" s="365"/>
      <c r="J11" s="365"/>
      <c r="K11" s="365"/>
      <c r="L11" s="365"/>
      <c r="M11" s="365"/>
      <c r="P11" s="62"/>
      <c r="Q11" s="62"/>
    </row>
    <row r="12" spans="1:17" s="13" customFormat="1" ht="14.25">
      <c r="A12" s="420"/>
      <c r="B12" s="420"/>
      <c r="C12" s="420"/>
      <c r="D12" s="420"/>
      <c r="E12" s="420"/>
      <c r="F12" s="420"/>
      <c r="G12" s="421"/>
      <c r="H12" s="365"/>
      <c r="I12" s="365"/>
      <c r="J12" s="365"/>
      <c r="K12" s="365"/>
      <c r="L12" s="365"/>
      <c r="M12" s="365"/>
      <c r="P12" s="62"/>
      <c r="Q12" s="62"/>
    </row>
    <row r="13" spans="1:17" s="13" customFormat="1" ht="14.25">
      <c r="A13" s="422"/>
      <c r="B13" s="422"/>
      <c r="C13" s="422"/>
      <c r="D13" s="422"/>
      <c r="E13" s="422"/>
      <c r="F13" s="422"/>
      <c r="G13" s="423"/>
      <c r="H13" s="365"/>
      <c r="I13" s="365"/>
      <c r="J13" s="365"/>
      <c r="K13" s="365"/>
      <c r="L13" s="365"/>
      <c r="M13" s="365"/>
      <c r="P13" s="62"/>
      <c r="Q13" s="62"/>
    </row>
    <row r="14" spans="1:17" s="13" customFormat="1" ht="14.25">
      <c r="A14" s="366"/>
      <c r="B14" s="367"/>
      <c r="C14" s="355"/>
      <c r="D14" s="355"/>
      <c r="E14" s="363"/>
      <c r="F14" s="363"/>
      <c r="G14" s="368"/>
      <c r="H14" s="365"/>
      <c r="I14" s="365"/>
      <c r="J14" s="365"/>
      <c r="K14" s="365"/>
      <c r="L14" s="365"/>
      <c r="M14" s="365"/>
      <c r="P14" s="62"/>
      <c r="Q14" s="62"/>
    </row>
    <row r="15" spans="1:17" s="13" customFormat="1" ht="15" thickBot="1">
      <c r="A15" s="369"/>
      <c r="B15" s="370"/>
      <c r="C15" s="427" t="s">
        <v>89</v>
      </c>
      <c r="D15" s="427"/>
      <c r="E15" s="427"/>
      <c r="F15" s="427"/>
      <c r="G15" s="427"/>
      <c r="H15" s="371"/>
      <c r="I15" s="427" t="s">
        <v>90</v>
      </c>
      <c r="J15" s="427"/>
      <c r="K15" s="427"/>
      <c r="L15" s="427"/>
      <c r="M15" s="427"/>
      <c r="P15" s="62"/>
      <c r="Q15" s="62"/>
    </row>
    <row r="16" spans="1:17" s="14" customFormat="1" ht="12.75" customHeight="1" thickBot="1">
      <c r="A16" s="477" t="s">
        <v>33</v>
      </c>
      <c r="B16" s="477" t="s">
        <v>15</v>
      </c>
      <c r="C16" s="417" t="s">
        <v>7</v>
      </c>
      <c r="D16" s="417"/>
      <c r="E16" s="372"/>
      <c r="F16" s="372"/>
      <c r="G16" s="437" t="s">
        <v>88</v>
      </c>
      <c r="H16" s="373"/>
      <c r="I16" s="417" t="s">
        <v>7</v>
      </c>
      <c r="J16" s="417"/>
      <c r="K16" s="372"/>
      <c r="L16" s="372"/>
      <c r="M16" s="437" t="s">
        <v>88</v>
      </c>
      <c r="P16" s="63"/>
      <c r="Q16" s="63"/>
    </row>
    <row r="17" spans="1:17" s="14" customFormat="1" ht="24.75" thickBot="1">
      <c r="A17" s="478"/>
      <c r="B17" s="478"/>
      <c r="C17" s="166">
        <v>2018</v>
      </c>
      <c r="D17" s="166">
        <v>2019</v>
      </c>
      <c r="E17" s="289" t="s">
        <v>52</v>
      </c>
      <c r="F17" s="289" t="s">
        <v>53</v>
      </c>
      <c r="G17" s="438"/>
      <c r="H17" s="373"/>
      <c r="I17" s="204">
        <v>2018</v>
      </c>
      <c r="J17" s="204">
        <v>2019</v>
      </c>
      <c r="K17" s="289" t="s">
        <v>52</v>
      </c>
      <c r="L17" s="289" t="s">
        <v>53</v>
      </c>
      <c r="M17" s="438"/>
      <c r="P17" s="63"/>
      <c r="Q17" s="63"/>
    </row>
    <row r="18" spans="1:33" s="7" customFormat="1" ht="12.75">
      <c r="A18" s="374"/>
      <c r="B18" s="277" t="s">
        <v>0</v>
      </c>
      <c r="C18" s="375">
        <v>2283492.1951503</v>
      </c>
      <c r="D18" s="375">
        <v>2421956.336364192</v>
      </c>
      <c r="E18" s="392">
        <v>6.0637010937879765</v>
      </c>
      <c r="F18" s="392">
        <v>6.063701093787979</v>
      </c>
      <c r="G18" s="392">
        <v>99.99999999999999</v>
      </c>
      <c r="H18" s="393"/>
      <c r="I18" s="393">
        <v>19716715.545826938</v>
      </c>
      <c r="J18" s="393">
        <v>22191770.63477399</v>
      </c>
      <c r="K18" s="392">
        <v>12.553080066476374</v>
      </c>
      <c r="L18" s="392">
        <v>12.553080066476356</v>
      </c>
      <c r="M18" s="392">
        <v>100</v>
      </c>
      <c r="N18" s="14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18" s="11" customFormat="1" ht="12.75">
      <c r="A19" s="374"/>
      <c r="B19" s="376"/>
      <c r="C19" s="377"/>
      <c r="D19" s="377"/>
      <c r="E19" s="394"/>
      <c r="F19" s="394"/>
      <c r="G19" s="394"/>
      <c r="H19" s="395"/>
      <c r="I19" s="395"/>
      <c r="J19" s="395"/>
      <c r="K19" s="394"/>
      <c r="L19" s="394"/>
      <c r="M19" s="394"/>
      <c r="N19" s="56"/>
      <c r="O19" s="12"/>
      <c r="P19" s="14"/>
      <c r="Q19" s="14"/>
      <c r="R19" s="14"/>
    </row>
    <row r="20" spans="1:24" s="11" customFormat="1" ht="12.75">
      <c r="A20" s="479" t="s">
        <v>11</v>
      </c>
      <c r="B20" s="479"/>
      <c r="C20" s="378">
        <v>395325.50921090174</v>
      </c>
      <c r="D20" s="378">
        <v>337058.447786044</v>
      </c>
      <c r="E20" s="396">
        <v>-14.739008757912686</v>
      </c>
      <c r="F20" s="396">
        <v>-2.551664575364252</v>
      </c>
      <c r="G20" s="396">
        <v>13.916784655665246</v>
      </c>
      <c r="H20" s="395"/>
      <c r="I20" s="397">
        <v>2938287.0702588647</v>
      </c>
      <c r="J20" s="397">
        <v>3183231.9667664175</v>
      </c>
      <c r="K20" s="396">
        <v>8.336316045728399</v>
      </c>
      <c r="L20" s="396">
        <v>1.2423209937691444</v>
      </c>
      <c r="M20" s="396">
        <v>14.344200015200082</v>
      </c>
      <c r="N20" s="111"/>
      <c r="O20" s="14"/>
      <c r="P20" s="14"/>
      <c r="Q20" s="14"/>
      <c r="R20" s="14"/>
      <c r="S20" s="111"/>
      <c r="T20" s="111"/>
      <c r="U20" s="111"/>
      <c r="V20" s="111"/>
      <c r="W20" s="111"/>
      <c r="X20" s="111"/>
    </row>
    <row r="21" spans="1:24" s="6" customFormat="1" ht="24">
      <c r="A21" s="379" t="s">
        <v>242</v>
      </c>
      <c r="B21" s="379" t="s">
        <v>243</v>
      </c>
      <c r="C21" s="377">
        <v>329292.4610179097</v>
      </c>
      <c r="D21" s="377">
        <v>273116.105658662</v>
      </c>
      <c r="E21" s="394">
        <v>-17.059714997906493</v>
      </c>
      <c r="F21" s="394">
        <v>-2.4601071761294198</v>
      </c>
      <c r="G21" s="394">
        <v>11.27667338828495</v>
      </c>
      <c r="H21" s="395"/>
      <c r="I21" s="395">
        <v>2255759.482617353</v>
      </c>
      <c r="J21" s="395">
        <v>2544843.0881619933</v>
      </c>
      <c r="K21" s="394">
        <v>12.815355882233392</v>
      </c>
      <c r="L21" s="394">
        <v>1.466185404322199</v>
      </c>
      <c r="M21" s="394">
        <v>11.4675080688437</v>
      </c>
      <c r="N21" s="56"/>
      <c r="O21" s="12"/>
      <c r="P21" s="12"/>
      <c r="Q21" s="14"/>
      <c r="R21" s="14"/>
      <c r="S21" s="56"/>
      <c r="T21" s="56"/>
      <c r="U21" s="56"/>
      <c r="V21" s="56"/>
      <c r="W21" s="56"/>
      <c r="X21" s="56"/>
    </row>
    <row r="22" spans="1:24" s="6" customFormat="1" ht="36">
      <c r="A22" s="379" t="s">
        <v>244</v>
      </c>
      <c r="B22" s="379" t="s">
        <v>245</v>
      </c>
      <c r="C22" s="377">
        <v>60719.117362322024</v>
      </c>
      <c r="D22" s="377">
        <v>51875.340655090964</v>
      </c>
      <c r="E22" s="394">
        <v>-14.565061370142507</v>
      </c>
      <c r="F22" s="394">
        <v>-0.3872917422714887</v>
      </c>
      <c r="G22" s="394">
        <v>2.1418776167106928</v>
      </c>
      <c r="H22" s="395"/>
      <c r="I22" s="395">
        <v>611988.031538069</v>
      </c>
      <c r="J22" s="395">
        <v>591045.6591944228</v>
      </c>
      <c r="K22" s="394">
        <v>-3.4220231874491414</v>
      </c>
      <c r="L22" s="394">
        <v>-0.10621633352152693</v>
      </c>
      <c r="M22" s="394">
        <v>2.6633551189839175</v>
      </c>
      <c r="N22" s="56"/>
      <c r="O22" s="12"/>
      <c r="P22" s="14"/>
      <c r="Q22" s="14"/>
      <c r="R22" s="14"/>
      <c r="S22" s="56"/>
      <c r="T22" s="56"/>
      <c r="U22" s="56"/>
      <c r="V22" s="56"/>
      <c r="W22" s="56"/>
      <c r="X22" s="56"/>
    </row>
    <row r="23" spans="1:24" s="6" customFormat="1" ht="24">
      <c r="A23" s="379" t="s">
        <v>246</v>
      </c>
      <c r="B23" s="379" t="s">
        <v>247</v>
      </c>
      <c r="C23" s="377">
        <v>860.57249</v>
      </c>
      <c r="D23" s="377">
        <v>7185.564749999998</v>
      </c>
      <c r="E23" s="394">
        <v>734.9749537078507</v>
      </c>
      <c r="F23" s="394">
        <v>0.27698768900691095</v>
      </c>
      <c r="G23" s="394">
        <v>0.29668432259133415</v>
      </c>
      <c r="H23" s="395"/>
      <c r="I23" s="395">
        <v>21373.003309999996</v>
      </c>
      <c r="J23" s="395">
        <v>9687.725429939997</v>
      </c>
      <c r="K23" s="394">
        <v>-54.673073833253426</v>
      </c>
      <c r="L23" s="394">
        <v>-0.05926584401392957</v>
      </c>
      <c r="M23" s="394">
        <v>0.04365458524863968</v>
      </c>
      <c r="N23" s="56"/>
      <c r="O23" s="14"/>
      <c r="P23" s="14"/>
      <c r="Q23" s="14"/>
      <c r="R23" s="14"/>
      <c r="S23" s="56"/>
      <c r="T23" s="56"/>
      <c r="U23" s="56"/>
      <c r="V23" s="56"/>
      <c r="W23" s="56"/>
      <c r="X23" s="56"/>
    </row>
    <row r="24" spans="1:24" s="6" customFormat="1" ht="12.75">
      <c r="A24" s="475" t="s">
        <v>36</v>
      </c>
      <c r="B24" s="475"/>
      <c r="C24" s="377">
        <v>4453.35834066999</v>
      </c>
      <c r="D24" s="377">
        <v>4881.436722291052</v>
      </c>
      <c r="E24" s="394">
        <v>9.612484531318</v>
      </c>
      <c r="F24" s="394">
        <v>0.018746654029745284</v>
      </c>
      <c r="G24" s="394">
        <v>0.20154932807826745</v>
      </c>
      <c r="H24" s="395"/>
      <c r="I24" s="395">
        <v>49166.55279344272</v>
      </c>
      <c r="J24" s="395">
        <v>37655.49398006105</v>
      </c>
      <c r="K24" s="394">
        <v>-23.412377234868675</v>
      </c>
      <c r="L24" s="394">
        <v>-0.058382233017598095</v>
      </c>
      <c r="M24" s="394">
        <v>0.16968224212382482</v>
      </c>
      <c r="N24" s="56"/>
      <c r="O24" s="14"/>
      <c r="P24" s="14"/>
      <c r="Q24" s="14"/>
      <c r="R24" s="14"/>
      <c r="S24" s="56"/>
      <c r="T24" s="56"/>
      <c r="U24" s="56"/>
      <c r="V24" s="56"/>
      <c r="W24" s="56"/>
      <c r="X24" s="56"/>
    </row>
    <row r="25" spans="1:24" s="19" customFormat="1" ht="12.75">
      <c r="A25" s="380"/>
      <c r="B25" s="381"/>
      <c r="C25" s="377"/>
      <c r="D25" s="377"/>
      <c r="E25" s="394"/>
      <c r="F25" s="394"/>
      <c r="G25" s="394"/>
      <c r="H25" s="395"/>
      <c r="I25" s="395"/>
      <c r="J25" s="395"/>
      <c r="K25" s="394"/>
      <c r="L25" s="394"/>
      <c r="M25" s="394"/>
      <c r="N25" s="126"/>
      <c r="O25" s="126"/>
      <c r="P25" s="126"/>
      <c r="Q25" s="14"/>
      <c r="R25" s="14"/>
      <c r="S25" s="56"/>
      <c r="T25" s="56"/>
      <c r="U25" s="56"/>
      <c r="V25" s="56"/>
      <c r="W25" s="56"/>
      <c r="X25" s="56"/>
    </row>
    <row r="26" spans="1:24" s="11" customFormat="1" ht="12.75">
      <c r="A26" s="476" t="s">
        <v>12</v>
      </c>
      <c r="B26" s="476"/>
      <c r="C26" s="378">
        <v>1738018.0718025493</v>
      </c>
      <c r="D26" s="378">
        <v>1999101.338280282</v>
      </c>
      <c r="E26" s="396">
        <v>15.021895958018172</v>
      </c>
      <c r="F26" s="396">
        <v>11.433508160536896</v>
      </c>
      <c r="G26" s="396">
        <v>82.54076707597899</v>
      </c>
      <c r="H26" s="397"/>
      <c r="I26" s="397">
        <v>15854445.409277191</v>
      </c>
      <c r="J26" s="397">
        <v>18082006.182362713</v>
      </c>
      <c r="K26" s="396">
        <v>14.050070599013642</v>
      </c>
      <c r="L26" s="396">
        <v>11.297828829087038</v>
      </c>
      <c r="M26" s="396">
        <v>81.48068254647798</v>
      </c>
      <c r="N26" s="111"/>
      <c r="O26" s="14"/>
      <c r="P26" s="14"/>
      <c r="Q26" s="14"/>
      <c r="R26" s="14"/>
      <c r="S26" s="111"/>
      <c r="T26" s="111"/>
      <c r="U26" s="111"/>
      <c r="V26" s="111"/>
      <c r="W26" s="111"/>
      <c r="X26" s="111"/>
    </row>
    <row r="27" spans="1:24" s="6" customFormat="1" ht="24">
      <c r="A27" s="379" t="s">
        <v>248</v>
      </c>
      <c r="B27" s="379" t="s">
        <v>249</v>
      </c>
      <c r="C27" s="377">
        <v>10434.295219496982</v>
      </c>
      <c r="D27" s="377">
        <v>230726.581941894</v>
      </c>
      <c r="E27" s="394" t="s">
        <v>132</v>
      </c>
      <c r="F27" s="394">
        <v>9.647166177762973</v>
      </c>
      <c r="G27" s="394">
        <v>9.526455059394573</v>
      </c>
      <c r="H27" s="395"/>
      <c r="I27" s="395">
        <v>114685.89380403895</v>
      </c>
      <c r="J27" s="395">
        <v>1952385.7620832822</v>
      </c>
      <c r="K27" s="394" t="s">
        <v>132</v>
      </c>
      <c r="L27" s="394">
        <v>9.3205172231041</v>
      </c>
      <c r="M27" s="394">
        <v>8.797791731967251</v>
      </c>
      <c r="N27" s="56"/>
      <c r="O27" s="14"/>
      <c r="P27" s="14"/>
      <c r="Q27" s="14"/>
      <c r="R27" s="14"/>
      <c r="S27" s="56"/>
      <c r="T27" s="56"/>
      <c r="U27" s="56"/>
      <c r="V27" s="56"/>
      <c r="W27" s="56"/>
      <c r="X27" s="56"/>
    </row>
    <row r="28" spans="1:24" s="6" customFormat="1" ht="12.75">
      <c r="A28" s="379" t="s">
        <v>250</v>
      </c>
      <c r="B28" s="379" t="s">
        <v>251</v>
      </c>
      <c r="C28" s="377">
        <v>373038.7301465821</v>
      </c>
      <c r="D28" s="377">
        <v>463230.78325185337</v>
      </c>
      <c r="E28" s="394">
        <v>24.177664627431874</v>
      </c>
      <c r="F28" s="394">
        <v>3.9497421229125225</v>
      </c>
      <c r="G28" s="394">
        <v>19.126306130987032</v>
      </c>
      <c r="H28" s="395"/>
      <c r="I28" s="395">
        <v>3294001.290636917</v>
      </c>
      <c r="J28" s="395">
        <v>4129715.1320505845</v>
      </c>
      <c r="K28" s="394">
        <v>25.370780630510215</v>
      </c>
      <c r="L28" s="394">
        <v>4.238605763070649</v>
      </c>
      <c r="M28" s="394">
        <v>18.60921870551157</v>
      </c>
      <c r="N28" s="56"/>
      <c r="O28" s="14"/>
      <c r="P28" s="14"/>
      <c r="Q28" s="14"/>
      <c r="R28" s="14"/>
      <c r="S28" s="56"/>
      <c r="T28" s="56"/>
      <c r="U28" s="56"/>
      <c r="V28" s="56"/>
      <c r="W28" s="56"/>
      <c r="X28" s="56"/>
    </row>
    <row r="29" spans="1:24" s="6" customFormat="1" ht="24">
      <c r="A29" s="379" t="s">
        <v>252</v>
      </c>
      <c r="B29" s="379" t="s">
        <v>253</v>
      </c>
      <c r="C29" s="377">
        <v>9351.263416664999</v>
      </c>
      <c r="D29" s="377">
        <v>1317.9460800000002</v>
      </c>
      <c r="E29" s="394">
        <v>-85.90622441828263</v>
      </c>
      <c r="F29" s="394">
        <v>-0.35179964064366964</v>
      </c>
      <c r="G29" s="394">
        <v>0.054416591257730226</v>
      </c>
      <c r="H29" s="395"/>
      <c r="I29" s="395">
        <v>117316.79607466499</v>
      </c>
      <c r="J29" s="395">
        <v>32389.331159999998</v>
      </c>
      <c r="K29" s="394">
        <v>-72.3915651946494</v>
      </c>
      <c r="L29" s="394">
        <v>-0.4307383991886011</v>
      </c>
      <c r="M29" s="394">
        <v>0.14595199136226952</v>
      </c>
      <c r="N29" s="56"/>
      <c r="O29" s="14"/>
      <c r="P29" s="14"/>
      <c r="Q29" s="14"/>
      <c r="R29" s="14"/>
      <c r="S29" s="56"/>
      <c r="T29" s="56"/>
      <c r="U29" s="56"/>
      <c r="V29" s="56"/>
      <c r="W29" s="56"/>
      <c r="X29" s="56"/>
    </row>
    <row r="30" spans="1:24" s="6" customFormat="1" ht="37.5" customHeight="1">
      <c r="A30" s="379" t="s">
        <v>254</v>
      </c>
      <c r="B30" s="379" t="s">
        <v>255</v>
      </c>
      <c r="C30" s="377">
        <v>941642.4828117815</v>
      </c>
      <c r="D30" s="377">
        <v>910277.686840731</v>
      </c>
      <c r="E30" s="394">
        <v>-3.3308603364404332</v>
      </c>
      <c r="F30" s="394">
        <v>-1.3735451357207753</v>
      </c>
      <c r="G30" s="394">
        <v>37.58439709145324</v>
      </c>
      <c r="H30" s="395"/>
      <c r="I30" s="395">
        <v>8740836.628446316</v>
      </c>
      <c r="J30" s="395">
        <v>8221108.529470954</v>
      </c>
      <c r="K30" s="394">
        <v>-5.945976581737622</v>
      </c>
      <c r="L30" s="394">
        <v>-2.6359770610240547</v>
      </c>
      <c r="M30" s="394">
        <v>37.04575297199886</v>
      </c>
      <c r="N30" s="56"/>
      <c r="O30" s="14"/>
      <c r="P30" s="14"/>
      <c r="Q30" s="14"/>
      <c r="R30" s="14"/>
      <c r="S30" s="56"/>
      <c r="T30" s="56"/>
      <c r="U30" s="56"/>
      <c r="V30" s="56"/>
      <c r="W30" s="56"/>
      <c r="X30" s="56"/>
    </row>
    <row r="31" spans="1:24" s="6" customFormat="1" ht="36.75" customHeight="1">
      <c r="A31" s="379" t="s">
        <v>256</v>
      </c>
      <c r="B31" s="379" t="s">
        <v>257</v>
      </c>
      <c r="C31" s="377">
        <v>305330.4806527108</v>
      </c>
      <c r="D31" s="377">
        <v>269424.6893401968</v>
      </c>
      <c r="E31" s="394">
        <v>-11.759648507989606</v>
      </c>
      <c r="F31" s="394">
        <v>-1.5724070083870236</v>
      </c>
      <c r="G31" s="394">
        <v>11.12425873641692</v>
      </c>
      <c r="H31" s="395"/>
      <c r="I31" s="395">
        <v>2516066.9316860507</v>
      </c>
      <c r="J31" s="395">
        <v>2704714.7846337543</v>
      </c>
      <c r="K31" s="394">
        <v>7.497727924959774</v>
      </c>
      <c r="L31" s="394">
        <v>0.9567914722370221</v>
      </c>
      <c r="M31" s="394">
        <v>12.187917895994875</v>
      </c>
      <c r="N31" s="56"/>
      <c r="O31" s="14"/>
      <c r="P31" s="14"/>
      <c r="Q31" s="14"/>
      <c r="R31" s="14"/>
      <c r="S31" s="56"/>
      <c r="T31" s="56"/>
      <c r="U31" s="56"/>
      <c r="V31" s="56"/>
      <c r="W31" s="56"/>
      <c r="X31" s="56"/>
    </row>
    <row r="32" spans="1:24" s="6" customFormat="1" ht="12.75">
      <c r="A32" s="475" t="s">
        <v>36</v>
      </c>
      <c r="B32" s="475"/>
      <c r="C32" s="377">
        <v>98220.81955531311</v>
      </c>
      <c r="D32" s="377">
        <v>124123.65082560707</v>
      </c>
      <c r="E32" s="394">
        <v>26.372037402627015</v>
      </c>
      <c r="F32" s="394">
        <v>1.1343516446128699</v>
      </c>
      <c r="G32" s="394">
        <v>5.124933466469499</v>
      </c>
      <c r="H32" s="395"/>
      <c r="I32" s="395">
        <v>1071537.8686292039</v>
      </c>
      <c r="J32" s="395">
        <v>1041692.6429641381</v>
      </c>
      <c r="K32" s="394">
        <v>-2.7852702679790675</v>
      </c>
      <c r="L32" s="394">
        <v>-0.1513701691120788</v>
      </c>
      <c r="M32" s="394">
        <v>4.694049249643154</v>
      </c>
      <c r="N32" s="56"/>
      <c r="O32" s="14"/>
      <c r="P32" s="14"/>
      <c r="Q32" s="14"/>
      <c r="R32" s="14"/>
      <c r="S32" s="56"/>
      <c r="T32" s="56"/>
      <c r="U32" s="56"/>
      <c r="V32" s="56"/>
      <c r="W32" s="56"/>
      <c r="X32" s="56"/>
    </row>
    <row r="33" spans="1:24" s="11" customFormat="1" ht="12.75">
      <c r="A33" s="382"/>
      <c r="B33" s="381"/>
      <c r="C33" s="377"/>
      <c r="D33" s="377"/>
      <c r="E33" s="394"/>
      <c r="F33" s="394"/>
      <c r="G33" s="394"/>
      <c r="H33" s="395"/>
      <c r="I33" s="395"/>
      <c r="J33" s="395"/>
      <c r="K33" s="394"/>
      <c r="L33" s="394"/>
      <c r="M33" s="394"/>
      <c r="N33" s="126"/>
      <c r="O33" s="14"/>
      <c r="P33" s="14"/>
      <c r="Q33" s="14"/>
      <c r="R33" s="14"/>
      <c r="S33" s="56"/>
      <c r="T33" s="56"/>
      <c r="U33" s="56"/>
      <c r="V33" s="56"/>
      <c r="W33" s="56"/>
      <c r="X33" s="56"/>
    </row>
    <row r="34" spans="1:24" s="11" customFormat="1" ht="12.75">
      <c r="A34" s="476" t="s">
        <v>13</v>
      </c>
      <c r="B34" s="476"/>
      <c r="C34" s="378">
        <v>43974.15196443399</v>
      </c>
      <c r="D34" s="378">
        <v>26702.75554858499</v>
      </c>
      <c r="E34" s="396">
        <v>-39.27624671379222</v>
      </c>
      <c r="F34" s="396">
        <v>-0.7563588985559109</v>
      </c>
      <c r="G34" s="396">
        <v>1.1025283630286582</v>
      </c>
      <c r="H34" s="397"/>
      <c r="I34" s="397">
        <v>318595.415732468</v>
      </c>
      <c r="J34" s="397">
        <v>267766.964238689</v>
      </c>
      <c r="K34" s="396">
        <v>-15.95391803642926</v>
      </c>
      <c r="L34" s="396">
        <v>-0.2577937049182459</v>
      </c>
      <c r="M34" s="396">
        <v>1.2066047754616949</v>
      </c>
      <c r="N34" s="111"/>
      <c r="O34" s="14"/>
      <c r="P34" s="14"/>
      <c r="Q34" s="14"/>
      <c r="R34" s="14"/>
      <c r="S34" s="7"/>
      <c r="T34" s="7"/>
      <c r="U34" s="7"/>
      <c r="V34" s="7"/>
      <c r="W34" s="7"/>
      <c r="X34" s="7"/>
    </row>
    <row r="35" spans="1:33" s="6" customFormat="1" ht="47.25" customHeight="1">
      <c r="A35" s="379" t="s">
        <v>258</v>
      </c>
      <c r="B35" s="379" t="s">
        <v>259</v>
      </c>
      <c r="C35" s="377">
        <v>16087.09118</v>
      </c>
      <c r="D35" s="377">
        <v>2961.30094</v>
      </c>
      <c r="E35" s="394">
        <v>-81.59206716201382</v>
      </c>
      <c r="F35" s="394">
        <v>-0.5748121350218173</v>
      </c>
      <c r="G35" s="394">
        <v>0.1222689647842894</v>
      </c>
      <c r="H35" s="395"/>
      <c r="I35" s="395">
        <v>74093.76322</v>
      </c>
      <c r="J35" s="395">
        <v>29860.025869607995</v>
      </c>
      <c r="K35" s="394">
        <v>-59.69967704171364</v>
      </c>
      <c r="L35" s="394">
        <v>-0.22434637882552455</v>
      </c>
      <c r="M35" s="394">
        <v>0.1345544993278636</v>
      </c>
      <c r="N35" s="56"/>
      <c r="O35" s="14"/>
      <c r="P35" s="14"/>
      <c r="Q35" s="14"/>
      <c r="R35" s="14"/>
      <c r="S35" s="7"/>
      <c r="T35" s="7"/>
      <c r="U35" s="7"/>
      <c r="V35" s="7"/>
      <c r="W35" s="7"/>
      <c r="X35" s="7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s="42" customFormat="1" ht="24">
      <c r="A36" s="379" t="s">
        <v>260</v>
      </c>
      <c r="B36" s="379" t="s">
        <v>261</v>
      </c>
      <c r="C36" s="377">
        <v>19044.846284433992</v>
      </c>
      <c r="D36" s="377">
        <v>15200.915775764992</v>
      </c>
      <c r="E36" s="394">
        <v>-20.183573294633394</v>
      </c>
      <c r="F36" s="394">
        <v>-0.16833560967857783</v>
      </c>
      <c r="G36" s="394">
        <v>0.6276296375592139</v>
      </c>
      <c r="H36" s="395"/>
      <c r="I36" s="395">
        <v>143483.51120166798</v>
      </c>
      <c r="J36" s="395">
        <v>169980.139885949</v>
      </c>
      <c r="K36" s="394">
        <v>18.466671509759514</v>
      </c>
      <c r="L36" s="394">
        <v>0.13438662551425337</v>
      </c>
      <c r="M36" s="394">
        <v>0.7659602412238078</v>
      </c>
      <c r="N36" s="56"/>
      <c r="O36" s="14"/>
      <c r="P36" s="14"/>
      <c r="Q36" s="14"/>
      <c r="R36" s="14"/>
      <c r="S36" s="7"/>
      <c r="T36" s="7"/>
      <c r="U36" s="7"/>
      <c r="V36" s="7"/>
      <c r="W36" s="7"/>
      <c r="X36" s="7"/>
      <c r="Y36" s="6"/>
      <c r="Z36" s="6"/>
      <c r="AA36" s="6"/>
      <c r="AB36" s="6"/>
      <c r="AC36" s="6"/>
      <c r="AD36" s="6"/>
      <c r="AE36" s="6"/>
      <c r="AF36" s="6"/>
      <c r="AG36" s="6"/>
    </row>
    <row r="37" spans="1:24" s="6" customFormat="1" ht="38.25" customHeight="1">
      <c r="A37" s="379" t="s">
        <v>262</v>
      </c>
      <c r="B37" s="379" t="s">
        <v>263</v>
      </c>
      <c r="C37" s="377">
        <v>2597.13398</v>
      </c>
      <c r="D37" s="377">
        <v>748.56832</v>
      </c>
      <c r="E37" s="394">
        <v>-71.17713888599617</v>
      </c>
      <c r="F37" s="394">
        <v>-0.08095344770286492</v>
      </c>
      <c r="G37" s="394">
        <v>0.030907589404511746</v>
      </c>
      <c r="H37" s="395"/>
      <c r="I37" s="395">
        <v>20772.811100000003</v>
      </c>
      <c r="J37" s="395">
        <v>13085.44824</v>
      </c>
      <c r="K37" s="394">
        <v>-37.00684911152926</v>
      </c>
      <c r="L37" s="394">
        <v>-0.03898906408692922</v>
      </c>
      <c r="M37" s="394">
        <v>0.05896531851989948</v>
      </c>
      <c r="N37" s="56"/>
      <c r="O37" s="14"/>
      <c r="P37" s="14"/>
      <c r="Q37" s="14"/>
      <c r="R37" s="14"/>
      <c r="S37" s="7"/>
      <c r="T37" s="7"/>
      <c r="U37" s="7"/>
      <c r="V37" s="7"/>
      <c r="W37" s="7"/>
      <c r="X37" s="7"/>
    </row>
    <row r="38" spans="1:24" s="6" customFormat="1" ht="44.25" customHeight="1">
      <c r="A38" s="379" t="s">
        <v>264</v>
      </c>
      <c r="B38" s="379" t="s">
        <v>265</v>
      </c>
      <c r="C38" s="377">
        <v>425.36861</v>
      </c>
      <c r="D38" s="377">
        <v>1560.8776270399999</v>
      </c>
      <c r="E38" s="394">
        <v>266.94706434496896</v>
      </c>
      <c r="F38" s="394">
        <v>0.04972686219167306</v>
      </c>
      <c r="G38" s="394">
        <v>0.06444697633910149</v>
      </c>
      <c r="H38" s="395"/>
      <c r="I38" s="395">
        <v>5256.381700000001</v>
      </c>
      <c r="J38" s="395">
        <v>10724.231290792004</v>
      </c>
      <c r="K38" s="394">
        <v>104.02306953454313</v>
      </c>
      <c r="L38" s="394">
        <v>0.027732050899062027</v>
      </c>
      <c r="M38" s="394">
        <v>0.04832526195087553</v>
      </c>
      <c r="N38" s="56"/>
      <c r="O38" s="14"/>
      <c r="P38" s="14"/>
      <c r="Q38" s="14"/>
      <c r="R38" s="14"/>
      <c r="S38" s="7"/>
      <c r="T38" s="7"/>
      <c r="U38" s="7"/>
      <c r="V38" s="7"/>
      <c r="W38" s="7"/>
      <c r="X38" s="7"/>
    </row>
    <row r="39" spans="1:24" s="11" customFormat="1" ht="12.75">
      <c r="A39" s="475" t="s">
        <v>36</v>
      </c>
      <c r="B39" s="475"/>
      <c r="C39" s="377">
        <v>5819.711910000004</v>
      </c>
      <c r="D39" s="377">
        <v>6231.092885779999</v>
      </c>
      <c r="E39" s="394">
        <v>7.068751548906049</v>
      </c>
      <c r="F39" s="394">
        <v>0.018015431655675887</v>
      </c>
      <c r="G39" s="394">
        <v>0.25727519494154183</v>
      </c>
      <c r="H39" s="395"/>
      <c r="I39" s="395">
        <v>74988.94851080007</v>
      </c>
      <c r="J39" s="395">
        <v>44117.11895234001</v>
      </c>
      <c r="K39" s="394">
        <v>-41.16850572189825</v>
      </c>
      <c r="L39" s="394">
        <v>-0.15657693841910758</v>
      </c>
      <c r="M39" s="394">
        <v>0.19879945443924837</v>
      </c>
      <c r="N39" s="56"/>
      <c r="O39" s="14"/>
      <c r="P39" s="14"/>
      <c r="Q39" s="14"/>
      <c r="R39" s="14"/>
      <c r="S39" s="56"/>
      <c r="T39" s="56"/>
      <c r="U39" s="56"/>
      <c r="V39" s="56"/>
      <c r="W39" s="56"/>
      <c r="X39" s="56"/>
    </row>
    <row r="40" spans="1:18" s="6" customFormat="1" ht="12.75">
      <c r="A40" s="380"/>
      <c r="B40" s="381"/>
      <c r="C40" s="377"/>
      <c r="D40" s="377"/>
      <c r="E40" s="394"/>
      <c r="F40" s="394"/>
      <c r="G40" s="394"/>
      <c r="H40" s="395"/>
      <c r="I40" s="395"/>
      <c r="J40" s="395"/>
      <c r="K40" s="394"/>
      <c r="L40" s="394"/>
      <c r="M40" s="394"/>
      <c r="N40" s="126"/>
      <c r="O40" s="14"/>
      <c r="P40" s="14"/>
      <c r="Q40" s="14"/>
      <c r="R40" s="14"/>
    </row>
    <row r="41" spans="1:18" s="11" customFormat="1" ht="12.75">
      <c r="A41" s="476" t="s">
        <v>14</v>
      </c>
      <c r="B41" s="476"/>
      <c r="C41" s="378">
        <v>106174.462172415</v>
      </c>
      <c r="D41" s="378">
        <v>59093.794749281</v>
      </c>
      <c r="E41" s="396">
        <v>-44.34274161585153</v>
      </c>
      <c r="F41" s="396">
        <v>-2.0617835928287525</v>
      </c>
      <c r="G41" s="396">
        <v>2.4399199053271046</v>
      </c>
      <c r="H41" s="397"/>
      <c r="I41" s="397">
        <v>605387.650558415</v>
      </c>
      <c r="J41" s="397">
        <v>658765.521406166</v>
      </c>
      <c r="K41" s="396">
        <v>8.8171390345533</v>
      </c>
      <c r="L41" s="396">
        <v>0.27072394853841986</v>
      </c>
      <c r="M41" s="396">
        <v>2.96851266286024</v>
      </c>
      <c r="N41" s="111"/>
      <c r="O41" s="14"/>
      <c r="P41" s="14"/>
      <c r="Q41" s="14"/>
      <c r="R41" s="14"/>
    </row>
    <row r="42" spans="1:18" s="6" customFormat="1" ht="36">
      <c r="A42" s="379" t="s">
        <v>266</v>
      </c>
      <c r="B42" s="379" t="s">
        <v>267</v>
      </c>
      <c r="C42" s="377">
        <v>44994.38981</v>
      </c>
      <c r="D42" s="377">
        <v>6018.291939646001</v>
      </c>
      <c r="E42" s="394">
        <v>-86.62435035776741</v>
      </c>
      <c r="F42" s="394">
        <v>-1.7068636342673633</v>
      </c>
      <c r="G42" s="394">
        <v>0.2484888703105432</v>
      </c>
      <c r="H42" s="395"/>
      <c r="I42" s="395">
        <v>95764.90574251502</v>
      </c>
      <c r="J42" s="395">
        <v>71689.46131134701</v>
      </c>
      <c r="K42" s="394">
        <v>-25.140153634046413</v>
      </c>
      <c r="L42" s="394">
        <v>-0.12210676963518709</v>
      </c>
      <c r="M42" s="394">
        <v>0.3230452517340428</v>
      </c>
      <c r="N42" s="56"/>
      <c r="O42" s="12"/>
      <c r="P42" s="14"/>
      <c r="Q42" s="14"/>
      <c r="R42" s="14"/>
    </row>
    <row r="43" spans="1:18" s="6" customFormat="1" ht="36">
      <c r="A43" s="379" t="s">
        <v>268</v>
      </c>
      <c r="B43" s="379" t="s">
        <v>269</v>
      </c>
      <c r="C43" s="377">
        <v>12135.649790000003</v>
      </c>
      <c r="D43" s="377">
        <v>7840.66642</v>
      </c>
      <c r="E43" s="394">
        <v>-35.391457765526056</v>
      </c>
      <c r="F43" s="394">
        <v>-0.18808837530172973</v>
      </c>
      <c r="G43" s="394">
        <v>0.3237327734723039</v>
      </c>
      <c r="H43" s="395"/>
      <c r="I43" s="395">
        <v>95345.99856800002</v>
      </c>
      <c r="J43" s="395">
        <v>99456.21555</v>
      </c>
      <c r="K43" s="394">
        <v>4.310843709994394</v>
      </c>
      <c r="L43" s="394">
        <v>0.020846357358286837</v>
      </c>
      <c r="M43" s="394">
        <v>0.4481671029627281</v>
      </c>
      <c r="N43" s="56"/>
      <c r="O43" s="14"/>
      <c r="P43" s="14"/>
      <c r="Q43" s="14"/>
      <c r="R43" s="14"/>
    </row>
    <row r="44" spans="1:18" ht="39" customHeight="1">
      <c r="A44" s="379" t="s">
        <v>270</v>
      </c>
      <c r="B44" s="379" t="s">
        <v>271</v>
      </c>
      <c r="C44" s="377">
        <v>12260.073875723001</v>
      </c>
      <c r="D44" s="377">
        <v>8698.840870106002</v>
      </c>
      <c r="E44" s="394">
        <v>-29.047402501128772</v>
      </c>
      <c r="F44" s="394">
        <v>-0.15595555847225467</v>
      </c>
      <c r="G44" s="394">
        <v>0.35916588336041533</v>
      </c>
      <c r="H44" s="395"/>
      <c r="I44" s="395">
        <v>102100.18814397302</v>
      </c>
      <c r="J44" s="395">
        <v>142340.11991953</v>
      </c>
      <c r="K44" s="394">
        <v>39.412201394589054</v>
      </c>
      <c r="L44" s="394">
        <v>0.2040904413416554</v>
      </c>
      <c r="M44" s="394">
        <v>0.6414094767926555</v>
      </c>
      <c r="N44" s="56"/>
      <c r="O44" s="14"/>
      <c r="P44" s="14"/>
      <c r="Q44" s="14"/>
      <c r="R44" s="14"/>
    </row>
    <row r="45" spans="1:18" s="12" customFormat="1" ht="13.5" thickBot="1">
      <c r="A45" s="480" t="s">
        <v>36</v>
      </c>
      <c r="B45" s="480"/>
      <c r="C45" s="383">
        <v>36784.34869669199</v>
      </c>
      <c r="D45" s="383">
        <v>36535.995519528995</v>
      </c>
      <c r="E45" s="398">
        <v>-0.6751599143723142</v>
      </c>
      <c r="F45" s="398">
        <v>-0.01087602478740466</v>
      </c>
      <c r="G45" s="398">
        <v>1.5085323781838418</v>
      </c>
      <c r="H45" s="399"/>
      <c r="I45" s="399">
        <v>312176.5581039269</v>
      </c>
      <c r="J45" s="399">
        <v>345279.7246252891</v>
      </c>
      <c r="K45" s="398">
        <v>10.60398856417073</v>
      </c>
      <c r="L45" s="398">
        <v>0.16789391947366458</v>
      </c>
      <c r="M45" s="398">
        <v>1.5558908313708137</v>
      </c>
      <c r="N45" s="56"/>
      <c r="O45" s="14"/>
      <c r="P45" s="14"/>
      <c r="Q45" s="14"/>
      <c r="R45" s="14"/>
    </row>
    <row r="46" spans="1:17" s="2" customFormat="1" ht="12.75">
      <c r="A46" s="8" t="s">
        <v>81</v>
      </c>
      <c r="B46" s="87"/>
      <c r="C46" s="127"/>
      <c r="D46" s="127"/>
      <c r="E46" s="127"/>
      <c r="F46" s="127"/>
      <c r="G46" s="127"/>
      <c r="H46" s="127"/>
      <c r="I46" s="12"/>
      <c r="J46" s="12"/>
      <c r="K46" s="127"/>
      <c r="L46" s="127"/>
      <c r="M46" s="127"/>
      <c r="P46" s="61"/>
      <c r="Q46" s="61"/>
    </row>
    <row r="47" spans="1:10" s="20" customFormat="1" ht="12.75">
      <c r="A47" s="424" t="s">
        <v>273</v>
      </c>
      <c r="B47" s="424"/>
      <c r="C47" s="424"/>
      <c r="D47" s="424"/>
      <c r="E47" s="424"/>
      <c r="F47" s="88"/>
      <c r="G47" s="88"/>
      <c r="I47" s="57"/>
      <c r="J47" s="57"/>
    </row>
    <row r="48" spans="1:6" ht="12.75">
      <c r="A48" s="424" t="s">
        <v>77</v>
      </c>
      <c r="B48" s="424"/>
      <c r="C48" s="424"/>
      <c r="D48" s="424"/>
      <c r="E48" s="424"/>
      <c r="F48" s="133"/>
    </row>
    <row r="49" spans="1:5" ht="12.75">
      <c r="A49" s="424"/>
      <c r="B49" s="424"/>
      <c r="C49" s="424"/>
      <c r="D49" s="424"/>
      <c r="E49" s="424"/>
    </row>
  </sheetData>
  <sheetProtection/>
  <mergeCells count="21">
    <mergeCell ref="A49:E49"/>
    <mergeCell ref="A48:E48"/>
    <mergeCell ref="A45:B45"/>
    <mergeCell ref="C15:G15"/>
    <mergeCell ref="C16:D16"/>
    <mergeCell ref="A41:B41"/>
    <mergeCell ref="A47:E47"/>
    <mergeCell ref="G16:G17"/>
    <mergeCell ref="A16:A17"/>
    <mergeCell ref="A26:B26"/>
    <mergeCell ref="A7:G8"/>
    <mergeCell ref="A9:G13"/>
    <mergeCell ref="B16:B17"/>
    <mergeCell ref="A20:B20"/>
    <mergeCell ref="A39:B39"/>
    <mergeCell ref="I15:M15"/>
    <mergeCell ref="I16:J16"/>
    <mergeCell ref="M16:M17"/>
    <mergeCell ref="A24:B24"/>
    <mergeCell ref="A34:B34"/>
    <mergeCell ref="A32:B32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28.7109375" style="16" customWidth="1"/>
    <col min="2" max="2" width="13.8515625" style="16" bestFit="1" customWidth="1"/>
    <col min="3" max="3" width="12.8515625" style="16" bestFit="1" customWidth="1"/>
    <col min="4" max="4" width="10.421875" style="16" customWidth="1"/>
    <col min="5" max="5" width="14.57421875" style="16" bestFit="1" customWidth="1"/>
    <col min="6" max="6" width="2.421875" style="16" customWidth="1"/>
    <col min="7" max="8" width="12.8515625" style="16" bestFit="1" customWidth="1"/>
    <col min="9" max="9" width="11.57421875" style="16" bestFit="1" customWidth="1"/>
    <col min="10" max="10" width="14.57421875" style="16" bestFit="1" customWidth="1"/>
    <col min="11" max="11" width="2.421875" style="16" customWidth="1"/>
    <col min="12" max="13" width="13.8515625" style="16" bestFit="1" customWidth="1"/>
    <col min="14" max="14" width="11.57421875" style="16" bestFit="1" customWidth="1"/>
    <col min="15" max="15" width="12.421875" style="16" customWidth="1"/>
    <col min="16" max="16" width="2.28125" style="16" customWidth="1"/>
    <col min="17" max="18" width="13.8515625" style="16" bestFit="1" customWidth="1"/>
    <col min="19" max="19" width="9.421875" style="16" customWidth="1"/>
    <col min="20" max="20" width="12.57421875" style="16" customWidth="1"/>
    <col min="21" max="16384" width="11.421875" style="16" customWidth="1"/>
  </cols>
  <sheetData>
    <row r="1" spans="1:20" ht="12.75" customHeight="1">
      <c r="A1" s="158"/>
      <c r="B1" s="158"/>
      <c r="C1" s="158"/>
      <c r="D1" s="158"/>
      <c r="E1" s="158"/>
      <c r="F1" s="158"/>
      <c r="G1" s="159"/>
      <c r="H1" s="159"/>
      <c r="I1" s="158"/>
      <c r="J1" s="158"/>
      <c r="K1" s="158"/>
      <c r="L1" s="158"/>
      <c r="M1" s="158"/>
      <c r="N1" s="158"/>
      <c r="O1" s="425"/>
      <c r="P1" s="426"/>
      <c r="Q1" s="426"/>
      <c r="R1" s="426"/>
      <c r="S1" s="426"/>
      <c r="T1" s="426"/>
    </row>
    <row r="2" spans="1:20" ht="12.75" customHeight="1">
      <c r="A2" s="158"/>
      <c r="B2" s="158"/>
      <c r="C2" s="158"/>
      <c r="D2" s="158"/>
      <c r="E2" s="158"/>
      <c r="F2" s="158"/>
      <c r="G2" s="159"/>
      <c r="H2" s="159"/>
      <c r="I2" s="158"/>
      <c r="J2" s="158"/>
      <c r="K2" s="158"/>
      <c r="L2" s="158"/>
      <c r="M2" s="158"/>
      <c r="N2" s="158"/>
      <c r="O2" s="426"/>
      <c r="P2" s="426"/>
      <c r="Q2" s="426"/>
      <c r="R2" s="426"/>
      <c r="S2" s="426"/>
      <c r="T2" s="426"/>
    </row>
    <row r="3" spans="1:20" ht="12.75" customHeight="1">
      <c r="A3" s="158"/>
      <c r="B3" s="158"/>
      <c r="C3" s="158"/>
      <c r="D3" s="158"/>
      <c r="E3" s="158"/>
      <c r="F3" s="158"/>
      <c r="G3" s="159"/>
      <c r="H3" s="159"/>
      <c r="I3" s="158"/>
      <c r="J3" s="158"/>
      <c r="K3" s="158"/>
      <c r="L3" s="158"/>
      <c r="M3" s="158"/>
      <c r="N3" s="158"/>
      <c r="O3" s="426"/>
      <c r="P3" s="426"/>
      <c r="Q3" s="426"/>
      <c r="R3" s="426"/>
      <c r="S3" s="426"/>
      <c r="T3" s="426"/>
    </row>
    <row r="4" spans="1:20" ht="12.75" customHeight="1">
      <c r="A4" s="158"/>
      <c r="B4" s="158"/>
      <c r="C4" s="158"/>
      <c r="D4" s="158"/>
      <c r="E4" s="158"/>
      <c r="F4" s="158"/>
      <c r="G4" s="159"/>
      <c r="H4" s="159"/>
      <c r="I4" s="158"/>
      <c r="J4" s="158"/>
      <c r="K4" s="158"/>
      <c r="L4" s="158"/>
      <c r="M4" s="158"/>
      <c r="N4" s="158"/>
      <c r="O4" s="426"/>
      <c r="P4" s="426"/>
      <c r="Q4" s="426"/>
      <c r="R4" s="426"/>
      <c r="S4" s="426"/>
      <c r="T4" s="426"/>
    </row>
    <row r="5" spans="1:20" ht="13.5" customHeight="1">
      <c r="A5" s="158"/>
      <c r="B5" s="158"/>
      <c r="C5" s="158"/>
      <c r="D5" s="158"/>
      <c r="E5" s="158"/>
      <c r="F5" s="158"/>
      <c r="G5" s="159"/>
      <c r="H5" s="159"/>
      <c r="I5" s="158"/>
      <c r="J5" s="158"/>
      <c r="K5" s="158"/>
      <c r="L5" s="158"/>
      <c r="M5" s="158"/>
      <c r="N5" s="158"/>
      <c r="O5" s="426"/>
      <c r="P5" s="426"/>
      <c r="Q5" s="426"/>
      <c r="R5" s="426"/>
      <c r="S5" s="426"/>
      <c r="T5" s="426"/>
    </row>
    <row r="6" spans="1:20" ht="12.75">
      <c r="A6" s="158"/>
      <c r="B6" s="158"/>
      <c r="C6" s="158"/>
      <c r="D6" s="158"/>
      <c r="E6" s="158"/>
      <c r="F6" s="158"/>
      <c r="G6" s="159"/>
      <c r="H6" s="159"/>
      <c r="I6" s="158"/>
      <c r="J6" s="158"/>
      <c r="K6" s="158"/>
      <c r="L6" s="158"/>
      <c r="M6" s="158"/>
      <c r="N6" s="158"/>
      <c r="O6" s="426"/>
      <c r="P6" s="426"/>
      <c r="Q6" s="426"/>
      <c r="R6" s="426"/>
      <c r="S6" s="426"/>
      <c r="T6" s="426"/>
    </row>
    <row r="7" spans="1:20" ht="12.75">
      <c r="A7" s="418" t="s">
        <v>58</v>
      </c>
      <c r="B7" s="418"/>
      <c r="C7" s="418"/>
      <c r="D7" s="418"/>
      <c r="E7" s="418"/>
      <c r="F7" s="418"/>
      <c r="G7" s="419"/>
      <c r="H7" s="159"/>
      <c r="I7" s="158"/>
      <c r="J7" s="158"/>
      <c r="K7" s="158"/>
      <c r="L7" s="158"/>
      <c r="M7" s="158"/>
      <c r="N7" s="158"/>
      <c r="O7" s="426"/>
      <c r="P7" s="426"/>
      <c r="Q7" s="426"/>
      <c r="R7" s="426"/>
      <c r="S7" s="426"/>
      <c r="T7" s="426"/>
    </row>
    <row r="8" spans="1:20" ht="12.75">
      <c r="A8" s="418"/>
      <c r="B8" s="418"/>
      <c r="C8" s="418"/>
      <c r="D8" s="418"/>
      <c r="E8" s="418"/>
      <c r="F8" s="418"/>
      <c r="G8" s="419"/>
      <c r="H8" s="159"/>
      <c r="I8" s="158"/>
      <c r="J8" s="158"/>
      <c r="K8" s="158"/>
      <c r="L8" s="158"/>
      <c r="M8" s="158"/>
      <c r="N8" s="158"/>
      <c r="O8" s="426"/>
      <c r="P8" s="426"/>
      <c r="Q8" s="426"/>
      <c r="R8" s="426"/>
      <c r="S8" s="426"/>
      <c r="T8" s="426"/>
    </row>
    <row r="9" spans="1:20" ht="12.75">
      <c r="A9" s="420" t="s">
        <v>91</v>
      </c>
      <c r="B9" s="420"/>
      <c r="C9" s="420"/>
      <c r="D9" s="420"/>
      <c r="E9" s="420"/>
      <c r="F9" s="420"/>
      <c r="G9" s="421"/>
      <c r="H9" s="159"/>
      <c r="I9" s="158"/>
      <c r="J9" s="158"/>
      <c r="K9" s="158"/>
      <c r="L9" s="158"/>
      <c r="M9" s="158"/>
      <c r="N9" s="158"/>
      <c r="O9" s="426"/>
      <c r="P9" s="426"/>
      <c r="Q9" s="426"/>
      <c r="R9" s="426"/>
      <c r="S9" s="426"/>
      <c r="T9" s="426"/>
    </row>
    <row r="10" spans="1:20" ht="12.75">
      <c r="A10" s="420"/>
      <c r="B10" s="420"/>
      <c r="C10" s="420"/>
      <c r="D10" s="420"/>
      <c r="E10" s="420"/>
      <c r="F10" s="420"/>
      <c r="G10" s="42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8"/>
      <c r="T10" s="158"/>
    </row>
    <row r="11" spans="1:20" ht="12.75">
      <c r="A11" s="420"/>
      <c r="B11" s="420"/>
      <c r="C11" s="420"/>
      <c r="D11" s="420"/>
      <c r="E11" s="420"/>
      <c r="F11" s="420"/>
      <c r="G11" s="421"/>
      <c r="H11" s="160"/>
      <c r="I11" s="159"/>
      <c r="J11" s="159"/>
      <c r="K11" s="159"/>
      <c r="L11" s="159"/>
      <c r="M11" s="159"/>
      <c r="N11" s="159"/>
      <c r="O11" s="159"/>
      <c r="P11" s="159"/>
      <c r="Q11" s="161"/>
      <c r="R11" s="161"/>
      <c r="S11" s="158"/>
      <c r="T11" s="158"/>
    </row>
    <row r="12" spans="1:20" ht="12.75">
      <c r="A12" s="422"/>
      <c r="B12" s="422"/>
      <c r="C12" s="422"/>
      <c r="D12" s="422"/>
      <c r="E12" s="422"/>
      <c r="F12" s="422"/>
      <c r="G12" s="423"/>
      <c r="H12" s="162"/>
      <c r="I12" s="159"/>
      <c r="J12" s="159"/>
      <c r="K12" s="159"/>
      <c r="L12" s="159"/>
      <c r="M12" s="159"/>
      <c r="N12" s="159"/>
      <c r="O12" s="159"/>
      <c r="P12" s="159"/>
      <c r="Q12" s="162"/>
      <c r="R12" s="162"/>
      <c r="S12" s="158"/>
      <c r="T12" s="158"/>
    </row>
    <row r="13" spans="1:20" ht="13.5" thickBo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</row>
    <row r="14" spans="1:20" ht="13.5" thickBot="1">
      <c r="A14" s="165"/>
      <c r="B14" s="417" t="s">
        <v>89</v>
      </c>
      <c r="C14" s="417"/>
      <c r="D14" s="417"/>
      <c r="E14" s="417"/>
      <c r="F14" s="417"/>
      <c r="G14" s="417"/>
      <c r="H14" s="417"/>
      <c r="I14" s="417"/>
      <c r="J14" s="417"/>
      <c r="K14" s="159"/>
      <c r="L14" s="427" t="s">
        <v>90</v>
      </c>
      <c r="M14" s="427"/>
      <c r="N14" s="427"/>
      <c r="O14" s="427"/>
      <c r="P14" s="427"/>
      <c r="Q14" s="427"/>
      <c r="R14" s="427"/>
      <c r="S14" s="427"/>
      <c r="T14" s="427"/>
    </row>
    <row r="15" spans="1:20" ht="13.5" thickBot="1">
      <c r="A15" s="428" t="s">
        <v>41</v>
      </c>
      <c r="B15" s="417" t="s">
        <v>21</v>
      </c>
      <c r="C15" s="417"/>
      <c r="D15" s="417"/>
      <c r="E15" s="417"/>
      <c r="F15" s="417"/>
      <c r="G15" s="417" t="s">
        <v>22</v>
      </c>
      <c r="H15" s="417"/>
      <c r="I15" s="417"/>
      <c r="J15" s="417"/>
      <c r="K15" s="159"/>
      <c r="L15" s="417" t="s">
        <v>21</v>
      </c>
      <c r="M15" s="417"/>
      <c r="N15" s="417"/>
      <c r="O15" s="417"/>
      <c r="P15" s="417"/>
      <c r="Q15" s="417" t="s">
        <v>22</v>
      </c>
      <c r="R15" s="417"/>
      <c r="S15" s="417"/>
      <c r="T15" s="417"/>
    </row>
    <row r="16" spans="1:20" ht="24.75" thickBot="1">
      <c r="A16" s="429"/>
      <c r="B16" s="166">
        <v>2018</v>
      </c>
      <c r="C16" s="166">
        <v>2019</v>
      </c>
      <c r="D16" s="167" t="s">
        <v>52</v>
      </c>
      <c r="E16" s="167" t="s">
        <v>53</v>
      </c>
      <c r="F16" s="168"/>
      <c r="G16" s="204">
        <v>2018</v>
      </c>
      <c r="H16" s="204">
        <v>2019</v>
      </c>
      <c r="I16" s="167" t="s">
        <v>52</v>
      </c>
      <c r="J16" s="167" t="s">
        <v>53</v>
      </c>
      <c r="K16" s="159"/>
      <c r="L16" s="204">
        <v>2018</v>
      </c>
      <c r="M16" s="204">
        <v>2019</v>
      </c>
      <c r="N16" s="167" t="s">
        <v>52</v>
      </c>
      <c r="O16" s="167" t="s">
        <v>53</v>
      </c>
      <c r="P16" s="168"/>
      <c r="Q16" s="204">
        <v>2018</v>
      </c>
      <c r="R16" s="204">
        <v>2019</v>
      </c>
      <c r="S16" s="167" t="s">
        <v>52</v>
      </c>
      <c r="T16" s="167" t="s">
        <v>53</v>
      </c>
    </row>
    <row r="17" spans="1:20" s="5" customFormat="1" ht="12.75">
      <c r="A17" s="169" t="s">
        <v>1</v>
      </c>
      <c r="B17" s="170">
        <v>2108430.7301666103</v>
      </c>
      <c r="C17" s="170">
        <v>2352644.2931824923</v>
      </c>
      <c r="D17" s="171">
        <v>11.58271692409758</v>
      </c>
      <c r="E17" s="171">
        <v>11.582716924097577</v>
      </c>
      <c r="F17" s="170">
        <v>0</v>
      </c>
      <c r="G17" s="170">
        <v>2422460.068892</v>
      </c>
      <c r="H17" s="170">
        <v>2753902.1718269996</v>
      </c>
      <c r="I17" s="171">
        <v>13.682046081634569</v>
      </c>
      <c r="J17" s="171">
        <v>13.682046081634562</v>
      </c>
      <c r="K17" s="170">
        <v>0</v>
      </c>
      <c r="L17" s="170">
        <v>17764010.38541945</v>
      </c>
      <c r="M17" s="170">
        <v>20318758.996997043</v>
      </c>
      <c r="N17" s="171">
        <v>14.381598277349084</v>
      </c>
      <c r="O17" s="171">
        <v>14.381598277349083</v>
      </c>
      <c r="P17" s="170">
        <v>0</v>
      </c>
      <c r="Q17" s="170">
        <v>23547802.51393402</v>
      </c>
      <c r="R17" s="170">
        <v>25341557.920343965</v>
      </c>
      <c r="S17" s="171">
        <v>7.617506581977307</v>
      </c>
      <c r="T17" s="171">
        <v>7.617506581977303</v>
      </c>
    </row>
    <row r="18" spans="1:20" ht="12.75">
      <c r="A18" s="172" t="s">
        <v>16</v>
      </c>
      <c r="B18" s="173">
        <v>876459.7103500026</v>
      </c>
      <c r="C18" s="173">
        <v>755863.838127919</v>
      </c>
      <c r="D18" s="174">
        <v>-13.759431357537855</v>
      </c>
      <c r="E18" s="174">
        <v>-5.719698090937713</v>
      </c>
      <c r="F18" s="175">
        <v>0</v>
      </c>
      <c r="G18" s="173">
        <v>376876.4239940009</v>
      </c>
      <c r="H18" s="173">
        <v>257340.1620589995</v>
      </c>
      <c r="I18" s="174">
        <v>-31.717627934429814</v>
      </c>
      <c r="J18" s="174">
        <v>-4.934498754799936</v>
      </c>
      <c r="K18" s="175">
        <v>0</v>
      </c>
      <c r="L18" s="173">
        <v>7376645.398997452</v>
      </c>
      <c r="M18" s="173">
        <v>7078686.988503251</v>
      </c>
      <c r="N18" s="174">
        <v>-4.039212872218256</v>
      </c>
      <c r="O18" s="174">
        <v>-1.6773149982999476</v>
      </c>
      <c r="P18" s="175">
        <v>0</v>
      </c>
      <c r="Q18" s="173">
        <v>3077126.9350470016</v>
      </c>
      <c r="R18" s="173">
        <v>2827152.511506997</v>
      </c>
      <c r="S18" s="174">
        <v>-8.123630542923511</v>
      </c>
      <c r="T18" s="174">
        <v>-1.0615615762536061</v>
      </c>
    </row>
    <row r="19" spans="1:20" ht="12.75">
      <c r="A19" s="159" t="s">
        <v>64</v>
      </c>
      <c r="B19" s="175">
        <v>1068197.5104966075</v>
      </c>
      <c r="C19" s="175">
        <v>1448871.2109745734</v>
      </c>
      <c r="D19" s="176">
        <v>35.63701438519453</v>
      </c>
      <c r="E19" s="176">
        <v>18.05483552442269</v>
      </c>
      <c r="F19" s="175">
        <v>0</v>
      </c>
      <c r="G19" s="175">
        <v>1885807.6560509992</v>
      </c>
      <c r="H19" s="175">
        <v>2349227.4212650005</v>
      </c>
      <c r="I19" s="176">
        <v>24.574073804771345</v>
      </c>
      <c r="J19" s="176">
        <v>19.13013019966777</v>
      </c>
      <c r="K19" s="175">
        <v>0</v>
      </c>
      <c r="L19" s="175">
        <v>9422960.849791996</v>
      </c>
      <c r="M19" s="175">
        <v>12183585.584443793</v>
      </c>
      <c r="N19" s="176">
        <v>29.296786632757097</v>
      </c>
      <c r="O19" s="176">
        <v>15.54054897939991</v>
      </c>
      <c r="P19" s="175">
        <v>0</v>
      </c>
      <c r="Q19" s="175">
        <v>18887253.19386402</v>
      </c>
      <c r="R19" s="175">
        <v>21000866.633663967</v>
      </c>
      <c r="S19" s="176">
        <v>11.190687275196808</v>
      </c>
      <c r="T19" s="176">
        <v>8.975841539987648</v>
      </c>
    </row>
    <row r="20" spans="1:33" ht="12.75">
      <c r="A20" s="172" t="s">
        <v>13</v>
      </c>
      <c r="B20" s="173">
        <v>53168.111960000075</v>
      </c>
      <c r="C20" s="173">
        <v>27534.173140000014</v>
      </c>
      <c r="D20" s="174">
        <v>-48.21299435888419</v>
      </c>
      <c r="E20" s="174">
        <v>-1.2157828309576215</v>
      </c>
      <c r="F20" s="175">
        <v>0</v>
      </c>
      <c r="G20" s="173">
        <v>35048.37945699999</v>
      </c>
      <c r="H20" s="173">
        <v>36085.31403299998</v>
      </c>
      <c r="I20" s="174">
        <v>2.9585806592632435</v>
      </c>
      <c r="J20" s="174">
        <v>0.04280502243631491</v>
      </c>
      <c r="K20" s="175">
        <v>0</v>
      </c>
      <c r="L20" s="173">
        <v>328183.67499000015</v>
      </c>
      <c r="M20" s="173">
        <v>277290.93650999997</v>
      </c>
      <c r="N20" s="174">
        <v>-15.507394900599747</v>
      </c>
      <c r="O20" s="174">
        <v>-0.28649351906353576</v>
      </c>
      <c r="P20" s="175">
        <v>0</v>
      </c>
      <c r="Q20" s="173">
        <v>336315.05415999994</v>
      </c>
      <c r="R20" s="173">
        <v>332661.84474000003</v>
      </c>
      <c r="S20" s="174">
        <v>-1.0862461774494236</v>
      </c>
      <c r="T20" s="174">
        <v>-0.015514014175370424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20" ht="13.5" thickBot="1">
      <c r="A21" s="165" t="s">
        <v>55</v>
      </c>
      <c r="B21" s="177">
        <v>110605.39736000008</v>
      </c>
      <c r="C21" s="177">
        <v>120375.07094000003</v>
      </c>
      <c r="D21" s="178">
        <v>8.832908531761309</v>
      </c>
      <c r="E21" s="178">
        <v>0.46336232157022034</v>
      </c>
      <c r="F21" s="177">
        <v>0</v>
      </c>
      <c r="G21" s="177">
        <v>124727.60939000001</v>
      </c>
      <c r="H21" s="177">
        <v>111249.27447000002</v>
      </c>
      <c r="I21" s="178">
        <v>-10.80621603021008</v>
      </c>
      <c r="J21" s="178">
        <v>-0.5563903856695895</v>
      </c>
      <c r="K21" s="177">
        <v>0</v>
      </c>
      <c r="L21" s="177">
        <v>636220.46164</v>
      </c>
      <c r="M21" s="177">
        <v>779195.4875400002</v>
      </c>
      <c r="N21" s="178">
        <v>22.472560145495834</v>
      </c>
      <c r="O21" s="178">
        <v>0.8048578153126555</v>
      </c>
      <c r="P21" s="177">
        <v>0</v>
      </c>
      <c r="Q21" s="177">
        <v>1247107.3308630004</v>
      </c>
      <c r="R21" s="177">
        <v>1180876.930433</v>
      </c>
      <c r="S21" s="178">
        <v>-5.3107217631515935</v>
      </c>
      <c r="T21" s="178">
        <v>-0.281259367581368</v>
      </c>
    </row>
    <row r="22" spans="1:20" ht="12.75">
      <c r="A22" s="8" t="s">
        <v>81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35"/>
      <c r="M22" s="35"/>
      <c r="N22" s="124"/>
      <c r="O22" s="124"/>
      <c r="P22" s="82"/>
      <c r="Q22" s="82"/>
      <c r="R22" s="82"/>
      <c r="S22" s="82"/>
      <c r="T22" s="82"/>
    </row>
    <row r="23" spans="1:18" ht="12.75">
      <c r="A23" s="8" t="s">
        <v>272</v>
      </c>
      <c r="B23" s="142"/>
      <c r="C23" s="102"/>
      <c r="G23" s="35"/>
      <c r="H23" s="35"/>
      <c r="L23" s="35"/>
      <c r="M23" s="35"/>
      <c r="N23" s="35"/>
      <c r="O23" s="35"/>
      <c r="P23" s="35"/>
      <c r="Q23" s="35"/>
      <c r="R23" s="35"/>
    </row>
    <row r="24" spans="1:18" ht="12.75">
      <c r="A24" s="424"/>
      <c r="B24" s="424"/>
      <c r="C24" s="424"/>
      <c r="D24" s="424"/>
      <c r="E24" s="424"/>
      <c r="F24" s="424"/>
      <c r="L24" s="35"/>
      <c r="M24" s="35"/>
      <c r="N24" s="35"/>
      <c r="O24" s="35"/>
      <c r="P24" s="35"/>
      <c r="Q24" s="35"/>
      <c r="R24" s="35"/>
    </row>
    <row r="25" spans="2:3" ht="12.75">
      <c r="B25" s="35"/>
      <c r="C25" s="17"/>
    </row>
    <row r="26" spans="2:3" ht="12.75">
      <c r="B26" s="35"/>
      <c r="C26" s="35"/>
    </row>
    <row r="27" spans="2:3" ht="12.75">
      <c r="B27" s="35"/>
      <c r="C27" s="35"/>
    </row>
    <row r="28" spans="2:3" ht="12.75">
      <c r="B28" s="35"/>
      <c r="C28" s="35"/>
    </row>
    <row r="29" spans="2:3" ht="12.75">
      <c r="B29" s="35"/>
      <c r="C29" s="35"/>
    </row>
    <row r="30" spans="2:3" ht="12.75">
      <c r="B30" s="35"/>
      <c r="C30" s="35"/>
    </row>
  </sheetData>
  <sheetProtection/>
  <mergeCells count="11">
    <mergeCell ref="L15:P15"/>
    <mergeCell ref="Q15:T15"/>
    <mergeCell ref="A7:G8"/>
    <mergeCell ref="A9:G12"/>
    <mergeCell ref="A24:F24"/>
    <mergeCell ref="O1:T9"/>
    <mergeCell ref="B14:J14"/>
    <mergeCell ref="L14:T14"/>
    <mergeCell ref="A15:A16"/>
    <mergeCell ref="B15:F15"/>
    <mergeCell ref="G15:J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3">
      <selection activeCell="A57" sqref="A57"/>
    </sheetView>
  </sheetViews>
  <sheetFormatPr defaultColWidth="11.421875" defaultRowHeight="12.75"/>
  <cols>
    <col min="1" max="1" width="38.140625" style="20" customWidth="1"/>
    <col min="2" max="2" width="13.8515625" style="20" bestFit="1" customWidth="1"/>
    <col min="3" max="3" width="10.28125" style="20" bestFit="1" customWidth="1"/>
    <col min="4" max="4" width="10.7109375" style="20" customWidth="1"/>
    <col min="5" max="5" width="14.57421875" style="20" bestFit="1" customWidth="1"/>
    <col min="6" max="6" width="12.8515625" style="20" customWidth="1"/>
    <col min="7" max="7" width="1.28515625" style="99" customWidth="1"/>
    <col min="8" max="9" width="11.28125" style="20" bestFit="1" customWidth="1"/>
    <col min="10" max="10" width="10.140625" style="20" customWidth="1"/>
    <col min="11" max="11" width="13.00390625" style="20" customWidth="1"/>
    <col min="12" max="12" width="13.421875" style="20" customWidth="1"/>
    <col min="13" max="16384" width="11.421875" style="20" customWidth="1"/>
  </cols>
  <sheetData>
    <row r="1" spans="8:13" ht="12.75">
      <c r="H1" s="435"/>
      <c r="I1" s="435"/>
      <c r="J1" s="435"/>
      <c r="K1" s="435"/>
      <c r="L1" s="435"/>
      <c r="M1" s="113"/>
    </row>
    <row r="2" spans="8:13" ht="12.75">
      <c r="H2" s="435"/>
      <c r="I2" s="435"/>
      <c r="J2" s="435"/>
      <c r="K2" s="435"/>
      <c r="L2" s="435"/>
      <c r="M2" s="113"/>
    </row>
    <row r="3" spans="8:13" ht="12.75">
      <c r="H3" s="435"/>
      <c r="I3" s="435"/>
      <c r="J3" s="435"/>
      <c r="K3" s="435"/>
      <c r="L3" s="435"/>
      <c r="M3" s="113"/>
    </row>
    <row r="4" spans="8:13" ht="12.75">
      <c r="H4" s="435"/>
      <c r="I4" s="435"/>
      <c r="J4" s="435"/>
      <c r="K4" s="435"/>
      <c r="L4" s="435"/>
      <c r="M4" s="113"/>
    </row>
    <row r="5" spans="8:13" s="99" customFormat="1" ht="12.75">
      <c r="H5" s="435"/>
      <c r="I5" s="435"/>
      <c r="J5" s="435"/>
      <c r="K5" s="435"/>
      <c r="L5" s="435"/>
      <c r="M5" s="113"/>
    </row>
    <row r="6" spans="8:13" s="99" customFormat="1" ht="12.75">
      <c r="H6" s="435"/>
      <c r="I6" s="435"/>
      <c r="J6" s="435"/>
      <c r="K6" s="435"/>
      <c r="L6" s="435"/>
      <c r="M6" s="113"/>
    </row>
    <row r="7" spans="1:13" s="99" customFormat="1" ht="12.75">
      <c r="A7" s="418" t="s">
        <v>58</v>
      </c>
      <c r="B7" s="418"/>
      <c r="C7" s="418"/>
      <c r="D7" s="418"/>
      <c r="E7" s="418"/>
      <c r="F7" s="418"/>
      <c r="G7" s="419"/>
      <c r="H7" s="435"/>
      <c r="I7" s="435"/>
      <c r="J7" s="435"/>
      <c r="K7" s="435"/>
      <c r="L7" s="435"/>
      <c r="M7" s="113"/>
    </row>
    <row r="8" spans="1:13" s="99" customFormat="1" ht="12.75">
      <c r="A8" s="418"/>
      <c r="B8" s="418"/>
      <c r="C8" s="418"/>
      <c r="D8" s="418"/>
      <c r="E8" s="418"/>
      <c r="F8" s="418"/>
      <c r="G8" s="419"/>
      <c r="H8" s="435"/>
      <c r="I8" s="435"/>
      <c r="J8" s="435"/>
      <c r="K8" s="435"/>
      <c r="L8" s="435"/>
      <c r="M8" s="113"/>
    </row>
    <row r="9" spans="1:13" ht="12.75">
      <c r="A9" s="420" t="s">
        <v>93</v>
      </c>
      <c r="B9" s="420"/>
      <c r="C9" s="420"/>
      <c r="D9" s="420"/>
      <c r="E9" s="420"/>
      <c r="F9" s="420"/>
      <c r="G9" s="421"/>
      <c r="H9" s="435"/>
      <c r="I9" s="435"/>
      <c r="J9" s="435"/>
      <c r="K9" s="435"/>
      <c r="L9" s="435"/>
      <c r="M9" s="113"/>
    </row>
    <row r="10" spans="1:7" ht="12.75">
      <c r="A10" s="420"/>
      <c r="B10" s="420"/>
      <c r="C10" s="420"/>
      <c r="D10" s="420"/>
      <c r="E10" s="420"/>
      <c r="F10" s="420"/>
      <c r="G10" s="421"/>
    </row>
    <row r="11" spans="1:7" ht="12.75">
      <c r="A11" s="420"/>
      <c r="B11" s="420"/>
      <c r="C11" s="420"/>
      <c r="D11" s="420"/>
      <c r="E11" s="420"/>
      <c r="F11" s="420"/>
      <c r="G11" s="421"/>
    </row>
    <row r="12" spans="1:7" ht="12.75">
      <c r="A12" s="420"/>
      <c r="B12" s="420"/>
      <c r="C12" s="420"/>
      <c r="D12" s="420"/>
      <c r="E12" s="420"/>
      <c r="F12" s="420"/>
      <c r="G12" s="421"/>
    </row>
    <row r="13" spans="1:12" ht="8.25" customHeight="1">
      <c r="A13" s="422"/>
      <c r="B13" s="422"/>
      <c r="C13" s="422"/>
      <c r="D13" s="422"/>
      <c r="E13" s="422"/>
      <c r="F13" s="422"/>
      <c r="G13" s="423"/>
      <c r="H13" s="128"/>
      <c r="I13" s="128"/>
      <c r="J13" s="128"/>
      <c r="K13" s="128"/>
      <c r="L13" s="128"/>
    </row>
    <row r="14" spans="1:12" ht="13.5" thickBot="1">
      <c r="A14" s="32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s="70" customFormat="1" ht="12.75" thickBot="1">
      <c r="A15" s="179"/>
      <c r="B15" s="432" t="s">
        <v>89</v>
      </c>
      <c r="C15" s="432"/>
      <c r="D15" s="432"/>
      <c r="E15" s="432"/>
      <c r="F15" s="432"/>
      <c r="G15" s="180"/>
      <c r="H15" s="436" t="s">
        <v>92</v>
      </c>
      <c r="I15" s="436"/>
      <c r="J15" s="436"/>
      <c r="K15" s="436"/>
      <c r="L15" s="436"/>
    </row>
    <row r="16" spans="1:12" s="70" customFormat="1" ht="12.75" customHeight="1" thickBot="1">
      <c r="A16" s="430" t="s">
        <v>44</v>
      </c>
      <c r="B16" s="432" t="s">
        <v>21</v>
      </c>
      <c r="C16" s="432"/>
      <c r="D16" s="432"/>
      <c r="E16" s="432"/>
      <c r="F16" s="433" t="s">
        <v>87</v>
      </c>
      <c r="G16" s="181"/>
      <c r="H16" s="432" t="s">
        <v>21</v>
      </c>
      <c r="I16" s="432"/>
      <c r="J16" s="432"/>
      <c r="K16" s="432"/>
      <c r="L16" s="433" t="s">
        <v>87</v>
      </c>
    </row>
    <row r="17" spans="1:12" s="70" customFormat="1" ht="24.75" thickBot="1">
      <c r="A17" s="431"/>
      <c r="B17" s="182">
        <v>2018</v>
      </c>
      <c r="C17" s="182">
        <v>2019</v>
      </c>
      <c r="D17" s="183" t="s">
        <v>52</v>
      </c>
      <c r="E17" s="183" t="s">
        <v>53</v>
      </c>
      <c r="F17" s="434"/>
      <c r="G17" s="184"/>
      <c r="H17" s="182">
        <v>2018</v>
      </c>
      <c r="I17" s="182">
        <v>2019</v>
      </c>
      <c r="J17" s="183" t="s">
        <v>52</v>
      </c>
      <c r="K17" s="183" t="s">
        <v>53</v>
      </c>
      <c r="L17" s="434"/>
    </row>
    <row r="18" spans="1:18" s="25" customFormat="1" ht="12">
      <c r="A18" s="185" t="s">
        <v>1</v>
      </c>
      <c r="B18" s="186">
        <v>2108430.7301665964</v>
      </c>
      <c r="C18" s="186">
        <v>2352644.2931824885</v>
      </c>
      <c r="D18" s="187">
        <v>11.582716924098136</v>
      </c>
      <c r="E18" s="187">
        <v>11.582716924098126</v>
      </c>
      <c r="F18" s="187">
        <v>99.99999999999997</v>
      </c>
      <c r="G18" s="188"/>
      <c r="H18" s="186">
        <v>17764010.385419443</v>
      </c>
      <c r="I18" s="186">
        <v>20318758.99699704</v>
      </c>
      <c r="J18" s="187">
        <v>14.381598277349084</v>
      </c>
      <c r="K18" s="187">
        <v>14.381598277349081</v>
      </c>
      <c r="L18" s="187">
        <v>99.99999999999999</v>
      </c>
      <c r="M18" s="188"/>
      <c r="N18" s="188"/>
      <c r="O18" s="188"/>
      <c r="P18" s="189"/>
      <c r="Q18" s="188"/>
      <c r="R18" s="188"/>
    </row>
    <row r="19" spans="1:18" s="25" customFormat="1" ht="13.5">
      <c r="A19" s="190" t="s">
        <v>83</v>
      </c>
      <c r="B19" s="191">
        <v>561569.9142200007</v>
      </c>
      <c r="C19" s="191">
        <v>796679.6296445641</v>
      </c>
      <c r="D19" s="192">
        <v>41.86650842061614</v>
      </c>
      <c r="E19" s="192">
        <v>11.15093382299481</v>
      </c>
      <c r="F19" s="192">
        <v>33.86315695718171</v>
      </c>
      <c r="G19" s="188"/>
      <c r="H19" s="191">
        <v>4926763.084020003</v>
      </c>
      <c r="I19" s="191">
        <v>7202177.427946234</v>
      </c>
      <c r="J19" s="192">
        <v>46.184772945680244</v>
      </c>
      <c r="K19" s="192">
        <v>12.809125273839475</v>
      </c>
      <c r="L19" s="192">
        <v>35.445951344817175</v>
      </c>
      <c r="M19" s="188"/>
      <c r="N19" s="188"/>
      <c r="O19" s="193"/>
      <c r="P19" s="189"/>
      <c r="Q19" s="188"/>
      <c r="R19" s="188"/>
    </row>
    <row r="20" spans="1:18" s="25" customFormat="1" ht="13.5">
      <c r="A20" s="194" t="s">
        <v>84</v>
      </c>
      <c r="B20" s="186">
        <v>1546860.8159465955</v>
      </c>
      <c r="C20" s="186">
        <v>1555964.663537924</v>
      </c>
      <c r="D20" s="187">
        <v>0.5885369580428401</v>
      </c>
      <c r="E20" s="187">
        <v>0.4317831011033162</v>
      </c>
      <c r="F20" s="187">
        <v>66.13684304281827</v>
      </c>
      <c r="G20" s="188"/>
      <c r="H20" s="186">
        <v>12837247.301399443</v>
      </c>
      <c r="I20" s="186">
        <v>13116581.569050806</v>
      </c>
      <c r="J20" s="187">
        <v>2.1759670207561754</v>
      </c>
      <c r="K20" s="187">
        <v>1.5724730035096053</v>
      </c>
      <c r="L20" s="187">
        <v>64.55404865518281</v>
      </c>
      <c r="M20" s="188"/>
      <c r="N20" s="193"/>
      <c r="O20" s="188"/>
      <c r="P20" s="189"/>
      <c r="Q20" s="188"/>
      <c r="R20" s="188"/>
    </row>
    <row r="21" spans="1:18" s="70" customFormat="1" ht="12">
      <c r="A21" s="195" t="s">
        <v>114</v>
      </c>
      <c r="B21" s="196">
        <v>434120.1140300005</v>
      </c>
      <c r="C21" s="196">
        <v>482735.0128600009</v>
      </c>
      <c r="D21" s="199">
        <v>11.198490293089902</v>
      </c>
      <c r="E21" s="199">
        <v>2.305738487607754</v>
      </c>
      <c r="F21" s="199">
        <v>20.51882701770405</v>
      </c>
      <c r="G21" s="384"/>
      <c r="H21" s="385">
        <v>3649780.467330002</v>
      </c>
      <c r="I21" s="385">
        <v>3597501.9015800063</v>
      </c>
      <c r="J21" s="199">
        <v>-1.4323756241766628</v>
      </c>
      <c r="K21" s="199">
        <v>-0.29429483892278063</v>
      </c>
      <c r="L21" s="199">
        <v>17.705322958511836</v>
      </c>
      <c r="M21" s="188"/>
      <c r="N21" s="193"/>
      <c r="O21" s="188"/>
      <c r="P21" s="189"/>
      <c r="Q21" s="188"/>
      <c r="R21" s="188"/>
    </row>
    <row r="22" spans="1:18" s="70" customFormat="1" ht="12">
      <c r="A22" s="103" t="s">
        <v>115</v>
      </c>
      <c r="B22" s="197">
        <v>75043.34505999995</v>
      </c>
      <c r="C22" s="197">
        <v>120550.18301999994</v>
      </c>
      <c r="D22" s="200">
        <v>60.64073759454032</v>
      </c>
      <c r="E22" s="200">
        <v>2.158327390551944</v>
      </c>
      <c r="F22" s="200">
        <v>5.124029304784035</v>
      </c>
      <c r="G22" s="384"/>
      <c r="H22" s="386">
        <v>570787.3358999994</v>
      </c>
      <c r="I22" s="386">
        <v>636519.0115000001</v>
      </c>
      <c r="J22" s="200">
        <v>11.515966011466805</v>
      </c>
      <c r="K22" s="200">
        <v>0.3700272301909526</v>
      </c>
      <c r="L22" s="200">
        <v>3.1326667715979744</v>
      </c>
      <c r="M22" s="188"/>
      <c r="N22" s="188"/>
      <c r="O22" s="188"/>
      <c r="P22" s="189"/>
      <c r="Q22" s="188"/>
      <c r="R22" s="188"/>
    </row>
    <row r="23" spans="1:18" s="70" customFormat="1" ht="12">
      <c r="A23" s="195" t="s">
        <v>116</v>
      </c>
      <c r="B23" s="196">
        <v>120983.69842999996</v>
      </c>
      <c r="C23" s="196">
        <v>145974.6615</v>
      </c>
      <c r="D23" s="199">
        <v>20.656471404252507</v>
      </c>
      <c r="E23" s="199">
        <v>1.1852873662121872</v>
      </c>
      <c r="F23" s="199">
        <v>6.2047059949949315</v>
      </c>
      <c r="G23" s="384"/>
      <c r="H23" s="385">
        <v>1067893.3413500001</v>
      </c>
      <c r="I23" s="385">
        <v>1307234.1911600002</v>
      </c>
      <c r="J23" s="199">
        <v>22.412430206506606</v>
      </c>
      <c r="K23" s="199">
        <v>1.3473356782455446</v>
      </c>
      <c r="L23" s="199">
        <v>6.433632050821606</v>
      </c>
      <c r="M23" s="188"/>
      <c r="N23" s="193"/>
      <c r="O23" s="188"/>
      <c r="P23" s="189"/>
      <c r="Q23" s="188"/>
      <c r="R23" s="188"/>
    </row>
    <row r="24" spans="1:18" s="70" customFormat="1" ht="12">
      <c r="A24" s="103" t="s">
        <v>117</v>
      </c>
      <c r="B24" s="197">
        <v>39452.29672000003</v>
      </c>
      <c r="C24" s="197">
        <v>53377.24101000003</v>
      </c>
      <c r="D24" s="200">
        <v>35.29564929724576</v>
      </c>
      <c r="E24" s="200">
        <v>0.6604411561056942</v>
      </c>
      <c r="F24" s="200">
        <v>2.2688190120655736</v>
      </c>
      <c r="G24" s="384"/>
      <c r="H24" s="386">
        <v>388280.3028320819</v>
      </c>
      <c r="I24" s="386">
        <v>386187.1988000002</v>
      </c>
      <c r="J24" s="200">
        <v>-0.5390703614926662</v>
      </c>
      <c r="K24" s="200">
        <v>-0.011782834994285557</v>
      </c>
      <c r="L24" s="200">
        <v>1.900643631124695</v>
      </c>
      <c r="M24" s="188"/>
      <c r="N24" s="193"/>
      <c r="O24" s="188"/>
      <c r="P24" s="189"/>
      <c r="Q24" s="188"/>
      <c r="R24" s="188"/>
    </row>
    <row r="25" spans="1:18" s="70" customFormat="1" ht="12">
      <c r="A25" s="195" t="s">
        <v>118</v>
      </c>
      <c r="B25" s="196">
        <v>13946.059339999987</v>
      </c>
      <c r="C25" s="196">
        <v>24335.906980000014</v>
      </c>
      <c r="D25" s="199">
        <v>74.50023972148134</v>
      </c>
      <c r="E25" s="199">
        <v>0.49277633319160935</v>
      </c>
      <c r="F25" s="199">
        <v>1.0344065633092432</v>
      </c>
      <c r="G25" s="384"/>
      <c r="H25" s="385">
        <v>97481.13278</v>
      </c>
      <c r="I25" s="385">
        <v>188666.65036041065</v>
      </c>
      <c r="J25" s="199">
        <v>93.5417090260968</v>
      </c>
      <c r="K25" s="199">
        <v>0.5133160564646764</v>
      </c>
      <c r="L25" s="199">
        <v>0.9285343184015036</v>
      </c>
      <c r="M25" s="188"/>
      <c r="N25" s="188"/>
      <c r="O25" s="193"/>
      <c r="P25" s="189"/>
      <c r="Q25" s="188"/>
      <c r="R25" s="188"/>
    </row>
    <row r="26" spans="1:18" s="70" customFormat="1" ht="12">
      <c r="A26" s="103" t="s">
        <v>119</v>
      </c>
      <c r="B26" s="197">
        <v>26951.243079999986</v>
      </c>
      <c r="C26" s="197">
        <v>37272.91399999997</v>
      </c>
      <c r="D26" s="200">
        <v>38.29756901884611</v>
      </c>
      <c r="E26" s="200">
        <v>0.48954280414915147</v>
      </c>
      <c r="F26" s="200">
        <v>1.5842987445237564</v>
      </c>
      <c r="G26" s="384"/>
      <c r="H26" s="386">
        <v>283061.7820071791</v>
      </c>
      <c r="I26" s="386">
        <v>258746.73223999998</v>
      </c>
      <c r="J26" s="200">
        <v>-8.5900150824891</v>
      </c>
      <c r="K26" s="200">
        <v>-0.13687815554947375</v>
      </c>
      <c r="L26" s="200">
        <v>1.2734376753926793</v>
      </c>
      <c r="M26" s="188"/>
      <c r="N26" s="193"/>
      <c r="O26" s="193"/>
      <c r="P26" s="189"/>
      <c r="Q26" s="188"/>
      <c r="R26" s="188"/>
    </row>
    <row r="27" spans="1:18" s="70" customFormat="1" ht="12">
      <c r="A27" s="195" t="s">
        <v>120</v>
      </c>
      <c r="B27" s="196">
        <v>5750.401830000001</v>
      </c>
      <c r="C27" s="196">
        <v>13949.154119999997</v>
      </c>
      <c r="D27" s="199">
        <v>142.57703256886995</v>
      </c>
      <c r="E27" s="199">
        <v>0.3888556627777939</v>
      </c>
      <c r="F27" s="199">
        <v>0.5929138612420912</v>
      </c>
      <c r="G27" s="384"/>
      <c r="H27" s="385">
        <v>59584.48734</v>
      </c>
      <c r="I27" s="385">
        <v>73291.26671000001</v>
      </c>
      <c r="J27" s="199">
        <v>23.00393941763168</v>
      </c>
      <c r="K27" s="199">
        <v>0.07716038818154726</v>
      </c>
      <c r="L27" s="199">
        <v>0.3607073971438507</v>
      </c>
      <c r="M27" s="188"/>
      <c r="N27" s="188"/>
      <c r="O27" s="193"/>
      <c r="P27" s="189"/>
      <c r="Q27" s="188"/>
      <c r="R27" s="188"/>
    </row>
    <row r="28" spans="1:18" s="70" customFormat="1" ht="12">
      <c r="A28" s="103" t="s">
        <v>121</v>
      </c>
      <c r="B28" s="197">
        <v>5569.0776799999985</v>
      </c>
      <c r="C28" s="197">
        <v>13241.143669999992</v>
      </c>
      <c r="D28" s="200">
        <v>137.7618778339611</v>
      </c>
      <c r="E28" s="200">
        <v>0.363875648378251</v>
      </c>
      <c r="F28" s="200">
        <v>0.562819619964237</v>
      </c>
      <c r="G28" s="384"/>
      <c r="H28" s="386">
        <v>39183.13753000001</v>
      </c>
      <c r="I28" s="386">
        <v>96479.29192999998</v>
      </c>
      <c r="J28" s="200">
        <v>146.22656073963446</v>
      </c>
      <c r="K28" s="200">
        <v>0.3225406490812918</v>
      </c>
      <c r="L28" s="200">
        <v>0.47482866421250874</v>
      </c>
      <c r="M28" s="188"/>
      <c r="N28" s="188"/>
      <c r="O28" s="193"/>
      <c r="P28" s="189"/>
      <c r="Q28" s="188"/>
      <c r="R28" s="188"/>
    </row>
    <row r="29" spans="1:18" s="70" customFormat="1" ht="12">
      <c r="A29" s="195" t="s">
        <v>122</v>
      </c>
      <c r="B29" s="196">
        <v>3817.1797100000013</v>
      </c>
      <c r="C29" s="196">
        <v>9870.576490000001</v>
      </c>
      <c r="D29" s="199">
        <v>158.58296543235056</v>
      </c>
      <c r="E29" s="199">
        <v>0.28710437072417816</v>
      </c>
      <c r="F29" s="199">
        <v>0.4195524380206153</v>
      </c>
      <c r="G29" s="384"/>
      <c r="H29" s="385">
        <v>23288.094480000007</v>
      </c>
      <c r="I29" s="385">
        <v>48752.39621</v>
      </c>
      <c r="J29" s="199">
        <v>109.34472011812271</v>
      </c>
      <c r="K29" s="199">
        <v>0.14334770796408047</v>
      </c>
      <c r="L29" s="199">
        <v>0.23993786341579837</v>
      </c>
      <c r="M29" s="188"/>
      <c r="N29" s="188"/>
      <c r="O29" s="188"/>
      <c r="P29" s="189"/>
      <c r="Q29" s="188"/>
      <c r="R29" s="188"/>
    </row>
    <row r="30" spans="1:18" s="70" customFormat="1" ht="12">
      <c r="A30" s="103" t="s">
        <v>123</v>
      </c>
      <c r="B30" s="197">
        <v>3795.9562400000013</v>
      </c>
      <c r="C30" s="197">
        <v>8227.904269999999</v>
      </c>
      <c r="D30" s="200">
        <v>116.754455262108</v>
      </c>
      <c r="E30" s="200">
        <v>0.21020126327080282</v>
      </c>
      <c r="F30" s="200">
        <v>0.3497300588041671</v>
      </c>
      <c r="G30" s="384"/>
      <c r="H30" s="386">
        <v>65235.30756</v>
      </c>
      <c r="I30" s="386">
        <v>52839.61829</v>
      </c>
      <c r="J30" s="200">
        <v>-19.001503531809217</v>
      </c>
      <c r="K30" s="200">
        <v>-0.06977979071760892</v>
      </c>
      <c r="L30" s="200">
        <v>0.2600533738197756</v>
      </c>
      <c r="M30" s="188"/>
      <c r="N30" s="188"/>
      <c r="O30" s="193"/>
      <c r="P30" s="189"/>
      <c r="Q30" s="188"/>
      <c r="R30" s="188"/>
    </row>
    <row r="31" spans="1:18" s="70" customFormat="1" ht="12">
      <c r="A31" s="195" t="s">
        <v>124</v>
      </c>
      <c r="B31" s="196">
        <v>19836.89302999999</v>
      </c>
      <c r="C31" s="196">
        <v>22832.101039999994</v>
      </c>
      <c r="D31" s="199">
        <v>15.099179117769367</v>
      </c>
      <c r="E31" s="199">
        <v>0.1420586394964629</v>
      </c>
      <c r="F31" s="199">
        <v>0.9704867457508575</v>
      </c>
      <c r="G31" s="384"/>
      <c r="H31" s="385">
        <v>231834.73661000005</v>
      </c>
      <c r="I31" s="385">
        <v>189710.72243</v>
      </c>
      <c r="J31" s="199">
        <v>-18.16984581170096</v>
      </c>
      <c r="K31" s="199">
        <v>-0.23713121792911743</v>
      </c>
      <c r="L31" s="199">
        <v>0.9336727821715777</v>
      </c>
      <c r="M31" s="188"/>
      <c r="N31" s="188"/>
      <c r="O31" s="188"/>
      <c r="P31" s="189"/>
      <c r="Q31" s="188"/>
      <c r="R31" s="188"/>
    </row>
    <row r="32" spans="1:18" s="70" customFormat="1" ht="12">
      <c r="A32" s="103" t="s">
        <v>125</v>
      </c>
      <c r="B32" s="197">
        <v>24375.64219000001</v>
      </c>
      <c r="C32" s="197">
        <v>27113.041899999982</v>
      </c>
      <c r="D32" s="200">
        <v>11.23006191452458</v>
      </c>
      <c r="E32" s="200">
        <v>0.1298311426993706</v>
      </c>
      <c r="F32" s="200">
        <v>1.1524496915478628</v>
      </c>
      <c r="G32" s="384"/>
      <c r="H32" s="386">
        <v>271399.25556000014</v>
      </c>
      <c r="I32" s="386">
        <v>238033.0509</v>
      </c>
      <c r="J32" s="200">
        <v>-12.29414008198103</v>
      </c>
      <c r="K32" s="200">
        <v>-0.18783036001480174</v>
      </c>
      <c r="L32" s="200">
        <v>1.1714940412216097</v>
      </c>
      <c r="M32" s="188"/>
      <c r="N32" s="188"/>
      <c r="O32" s="188"/>
      <c r="P32" s="189"/>
      <c r="Q32" s="188"/>
      <c r="R32" s="188"/>
    </row>
    <row r="33" spans="1:18" s="70" customFormat="1" ht="12">
      <c r="A33" s="195" t="s">
        <v>126</v>
      </c>
      <c r="B33" s="196">
        <v>81.62810000000002</v>
      </c>
      <c r="C33" s="196">
        <v>733.76012</v>
      </c>
      <c r="D33" s="199">
        <v>798.9062834979618</v>
      </c>
      <c r="E33" s="199">
        <v>0.03092973417004182</v>
      </c>
      <c r="F33" s="199">
        <v>0.031188740351709605</v>
      </c>
      <c r="G33" s="384"/>
      <c r="H33" s="385">
        <v>3544.039099999999</v>
      </c>
      <c r="I33" s="385">
        <v>13182.913559999999</v>
      </c>
      <c r="J33" s="199">
        <v>271.9742696969681</v>
      </c>
      <c r="K33" s="199">
        <v>0.054260689173608614</v>
      </c>
      <c r="L33" s="199">
        <v>0.06488050555621204</v>
      </c>
      <c r="M33" s="188"/>
      <c r="N33" s="188"/>
      <c r="O33" s="188"/>
      <c r="P33" s="189"/>
      <c r="Q33" s="188"/>
      <c r="R33" s="188"/>
    </row>
    <row r="34" spans="1:18" s="70" customFormat="1" ht="12">
      <c r="A34" s="103" t="s">
        <v>127</v>
      </c>
      <c r="B34" s="197">
        <v>24253.85203999999</v>
      </c>
      <c r="C34" s="197">
        <v>24638.708669999967</v>
      </c>
      <c r="D34" s="200">
        <v>1.5867855933369368</v>
      </c>
      <c r="E34" s="200">
        <v>0.01825322617876886</v>
      </c>
      <c r="F34" s="200">
        <v>1.047277259099398</v>
      </c>
      <c r="G34" s="384"/>
      <c r="H34" s="386">
        <v>220843.79142999995</v>
      </c>
      <c r="I34" s="386">
        <v>244302.45314999993</v>
      </c>
      <c r="J34" s="200">
        <v>10.622287168727397</v>
      </c>
      <c r="K34" s="200">
        <v>0.13205723939034986</v>
      </c>
      <c r="L34" s="200">
        <v>1.2023492831727862</v>
      </c>
      <c r="M34" s="188"/>
      <c r="N34" s="188"/>
      <c r="O34" s="193"/>
      <c r="P34" s="198"/>
      <c r="Q34" s="188"/>
      <c r="R34" s="188"/>
    </row>
    <row r="35" spans="1:18" s="70" customFormat="1" ht="12">
      <c r="A35" s="195" t="s">
        <v>128</v>
      </c>
      <c r="B35" s="196">
        <v>69.16796000000001</v>
      </c>
      <c r="C35" s="196">
        <v>146.45722999999998</v>
      </c>
      <c r="D35" s="199">
        <v>111.74143346138874</v>
      </c>
      <c r="E35" s="199">
        <v>0.0036657248869586064</v>
      </c>
      <c r="F35" s="199">
        <v>0.0062252177443230545</v>
      </c>
      <c r="G35" s="384"/>
      <c r="H35" s="385">
        <v>1410.1685</v>
      </c>
      <c r="I35" s="385">
        <v>663.6320299999999</v>
      </c>
      <c r="J35" s="199">
        <v>-52.9395224755056</v>
      </c>
      <c r="K35" s="199">
        <v>-0.004202522143382393</v>
      </c>
      <c r="L35" s="199">
        <v>0.0032661051302300486</v>
      </c>
      <c r="M35" s="188"/>
      <c r="N35" s="188"/>
      <c r="O35" s="188"/>
      <c r="P35" s="189"/>
      <c r="Q35" s="188"/>
      <c r="R35" s="188"/>
    </row>
    <row r="36" spans="1:18" s="70" customFormat="1" ht="12">
      <c r="A36" s="103" t="s">
        <v>129</v>
      </c>
      <c r="B36" s="197">
        <v>0</v>
      </c>
      <c r="C36" s="197">
        <v>0</v>
      </c>
      <c r="D36" s="200" t="s">
        <v>130</v>
      </c>
      <c r="E36" s="200">
        <v>0</v>
      </c>
      <c r="F36" s="200">
        <v>0</v>
      </c>
      <c r="G36" s="384"/>
      <c r="H36" s="386">
        <v>4.6109</v>
      </c>
      <c r="I36" s="386">
        <v>0</v>
      </c>
      <c r="J36" s="200">
        <v>-100</v>
      </c>
      <c r="K36" s="200">
        <v>-2.5956413557293283E-05</v>
      </c>
      <c r="L36" s="200">
        <v>0</v>
      </c>
      <c r="M36" s="188"/>
      <c r="N36" s="188"/>
      <c r="O36" s="188"/>
      <c r="P36" s="189"/>
      <c r="Q36" s="188"/>
      <c r="R36" s="188"/>
    </row>
    <row r="37" spans="1:18" s="70" customFormat="1" ht="12">
      <c r="A37" s="195" t="s">
        <v>131</v>
      </c>
      <c r="B37" s="196">
        <v>2.32178</v>
      </c>
      <c r="C37" s="196">
        <v>1.84845</v>
      </c>
      <c r="D37" s="199">
        <v>-20.386513795450046</v>
      </c>
      <c r="E37" s="199">
        <v>-2.2449397707393502E-05</v>
      </c>
      <c r="F37" s="199">
        <v>7.856903847965684E-05</v>
      </c>
      <c r="G37" s="384"/>
      <c r="H37" s="385">
        <v>209.65403999999998</v>
      </c>
      <c r="I37" s="385">
        <v>15260.73815</v>
      </c>
      <c r="J37" s="199" t="s">
        <v>132</v>
      </c>
      <c r="K37" s="199">
        <v>0.08472796279354693</v>
      </c>
      <c r="L37" s="199">
        <v>0.07510664481160204</v>
      </c>
      <c r="M37" s="188"/>
      <c r="N37" s="188"/>
      <c r="O37" s="188"/>
      <c r="P37" s="189"/>
      <c r="Q37" s="188"/>
      <c r="R37" s="188"/>
    </row>
    <row r="38" spans="1:18" s="70" customFormat="1" ht="12">
      <c r="A38" s="103" t="s">
        <v>133</v>
      </c>
      <c r="B38" s="197">
        <v>1128.4305900000002</v>
      </c>
      <c r="C38" s="197">
        <v>894.9193900000002</v>
      </c>
      <c r="D38" s="200">
        <v>-20.693448234153223</v>
      </c>
      <c r="E38" s="200">
        <v>-0.01107511841195509</v>
      </c>
      <c r="F38" s="200">
        <v>0.03803887364500043</v>
      </c>
      <c r="G38" s="384"/>
      <c r="H38" s="386">
        <v>17645.296919999997</v>
      </c>
      <c r="I38" s="386">
        <v>6462.56498</v>
      </c>
      <c r="J38" s="200">
        <v>-63.375141776871835</v>
      </c>
      <c r="K38" s="200">
        <v>-0.06295161789129944</v>
      </c>
      <c r="L38" s="200">
        <v>0.031805903997163994</v>
      </c>
      <c r="M38" s="188"/>
      <c r="N38" s="188"/>
      <c r="O38" s="188"/>
      <c r="P38" s="189"/>
      <c r="Q38" s="188"/>
      <c r="R38" s="188"/>
    </row>
    <row r="39" spans="1:18" s="70" customFormat="1" ht="12">
      <c r="A39" s="195" t="s">
        <v>134</v>
      </c>
      <c r="B39" s="196">
        <v>3223.57558</v>
      </c>
      <c r="C39" s="196">
        <v>2831.5694900000017</v>
      </c>
      <c r="D39" s="199">
        <v>-12.16059869767342</v>
      </c>
      <c r="E39" s="199">
        <v>-0.018592315336298685</v>
      </c>
      <c r="F39" s="199">
        <v>0.12035688940335548</v>
      </c>
      <c r="G39" s="384"/>
      <c r="H39" s="385">
        <v>30078.816090000004</v>
      </c>
      <c r="I39" s="385">
        <v>27441.552980000004</v>
      </c>
      <c r="J39" s="199">
        <v>-8.767842132180137</v>
      </c>
      <c r="K39" s="199">
        <v>-0.014846102050045204</v>
      </c>
      <c r="L39" s="199">
        <v>0.13505526092442782</v>
      </c>
      <c r="M39" s="188"/>
      <c r="N39" s="188"/>
      <c r="O39" s="188"/>
      <c r="P39" s="189"/>
      <c r="Q39" s="188"/>
      <c r="R39" s="188"/>
    </row>
    <row r="40" spans="1:18" s="70" customFormat="1" ht="12">
      <c r="A40" s="103" t="s">
        <v>135</v>
      </c>
      <c r="B40" s="197">
        <v>4142.06092</v>
      </c>
      <c r="C40" s="197">
        <v>3244.2033199999996</v>
      </c>
      <c r="D40" s="200">
        <v>-21.676590888962586</v>
      </c>
      <c r="E40" s="200">
        <v>-0.0425841640018715</v>
      </c>
      <c r="F40" s="200">
        <v>0.1378960401876764</v>
      </c>
      <c r="G40" s="384"/>
      <c r="H40" s="386">
        <v>52728.07169</v>
      </c>
      <c r="I40" s="386">
        <v>40579.42108000001</v>
      </c>
      <c r="J40" s="200">
        <v>-23.04019513822656</v>
      </c>
      <c r="K40" s="200">
        <v>-0.06838912129871026</v>
      </c>
      <c r="L40" s="200">
        <v>0.19971407252774315</v>
      </c>
      <c r="M40" s="188"/>
      <c r="N40" s="188"/>
      <c r="O40" s="188"/>
      <c r="P40" s="189"/>
      <c r="Q40" s="188"/>
      <c r="R40" s="188"/>
    </row>
    <row r="41" spans="1:18" s="70" customFormat="1" ht="12">
      <c r="A41" s="195" t="s">
        <v>136</v>
      </c>
      <c r="B41" s="196">
        <v>7043.783209999999</v>
      </c>
      <c r="C41" s="196">
        <v>5967.52903</v>
      </c>
      <c r="D41" s="199">
        <v>-15.279490408961639</v>
      </c>
      <c r="E41" s="199">
        <v>-0.05104527099711548</v>
      </c>
      <c r="F41" s="199">
        <v>0.25365198841545034</v>
      </c>
      <c r="G41" s="384"/>
      <c r="H41" s="385">
        <v>52613.43832</v>
      </c>
      <c r="I41" s="385">
        <v>50986.05358000001</v>
      </c>
      <c r="J41" s="199">
        <v>-3.0930971097195448</v>
      </c>
      <c r="K41" s="199">
        <v>-0.009161133689359576</v>
      </c>
      <c r="L41" s="199">
        <v>0.2509309431128907</v>
      </c>
      <c r="M41" s="188"/>
      <c r="N41" s="188"/>
      <c r="O41" s="188"/>
      <c r="P41" s="189"/>
      <c r="Q41" s="188"/>
      <c r="R41" s="188"/>
    </row>
    <row r="42" spans="1:18" s="70" customFormat="1" ht="12">
      <c r="A42" s="103" t="s">
        <v>137</v>
      </c>
      <c r="B42" s="197">
        <v>13626.48115</v>
      </c>
      <c r="C42" s="197">
        <v>9900.48185</v>
      </c>
      <c r="D42" s="200">
        <v>-27.343811355142122</v>
      </c>
      <c r="E42" s="200">
        <v>-0.17671907578892068</v>
      </c>
      <c r="F42" s="387">
        <v>0.420823576206981</v>
      </c>
      <c r="G42" s="384"/>
      <c r="H42" s="386">
        <v>75345.14647</v>
      </c>
      <c r="I42" s="386">
        <v>96859.28313999997</v>
      </c>
      <c r="J42" s="200">
        <v>28.554110885650985</v>
      </c>
      <c r="K42" s="200">
        <v>0.12111080889515007</v>
      </c>
      <c r="L42" s="388">
        <v>0.4766988139104118</v>
      </c>
      <c r="M42" s="188"/>
      <c r="N42" s="188"/>
      <c r="O42" s="188"/>
      <c r="P42" s="189"/>
      <c r="Q42" s="188"/>
      <c r="R42" s="188"/>
    </row>
    <row r="43" spans="1:18" s="70" customFormat="1" ht="12">
      <c r="A43" s="195" t="s">
        <v>138</v>
      </c>
      <c r="B43" s="196">
        <v>50858.78010000012</v>
      </c>
      <c r="C43" s="196">
        <v>47095.66312000011</v>
      </c>
      <c r="D43" s="199">
        <v>-7.3991491195833925</v>
      </c>
      <c r="E43" s="199">
        <v>-0.1784795168349055</v>
      </c>
      <c r="F43" s="199">
        <v>2.001818262814923</v>
      </c>
      <c r="G43" s="384"/>
      <c r="H43" s="385">
        <v>465637.54793999996</v>
      </c>
      <c r="I43" s="385">
        <v>497213.99783000007</v>
      </c>
      <c r="J43" s="199">
        <v>6.781336691960438</v>
      </c>
      <c r="K43" s="199">
        <v>0.17775518706022486</v>
      </c>
      <c r="L43" s="199">
        <v>2.4470687304450265</v>
      </c>
      <c r="M43" s="188"/>
      <c r="N43" s="188"/>
      <c r="O43" s="188"/>
      <c r="P43" s="198"/>
      <c r="Q43" s="188"/>
      <c r="R43" s="188"/>
    </row>
    <row r="44" spans="1:18" s="70" customFormat="1" ht="12">
      <c r="A44" s="103" t="s">
        <v>139</v>
      </c>
      <c r="B44" s="197">
        <v>73750.35728999999</v>
      </c>
      <c r="C44" s="197">
        <v>69067.69752000003</v>
      </c>
      <c r="D44" s="200">
        <v>-6.349338419591499</v>
      </c>
      <c r="E44" s="200">
        <v>-0.22209217988536759</v>
      </c>
      <c r="F44" s="200">
        <v>2.9357475637156436</v>
      </c>
      <c r="G44" s="384"/>
      <c r="H44" s="386">
        <v>617593.80456</v>
      </c>
      <c r="I44" s="386">
        <v>648152.7297399999</v>
      </c>
      <c r="J44" s="200">
        <v>4.94806213313157</v>
      </c>
      <c r="K44" s="200">
        <v>0.17202717470308657</v>
      </c>
      <c r="L44" s="200">
        <v>3.1899228187892383</v>
      </c>
      <c r="M44" s="188"/>
      <c r="N44" s="188"/>
      <c r="O44" s="188"/>
      <c r="P44" s="189"/>
      <c r="Q44" s="188"/>
      <c r="R44" s="188"/>
    </row>
    <row r="45" spans="1:18" s="70" customFormat="1" ht="12">
      <c r="A45" s="195" t="s">
        <v>140</v>
      </c>
      <c r="B45" s="196">
        <v>33014.39207</v>
      </c>
      <c r="C45" s="196">
        <v>25732.448670000005</v>
      </c>
      <c r="D45" s="199">
        <v>-22.05687563339098</v>
      </c>
      <c r="E45" s="199">
        <v>-0.3453726648835467</v>
      </c>
      <c r="F45" s="199">
        <v>1.093767074970394</v>
      </c>
      <c r="G45" s="384"/>
      <c r="H45" s="385">
        <v>212136.58698000002</v>
      </c>
      <c r="I45" s="385">
        <v>231614.49281999998</v>
      </c>
      <c r="J45" s="199">
        <v>9.181775815897474</v>
      </c>
      <c r="K45" s="199">
        <v>0.10964813359930975</v>
      </c>
      <c r="L45" s="199">
        <v>1.1399047198415557</v>
      </c>
      <c r="M45" s="188"/>
      <c r="N45" s="188"/>
      <c r="O45" s="188"/>
      <c r="P45" s="189"/>
      <c r="Q45" s="188"/>
      <c r="R45" s="188"/>
    </row>
    <row r="46" spans="1:18" s="70" customFormat="1" ht="12">
      <c r="A46" s="103" t="s">
        <v>141</v>
      </c>
      <c r="B46" s="197">
        <v>119748.22072659999</v>
      </c>
      <c r="C46" s="197">
        <v>110622.21759791565</v>
      </c>
      <c r="D46" s="200">
        <v>-7.620992673887105</v>
      </c>
      <c r="E46" s="200">
        <v>-0.43283390808685746</v>
      </c>
      <c r="F46" s="200">
        <v>4.702037529365472</v>
      </c>
      <c r="G46" s="384"/>
      <c r="H46" s="386">
        <v>931370.579010185</v>
      </c>
      <c r="I46" s="386">
        <v>976911.4004804078</v>
      </c>
      <c r="J46" s="200">
        <v>4.8896564371424756</v>
      </c>
      <c r="K46" s="200">
        <v>0.2563656543885059</v>
      </c>
      <c r="L46" s="200">
        <v>4.80792847941544</v>
      </c>
      <c r="M46" s="188"/>
      <c r="N46" s="188"/>
      <c r="O46" s="188"/>
      <c r="P46" s="189"/>
      <c r="Q46" s="188"/>
      <c r="R46" s="188"/>
    </row>
    <row r="47" spans="1:18" s="70" customFormat="1" ht="12">
      <c r="A47" s="195" t="s">
        <v>142</v>
      </c>
      <c r="B47" s="196">
        <v>64992.22858000006</v>
      </c>
      <c r="C47" s="196">
        <v>54933.47071999996</v>
      </c>
      <c r="D47" s="199">
        <v>-15.47686251075172</v>
      </c>
      <c r="E47" s="199">
        <v>-0.4770731955327416</v>
      </c>
      <c r="F47" s="199">
        <v>2.334967121004506</v>
      </c>
      <c r="G47" s="384"/>
      <c r="H47" s="385">
        <v>635310.17172</v>
      </c>
      <c r="I47" s="385">
        <v>670324.2847099999</v>
      </c>
      <c r="J47" s="199">
        <v>5.511341475173426</v>
      </c>
      <c r="K47" s="199">
        <v>0.19710702836978292</v>
      </c>
      <c r="L47" s="199">
        <v>3.2990414661105474</v>
      </c>
      <c r="M47" s="188"/>
      <c r="N47" s="188"/>
      <c r="O47" s="188"/>
      <c r="P47" s="189"/>
      <c r="Q47" s="188"/>
      <c r="R47" s="188"/>
    </row>
    <row r="48" spans="1:18" s="70" customFormat="1" ht="12">
      <c r="A48" s="103" t="s">
        <v>143</v>
      </c>
      <c r="B48" s="197">
        <v>122866.3829399998</v>
      </c>
      <c r="C48" s="197">
        <v>112645.36188999997</v>
      </c>
      <c r="D48" s="200">
        <v>-8.318810080859251</v>
      </c>
      <c r="E48" s="200">
        <v>-0.48476911779749227</v>
      </c>
      <c r="F48" s="200">
        <v>4.788032012167101</v>
      </c>
      <c r="G48" s="384"/>
      <c r="H48" s="386">
        <v>1047066.9557199997</v>
      </c>
      <c r="I48" s="386">
        <v>1136787.1412000002</v>
      </c>
      <c r="J48" s="200">
        <v>8.56871520869511</v>
      </c>
      <c r="K48" s="200">
        <v>0.5050671753358245</v>
      </c>
      <c r="L48" s="200">
        <v>5.594766596562364</v>
      </c>
      <c r="M48" s="188"/>
      <c r="N48" s="188"/>
      <c r="O48" s="188"/>
      <c r="P48" s="189"/>
      <c r="Q48" s="188"/>
      <c r="R48" s="188"/>
    </row>
    <row r="49" spans="1:18" s="70" customFormat="1" ht="12">
      <c r="A49" s="195" t="s">
        <v>144</v>
      </c>
      <c r="B49" s="196">
        <v>61427.41285999999</v>
      </c>
      <c r="C49" s="196">
        <v>50679.367989999955</v>
      </c>
      <c r="D49" s="199">
        <v>-17.49714723375383</v>
      </c>
      <c r="E49" s="199">
        <v>-0.5097651403112867</v>
      </c>
      <c r="F49" s="199">
        <v>2.1541449396689094</v>
      </c>
      <c r="G49" s="384"/>
      <c r="H49" s="385">
        <v>488750.70167000015</v>
      </c>
      <c r="I49" s="385">
        <v>421471.2377299998</v>
      </c>
      <c r="J49" s="199">
        <v>-13.765599457988454</v>
      </c>
      <c r="K49" s="199">
        <v>-0.37874028713258767</v>
      </c>
      <c r="L49" s="199">
        <v>2.074296160470677</v>
      </c>
      <c r="M49" s="188"/>
      <c r="N49" s="188"/>
      <c r="O49" s="188"/>
      <c r="P49" s="189"/>
      <c r="Q49" s="188"/>
      <c r="R49" s="188"/>
    </row>
    <row r="50" spans="1:18" s="70" customFormat="1" ht="12">
      <c r="A50" s="103" t="s">
        <v>145</v>
      </c>
      <c r="B50" s="197">
        <v>46204.47204000003</v>
      </c>
      <c r="C50" s="197">
        <v>34784.19474999999</v>
      </c>
      <c r="D50" s="200">
        <v>-24.716822389212258</v>
      </c>
      <c r="E50" s="200">
        <v>-0.5416482090970889</v>
      </c>
      <c r="F50" s="200">
        <v>1.4785148290711818</v>
      </c>
      <c r="G50" s="384"/>
      <c r="H50" s="386">
        <v>449398.36463000014</v>
      </c>
      <c r="I50" s="386">
        <v>380309.77405</v>
      </c>
      <c r="J50" s="200">
        <v>-15.37357409764548</v>
      </c>
      <c r="K50" s="200">
        <v>-0.38892451130690314</v>
      </c>
      <c r="L50" s="200">
        <v>1.8717175301218296</v>
      </c>
      <c r="M50" s="188"/>
      <c r="N50" s="188"/>
      <c r="O50" s="188"/>
      <c r="P50" s="189"/>
      <c r="Q50" s="188"/>
      <c r="R50" s="188"/>
    </row>
    <row r="51" spans="1:18" s="70" customFormat="1" ht="12">
      <c r="A51" s="195" t="s">
        <v>146</v>
      </c>
      <c r="B51" s="196">
        <v>22893.384860000016</v>
      </c>
      <c r="C51" s="196">
        <v>11016.221459999992</v>
      </c>
      <c r="D51" s="199">
        <v>-51.88032906725011</v>
      </c>
      <c r="E51" s="199">
        <v>-0.5633176954815851</v>
      </c>
      <c r="F51" s="199">
        <v>0.46824849348976755</v>
      </c>
      <c r="G51" s="384"/>
      <c r="H51" s="385">
        <v>118739.82507</v>
      </c>
      <c r="I51" s="385">
        <v>148877.1306300001</v>
      </c>
      <c r="J51" s="199">
        <v>25.38095836189198</v>
      </c>
      <c r="K51" s="199">
        <v>0.16965372630459916</v>
      </c>
      <c r="L51" s="199">
        <v>0.7327077930891498</v>
      </c>
      <c r="M51" s="188"/>
      <c r="N51" s="188"/>
      <c r="O51" s="188"/>
      <c r="P51" s="189"/>
      <c r="Q51" s="188"/>
      <c r="R51" s="188"/>
    </row>
    <row r="52" spans="1:18" s="70" customFormat="1" ht="12">
      <c r="A52" s="103" t="s">
        <v>147</v>
      </c>
      <c r="B52" s="197">
        <v>21434.215979999983</v>
      </c>
      <c r="C52" s="197">
        <v>7057.098129999999</v>
      </c>
      <c r="D52" s="200">
        <v>-67.07554810222639</v>
      </c>
      <c r="E52" s="200">
        <v>-0.6818871326573762</v>
      </c>
      <c r="F52" s="200">
        <v>0.29996451866736146</v>
      </c>
      <c r="G52" s="384"/>
      <c r="H52" s="386">
        <v>171841.90517999994</v>
      </c>
      <c r="I52" s="386">
        <v>119685.59152999996</v>
      </c>
      <c r="J52" s="200">
        <v>-30.351335778876287</v>
      </c>
      <c r="K52" s="200">
        <v>-0.2936066379065477</v>
      </c>
      <c r="L52" s="200">
        <v>0.589039869746418</v>
      </c>
      <c r="M52" s="188"/>
      <c r="N52" s="188"/>
      <c r="O52" s="188"/>
      <c r="P52" s="189"/>
      <c r="Q52" s="188"/>
      <c r="R52" s="188"/>
    </row>
    <row r="53" spans="1:18" s="70" customFormat="1" ht="12">
      <c r="A53" s="195" t="s">
        <v>148</v>
      </c>
      <c r="B53" s="196">
        <v>36359.31943000001</v>
      </c>
      <c r="C53" s="196">
        <v>19578.88821</v>
      </c>
      <c r="D53" s="199">
        <v>-46.151664781036864</v>
      </c>
      <c r="E53" s="199">
        <v>-0.7958730149353358</v>
      </c>
      <c r="F53" s="199">
        <v>0.8322077530689982</v>
      </c>
      <c r="G53" s="384"/>
      <c r="H53" s="385">
        <v>304648.04615999997</v>
      </c>
      <c r="I53" s="385">
        <v>259705.13241999998</v>
      </c>
      <c r="J53" s="199">
        <v>-14.752405047887995</v>
      </c>
      <c r="K53" s="199">
        <v>-0.25299981684816375</v>
      </c>
      <c r="L53" s="199">
        <v>1.2781544997821102</v>
      </c>
      <c r="M53" s="188"/>
      <c r="N53" s="188"/>
      <c r="O53" s="188"/>
      <c r="P53" s="189"/>
      <c r="Q53" s="188"/>
      <c r="R53" s="188"/>
    </row>
    <row r="54" spans="1:18" s="70" customFormat="1" ht="12">
      <c r="A54" s="103" t="s">
        <v>149</v>
      </c>
      <c r="B54" s="197">
        <v>39342.65713</v>
      </c>
      <c r="C54" s="197">
        <v>1059.6312999999998</v>
      </c>
      <c r="D54" s="200">
        <v>-97.30666056311688</v>
      </c>
      <c r="E54" s="200">
        <v>-1.8157118126890088</v>
      </c>
      <c r="F54" s="200">
        <v>0.04504001319156525</v>
      </c>
      <c r="G54" s="384"/>
      <c r="H54" s="386">
        <v>74834.91561</v>
      </c>
      <c r="I54" s="386">
        <v>6222.70222</v>
      </c>
      <c r="J54" s="200">
        <v>-91.68476082417273</v>
      </c>
      <c r="K54" s="200">
        <v>-0.38624281286345313</v>
      </c>
      <c r="L54" s="200">
        <v>0.030625404932061395</v>
      </c>
      <c r="M54" s="188"/>
      <c r="N54" s="188"/>
      <c r="O54" s="188"/>
      <c r="P54" s="189"/>
      <c r="Q54" s="188"/>
      <c r="R54" s="188"/>
    </row>
    <row r="55" spans="1:18" s="70" customFormat="1" ht="12.75" thickBot="1">
      <c r="A55" s="201" t="s">
        <v>150</v>
      </c>
      <c r="B55" s="202">
        <v>26755.783269994496</v>
      </c>
      <c r="C55" s="202">
        <v>3853.083770007372</v>
      </c>
      <c r="D55" s="389">
        <v>-85.59906196306932</v>
      </c>
      <c r="E55" s="389">
        <v>-1.0862438671711774</v>
      </c>
      <c r="F55" s="389">
        <v>0.16377672481865913</v>
      </c>
      <c r="G55" s="390"/>
      <c r="H55" s="391">
        <v>117685.48240999795</v>
      </c>
      <c r="I55" s="391">
        <v>49605.30892998505</v>
      </c>
      <c r="J55" s="389">
        <v>-57.84925386364321</v>
      </c>
      <c r="K55" s="389">
        <v>-0.38324776896039503</v>
      </c>
      <c r="L55" s="389">
        <v>0.24413552489754095</v>
      </c>
      <c r="M55" s="188"/>
      <c r="N55" s="188"/>
      <c r="O55" s="188"/>
      <c r="P55" s="189"/>
      <c r="Q55" s="188"/>
      <c r="R55" s="188"/>
    </row>
    <row r="56" spans="1:13" ht="12.75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8" t="s">
        <v>272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7" ht="12.75">
      <c r="A58" s="67" t="s">
        <v>42</v>
      </c>
      <c r="B58" s="40"/>
      <c r="C58" s="41"/>
      <c r="D58" s="41"/>
      <c r="E58" s="41"/>
      <c r="F58" s="41"/>
      <c r="G58" s="41"/>
    </row>
    <row r="59" spans="1:7" ht="12.75">
      <c r="A59" s="424" t="s">
        <v>54</v>
      </c>
      <c r="B59" s="424"/>
      <c r="C59" s="424"/>
      <c r="D59" s="424"/>
      <c r="E59" s="424"/>
      <c r="F59" s="424"/>
      <c r="G59" s="125"/>
    </row>
    <row r="60" spans="1:6" ht="12.75">
      <c r="A60" s="424" t="s">
        <v>77</v>
      </c>
      <c r="B60" s="424"/>
      <c r="C60" s="424"/>
      <c r="D60" s="424"/>
      <c r="E60" s="424"/>
      <c r="F60" s="424"/>
    </row>
    <row r="61" spans="1:6" ht="12.75">
      <c r="A61" s="424"/>
      <c r="B61" s="424"/>
      <c r="C61" s="424"/>
      <c r="D61" s="424"/>
      <c r="E61" s="424"/>
      <c r="F61" s="424"/>
    </row>
  </sheetData>
  <sheetProtection/>
  <mergeCells count="13">
    <mergeCell ref="A61:F61"/>
    <mergeCell ref="A60:F60"/>
    <mergeCell ref="L16:L17"/>
    <mergeCell ref="A59:F59"/>
    <mergeCell ref="H1:L9"/>
    <mergeCell ref="B15:F15"/>
    <mergeCell ref="H15:L15"/>
    <mergeCell ref="A16:A17"/>
    <mergeCell ref="B16:E16"/>
    <mergeCell ref="A7:G8"/>
    <mergeCell ref="A9:G13"/>
    <mergeCell ref="F16:F17"/>
    <mergeCell ref="H16:K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61"/>
  <sheetViews>
    <sheetView zoomScalePageLayoutView="0" workbookViewId="0" topLeftCell="A32">
      <selection activeCell="C80" sqref="C80"/>
    </sheetView>
  </sheetViews>
  <sheetFormatPr defaultColWidth="11.421875" defaultRowHeight="12.75"/>
  <cols>
    <col min="1" max="1" width="39.421875" style="16" customWidth="1"/>
    <col min="2" max="3" width="12.8515625" style="16" bestFit="1" customWidth="1"/>
    <col min="4" max="4" width="11.57421875" style="16" bestFit="1" customWidth="1"/>
    <col min="5" max="5" width="12.7109375" style="16" bestFit="1" customWidth="1"/>
    <col min="6" max="6" width="14.00390625" style="16" customWidth="1"/>
    <col min="7" max="7" width="1.57421875" style="16" customWidth="1"/>
    <col min="8" max="9" width="13.8515625" style="16" bestFit="1" customWidth="1"/>
    <col min="10" max="10" width="11.57421875" style="16" bestFit="1" customWidth="1"/>
    <col min="11" max="11" width="11.7109375" style="16" bestFit="1" customWidth="1"/>
    <col min="12" max="12" width="14.140625" style="16" customWidth="1"/>
    <col min="13" max="16384" width="11.421875" style="16" customWidth="1"/>
  </cols>
  <sheetData>
    <row r="1" spans="7:12" ht="12.75" customHeight="1">
      <c r="G1" s="144"/>
      <c r="H1" s="113"/>
      <c r="I1" s="113"/>
      <c r="J1" s="113"/>
      <c r="K1" s="113"/>
      <c r="L1" s="113"/>
    </row>
    <row r="2" spans="7:12" ht="12.75">
      <c r="G2" s="113"/>
      <c r="H2" s="113"/>
      <c r="I2" s="113"/>
      <c r="J2" s="113"/>
      <c r="K2" s="113"/>
      <c r="L2" s="113"/>
    </row>
    <row r="3" spans="7:12" ht="12.75">
      <c r="G3" s="113"/>
      <c r="H3" s="113"/>
      <c r="I3" s="113"/>
      <c r="J3" s="113"/>
      <c r="K3" s="113"/>
      <c r="L3" s="113"/>
    </row>
    <row r="4" spans="7:12" ht="12.75">
      <c r="G4" s="113"/>
      <c r="H4" s="113"/>
      <c r="I4" s="113"/>
      <c r="J4" s="113"/>
      <c r="K4" s="113"/>
      <c r="L4" s="113"/>
    </row>
    <row r="5" spans="7:12" ht="12.75">
      <c r="G5" s="113"/>
      <c r="H5" s="113"/>
      <c r="I5" s="113"/>
      <c r="J5" s="113"/>
      <c r="K5" s="113"/>
      <c r="L5" s="113"/>
    </row>
    <row r="6" spans="7:12" ht="12.75">
      <c r="G6" s="113"/>
      <c r="H6" s="113"/>
      <c r="I6" s="113"/>
      <c r="J6" s="113"/>
      <c r="K6" s="113"/>
      <c r="L6" s="113"/>
    </row>
    <row r="7" spans="1:12" ht="12.75">
      <c r="A7" s="418" t="s">
        <v>58</v>
      </c>
      <c r="B7" s="418"/>
      <c r="C7" s="418"/>
      <c r="D7" s="418"/>
      <c r="E7" s="418"/>
      <c r="F7" s="418"/>
      <c r="G7" s="419"/>
      <c r="H7" s="113"/>
      <c r="I7" s="113"/>
      <c r="J7" s="113"/>
      <c r="K7" s="113"/>
      <c r="L7" s="113"/>
    </row>
    <row r="8" spans="1:7" ht="12.75">
      <c r="A8" s="418"/>
      <c r="B8" s="418"/>
      <c r="C8" s="418"/>
      <c r="D8" s="418"/>
      <c r="E8" s="418"/>
      <c r="F8" s="418"/>
      <c r="G8" s="419"/>
    </row>
    <row r="9" spans="1:12" ht="12.75" customHeight="1">
      <c r="A9" s="420" t="s">
        <v>94</v>
      </c>
      <c r="B9" s="420"/>
      <c r="C9" s="420"/>
      <c r="D9" s="420"/>
      <c r="E9" s="420"/>
      <c r="F9" s="420"/>
      <c r="G9" s="421"/>
      <c r="H9" s="157"/>
      <c r="I9" s="157"/>
      <c r="J9" s="157"/>
      <c r="K9" s="157"/>
      <c r="L9" s="157"/>
    </row>
    <row r="10" spans="1:12" ht="14.25">
      <c r="A10" s="420"/>
      <c r="B10" s="420"/>
      <c r="C10" s="420"/>
      <c r="D10" s="420"/>
      <c r="E10" s="420"/>
      <c r="F10" s="420"/>
      <c r="G10" s="421"/>
      <c r="H10" s="157"/>
      <c r="I10" s="157"/>
      <c r="J10" s="157"/>
      <c r="K10" s="157"/>
      <c r="L10" s="157"/>
    </row>
    <row r="11" spans="1:12" ht="14.25">
      <c r="A11" s="420"/>
      <c r="B11" s="420"/>
      <c r="C11" s="420"/>
      <c r="D11" s="420"/>
      <c r="E11" s="420"/>
      <c r="F11" s="420"/>
      <c r="G11" s="421"/>
      <c r="H11" s="157"/>
      <c r="I11" s="157"/>
      <c r="J11" s="157"/>
      <c r="K11" s="157"/>
      <c r="L11" s="157"/>
    </row>
    <row r="12" spans="1:12" ht="14.25">
      <c r="A12" s="420"/>
      <c r="B12" s="420"/>
      <c r="C12" s="420"/>
      <c r="D12" s="420"/>
      <c r="E12" s="420"/>
      <c r="F12" s="420"/>
      <c r="G12" s="421"/>
      <c r="H12" s="157"/>
      <c r="I12" s="157"/>
      <c r="J12" s="157"/>
      <c r="K12" s="157"/>
      <c r="L12" s="157"/>
    </row>
    <row r="13" spans="1:12" ht="14.25">
      <c r="A13" s="422"/>
      <c r="B13" s="422"/>
      <c r="C13" s="422"/>
      <c r="D13" s="422"/>
      <c r="E13" s="422"/>
      <c r="F13" s="422"/>
      <c r="G13" s="423"/>
      <c r="H13" s="157"/>
      <c r="I13" s="157"/>
      <c r="J13" s="157"/>
      <c r="K13" s="157"/>
      <c r="L13" s="157"/>
    </row>
    <row r="14" spans="1:12" ht="14.2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pans="1:12" ht="13.5" thickBot="1">
      <c r="A15" s="203"/>
      <c r="B15" s="427" t="s">
        <v>89</v>
      </c>
      <c r="C15" s="427"/>
      <c r="D15" s="427"/>
      <c r="E15" s="427"/>
      <c r="F15" s="427"/>
      <c r="G15" s="159"/>
      <c r="H15" s="427" t="s">
        <v>90</v>
      </c>
      <c r="I15" s="427"/>
      <c r="J15" s="427"/>
      <c r="K15" s="427"/>
      <c r="L15" s="427"/>
    </row>
    <row r="16" spans="1:12" ht="13.5" customHeight="1" thickBot="1">
      <c r="A16" s="439" t="s">
        <v>44</v>
      </c>
      <c r="B16" s="417" t="s">
        <v>22</v>
      </c>
      <c r="C16" s="417"/>
      <c r="D16" s="417"/>
      <c r="E16" s="417"/>
      <c r="F16" s="437" t="s">
        <v>87</v>
      </c>
      <c r="G16" s="159"/>
      <c r="H16" s="417" t="s">
        <v>22</v>
      </c>
      <c r="I16" s="417"/>
      <c r="J16" s="417"/>
      <c r="K16" s="417"/>
      <c r="L16" s="437" t="s">
        <v>87</v>
      </c>
    </row>
    <row r="17" spans="1:12" ht="24.75" thickBot="1">
      <c r="A17" s="440"/>
      <c r="B17" s="166">
        <v>2018</v>
      </c>
      <c r="C17" s="166">
        <v>2019</v>
      </c>
      <c r="D17" s="167" t="s">
        <v>52</v>
      </c>
      <c r="E17" s="167" t="s">
        <v>53</v>
      </c>
      <c r="F17" s="438"/>
      <c r="G17" s="159"/>
      <c r="H17" s="204">
        <v>2018</v>
      </c>
      <c r="I17" s="204">
        <v>2019</v>
      </c>
      <c r="J17" s="167" t="s">
        <v>52</v>
      </c>
      <c r="K17" s="167" t="s">
        <v>53</v>
      </c>
      <c r="L17" s="438"/>
    </row>
    <row r="18" spans="1:18" s="5" customFormat="1" ht="12.75">
      <c r="A18" s="169" t="s">
        <v>1</v>
      </c>
      <c r="B18" s="205">
        <v>2422460.0688919984</v>
      </c>
      <c r="C18" s="205">
        <v>2753902.1718270034</v>
      </c>
      <c r="D18" s="206">
        <v>13.682046081634791</v>
      </c>
      <c r="E18" s="206">
        <v>13.682046081634809</v>
      </c>
      <c r="F18" s="206">
        <v>99.99999999999999</v>
      </c>
      <c r="G18" s="205"/>
      <c r="H18" s="205">
        <v>23547802.513933994</v>
      </c>
      <c r="I18" s="205">
        <v>25341557.920343958</v>
      </c>
      <c r="J18" s="206">
        <v>7.617506581977396</v>
      </c>
      <c r="K18" s="206">
        <v>7.617506581977404</v>
      </c>
      <c r="L18" s="206">
        <v>100</v>
      </c>
      <c r="M18" s="16"/>
      <c r="R18" s="16"/>
    </row>
    <row r="19" spans="1:16" s="5" customFormat="1" ht="14.25">
      <c r="A19" s="207" t="s">
        <v>85</v>
      </c>
      <c r="B19" s="208">
        <v>1553527.0916669993</v>
      </c>
      <c r="C19" s="208">
        <v>1890497.3551909977</v>
      </c>
      <c r="D19" s="209">
        <v>21.690658974116438</v>
      </c>
      <c r="E19" s="209">
        <v>13.910250486734506</v>
      </c>
      <c r="F19" s="209">
        <v>68.64794888254136</v>
      </c>
      <c r="G19" s="205"/>
      <c r="H19" s="208">
        <v>15717897.668968013</v>
      </c>
      <c r="I19" s="208">
        <v>17082670.734613966</v>
      </c>
      <c r="J19" s="209">
        <v>8.68292372421051</v>
      </c>
      <c r="K19" s="209">
        <v>5.795755526819862</v>
      </c>
      <c r="L19" s="209">
        <v>67.40971012243949</v>
      </c>
      <c r="P19" s="16"/>
    </row>
    <row r="20" spans="1:15" s="5" customFormat="1" ht="14.25">
      <c r="A20" s="210" t="s">
        <v>86</v>
      </c>
      <c r="B20" s="205">
        <v>868932.9772249988</v>
      </c>
      <c r="C20" s="205">
        <v>863404.8166360056</v>
      </c>
      <c r="D20" s="206">
        <v>-0.6362010343591407</v>
      </c>
      <c r="E20" s="206">
        <v>-0.22820440509969753</v>
      </c>
      <c r="F20" s="206">
        <v>31.352051117458632</v>
      </c>
      <c r="G20" s="205"/>
      <c r="H20" s="205">
        <v>7829904.844965982</v>
      </c>
      <c r="I20" s="205">
        <v>8258887.185729989</v>
      </c>
      <c r="J20" s="206">
        <v>5.478768251440602</v>
      </c>
      <c r="K20" s="206">
        <v>1.8217510551575413</v>
      </c>
      <c r="L20" s="206">
        <v>32.590289877560515</v>
      </c>
      <c r="O20" s="16"/>
    </row>
    <row r="21" spans="1:14" ht="12.75">
      <c r="A21" s="172" t="s">
        <v>148</v>
      </c>
      <c r="B21" s="211">
        <v>324350.10878</v>
      </c>
      <c r="C21" s="211">
        <v>224993.3036500001</v>
      </c>
      <c r="D21" s="406">
        <v>-30.63257956154767</v>
      </c>
      <c r="E21" s="212">
        <v>-4.101483710955221</v>
      </c>
      <c r="F21" s="212">
        <v>8.169981706384807</v>
      </c>
      <c r="G21" s="213"/>
      <c r="H21" s="211">
        <v>2570868.1889299997</v>
      </c>
      <c r="I21" s="211">
        <v>2366402.91546</v>
      </c>
      <c r="J21" s="406">
        <v>-7.95316050626067</v>
      </c>
      <c r="K21" s="212">
        <v>-0.8682987440081132</v>
      </c>
      <c r="L21" s="212">
        <v>9.338032503361898</v>
      </c>
      <c r="M21" s="5"/>
      <c r="N21" s="5"/>
    </row>
    <row r="22" spans="1:14" ht="12.75">
      <c r="A22" s="159" t="s">
        <v>147</v>
      </c>
      <c r="B22" s="213">
        <v>26196.58654</v>
      </c>
      <c r="C22" s="213">
        <v>9359.39739</v>
      </c>
      <c r="D22" s="214">
        <v>-64.27245444474615</v>
      </c>
      <c r="E22" s="214">
        <v>-0.6950450645694692</v>
      </c>
      <c r="F22" s="214">
        <v>0.3398594723425036</v>
      </c>
      <c r="G22" s="213"/>
      <c r="H22" s="213">
        <v>189020.21828</v>
      </c>
      <c r="I22" s="213">
        <v>208029.05356999993</v>
      </c>
      <c r="J22" s="214">
        <v>10.05650901420594</v>
      </c>
      <c r="K22" s="214">
        <v>0.08072445519598609</v>
      </c>
      <c r="L22" s="214">
        <v>0.8209008073769459</v>
      </c>
      <c r="M22" s="5"/>
      <c r="N22" s="5"/>
    </row>
    <row r="23" spans="1:13" ht="12.75">
      <c r="A23" s="172" t="s">
        <v>122</v>
      </c>
      <c r="B23" s="211">
        <v>14865.327990000003</v>
      </c>
      <c r="C23" s="211">
        <v>3083.1884799999984</v>
      </c>
      <c r="D23" s="212">
        <v>-79.25919641952012</v>
      </c>
      <c r="E23" s="212">
        <v>-0.4863708451297198</v>
      </c>
      <c r="F23" s="212">
        <v>0.11195708081215314</v>
      </c>
      <c r="G23" s="213"/>
      <c r="H23" s="211">
        <v>117000.39964000002</v>
      </c>
      <c r="I23" s="211">
        <v>188228.43762</v>
      </c>
      <c r="J23" s="212">
        <v>60.87845699601235</v>
      </c>
      <c r="K23" s="212">
        <v>0.30248273883667937</v>
      </c>
      <c r="L23" s="212">
        <v>0.7427658481442139</v>
      </c>
      <c r="M23" s="5"/>
    </row>
    <row r="24" spans="1:14" ht="12.75">
      <c r="A24" s="159" t="s">
        <v>141</v>
      </c>
      <c r="B24" s="213">
        <v>27616.774109999984</v>
      </c>
      <c r="C24" s="213">
        <v>20564.199295000024</v>
      </c>
      <c r="D24" s="214">
        <v>-25.537286820353998</v>
      </c>
      <c r="E24" s="214">
        <v>-0.29113275820582324</v>
      </c>
      <c r="F24" s="214">
        <v>0.7467294773712768</v>
      </c>
      <c r="G24" s="213"/>
      <c r="H24" s="213">
        <v>219952.11140999998</v>
      </c>
      <c r="I24" s="213">
        <v>241448.57116399994</v>
      </c>
      <c r="J24" s="214">
        <v>9.773245465204772</v>
      </c>
      <c r="K24" s="214">
        <v>0.09128860215843834</v>
      </c>
      <c r="L24" s="214">
        <v>0.9527771414959748</v>
      </c>
      <c r="N24" s="5"/>
    </row>
    <row r="25" spans="1:14" ht="12.75">
      <c r="A25" s="172" t="s">
        <v>138</v>
      </c>
      <c r="B25" s="211">
        <v>50196.59342000003</v>
      </c>
      <c r="C25" s="211">
        <v>43296.90150000002</v>
      </c>
      <c r="D25" s="212">
        <v>-13.745338976032851</v>
      </c>
      <c r="E25" s="212">
        <v>-0.2848216987599647</v>
      </c>
      <c r="F25" s="212">
        <v>1.572201872054004</v>
      </c>
      <c r="G25" s="213"/>
      <c r="H25" s="211">
        <v>340959.80499</v>
      </c>
      <c r="I25" s="211">
        <v>405289.20833</v>
      </c>
      <c r="J25" s="212">
        <v>18.867151610990263</v>
      </c>
      <c r="K25" s="212">
        <v>0.2731864398044541</v>
      </c>
      <c r="L25" s="212">
        <v>1.5993065998702383</v>
      </c>
      <c r="M25" s="5"/>
      <c r="N25" s="5"/>
    </row>
    <row r="26" spans="1:14" ht="12.75">
      <c r="A26" s="159" t="s">
        <v>149</v>
      </c>
      <c r="B26" s="213">
        <v>4525.84801</v>
      </c>
      <c r="C26" s="213">
        <v>137.62467999999998</v>
      </c>
      <c r="D26" s="214">
        <v>-96.95914048160888</v>
      </c>
      <c r="E26" s="214">
        <v>-0.18114739583745199</v>
      </c>
      <c r="F26" s="214">
        <v>0.004997442589207754</v>
      </c>
      <c r="G26" s="213"/>
      <c r="H26" s="213">
        <v>6934.42404</v>
      </c>
      <c r="I26" s="213">
        <v>1446.4171199999998</v>
      </c>
      <c r="J26" s="214">
        <v>-79.141495938861</v>
      </c>
      <c r="K26" s="214">
        <v>-0.023305813426762727</v>
      </c>
      <c r="L26" s="214">
        <v>0.00570768823505847</v>
      </c>
      <c r="M26" s="5"/>
      <c r="N26" s="5"/>
    </row>
    <row r="27" spans="1:14" ht="12.75">
      <c r="A27" s="172" t="s">
        <v>140</v>
      </c>
      <c r="B27" s="211">
        <v>47711.30700999998</v>
      </c>
      <c r="C27" s="211">
        <v>44759.829049999906</v>
      </c>
      <c r="D27" s="212">
        <v>-6.1861184380915475</v>
      </c>
      <c r="E27" s="212">
        <v>-0.12183804380932657</v>
      </c>
      <c r="F27" s="212">
        <v>1.625323858919258</v>
      </c>
      <c r="G27" s="213"/>
      <c r="H27" s="211">
        <v>404124.68135</v>
      </c>
      <c r="I27" s="211">
        <v>367824.2360500001</v>
      </c>
      <c r="J27" s="212">
        <v>-8.982486587737315</v>
      </c>
      <c r="K27" s="212">
        <v>-0.15415640282578277</v>
      </c>
      <c r="L27" s="212">
        <v>1.451466548371576</v>
      </c>
      <c r="M27" s="5"/>
      <c r="N27" s="5"/>
    </row>
    <row r="28" spans="1:14" ht="12.75">
      <c r="A28" s="159" t="s">
        <v>119</v>
      </c>
      <c r="B28" s="213">
        <v>14649.982617999989</v>
      </c>
      <c r="C28" s="213">
        <v>12389.792781000006</v>
      </c>
      <c r="D28" s="214">
        <v>-15.427935281117389</v>
      </c>
      <c r="E28" s="214">
        <v>-0.09330142799975093</v>
      </c>
      <c r="F28" s="214">
        <v>0.44989952467266936</v>
      </c>
      <c r="G28" s="213"/>
      <c r="H28" s="213">
        <v>185075.47451700005</v>
      </c>
      <c r="I28" s="213">
        <v>132675.974292</v>
      </c>
      <c r="J28" s="214">
        <v>-28.31250351336363</v>
      </c>
      <c r="K28" s="214">
        <v>-0.2225239497146011</v>
      </c>
      <c r="L28" s="214">
        <v>0.5235509778405889</v>
      </c>
      <c r="M28" s="5"/>
      <c r="N28" s="5"/>
    </row>
    <row r="29" spans="1:13" ht="12.75">
      <c r="A29" s="172" t="s">
        <v>144</v>
      </c>
      <c r="B29" s="211">
        <v>10892.891519999988</v>
      </c>
      <c r="C29" s="211">
        <v>8671.351529999987</v>
      </c>
      <c r="D29" s="212">
        <v>-20.394401118574656</v>
      </c>
      <c r="E29" s="212">
        <v>-0.09170594878024577</v>
      </c>
      <c r="F29" s="212">
        <v>0.31487507503751333</v>
      </c>
      <c r="G29" s="213"/>
      <c r="H29" s="211">
        <v>94632.49936000002</v>
      </c>
      <c r="I29" s="211">
        <v>86758.66994999992</v>
      </c>
      <c r="J29" s="212">
        <v>-8.320428460889051</v>
      </c>
      <c r="K29" s="212">
        <v>-0.03343763990436427</v>
      </c>
      <c r="L29" s="212">
        <v>0.34235728609388655</v>
      </c>
      <c r="M29" s="5"/>
    </row>
    <row r="30" spans="1:14" ht="12.75">
      <c r="A30" s="159" t="s">
        <v>145</v>
      </c>
      <c r="B30" s="213">
        <v>11003.704260000011</v>
      </c>
      <c r="C30" s="213">
        <v>9112.103130000003</v>
      </c>
      <c r="D30" s="214">
        <v>-17.19058496397654</v>
      </c>
      <c r="E30" s="214">
        <v>-0.0780859570934105</v>
      </c>
      <c r="F30" s="214">
        <v>0.33087969584463556</v>
      </c>
      <c r="G30" s="213"/>
      <c r="H30" s="213">
        <v>110330.49020999999</v>
      </c>
      <c r="I30" s="213">
        <v>103302.18294</v>
      </c>
      <c r="J30" s="214">
        <v>-6.370231163318962</v>
      </c>
      <c r="K30" s="214">
        <v>-0.02984697729582673</v>
      </c>
      <c r="L30" s="214">
        <v>0.40763943268487846</v>
      </c>
      <c r="M30" s="5"/>
      <c r="N30" s="5"/>
    </row>
    <row r="31" spans="1:14" ht="12.75">
      <c r="A31" s="172" t="s">
        <v>139</v>
      </c>
      <c r="B31" s="211">
        <v>10200.014180000004</v>
      </c>
      <c r="C31" s="211">
        <v>8741.628200000003</v>
      </c>
      <c r="D31" s="212">
        <v>-14.297881887846554</v>
      </c>
      <c r="E31" s="212">
        <v>-0.06020268398756506</v>
      </c>
      <c r="F31" s="212">
        <v>0.31742696924490243</v>
      </c>
      <c r="G31" s="213"/>
      <c r="H31" s="211">
        <v>85095.29967000001</v>
      </c>
      <c r="I31" s="211">
        <v>97835.01834999998</v>
      </c>
      <c r="J31" s="212">
        <v>14.971119121038035</v>
      </c>
      <c r="K31" s="212">
        <v>0.054101518273144494</v>
      </c>
      <c r="L31" s="212">
        <v>0.3860655239015869</v>
      </c>
      <c r="M31" s="5"/>
      <c r="N31" s="5"/>
    </row>
    <row r="32" spans="1:13" ht="12.75">
      <c r="A32" s="159" t="s">
        <v>135</v>
      </c>
      <c r="B32" s="213">
        <v>8940.717480000001</v>
      </c>
      <c r="C32" s="213">
        <v>7841.19867</v>
      </c>
      <c r="D32" s="214">
        <v>-12.297881153940683</v>
      </c>
      <c r="E32" s="214">
        <v>-0.04538852153310854</v>
      </c>
      <c r="F32" s="214">
        <v>0.28473047264413043</v>
      </c>
      <c r="G32" s="213"/>
      <c r="H32" s="213">
        <v>310414.30911000003</v>
      </c>
      <c r="I32" s="213">
        <v>80100.94044</v>
      </c>
      <c r="J32" s="214">
        <v>-74.19547421326669</v>
      </c>
      <c r="K32" s="214">
        <v>-0.9780673527124927</v>
      </c>
      <c r="L32" s="214">
        <v>0.31608530419392944</v>
      </c>
      <c r="M32" s="5"/>
    </row>
    <row r="33" spans="1:14" ht="12.75">
      <c r="A33" s="172" t="s">
        <v>114</v>
      </c>
      <c r="B33" s="211">
        <v>23589.47585999998</v>
      </c>
      <c r="C33" s="211">
        <v>22579.369500000048</v>
      </c>
      <c r="D33" s="212">
        <v>-4.282021211470588</v>
      </c>
      <c r="E33" s="212">
        <v>-0.04169754428447367</v>
      </c>
      <c r="F33" s="212">
        <v>0.819904560553811</v>
      </c>
      <c r="G33" s="213"/>
      <c r="H33" s="211">
        <v>202674.41569000002</v>
      </c>
      <c r="I33" s="211">
        <v>202398.53690000006</v>
      </c>
      <c r="J33" s="212">
        <v>-0.13611919840041953</v>
      </c>
      <c r="K33" s="212">
        <v>-0.0011715691510352844</v>
      </c>
      <c r="L33" s="212">
        <v>0.7986822970245113</v>
      </c>
      <c r="M33" s="5"/>
      <c r="N33" s="5"/>
    </row>
    <row r="34" spans="1:14" ht="12.75">
      <c r="A34" s="159" t="s">
        <v>146</v>
      </c>
      <c r="B34" s="213">
        <v>1933.3160799999994</v>
      </c>
      <c r="C34" s="213">
        <v>1241.7358299999999</v>
      </c>
      <c r="D34" s="214">
        <v>-35.77171147306652</v>
      </c>
      <c r="E34" s="214">
        <v>-0.028548674914436026</v>
      </c>
      <c r="F34" s="214">
        <v>0.04509004868448915</v>
      </c>
      <c r="G34" s="213"/>
      <c r="H34" s="213">
        <v>15548.50484</v>
      </c>
      <c r="I34" s="213">
        <v>19792.515769999995</v>
      </c>
      <c r="J34" s="214">
        <v>27.295299282294174</v>
      </c>
      <c r="K34" s="214">
        <v>0.01802295958397255</v>
      </c>
      <c r="L34" s="214">
        <v>0.07810299521526558</v>
      </c>
      <c r="M34" s="5"/>
      <c r="N34" s="5"/>
    </row>
    <row r="35" spans="1:14" ht="12.75">
      <c r="A35" s="172" t="s">
        <v>124</v>
      </c>
      <c r="B35" s="211">
        <v>4567.553119999996</v>
      </c>
      <c r="C35" s="211">
        <v>4370.877499999999</v>
      </c>
      <c r="D35" s="212">
        <v>-4.30592956081477</v>
      </c>
      <c r="E35" s="212">
        <v>-0.00811883847026441</v>
      </c>
      <c r="F35" s="212">
        <v>0.15871578681025753</v>
      </c>
      <c r="G35" s="213"/>
      <c r="H35" s="211">
        <v>152245.6199</v>
      </c>
      <c r="I35" s="211">
        <v>64875.73109</v>
      </c>
      <c r="J35" s="212">
        <v>-57.387456445306896</v>
      </c>
      <c r="K35" s="212">
        <v>-0.37103202627209225</v>
      </c>
      <c r="L35" s="212">
        <v>0.2560052988609607</v>
      </c>
      <c r="M35" s="5"/>
      <c r="N35" s="5"/>
    </row>
    <row r="36" spans="1:14" ht="12.75">
      <c r="A36" s="159" t="s">
        <v>133</v>
      </c>
      <c r="B36" s="213">
        <v>324.32136</v>
      </c>
      <c r="C36" s="213">
        <v>219.94648999999998</v>
      </c>
      <c r="D36" s="214">
        <v>-32.18254573180134</v>
      </c>
      <c r="E36" s="214">
        <v>-0.004308631186137147</v>
      </c>
      <c r="F36" s="214">
        <v>0.007986721251397334</v>
      </c>
      <c r="G36" s="213"/>
      <c r="H36" s="213">
        <v>16886.52298</v>
      </c>
      <c r="I36" s="213">
        <v>1851.2761600000001</v>
      </c>
      <c r="J36" s="214">
        <v>-89.03696064493201</v>
      </c>
      <c r="K36" s="214">
        <v>-0.06384989347138936</v>
      </c>
      <c r="L36" s="214">
        <v>0.007305297353142656</v>
      </c>
      <c r="M36" s="5"/>
      <c r="N36" s="5"/>
    </row>
    <row r="37" spans="1:14" ht="12.75">
      <c r="A37" s="172" t="s">
        <v>131</v>
      </c>
      <c r="B37" s="211">
        <v>1.29695</v>
      </c>
      <c r="C37" s="211">
        <v>0.184</v>
      </c>
      <c r="D37" s="212">
        <v>-85.81286865337908</v>
      </c>
      <c r="E37" s="212">
        <v>-4.594296575997015E-05</v>
      </c>
      <c r="F37" s="212">
        <v>6.681428334033016E-06</v>
      </c>
      <c r="G37" s="213"/>
      <c r="H37" s="211">
        <v>106.06476</v>
      </c>
      <c r="I37" s="211">
        <v>64400.222709999995</v>
      </c>
      <c r="J37" s="212" t="s">
        <v>132</v>
      </c>
      <c r="K37" s="212">
        <v>0.273036763884677</v>
      </c>
      <c r="L37" s="212">
        <v>0.25412890127919135</v>
      </c>
      <c r="M37" s="5"/>
      <c r="N37" s="5"/>
    </row>
    <row r="38" spans="1:14" ht="12.75">
      <c r="A38" s="159" t="s">
        <v>129</v>
      </c>
      <c r="B38" s="213">
        <v>0</v>
      </c>
      <c r="C38" s="213">
        <v>0</v>
      </c>
      <c r="D38" s="214" t="s">
        <v>130</v>
      </c>
      <c r="E38" s="214">
        <v>0</v>
      </c>
      <c r="F38" s="214">
        <v>0</v>
      </c>
      <c r="G38" s="213"/>
      <c r="H38" s="213">
        <v>0.027</v>
      </c>
      <c r="I38" s="213">
        <v>0</v>
      </c>
      <c r="J38" s="215">
        <v>-100</v>
      </c>
      <c r="K38" s="214">
        <v>-1.1466038066194596E-07</v>
      </c>
      <c r="L38" s="214">
        <v>0</v>
      </c>
      <c r="M38" s="5"/>
      <c r="N38" s="5"/>
    </row>
    <row r="39" spans="1:228" ht="12.75">
      <c r="A39" s="172" t="s">
        <v>136</v>
      </c>
      <c r="B39" s="211">
        <v>4058.0037200000006</v>
      </c>
      <c r="C39" s="211">
        <v>4153.5828</v>
      </c>
      <c r="D39" s="212">
        <v>2.3553226313947073</v>
      </c>
      <c r="E39" s="212">
        <v>0.003945537894612883</v>
      </c>
      <c r="F39" s="212">
        <v>0.15082535765039234</v>
      </c>
      <c r="G39" s="213"/>
      <c r="H39" s="211">
        <v>26800.899240000002</v>
      </c>
      <c r="I39" s="211">
        <v>25658.09981</v>
      </c>
      <c r="J39" s="212">
        <v>-4.264033903363917</v>
      </c>
      <c r="K39" s="212">
        <v>-0.004853104357927973</v>
      </c>
      <c r="L39" s="212">
        <v>0.10124910193229252</v>
      </c>
      <c r="M39" s="5"/>
      <c r="N39" s="5"/>
      <c r="O39" s="77"/>
      <c r="P39" s="108"/>
      <c r="Q39" s="108"/>
      <c r="R39" s="109"/>
      <c r="S39" s="110"/>
      <c r="T39" s="77"/>
      <c r="U39" s="97"/>
      <c r="V39" s="108"/>
      <c r="W39" s="108"/>
      <c r="X39" s="109"/>
      <c r="Y39" s="110"/>
      <c r="Z39" s="110"/>
      <c r="AA39" s="77"/>
      <c r="AB39" s="108"/>
      <c r="AC39" s="108"/>
      <c r="AD39" s="109"/>
      <c r="AE39" s="110"/>
      <c r="AF39" s="77"/>
      <c r="AG39" s="97"/>
      <c r="AH39" s="108"/>
      <c r="AI39" s="108"/>
      <c r="AJ39" s="109"/>
      <c r="AK39" s="110"/>
      <c r="AL39" s="110"/>
      <c r="AM39" s="77"/>
      <c r="AN39" s="108"/>
      <c r="AO39" s="108"/>
      <c r="AP39" s="109"/>
      <c r="AQ39" s="110"/>
      <c r="AR39" s="77"/>
      <c r="AS39" s="97"/>
      <c r="AT39" s="108"/>
      <c r="AU39" s="108"/>
      <c r="AV39" s="109"/>
      <c r="AW39" s="110"/>
      <c r="AX39" s="110"/>
      <c r="AY39" s="77"/>
      <c r="AZ39" s="108"/>
      <c r="BA39" s="108"/>
      <c r="BB39" s="109"/>
      <c r="BC39" s="110"/>
      <c r="BD39" s="77"/>
      <c r="BE39" s="97"/>
      <c r="BF39" s="108"/>
      <c r="BG39" s="108"/>
      <c r="BH39" s="109"/>
      <c r="BI39" s="110"/>
      <c r="BJ39" s="110"/>
      <c r="BK39" s="77"/>
      <c r="BL39" s="108"/>
      <c r="BM39" s="108"/>
      <c r="BN39" s="109"/>
      <c r="BO39" s="110"/>
      <c r="BP39" s="77"/>
      <c r="BQ39" s="97"/>
      <c r="BR39" s="108"/>
      <c r="BS39" s="108"/>
      <c r="BT39" s="109"/>
      <c r="BU39" s="110"/>
      <c r="BV39" s="110"/>
      <c r="BW39" s="77"/>
      <c r="BX39" s="108"/>
      <c r="BY39" s="108"/>
      <c r="BZ39" s="109"/>
      <c r="CA39" s="110"/>
      <c r="CB39" s="77"/>
      <c r="CC39" s="97"/>
      <c r="CD39" s="108"/>
      <c r="CE39" s="108"/>
      <c r="CF39" s="109"/>
      <c r="CG39" s="110"/>
      <c r="CH39" s="110"/>
      <c r="CI39" s="77"/>
      <c r="CJ39" s="108"/>
      <c r="CK39" s="108"/>
      <c r="CL39" s="109"/>
      <c r="CM39" s="110"/>
      <c r="CN39" s="77"/>
      <c r="CO39" s="97"/>
      <c r="CP39" s="108"/>
      <c r="CQ39" s="108"/>
      <c r="CR39" s="109"/>
      <c r="CS39" s="110"/>
      <c r="CT39" s="110"/>
      <c r="CU39" s="77"/>
      <c r="CV39" s="108"/>
      <c r="CW39" s="108"/>
      <c r="CX39" s="109"/>
      <c r="CY39" s="110"/>
      <c r="CZ39" s="77"/>
      <c r="DA39" s="97"/>
      <c r="DB39" s="108"/>
      <c r="DC39" s="108"/>
      <c r="DD39" s="109"/>
      <c r="DE39" s="110"/>
      <c r="DF39" s="110"/>
      <c r="DG39" s="77"/>
      <c r="DH39" s="108"/>
      <c r="DI39" s="108"/>
      <c r="DJ39" s="109"/>
      <c r="DK39" s="110"/>
      <c r="DL39" s="77"/>
      <c r="DM39" s="97"/>
      <c r="DN39" s="108"/>
      <c r="DO39" s="108"/>
      <c r="DP39" s="109"/>
      <c r="DQ39" s="110"/>
      <c r="DR39" s="110"/>
      <c r="DS39" s="77"/>
      <c r="DT39" s="108"/>
      <c r="DU39" s="108"/>
      <c r="DV39" s="109"/>
      <c r="DW39" s="110"/>
      <c r="DX39" s="77"/>
      <c r="DY39" s="97"/>
      <c r="DZ39" s="108"/>
      <c r="EA39" s="108"/>
      <c r="EB39" s="109"/>
      <c r="EC39" s="110"/>
      <c r="ED39" s="110"/>
      <c r="EE39" s="77"/>
      <c r="EF39" s="108"/>
      <c r="EG39" s="108"/>
      <c r="EH39" s="109"/>
      <c r="EI39" s="110"/>
      <c r="EJ39" s="77"/>
      <c r="EK39" s="97"/>
      <c r="EL39" s="108"/>
      <c r="EM39" s="108"/>
      <c r="EN39" s="109"/>
      <c r="EO39" s="110"/>
      <c r="EP39" s="110"/>
      <c r="EQ39" s="77"/>
      <c r="ER39" s="108"/>
      <c r="ES39" s="108"/>
      <c r="ET39" s="109"/>
      <c r="EU39" s="110"/>
      <c r="EV39" s="77"/>
      <c r="EW39" s="97"/>
      <c r="EX39" s="108"/>
      <c r="EY39" s="108"/>
      <c r="EZ39" s="109"/>
      <c r="FA39" s="110"/>
      <c r="FB39" s="110"/>
      <c r="FC39" s="77"/>
      <c r="FD39" s="108"/>
      <c r="FE39" s="108"/>
      <c r="FF39" s="109"/>
      <c r="FG39" s="110"/>
      <c r="FH39" s="77"/>
      <c r="FI39" s="97"/>
      <c r="FJ39" s="108"/>
      <c r="FK39" s="108"/>
      <c r="FL39" s="109"/>
      <c r="FM39" s="110"/>
      <c r="FN39" s="110"/>
      <c r="FO39" s="77"/>
      <c r="FP39" s="108"/>
      <c r="FQ39" s="108"/>
      <c r="FR39" s="109"/>
      <c r="FS39" s="110"/>
      <c r="FT39" s="77"/>
      <c r="FU39" s="97"/>
      <c r="FV39" s="108"/>
      <c r="FW39" s="108"/>
      <c r="FX39" s="109"/>
      <c r="FY39" s="110"/>
      <c r="FZ39" s="110"/>
      <c r="GA39" s="77"/>
      <c r="GB39" s="108"/>
      <c r="GC39" s="108"/>
      <c r="GD39" s="109"/>
      <c r="GE39" s="110"/>
      <c r="GF39" s="77"/>
      <c r="GG39" s="97"/>
      <c r="GH39" s="108"/>
      <c r="GI39" s="108"/>
      <c r="GJ39" s="109"/>
      <c r="GK39" s="110"/>
      <c r="GL39" s="110"/>
      <c r="GM39" s="77"/>
      <c r="GN39" s="108"/>
      <c r="GO39" s="108"/>
      <c r="GP39" s="109"/>
      <c r="GQ39" s="110"/>
      <c r="GR39" s="77"/>
      <c r="GS39" s="97"/>
      <c r="GT39" s="108"/>
      <c r="GU39" s="108"/>
      <c r="GV39" s="109"/>
      <c r="GW39" s="110"/>
      <c r="GX39" s="110"/>
      <c r="GY39" s="77"/>
      <c r="GZ39" s="108"/>
      <c r="HA39" s="108"/>
      <c r="HB39" s="109"/>
      <c r="HC39" s="110"/>
      <c r="HD39" s="77"/>
      <c r="HE39" s="97"/>
      <c r="HF39" s="108"/>
      <c r="HG39" s="108"/>
      <c r="HH39" s="109"/>
      <c r="HI39" s="110"/>
      <c r="HJ39" s="110"/>
      <c r="HK39" s="77"/>
      <c r="HL39" s="108"/>
      <c r="HM39" s="108"/>
      <c r="HN39" s="109"/>
      <c r="HO39" s="110"/>
      <c r="HP39" s="77"/>
      <c r="HQ39" s="97"/>
      <c r="HR39" s="108"/>
      <c r="HS39" s="108"/>
      <c r="HT39" s="109"/>
    </row>
    <row r="40" spans="1:14" ht="12.75">
      <c r="A40" s="159" t="s">
        <v>134</v>
      </c>
      <c r="B40" s="213">
        <v>426.3747729999998</v>
      </c>
      <c r="C40" s="213">
        <v>664.5523800000001</v>
      </c>
      <c r="D40" s="214">
        <v>55.8610926542787</v>
      </c>
      <c r="E40" s="214">
        <v>0.009832055027802366</v>
      </c>
      <c r="F40" s="214">
        <v>0.024131299462940632</v>
      </c>
      <c r="G40" s="213"/>
      <c r="H40" s="213">
        <v>4108.535973999999</v>
      </c>
      <c r="I40" s="213">
        <v>5074.5837200000005</v>
      </c>
      <c r="J40" s="214">
        <v>23.513186987127032</v>
      </c>
      <c r="K40" s="214">
        <v>0.0041024963812583345</v>
      </c>
      <c r="L40" s="214">
        <v>0.02002475039597378</v>
      </c>
      <c r="M40" s="5"/>
      <c r="N40" s="5"/>
    </row>
    <row r="41" spans="1:14" ht="12.75">
      <c r="A41" s="172" t="s">
        <v>128</v>
      </c>
      <c r="B41" s="211">
        <v>512.72426</v>
      </c>
      <c r="C41" s="211">
        <v>844.0581500000001</v>
      </c>
      <c r="D41" s="212">
        <v>64.62223769165907</v>
      </c>
      <c r="E41" s="212">
        <v>0.013677579013781136</v>
      </c>
      <c r="F41" s="212">
        <v>0.03064953282055157</v>
      </c>
      <c r="G41" s="213"/>
      <c r="H41" s="211">
        <v>3097.9520999999995</v>
      </c>
      <c r="I41" s="211">
        <v>5370.839450000001</v>
      </c>
      <c r="J41" s="212">
        <v>73.36741423471338</v>
      </c>
      <c r="K41" s="212">
        <v>0.009652226990841548</v>
      </c>
      <c r="L41" s="212">
        <v>0.021193801371179093</v>
      </c>
      <c r="M41" s="5"/>
      <c r="N41" s="5"/>
    </row>
    <row r="42" spans="1:14" ht="12.75">
      <c r="A42" s="159" t="s">
        <v>137</v>
      </c>
      <c r="B42" s="213">
        <v>3292.06408</v>
      </c>
      <c r="C42" s="213">
        <v>4191.797340000004</v>
      </c>
      <c r="D42" s="214">
        <v>27.33036897629293</v>
      </c>
      <c r="E42" s="214">
        <v>0.03714130406333302</v>
      </c>
      <c r="F42" s="214">
        <v>0.15221300825000136</v>
      </c>
      <c r="G42" s="213"/>
      <c r="H42" s="213">
        <v>26423.939939999997</v>
      </c>
      <c r="I42" s="213">
        <v>44285.37680000001</v>
      </c>
      <c r="J42" s="214">
        <v>67.59566098226612</v>
      </c>
      <c r="K42" s="214">
        <v>0.07585182035321905</v>
      </c>
      <c r="L42" s="214">
        <v>0.17475396319043252</v>
      </c>
      <c r="M42" s="5"/>
      <c r="N42" s="5"/>
    </row>
    <row r="43" spans="1:14" ht="12.75">
      <c r="A43" s="172" t="s">
        <v>120</v>
      </c>
      <c r="B43" s="211">
        <v>1482.6833700000002</v>
      </c>
      <c r="C43" s="211">
        <v>2500.05455</v>
      </c>
      <c r="D43" s="212">
        <v>68.61688750174622</v>
      </c>
      <c r="E43" s="212">
        <v>0.04199743859824827</v>
      </c>
      <c r="F43" s="212">
        <v>0.09078225710325087</v>
      </c>
      <c r="G43" s="213"/>
      <c r="H43" s="211">
        <v>12636.46379</v>
      </c>
      <c r="I43" s="211">
        <v>17559.69835</v>
      </c>
      <c r="J43" s="212">
        <v>38.96054024145626</v>
      </c>
      <c r="K43" s="212">
        <v>0.020907405508801772</v>
      </c>
      <c r="L43" s="212">
        <v>0.069292102739679</v>
      </c>
      <c r="M43" s="5"/>
      <c r="N43" s="5"/>
    </row>
    <row r="44" spans="1:14" ht="12.75">
      <c r="A44" s="159" t="s">
        <v>118</v>
      </c>
      <c r="B44" s="213">
        <v>26293.069950000005</v>
      </c>
      <c r="C44" s="213">
        <v>27539.82245999999</v>
      </c>
      <c r="D44" s="214">
        <v>4.7417532922966465</v>
      </c>
      <c r="E44" s="214">
        <v>0.05146638023099531</v>
      </c>
      <c r="F44" s="214">
        <v>1.000029076622189</v>
      </c>
      <c r="G44" s="213"/>
      <c r="H44" s="213">
        <v>224820.14442000008</v>
      </c>
      <c r="I44" s="213">
        <v>203685.30907</v>
      </c>
      <c r="J44" s="214">
        <v>-9.400774741304685</v>
      </c>
      <c r="K44" s="214">
        <v>-0.0897528987577245</v>
      </c>
      <c r="L44" s="214">
        <v>0.8037600123490569</v>
      </c>
      <c r="M44" s="5"/>
      <c r="N44" s="5"/>
    </row>
    <row r="45" spans="1:14" ht="12.75">
      <c r="A45" s="172" t="s">
        <v>121</v>
      </c>
      <c r="B45" s="211">
        <v>336.69148999999976</v>
      </c>
      <c r="C45" s="211">
        <v>2559.435089999999</v>
      </c>
      <c r="D45" s="212">
        <v>660.1721950263728</v>
      </c>
      <c r="E45" s="212">
        <v>0.09175563422255514</v>
      </c>
      <c r="F45" s="212">
        <v>0.0929384898339366</v>
      </c>
      <c r="G45" s="213"/>
      <c r="H45" s="211">
        <v>16928.745009999988</v>
      </c>
      <c r="I45" s="211">
        <v>166391.7094899999</v>
      </c>
      <c r="J45" s="212">
        <v>882.8945346610784</v>
      </c>
      <c r="K45" s="212">
        <v>0.6347214963755444</v>
      </c>
      <c r="L45" s="212">
        <v>0.656596212486298</v>
      </c>
      <c r="M45" s="5"/>
      <c r="N45" s="5"/>
    </row>
    <row r="46" spans="1:14" ht="12.75">
      <c r="A46" s="159" t="s">
        <v>126</v>
      </c>
      <c r="B46" s="213">
        <v>13.723869999999998</v>
      </c>
      <c r="C46" s="213">
        <v>2676.0339</v>
      </c>
      <c r="D46" s="214" t="s">
        <v>132</v>
      </c>
      <c r="E46" s="214">
        <v>0.1099010903910464</v>
      </c>
      <c r="F46" s="214">
        <v>0.09717243870811344</v>
      </c>
      <c r="G46" s="213"/>
      <c r="H46" s="213">
        <v>9621.1157</v>
      </c>
      <c r="I46" s="213">
        <v>43593.183509999995</v>
      </c>
      <c r="J46" s="214">
        <v>353.09904661057135</v>
      </c>
      <c r="K46" s="214">
        <v>0.14426852692474226</v>
      </c>
      <c r="L46" s="214">
        <v>0.17202250803611335</v>
      </c>
      <c r="M46" s="5"/>
      <c r="N46" s="5"/>
    </row>
    <row r="47" spans="1:14" ht="12.75">
      <c r="A47" s="172" t="s">
        <v>117</v>
      </c>
      <c r="B47" s="211">
        <v>3931.5785640000026</v>
      </c>
      <c r="C47" s="211">
        <v>7341.94462000001</v>
      </c>
      <c r="D47" s="212">
        <v>86.74292019056816</v>
      </c>
      <c r="E47" s="212">
        <v>0.14078110511682715</v>
      </c>
      <c r="F47" s="212">
        <v>0.266601504407442</v>
      </c>
      <c r="G47" s="213"/>
      <c r="H47" s="211">
        <v>64260.25116500001</v>
      </c>
      <c r="I47" s="211">
        <v>40446.574644</v>
      </c>
      <c r="J47" s="212">
        <v>-37.058175293859364</v>
      </c>
      <c r="K47" s="212">
        <v>-0.10112908203178911</v>
      </c>
      <c r="L47" s="212">
        <v>0.15960571473599058</v>
      </c>
      <c r="M47" s="5"/>
      <c r="N47" s="5"/>
    </row>
    <row r="48" spans="1:14" ht="12.75">
      <c r="A48" s="159" t="s">
        <v>143</v>
      </c>
      <c r="B48" s="213">
        <v>11202.248919999998</v>
      </c>
      <c r="C48" s="213">
        <v>17508.456489999993</v>
      </c>
      <c r="D48" s="214">
        <v>56.29412107368168</v>
      </c>
      <c r="E48" s="214">
        <v>0.2603224569511428</v>
      </c>
      <c r="F48" s="214">
        <v>0.6357690069427728</v>
      </c>
      <c r="G48" s="213"/>
      <c r="H48" s="213">
        <v>90026.00631000001</v>
      </c>
      <c r="I48" s="213">
        <v>162638.58377999996</v>
      </c>
      <c r="J48" s="214">
        <v>80.65733497047754</v>
      </c>
      <c r="K48" s="214">
        <v>0.3083624360576014</v>
      </c>
      <c r="L48" s="214">
        <v>0.6417860507677601</v>
      </c>
      <c r="M48" s="5"/>
      <c r="N48" s="5"/>
    </row>
    <row r="49" spans="1:14" ht="12.75">
      <c r="A49" s="172" t="s">
        <v>115</v>
      </c>
      <c r="B49" s="211">
        <v>21571.698880000004</v>
      </c>
      <c r="C49" s="211">
        <v>28394.412949999994</v>
      </c>
      <c r="D49" s="212">
        <v>31.628079494126492</v>
      </c>
      <c r="E49" s="212">
        <v>0.28164402615398376</v>
      </c>
      <c r="F49" s="212">
        <v>1.0310610609367605</v>
      </c>
      <c r="G49" s="213"/>
      <c r="H49" s="211">
        <v>208001.97005999996</v>
      </c>
      <c r="I49" s="211">
        <v>239617.21257000003</v>
      </c>
      <c r="J49" s="212">
        <v>15.199491861005132</v>
      </c>
      <c r="K49" s="212">
        <v>0.1342598422561608</v>
      </c>
      <c r="L49" s="212">
        <v>0.9455504405971729</v>
      </c>
      <c r="M49" s="5"/>
      <c r="N49" s="5"/>
    </row>
    <row r="50" spans="1:14" ht="12.75">
      <c r="A50" s="159" t="s">
        <v>127</v>
      </c>
      <c r="B50" s="213">
        <v>15493.97535999999</v>
      </c>
      <c r="C50" s="213">
        <v>28409.228420000003</v>
      </c>
      <c r="D50" s="214">
        <v>83.3566128764001</v>
      </c>
      <c r="E50" s="214">
        <v>0.5331461692950539</v>
      </c>
      <c r="F50" s="214">
        <v>1.031599041920674</v>
      </c>
      <c r="G50" s="213"/>
      <c r="H50" s="213">
        <v>131241.15807</v>
      </c>
      <c r="I50" s="213">
        <v>162756.40906999994</v>
      </c>
      <c r="J50" s="214">
        <v>24.01323751135347</v>
      </c>
      <c r="K50" s="214">
        <v>0.1338352102339543</v>
      </c>
      <c r="L50" s="214">
        <v>0.6422509996488442</v>
      </c>
      <c r="M50" s="5"/>
      <c r="N50" s="5"/>
    </row>
    <row r="51" spans="1:14" ht="12.75">
      <c r="A51" s="172" t="s">
        <v>142</v>
      </c>
      <c r="B51" s="211">
        <v>53056.76660000002</v>
      </c>
      <c r="C51" s="211">
        <v>66328.59768000004</v>
      </c>
      <c r="D51" s="212">
        <v>25.01439859699255</v>
      </c>
      <c r="E51" s="212">
        <v>0.5478658348358404</v>
      </c>
      <c r="F51" s="212">
        <v>2.4085313689990695</v>
      </c>
      <c r="G51" s="213"/>
      <c r="H51" s="211">
        <v>749202.0661600003</v>
      </c>
      <c r="I51" s="211">
        <v>865596.9734000001</v>
      </c>
      <c r="J51" s="212">
        <v>15.535849738986496</v>
      </c>
      <c r="K51" s="212">
        <v>0.4942920137500098</v>
      </c>
      <c r="L51" s="212">
        <v>3.4157212280351055</v>
      </c>
      <c r="M51" s="5"/>
      <c r="N51" s="5"/>
    </row>
    <row r="52" spans="1:14" ht="12.75">
      <c r="A52" s="159" t="s">
        <v>123</v>
      </c>
      <c r="B52" s="213">
        <v>4696.177330000001</v>
      </c>
      <c r="C52" s="213">
        <v>26991.292960000002</v>
      </c>
      <c r="D52" s="214">
        <v>474.7502929153656</v>
      </c>
      <c r="E52" s="214">
        <v>0.9203501810536548</v>
      </c>
      <c r="F52" s="214">
        <v>0.980110812799619</v>
      </c>
      <c r="G52" s="213"/>
      <c r="H52" s="213">
        <v>125818.79700999998</v>
      </c>
      <c r="I52" s="213">
        <v>97630.08587000001</v>
      </c>
      <c r="J52" s="214">
        <v>-22.40421289178243</v>
      </c>
      <c r="K52" s="214">
        <v>-0.11970845739563087</v>
      </c>
      <c r="L52" s="214">
        <v>0.3852568424438638</v>
      </c>
      <c r="M52" s="5"/>
      <c r="N52" s="5"/>
    </row>
    <row r="53" spans="1:14" ht="12.75">
      <c r="A53" s="172" t="s">
        <v>116</v>
      </c>
      <c r="B53" s="211">
        <v>89310.63183000001</v>
      </c>
      <c r="C53" s="211">
        <v>125083.92280999993</v>
      </c>
      <c r="D53" s="212">
        <v>40.05490751436318</v>
      </c>
      <c r="E53" s="212">
        <v>1.4767339796177592</v>
      </c>
      <c r="F53" s="212">
        <v>4.54206122823224</v>
      </c>
      <c r="G53" s="213"/>
      <c r="H53" s="211">
        <v>683763.5497399999</v>
      </c>
      <c r="I53" s="211">
        <v>963201.1155300002</v>
      </c>
      <c r="J53" s="212">
        <v>40.86757270057113</v>
      </c>
      <c r="K53" s="212">
        <v>1.186682135730704</v>
      </c>
      <c r="L53" s="212">
        <v>3.8008756942159097</v>
      </c>
      <c r="M53" s="5"/>
      <c r="N53" s="5"/>
    </row>
    <row r="54" spans="1:14" ht="12.75">
      <c r="A54" s="159" t="s">
        <v>125</v>
      </c>
      <c r="B54" s="213">
        <v>45346.35685000001</v>
      </c>
      <c r="C54" s="213">
        <v>91850.67322999997</v>
      </c>
      <c r="D54" s="214">
        <v>102.5535888888061</v>
      </c>
      <c r="E54" s="214">
        <v>1.9197144661819106</v>
      </c>
      <c r="F54" s="214">
        <v>3.335291796842009</v>
      </c>
      <c r="G54" s="213"/>
      <c r="H54" s="213">
        <v>353501.6265900001</v>
      </c>
      <c r="I54" s="213">
        <v>504619.3709699999</v>
      </c>
      <c r="J54" s="214">
        <v>42.74881160738473</v>
      </c>
      <c r="K54" s="214">
        <v>0.6417488183476081</v>
      </c>
      <c r="L54" s="214">
        <v>1.9912720936738317</v>
      </c>
      <c r="M54" s="5"/>
      <c r="N54" s="5"/>
    </row>
    <row r="55" spans="1:14" ht="13.5" thickBot="1">
      <c r="A55" s="216" t="s">
        <v>150</v>
      </c>
      <c r="B55" s="217">
        <v>6342.388089998364</v>
      </c>
      <c r="C55" s="217">
        <v>5004.319130005598</v>
      </c>
      <c r="D55" s="218">
        <v>-21.09724193798288</v>
      </c>
      <c r="E55" s="218">
        <v>-0.05523595526611845</v>
      </c>
      <c r="F55" s="218">
        <v>0.18171738928131986</v>
      </c>
      <c r="G55" s="219"/>
      <c r="H55" s="217">
        <v>77782.56700998306</v>
      </c>
      <c r="I55" s="217">
        <v>78102.15177998925</v>
      </c>
      <c r="J55" s="218">
        <v>0.41086940466386057</v>
      </c>
      <c r="K55" s="218">
        <v>0.0013571744956544084</v>
      </c>
      <c r="L55" s="218">
        <v>0.3081979096371561</v>
      </c>
      <c r="M55" s="5"/>
      <c r="N55" s="5"/>
    </row>
    <row r="56" spans="1:13" ht="12.75">
      <c r="A56" s="8" t="s">
        <v>81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8" t="s">
        <v>272</v>
      </c>
      <c r="B57" s="39"/>
      <c r="C57" s="39"/>
      <c r="D57" s="39"/>
      <c r="E57" s="39"/>
      <c r="F57" s="39"/>
      <c r="G57" s="135"/>
      <c r="H57" s="39"/>
      <c r="I57" s="39"/>
      <c r="J57" s="39"/>
      <c r="K57" s="39"/>
      <c r="L57" s="39"/>
      <c r="M57" s="39"/>
    </row>
    <row r="58" spans="1:2" ht="12.75">
      <c r="A58" s="8" t="s">
        <v>42</v>
      </c>
      <c r="B58" s="41"/>
    </row>
    <row r="59" spans="1:2" ht="12.75">
      <c r="A59" s="8" t="s">
        <v>54</v>
      </c>
      <c r="B59" s="8"/>
    </row>
    <row r="60" spans="1:6" ht="12.75">
      <c r="A60" s="424" t="s">
        <v>77</v>
      </c>
      <c r="B60" s="424"/>
      <c r="C60" s="424"/>
      <c r="D60" s="424"/>
      <c r="E60" s="424"/>
      <c r="F60" s="424"/>
    </row>
    <row r="61" spans="1:6" ht="12.75">
      <c r="A61" s="424"/>
      <c r="B61" s="424"/>
      <c r="C61" s="424"/>
      <c r="D61" s="424"/>
      <c r="E61" s="424"/>
      <c r="F61" s="424"/>
    </row>
  </sheetData>
  <sheetProtection/>
  <mergeCells count="11">
    <mergeCell ref="B16:E16"/>
    <mergeCell ref="F16:F17"/>
    <mergeCell ref="H16:K16"/>
    <mergeCell ref="L16:L17"/>
    <mergeCell ref="A7:G8"/>
    <mergeCell ref="A9:G13"/>
    <mergeCell ref="A61:F61"/>
    <mergeCell ref="A60:F60"/>
    <mergeCell ref="B15:F15"/>
    <mergeCell ref="H15:L15"/>
    <mergeCell ref="A16:A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zoomScalePageLayoutView="0" workbookViewId="0" topLeftCell="A1">
      <selection activeCell="A24" sqref="A24"/>
    </sheetView>
  </sheetViews>
  <sheetFormatPr defaultColWidth="6.7109375" defaultRowHeight="12.75"/>
  <cols>
    <col min="1" max="1" width="7.8515625" style="20" customWidth="1"/>
    <col min="2" max="2" width="33.140625" style="21" customWidth="1"/>
    <col min="3" max="4" width="11.8515625" style="20" bestFit="1" customWidth="1"/>
    <col min="5" max="5" width="10.57421875" style="20" customWidth="1"/>
    <col min="6" max="6" width="12.57421875" style="20" customWidth="1"/>
    <col min="7" max="7" width="2.7109375" style="20" customWidth="1"/>
    <col min="8" max="9" width="11.8515625" style="20" bestFit="1" customWidth="1"/>
    <col min="10" max="10" width="10.28125" style="20" customWidth="1"/>
    <col min="11" max="11" width="12.7109375" style="20" bestFit="1" customWidth="1"/>
    <col min="12" max="12" width="1.7109375" style="20" customWidth="1"/>
    <col min="13" max="14" width="12.8515625" style="20" bestFit="1" customWidth="1"/>
    <col min="15" max="15" width="10.00390625" style="20" customWidth="1"/>
    <col min="16" max="16" width="12.8515625" style="20" customWidth="1"/>
    <col min="17" max="17" width="2.00390625" style="20" customWidth="1"/>
    <col min="18" max="19" width="12.8515625" style="20" bestFit="1" customWidth="1"/>
    <col min="20" max="20" width="9.421875" style="20" customWidth="1"/>
    <col min="21" max="21" width="13.00390625" style="20" customWidth="1"/>
    <col min="22" max="16384" width="6.7109375" style="20" customWidth="1"/>
  </cols>
  <sheetData>
    <row r="1" spans="16:21" ht="12.75">
      <c r="P1" s="435"/>
      <c r="Q1" s="444"/>
      <c r="R1" s="444"/>
      <c r="S1" s="444"/>
      <c r="T1" s="444"/>
      <c r="U1" s="444"/>
    </row>
    <row r="2" spans="16:21" ht="12.75">
      <c r="P2" s="444"/>
      <c r="Q2" s="444"/>
      <c r="R2" s="444"/>
      <c r="S2" s="444"/>
      <c r="T2" s="444"/>
      <c r="U2" s="444"/>
    </row>
    <row r="3" spans="16:21" ht="12.75">
      <c r="P3" s="444"/>
      <c r="Q3" s="444"/>
      <c r="R3" s="444"/>
      <c r="S3" s="444"/>
      <c r="T3" s="444"/>
      <c r="U3" s="444"/>
    </row>
    <row r="4" spans="16:21" ht="12.75">
      <c r="P4" s="444"/>
      <c r="Q4" s="444"/>
      <c r="R4" s="444"/>
      <c r="S4" s="444"/>
      <c r="T4" s="444"/>
      <c r="U4" s="444"/>
    </row>
    <row r="5" spans="2:21" s="99" customFormat="1" ht="12.75">
      <c r="B5" s="21"/>
      <c r="P5" s="444"/>
      <c r="Q5" s="444"/>
      <c r="R5" s="444"/>
      <c r="S5" s="444"/>
      <c r="T5" s="444"/>
      <c r="U5" s="444"/>
    </row>
    <row r="6" spans="2:21" s="99" customFormat="1" ht="12.75">
      <c r="B6" s="21"/>
      <c r="N6" s="26"/>
      <c r="P6" s="444"/>
      <c r="Q6" s="444"/>
      <c r="R6" s="444"/>
      <c r="S6" s="444"/>
      <c r="T6" s="444"/>
      <c r="U6" s="444"/>
    </row>
    <row r="7" spans="1:21" ht="12.75">
      <c r="A7" s="418" t="s">
        <v>58</v>
      </c>
      <c r="B7" s="418"/>
      <c r="C7" s="418"/>
      <c r="D7" s="418"/>
      <c r="E7" s="418"/>
      <c r="F7" s="418"/>
      <c r="G7" s="419"/>
      <c r="P7" s="444"/>
      <c r="Q7" s="444"/>
      <c r="R7" s="444"/>
      <c r="S7" s="444"/>
      <c r="T7" s="444"/>
      <c r="U7" s="444"/>
    </row>
    <row r="8" spans="1:7" ht="12.75">
      <c r="A8" s="418"/>
      <c r="B8" s="418"/>
      <c r="C8" s="418"/>
      <c r="D8" s="418"/>
      <c r="E8" s="418"/>
      <c r="F8" s="418"/>
      <c r="G8" s="419"/>
    </row>
    <row r="9" spans="1:21" s="99" customFormat="1" ht="12.75">
      <c r="A9" s="420" t="s">
        <v>95</v>
      </c>
      <c r="B9" s="420"/>
      <c r="C9" s="420"/>
      <c r="D9" s="420"/>
      <c r="E9" s="420"/>
      <c r="F9" s="420"/>
      <c r="G9" s="421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</row>
    <row r="10" spans="1:21" s="99" customFormat="1" ht="12.75">
      <c r="A10" s="420"/>
      <c r="B10" s="420"/>
      <c r="C10" s="420"/>
      <c r="D10" s="420"/>
      <c r="E10" s="420"/>
      <c r="F10" s="420"/>
      <c r="G10" s="421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21" s="99" customFormat="1" ht="12.75">
      <c r="A11" s="420"/>
      <c r="B11" s="420"/>
      <c r="C11" s="420"/>
      <c r="D11" s="420"/>
      <c r="E11" s="420"/>
      <c r="F11" s="420"/>
      <c r="G11" s="421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</row>
    <row r="12" spans="1:21" s="99" customFormat="1" ht="12.75">
      <c r="A12" s="420"/>
      <c r="B12" s="420"/>
      <c r="C12" s="420"/>
      <c r="D12" s="420"/>
      <c r="E12" s="420"/>
      <c r="F12" s="420"/>
      <c r="G12" s="421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</row>
    <row r="13" spans="1:21" s="99" customFormat="1" ht="12.75">
      <c r="A13" s="422"/>
      <c r="B13" s="422"/>
      <c r="C13" s="422"/>
      <c r="D13" s="422"/>
      <c r="E13" s="422"/>
      <c r="F13" s="422"/>
      <c r="G13" s="423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</row>
    <row r="14" spans="1:21" s="99" customFormat="1" ht="13.5" thickBot="1">
      <c r="A14" s="220"/>
      <c r="B14" s="221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</row>
    <row r="15" spans="1:48" ht="13.5" thickBot="1">
      <c r="A15" s="222"/>
      <c r="B15" s="222"/>
      <c r="C15" s="445" t="s">
        <v>89</v>
      </c>
      <c r="D15" s="445"/>
      <c r="E15" s="445"/>
      <c r="F15" s="445"/>
      <c r="G15" s="445"/>
      <c r="H15" s="445"/>
      <c r="I15" s="445"/>
      <c r="J15" s="445"/>
      <c r="K15" s="445"/>
      <c r="L15" s="223"/>
      <c r="M15" s="445" t="s">
        <v>90</v>
      </c>
      <c r="N15" s="445"/>
      <c r="O15" s="445"/>
      <c r="P15" s="445"/>
      <c r="Q15" s="445"/>
      <c r="R15" s="445"/>
      <c r="S15" s="445"/>
      <c r="T15" s="445"/>
      <c r="U15" s="445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6" t="s">
        <v>2</v>
      </c>
      <c r="B16" s="446" t="s">
        <v>15</v>
      </c>
      <c r="C16" s="441" t="s">
        <v>21</v>
      </c>
      <c r="D16" s="441"/>
      <c r="E16" s="441"/>
      <c r="F16" s="441"/>
      <c r="G16" s="442"/>
      <c r="H16" s="441" t="s">
        <v>22</v>
      </c>
      <c r="I16" s="441"/>
      <c r="J16" s="441"/>
      <c r="K16" s="441"/>
      <c r="L16" s="223"/>
      <c r="M16" s="441" t="s">
        <v>21</v>
      </c>
      <c r="N16" s="441"/>
      <c r="O16" s="441"/>
      <c r="P16" s="441"/>
      <c r="Q16" s="442"/>
      <c r="R16" s="441" t="s">
        <v>22</v>
      </c>
      <c r="S16" s="441"/>
      <c r="T16" s="441"/>
      <c r="U16" s="441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47"/>
      <c r="B17" s="447"/>
      <c r="C17" s="166">
        <v>2018</v>
      </c>
      <c r="D17" s="166">
        <v>2019</v>
      </c>
      <c r="E17" s="167" t="s">
        <v>52</v>
      </c>
      <c r="F17" s="167" t="s">
        <v>53</v>
      </c>
      <c r="G17" s="224"/>
      <c r="H17" s="204">
        <v>2018</v>
      </c>
      <c r="I17" s="204">
        <v>2019</v>
      </c>
      <c r="J17" s="167" t="s">
        <v>52</v>
      </c>
      <c r="K17" s="167" t="s">
        <v>53</v>
      </c>
      <c r="L17" s="223"/>
      <c r="M17" s="204">
        <v>2018</v>
      </c>
      <c r="N17" s="204">
        <v>2019</v>
      </c>
      <c r="O17" s="167" t="s">
        <v>52</v>
      </c>
      <c r="P17" s="167" t="s">
        <v>53</v>
      </c>
      <c r="Q17" s="224"/>
      <c r="R17" s="204">
        <v>2018</v>
      </c>
      <c r="S17" s="204">
        <v>2019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225" t="s">
        <v>49</v>
      </c>
      <c r="B18" s="226"/>
      <c r="C18" s="227">
        <v>2108430.729</v>
      </c>
      <c r="D18" s="227">
        <v>2352644.2930000005</v>
      </c>
      <c r="E18" s="228">
        <v>11.582716977181784</v>
      </c>
      <c r="F18" s="228">
        <v>11.582716977181763</v>
      </c>
      <c r="G18" s="227"/>
      <c r="H18" s="227">
        <v>2422460.0679999995</v>
      </c>
      <c r="I18" s="227">
        <v>2753902.1720000003</v>
      </c>
      <c r="J18" s="228">
        <v>13.682046130636195</v>
      </c>
      <c r="K18" s="228">
        <v>13.682046130636168</v>
      </c>
      <c r="L18" s="227"/>
      <c r="M18" s="227">
        <v>17764010.386</v>
      </c>
      <c r="N18" s="227">
        <v>20318758.996000003</v>
      </c>
      <c r="O18" s="228">
        <v>14.38159826799823</v>
      </c>
      <c r="P18" s="228">
        <v>14.381598267998225</v>
      </c>
      <c r="Q18" s="227"/>
      <c r="R18" s="227">
        <v>23547802.512000002</v>
      </c>
      <c r="S18" s="227">
        <v>25341557.921</v>
      </c>
      <c r="T18" s="228">
        <v>7.617506593602097</v>
      </c>
      <c r="U18" s="228">
        <v>7.6175065936021005</v>
      </c>
    </row>
    <row r="19" spans="1:21" ht="12.75">
      <c r="A19" s="229" t="s">
        <v>24</v>
      </c>
      <c r="B19" s="230" t="s">
        <v>25</v>
      </c>
      <c r="C19" s="231">
        <v>1166854.461</v>
      </c>
      <c r="D19" s="231">
        <v>1397935.073</v>
      </c>
      <c r="E19" s="232">
        <v>19.803721862790248</v>
      </c>
      <c r="F19" s="232">
        <v>10.959838937160558</v>
      </c>
      <c r="G19" s="233"/>
      <c r="H19" s="231">
        <v>1045129.19</v>
      </c>
      <c r="I19" s="231">
        <v>1017936.801</v>
      </c>
      <c r="J19" s="232">
        <v>-2.6018208332694193</v>
      </c>
      <c r="K19" s="232">
        <v>-1.122511341227193</v>
      </c>
      <c r="L19" s="233"/>
      <c r="M19" s="231">
        <v>10233945.787</v>
      </c>
      <c r="N19" s="231">
        <v>12415736.596</v>
      </c>
      <c r="O19" s="232">
        <v>21.319155430464477</v>
      </c>
      <c r="P19" s="232">
        <v>12.282084740951808</v>
      </c>
      <c r="Q19" s="233"/>
      <c r="R19" s="231">
        <v>9559906.997</v>
      </c>
      <c r="S19" s="231">
        <v>10071714.017</v>
      </c>
      <c r="T19" s="232">
        <v>5.353681998795712</v>
      </c>
      <c r="U19" s="232">
        <v>2.173481027536152</v>
      </c>
    </row>
    <row r="20" spans="1:21" s="54" customFormat="1" ht="24">
      <c r="A20" s="234" t="s">
        <v>62</v>
      </c>
      <c r="B20" s="235" t="s">
        <v>63</v>
      </c>
      <c r="C20" s="233">
        <v>19799.615</v>
      </c>
      <c r="D20" s="233">
        <v>31198.245</v>
      </c>
      <c r="E20" s="236">
        <v>57.56995779968448</v>
      </c>
      <c r="F20" s="236">
        <v>0.5406215078930392</v>
      </c>
      <c r="G20" s="233"/>
      <c r="H20" s="233">
        <v>199487.773</v>
      </c>
      <c r="I20" s="233">
        <v>228038.058</v>
      </c>
      <c r="J20" s="236">
        <v>14.311796944066346</v>
      </c>
      <c r="K20" s="236">
        <v>1.1785657636689684</v>
      </c>
      <c r="L20" s="233"/>
      <c r="M20" s="233">
        <v>202114.474</v>
      </c>
      <c r="N20" s="233">
        <v>194243.035</v>
      </c>
      <c r="O20" s="236">
        <v>-3.8945449300182178</v>
      </c>
      <c r="P20" s="236">
        <v>-0.04431115963658491</v>
      </c>
      <c r="Q20" s="233"/>
      <c r="R20" s="233">
        <v>1536086.346</v>
      </c>
      <c r="S20" s="233">
        <v>1477939.376</v>
      </c>
      <c r="T20" s="236">
        <v>-3.7853972305278205</v>
      </c>
      <c r="U20" s="236">
        <v>-0.24693161907727132</v>
      </c>
    </row>
    <row r="21" spans="1:21" ht="12.75">
      <c r="A21" s="229" t="s">
        <v>23</v>
      </c>
      <c r="B21" s="230" t="s">
        <v>57</v>
      </c>
      <c r="C21" s="231">
        <v>349354.928</v>
      </c>
      <c r="D21" s="231">
        <v>339614.022</v>
      </c>
      <c r="E21" s="232">
        <v>-2.788254929096068</v>
      </c>
      <c r="F21" s="232">
        <v>-0.4619979146585479</v>
      </c>
      <c r="G21" s="233"/>
      <c r="H21" s="231">
        <v>1132650.791</v>
      </c>
      <c r="I21" s="231">
        <v>1468884.914</v>
      </c>
      <c r="J21" s="232">
        <v>29.68559468387817</v>
      </c>
      <c r="K21" s="232">
        <v>13.879862353215072</v>
      </c>
      <c r="L21" s="233"/>
      <c r="M21" s="231">
        <v>2985030.388</v>
      </c>
      <c r="N21" s="231">
        <v>3380481.916</v>
      </c>
      <c r="O21" s="232">
        <v>13.247822520994724</v>
      </c>
      <c r="P21" s="232">
        <v>2.2261388020334634</v>
      </c>
      <c r="Q21" s="233"/>
      <c r="R21" s="231">
        <v>12112582.786</v>
      </c>
      <c r="S21" s="231">
        <v>13254996.261</v>
      </c>
      <c r="T21" s="232">
        <v>9.431625733203886</v>
      </c>
      <c r="U21" s="232">
        <v>4.8514653306516555</v>
      </c>
    </row>
    <row r="22" spans="1:21" ht="13.5" thickBot="1">
      <c r="A22" s="443" t="s">
        <v>56</v>
      </c>
      <c r="B22" s="443"/>
      <c r="C22" s="237">
        <v>572421.725</v>
      </c>
      <c r="D22" s="237">
        <v>583896.953</v>
      </c>
      <c r="E22" s="238">
        <v>2.0046807273081724</v>
      </c>
      <c r="F22" s="238">
        <v>0.5442544467867126</v>
      </c>
      <c r="G22" s="237"/>
      <c r="H22" s="237">
        <v>45192.314</v>
      </c>
      <c r="I22" s="237">
        <v>39042.399</v>
      </c>
      <c r="J22" s="238">
        <v>-13.608320653817374</v>
      </c>
      <c r="K22" s="238">
        <v>-0.2538706450206799</v>
      </c>
      <c r="L22" s="237"/>
      <c r="M22" s="237">
        <v>4342919.737</v>
      </c>
      <c r="N22" s="237">
        <v>4328297.449</v>
      </c>
      <c r="O22" s="238">
        <v>-0.3366925682605548</v>
      </c>
      <c r="P22" s="238">
        <v>-0.08231411535045986</v>
      </c>
      <c r="Q22" s="237"/>
      <c r="R22" s="237">
        <v>339226.38300000003</v>
      </c>
      <c r="S22" s="237">
        <v>536908.267</v>
      </c>
      <c r="T22" s="238">
        <v>58.27432473022003</v>
      </c>
      <c r="U22" s="238">
        <v>0.8394918544915642</v>
      </c>
    </row>
    <row r="23" spans="1:21" ht="12.75">
      <c r="A23" s="8" t="s">
        <v>81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19" s="24" customFormat="1" ht="12.75">
      <c r="A24" s="8" t="s">
        <v>272</v>
      </c>
      <c r="B24" s="21"/>
      <c r="C24" s="51"/>
      <c r="D24" s="51"/>
      <c r="E24" s="20"/>
      <c r="F24" s="20"/>
      <c r="G24" s="46"/>
      <c r="H24" s="51"/>
      <c r="I24" s="51"/>
      <c r="J24" s="20"/>
      <c r="M24" s="72"/>
      <c r="N24" s="72"/>
      <c r="R24" s="72"/>
      <c r="S24" s="72"/>
    </row>
    <row r="25" spans="1:7" ht="12.75">
      <c r="A25" s="424"/>
      <c r="B25" s="424"/>
      <c r="C25" s="424"/>
      <c r="D25" s="424"/>
      <c r="E25" s="424"/>
      <c r="F25" s="424"/>
      <c r="G25" s="38"/>
    </row>
    <row r="26" spans="2:7" ht="12.75">
      <c r="B26" s="20"/>
      <c r="G26" s="46"/>
    </row>
    <row r="27" spans="2:7" ht="12.75">
      <c r="B27" s="20"/>
      <c r="G27" s="38"/>
    </row>
    <row r="28" spans="2:7" ht="12.75">
      <c r="B28" s="20"/>
      <c r="G28" s="46"/>
    </row>
    <row r="29" ht="12.75">
      <c r="B29" s="20"/>
    </row>
    <row r="30" ht="12.75">
      <c r="B30" s="20"/>
    </row>
  </sheetData>
  <sheetProtection/>
  <mergeCells count="13">
    <mergeCell ref="B16:B17"/>
    <mergeCell ref="C16:G16"/>
    <mergeCell ref="H16:K16"/>
    <mergeCell ref="M16:Q16"/>
    <mergeCell ref="A7:G8"/>
    <mergeCell ref="A9:G13"/>
    <mergeCell ref="R16:U16"/>
    <mergeCell ref="A25:F25"/>
    <mergeCell ref="A22:B22"/>
    <mergeCell ref="P1:U7"/>
    <mergeCell ref="C15:K15"/>
    <mergeCell ref="M15:U15"/>
    <mergeCell ref="A16:A17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zoomScalePageLayoutView="0" workbookViewId="0" topLeftCell="A1">
      <selection activeCell="A24" sqref="A24"/>
    </sheetView>
  </sheetViews>
  <sheetFormatPr defaultColWidth="6.7109375" defaultRowHeight="12.75"/>
  <cols>
    <col min="1" max="1" width="23.7109375" style="20" customWidth="1"/>
    <col min="2" max="2" width="41.8515625" style="21" bestFit="1" customWidth="1"/>
    <col min="3" max="4" width="10.28125" style="20" bestFit="1" customWidth="1"/>
    <col min="5" max="5" width="9.57421875" style="20" customWidth="1"/>
    <col min="6" max="6" width="12.28125" style="20" customWidth="1"/>
    <col min="7" max="7" width="1.28515625" style="20" customWidth="1"/>
    <col min="8" max="9" width="10.28125" style="20" bestFit="1" customWidth="1"/>
    <col min="10" max="10" width="9.421875" style="20" customWidth="1"/>
    <col min="11" max="11" width="12.57421875" style="20" customWidth="1"/>
    <col min="12" max="12" width="1.1484375" style="20" customWidth="1"/>
    <col min="13" max="14" width="11.28125" style="20" bestFit="1" customWidth="1"/>
    <col min="15" max="15" width="11.57421875" style="20" bestFit="1" customWidth="1"/>
    <col min="16" max="16" width="12.7109375" style="20" customWidth="1"/>
    <col min="17" max="17" width="1.7109375" style="20" customWidth="1"/>
    <col min="18" max="19" width="11.28125" style="20" bestFit="1" customWidth="1"/>
    <col min="20" max="20" width="10.00390625" style="20" customWidth="1"/>
    <col min="21" max="21" width="12.7109375" style="20" customWidth="1"/>
    <col min="22" max="16384" width="6.7109375" style="20" customWidth="1"/>
  </cols>
  <sheetData>
    <row r="1" spans="16:21" ht="12.75">
      <c r="P1" s="435"/>
      <c r="Q1" s="444"/>
      <c r="R1" s="444"/>
      <c r="S1" s="444"/>
      <c r="T1" s="444"/>
      <c r="U1" s="444"/>
    </row>
    <row r="2" spans="16:21" ht="12.75">
      <c r="P2" s="444"/>
      <c r="Q2" s="444"/>
      <c r="R2" s="444"/>
      <c r="S2" s="444"/>
      <c r="T2" s="444"/>
      <c r="U2" s="444"/>
    </row>
    <row r="3" spans="16:21" ht="12.75">
      <c r="P3" s="444"/>
      <c r="Q3" s="444"/>
      <c r="R3" s="444"/>
      <c r="S3" s="444"/>
      <c r="T3" s="444"/>
      <c r="U3" s="444"/>
    </row>
    <row r="4" spans="16:21" ht="12.75">
      <c r="P4" s="444"/>
      <c r="Q4" s="444"/>
      <c r="R4" s="444"/>
      <c r="S4" s="444"/>
      <c r="T4" s="444"/>
      <c r="U4" s="444"/>
    </row>
    <row r="5" spans="2:21" s="99" customFormat="1" ht="12.75">
      <c r="B5" s="21"/>
      <c r="P5" s="444"/>
      <c r="Q5" s="444"/>
      <c r="R5" s="444"/>
      <c r="S5" s="444"/>
      <c r="T5" s="444"/>
      <c r="U5" s="444"/>
    </row>
    <row r="6" spans="2:21" s="99" customFormat="1" ht="12.75">
      <c r="B6" s="21"/>
      <c r="P6" s="444"/>
      <c r="Q6" s="444"/>
      <c r="R6" s="444"/>
      <c r="S6" s="444"/>
      <c r="T6" s="444"/>
      <c r="U6" s="444"/>
    </row>
    <row r="7" spans="1:21" ht="12.75">
      <c r="A7" s="418" t="s">
        <v>58</v>
      </c>
      <c r="B7" s="418"/>
      <c r="C7" s="418"/>
      <c r="D7" s="418"/>
      <c r="E7" s="418"/>
      <c r="F7" s="418"/>
      <c r="G7" s="419"/>
      <c r="P7" s="444"/>
      <c r="Q7" s="444"/>
      <c r="R7" s="444"/>
      <c r="S7" s="444"/>
      <c r="T7" s="444"/>
      <c r="U7" s="444"/>
    </row>
    <row r="8" spans="1:7" ht="12.75">
      <c r="A8" s="418"/>
      <c r="B8" s="418"/>
      <c r="C8" s="418"/>
      <c r="D8" s="418"/>
      <c r="E8" s="418"/>
      <c r="F8" s="418"/>
      <c r="G8" s="419"/>
    </row>
    <row r="9" spans="1:7" s="99" customFormat="1" ht="12.75">
      <c r="A9" s="420" t="s">
        <v>96</v>
      </c>
      <c r="B9" s="420"/>
      <c r="C9" s="420"/>
      <c r="D9" s="420"/>
      <c r="E9" s="420"/>
      <c r="F9" s="420"/>
      <c r="G9" s="421"/>
    </row>
    <row r="10" spans="1:7" s="99" customFormat="1" ht="12.75">
      <c r="A10" s="420"/>
      <c r="B10" s="420"/>
      <c r="C10" s="420"/>
      <c r="D10" s="420"/>
      <c r="E10" s="420"/>
      <c r="F10" s="420"/>
      <c r="G10" s="421"/>
    </row>
    <row r="11" spans="1:7" s="99" customFormat="1" ht="12.75">
      <c r="A11" s="420"/>
      <c r="B11" s="420"/>
      <c r="C11" s="420"/>
      <c r="D11" s="420"/>
      <c r="E11" s="420"/>
      <c r="F11" s="420"/>
      <c r="G11" s="421"/>
    </row>
    <row r="12" spans="1:7" s="99" customFormat="1" ht="12.75">
      <c r="A12" s="420"/>
      <c r="B12" s="420"/>
      <c r="C12" s="420"/>
      <c r="D12" s="420"/>
      <c r="E12" s="420"/>
      <c r="F12" s="420"/>
      <c r="G12" s="421"/>
    </row>
    <row r="13" spans="1:7" s="99" customFormat="1" ht="12.75">
      <c r="A13" s="422"/>
      <c r="B13" s="422"/>
      <c r="C13" s="422"/>
      <c r="D13" s="422"/>
      <c r="E13" s="422"/>
      <c r="F13" s="422"/>
      <c r="G13" s="423"/>
    </row>
    <row r="14" spans="1:12" s="22" customFormat="1" ht="15.75" thickBot="1">
      <c r="A14" s="59"/>
      <c r="B14" s="59"/>
      <c r="C14" s="59"/>
      <c r="D14" s="59"/>
      <c r="E14" s="23"/>
      <c r="F14" s="23"/>
      <c r="G14" s="23"/>
      <c r="H14" s="23"/>
      <c r="I14" s="23"/>
      <c r="J14" s="23"/>
      <c r="K14" s="23"/>
      <c r="L14" s="23"/>
    </row>
    <row r="15" spans="1:48" ht="13.5" thickBot="1">
      <c r="A15" s="222"/>
      <c r="B15" s="222"/>
      <c r="C15" s="445" t="s">
        <v>89</v>
      </c>
      <c r="D15" s="445"/>
      <c r="E15" s="445"/>
      <c r="F15" s="445"/>
      <c r="G15" s="445"/>
      <c r="H15" s="445"/>
      <c r="I15" s="445"/>
      <c r="J15" s="445"/>
      <c r="K15" s="445"/>
      <c r="L15" s="223"/>
      <c r="M15" s="445" t="s">
        <v>90</v>
      </c>
      <c r="N15" s="445"/>
      <c r="O15" s="445"/>
      <c r="P15" s="445"/>
      <c r="Q15" s="445"/>
      <c r="R15" s="445"/>
      <c r="S15" s="445"/>
      <c r="T15" s="445"/>
      <c r="U15" s="445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6" t="s">
        <v>2</v>
      </c>
      <c r="B16" s="446" t="s">
        <v>15</v>
      </c>
      <c r="C16" s="441" t="s">
        <v>21</v>
      </c>
      <c r="D16" s="441"/>
      <c r="E16" s="441"/>
      <c r="F16" s="441"/>
      <c r="G16" s="442"/>
      <c r="H16" s="441" t="s">
        <v>22</v>
      </c>
      <c r="I16" s="441"/>
      <c r="J16" s="441"/>
      <c r="K16" s="441"/>
      <c r="L16" s="223"/>
      <c r="M16" s="441" t="s">
        <v>21</v>
      </c>
      <c r="N16" s="441"/>
      <c r="O16" s="441"/>
      <c r="P16" s="441"/>
      <c r="Q16" s="442"/>
      <c r="R16" s="441" t="s">
        <v>22</v>
      </c>
      <c r="S16" s="441"/>
      <c r="T16" s="441"/>
      <c r="U16" s="441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47"/>
      <c r="B17" s="447"/>
      <c r="C17" s="166">
        <v>2018</v>
      </c>
      <c r="D17" s="166">
        <v>2019</v>
      </c>
      <c r="E17" s="167" t="s">
        <v>52</v>
      </c>
      <c r="F17" s="167" t="s">
        <v>53</v>
      </c>
      <c r="G17" s="224"/>
      <c r="H17" s="204">
        <v>2018</v>
      </c>
      <c r="I17" s="204">
        <v>2019</v>
      </c>
      <c r="J17" s="167" t="s">
        <v>52</v>
      </c>
      <c r="K17" s="167" t="s">
        <v>53</v>
      </c>
      <c r="L17" s="223"/>
      <c r="M17" s="204">
        <v>2018</v>
      </c>
      <c r="N17" s="204">
        <v>2019</v>
      </c>
      <c r="O17" s="167" t="s">
        <v>52</v>
      </c>
      <c r="P17" s="167" t="s">
        <v>53</v>
      </c>
      <c r="Q17" s="224"/>
      <c r="R17" s="204">
        <v>2018</v>
      </c>
      <c r="S17" s="204">
        <v>2019</v>
      </c>
      <c r="T17" s="167" t="s">
        <v>52</v>
      </c>
      <c r="U17" s="167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448" t="s">
        <v>49</v>
      </c>
      <c r="B18" s="448"/>
      <c r="C18" s="170">
        <v>2108430.731</v>
      </c>
      <c r="D18" s="170">
        <v>2352644.292</v>
      </c>
      <c r="E18" s="171">
        <v>11.582716823908768</v>
      </c>
      <c r="F18" s="171">
        <v>11.582716823908788</v>
      </c>
      <c r="G18" s="170">
        <v>0</v>
      </c>
      <c r="H18" s="170">
        <v>2422460.068</v>
      </c>
      <c r="I18" s="170">
        <v>2753902.1720000003</v>
      </c>
      <c r="J18" s="171">
        <v>13.682046130636172</v>
      </c>
      <c r="K18" s="171">
        <v>13.682046130636158</v>
      </c>
      <c r="L18" s="170">
        <v>0</v>
      </c>
      <c r="M18" s="170">
        <v>17764010.384</v>
      </c>
      <c r="N18" s="170">
        <v>20318758.994000003</v>
      </c>
      <c r="O18" s="171">
        <v>14.381598269617424</v>
      </c>
      <c r="P18" s="171">
        <v>14.381598269617413</v>
      </c>
      <c r="Q18" s="170">
        <v>0</v>
      </c>
      <c r="R18" s="170">
        <v>23547802.511</v>
      </c>
      <c r="S18" s="170">
        <v>25341557.918</v>
      </c>
      <c r="T18" s="171">
        <v>7.617506585432232</v>
      </c>
      <c r="U18" s="171">
        <v>7.617506585432231</v>
      </c>
    </row>
    <row r="19" spans="1:21" ht="12.75">
      <c r="A19" s="229" t="s">
        <v>23</v>
      </c>
      <c r="B19" s="239" t="s">
        <v>68</v>
      </c>
      <c r="C19" s="173">
        <v>1166996.233</v>
      </c>
      <c r="D19" s="173">
        <v>1398591.796</v>
      </c>
      <c r="E19" s="174">
        <v>19.845442208895303</v>
      </c>
      <c r="F19" s="174">
        <v>10.984262351846743</v>
      </c>
      <c r="G19" s="175">
        <v>0</v>
      </c>
      <c r="H19" s="173">
        <v>1002247.555</v>
      </c>
      <c r="I19" s="173">
        <v>982383.828</v>
      </c>
      <c r="J19" s="174">
        <v>-1.9819182297730942</v>
      </c>
      <c r="K19" s="174">
        <v>-0.819981607226232</v>
      </c>
      <c r="L19" s="175">
        <v>0</v>
      </c>
      <c r="M19" s="173">
        <v>10230631.82</v>
      </c>
      <c r="N19" s="173">
        <v>12408479.487000002</v>
      </c>
      <c r="O19" s="174">
        <v>21.287518750723656</v>
      </c>
      <c r="P19" s="174">
        <v>12.2598873785932</v>
      </c>
      <c r="Q19" s="175">
        <v>0</v>
      </c>
      <c r="R19" s="173">
        <v>9543886.837</v>
      </c>
      <c r="S19" s="173">
        <v>9931902.525</v>
      </c>
      <c r="T19" s="174">
        <v>4.0655939726331525</v>
      </c>
      <c r="U19" s="174">
        <v>1.6477787590529747</v>
      </c>
    </row>
    <row r="20" spans="1:21" s="26" customFormat="1" ht="12.75">
      <c r="A20" s="240" t="s">
        <v>69</v>
      </c>
      <c r="B20" s="241" t="s">
        <v>70</v>
      </c>
      <c r="C20" s="175">
        <v>19815.705</v>
      </c>
      <c r="D20" s="175">
        <v>31255.94</v>
      </c>
      <c r="E20" s="176">
        <v>57.73317174433106</v>
      </c>
      <c r="F20" s="176">
        <v>0.5425947759058724</v>
      </c>
      <c r="G20" s="175">
        <v>0</v>
      </c>
      <c r="H20" s="175">
        <v>199496.851</v>
      </c>
      <c r="I20" s="175">
        <v>228033.678</v>
      </c>
      <c r="J20" s="176">
        <v>14.304399722078841</v>
      </c>
      <c r="K20" s="176">
        <v>1.1780102127157137</v>
      </c>
      <c r="L20" s="175">
        <v>0</v>
      </c>
      <c r="M20" s="175">
        <v>203290.90600000002</v>
      </c>
      <c r="N20" s="175">
        <v>194769.46</v>
      </c>
      <c r="O20" s="176">
        <v>-4.191749728342509</v>
      </c>
      <c r="P20" s="176">
        <v>-0.047970282699650243</v>
      </c>
      <c r="Q20" s="175">
        <v>0</v>
      </c>
      <c r="R20" s="175">
        <v>1536171.1900000002</v>
      </c>
      <c r="S20" s="175">
        <v>1477998.168</v>
      </c>
      <c r="T20" s="176">
        <v>-3.7868840646594903</v>
      </c>
      <c r="U20" s="176">
        <v>-0.24704225361506862</v>
      </c>
    </row>
    <row r="21" spans="1:21" ht="12.75">
      <c r="A21" s="229" t="s">
        <v>75</v>
      </c>
      <c r="B21" s="239" t="s">
        <v>71</v>
      </c>
      <c r="C21" s="173">
        <v>348948.771</v>
      </c>
      <c r="D21" s="173">
        <v>338918.581</v>
      </c>
      <c r="E21" s="174">
        <v>-2.874401870296317</v>
      </c>
      <c r="F21" s="174">
        <v>-0.4757182606251816</v>
      </c>
      <c r="G21" s="175">
        <v>0</v>
      </c>
      <c r="H21" s="173">
        <v>1129138.837</v>
      </c>
      <c r="I21" s="173">
        <v>1457585.759</v>
      </c>
      <c r="J21" s="174">
        <v>29.088267203052553</v>
      </c>
      <c r="K21" s="174">
        <v>13.558403968704761</v>
      </c>
      <c r="L21" s="175">
        <v>0</v>
      </c>
      <c r="M21" s="173">
        <v>2981333.1140000005</v>
      </c>
      <c r="N21" s="173">
        <v>3376753.0990000004</v>
      </c>
      <c r="O21" s="174">
        <v>13.26319367477431</v>
      </c>
      <c r="P21" s="174">
        <v>2.2259612353984757</v>
      </c>
      <c r="Q21" s="175">
        <v>0</v>
      </c>
      <c r="R21" s="173">
        <v>12056431.478</v>
      </c>
      <c r="S21" s="173">
        <v>13207243.901</v>
      </c>
      <c r="T21" s="174">
        <v>9.545215971242804</v>
      </c>
      <c r="U21" s="174">
        <v>4.887132981782125</v>
      </c>
    </row>
    <row r="22" spans="1:21" ht="24.75" thickBot="1">
      <c r="A22" s="242" t="s">
        <v>72</v>
      </c>
      <c r="B22" s="243" t="s">
        <v>56</v>
      </c>
      <c r="C22" s="177">
        <v>572670.022</v>
      </c>
      <c r="D22" s="177">
        <v>583877.975</v>
      </c>
      <c r="E22" s="178">
        <v>1.957139813405484</v>
      </c>
      <c r="F22" s="178">
        <v>0.5315779567813546</v>
      </c>
      <c r="G22" s="177">
        <v>0</v>
      </c>
      <c r="H22" s="177">
        <v>91576.825</v>
      </c>
      <c r="I22" s="177">
        <v>85898.907</v>
      </c>
      <c r="J22" s="178">
        <v>-6.20016909299923</v>
      </c>
      <c r="K22" s="178">
        <v>-0.23438644355808594</v>
      </c>
      <c r="L22" s="177">
        <v>0</v>
      </c>
      <c r="M22" s="177">
        <v>4348754.544</v>
      </c>
      <c r="N22" s="177">
        <v>4338756.948</v>
      </c>
      <c r="O22" s="178">
        <v>-0.22989561491332244</v>
      </c>
      <c r="P22" s="178">
        <v>-0.05628006167461326</v>
      </c>
      <c r="Q22" s="177">
        <v>0</v>
      </c>
      <c r="R22" s="177">
        <v>411313.00600000005</v>
      </c>
      <c r="S22" s="177">
        <v>724413.3240000001</v>
      </c>
      <c r="T22" s="178">
        <v>76.1221535503791</v>
      </c>
      <c r="U22" s="178">
        <v>1.3296370982122006</v>
      </c>
    </row>
    <row r="23" spans="1:21" ht="12.75">
      <c r="A23" s="8" t="s">
        <v>81</v>
      </c>
      <c r="C23" s="57"/>
      <c r="D23" s="57"/>
      <c r="E23" s="57"/>
      <c r="F23" s="57"/>
      <c r="G23" s="57"/>
      <c r="H23" s="55"/>
      <c r="I23" s="5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24" customFormat="1" ht="12.75">
      <c r="A24" s="8" t="s">
        <v>272</v>
      </c>
      <c r="B24" s="21"/>
      <c r="C24" s="20"/>
      <c r="D24" s="20"/>
      <c r="E24" s="83"/>
      <c r="F24" s="78"/>
      <c r="G24" s="20"/>
      <c r="H24" s="20"/>
      <c r="I24" s="20"/>
      <c r="J24" s="83"/>
      <c r="K24" s="78"/>
      <c r="L24" s="20"/>
      <c r="M24" s="20"/>
      <c r="N24" s="20"/>
      <c r="O24" s="83"/>
      <c r="P24" s="78"/>
      <c r="Q24" s="20"/>
      <c r="R24" s="20"/>
      <c r="S24" s="57"/>
      <c r="T24" s="83"/>
      <c r="U24" s="78"/>
    </row>
    <row r="25" spans="1:21" ht="12.75">
      <c r="A25" s="424"/>
      <c r="B25" s="424"/>
      <c r="C25" s="424"/>
      <c r="D25" s="424"/>
      <c r="E25" s="424"/>
      <c r="F25" s="424"/>
      <c r="J25" s="83"/>
      <c r="K25" s="78"/>
      <c r="O25" s="83"/>
      <c r="P25" s="78"/>
      <c r="T25" s="83"/>
      <c r="U25" s="78"/>
    </row>
    <row r="26" spans="1:21" ht="12.75">
      <c r="A26" s="29"/>
      <c r="B26" s="28"/>
      <c r="E26" s="83"/>
      <c r="F26" s="78"/>
      <c r="J26" s="83"/>
      <c r="K26" s="78"/>
      <c r="O26" s="83"/>
      <c r="P26" s="78"/>
      <c r="T26" s="83"/>
      <c r="U26" s="78"/>
    </row>
    <row r="27" spans="5:21" ht="12.75">
      <c r="E27" s="83"/>
      <c r="F27" s="78"/>
      <c r="J27" s="83"/>
      <c r="K27" s="78"/>
      <c r="O27" s="83"/>
      <c r="P27" s="78"/>
      <c r="T27" s="83"/>
      <c r="U27" s="78"/>
    </row>
    <row r="28" spans="5:21" ht="12.75">
      <c r="E28" s="83"/>
      <c r="F28" s="78"/>
      <c r="J28" s="83"/>
      <c r="K28" s="78"/>
      <c r="O28" s="83"/>
      <c r="P28" s="78"/>
      <c r="T28" s="83"/>
      <c r="U28" s="78"/>
    </row>
  </sheetData>
  <sheetProtection/>
  <mergeCells count="13">
    <mergeCell ref="A25:F25"/>
    <mergeCell ref="A18:B18"/>
    <mergeCell ref="P1:U7"/>
    <mergeCell ref="C15:K15"/>
    <mergeCell ref="M15:U15"/>
    <mergeCell ref="A16:A17"/>
    <mergeCell ref="B16:B17"/>
    <mergeCell ref="C16:G16"/>
    <mergeCell ref="A7:G8"/>
    <mergeCell ref="A9:G13"/>
    <mergeCell ref="H16:K16"/>
    <mergeCell ref="M16:Q16"/>
    <mergeCell ref="R16:U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64">
      <selection activeCell="A88" sqref="A88:E88"/>
    </sheetView>
  </sheetViews>
  <sheetFormatPr defaultColWidth="11.421875" defaultRowHeight="12.75"/>
  <cols>
    <col min="1" max="1" width="22.00390625" style="20" customWidth="1"/>
    <col min="2" max="2" width="16.57421875" style="30" bestFit="1" customWidth="1"/>
    <col min="3" max="3" width="14.8515625" style="31" bestFit="1" customWidth="1"/>
    <col min="4" max="4" width="11.7109375" style="31" bestFit="1" customWidth="1"/>
    <col min="5" max="5" width="12.8515625" style="31" bestFit="1" customWidth="1"/>
    <col min="6" max="6" width="1.421875" style="31" customWidth="1"/>
    <col min="7" max="8" width="16.57421875" style="99" bestFit="1" customWidth="1"/>
    <col min="9" max="9" width="11.7109375" style="99" bestFit="1" customWidth="1"/>
    <col min="10" max="10" width="12.8515625" style="99" bestFit="1" customWidth="1"/>
    <col min="11" max="16384" width="11.421875" style="20" customWidth="1"/>
  </cols>
  <sheetData>
    <row r="1" spans="7:10" ht="12.75">
      <c r="G1" s="145"/>
      <c r="H1" s="145"/>
      <c r="I1" s="145"/>
      <c r="J1" s="145"/>
    </row>
    <row r="2" spans="7:10" ht="12.75">
      <c r="G2" s="145"/>
      <c r="H2" s="145"/>
      <c r="I2" s="145"/>
      <c r="J2" s="145"/>
    </row>
    <row r="3" spans="7:10" ht="12.75">
      <c r="G3" s="145"/>
      <c r="H3" s="145"/>
      <c r="I3" s="145"/>
      <c r="J3" s="145"/>
    </row>
    <row r="4" spans="7:10" ht="12.75">
      <c r="G4" s="145"/>
      <c r="H4" s="145"/>
      <c r="I4" s="145"/>
      <c r="J4" s="145"/>
    </row>
    <row r="5" spans="2:10" s="99" customFormat="1" ht="12.75">
      <c r="B5" s="30"/>
      <c r="C5" s="31"/>
      <c r="D5" s="31"/>
      <c r="E5" s="31"/>
      <c r="F5" s="31"/>
      <c r="G5" s="145"/>
      <c r="H5" s="145"/>
      <c r="I5" s="145"/>
      <c r="J5" s="145"/>
    </row>
    <row r="6" spans="2:10" s="99" customFormat="1" ht="12.75">
      <c r="B6" s="30"/>
      <c r="C6" s="31"/>
      <c r="D6" s="31"/>
      <c r="E6" s="31"/>
      <c r="F6" s="31"/>
      <c r="G6" s="145"/>
      <c r="H6" s="145"/>
      <c r="I6" s="145"/>
      <c r="J6" s="145"/>
    </row>
    <row r="7" spans="1:10" ht="12.75">
      <c r="A7" s="418" t="s">
        <v>58</v>
      </c>
      <c r="B7" s="418"/>
      <c r="C7" s="418"/>
      <c r="D7" s="418"/>
      <c r="E7" s="418"/>
      <c r="F7" s="418"/>
      <c r="G7" s="419"/>
      <c r="H7" s="244"/>
      <c r="I7" s="244"/>
      <c r="J7" s="244"/>
    </row>
    <row r="8" spans="1:10" ht="14.25">
      <c r="A8" s="418"/>
      <c r="B8" s="418"/>
      <c r="C8" s="418"/>
      <c r="D8" s="418"/>
      <c r="E8" s="418"/>
      <c r="F8" s="418"/>
      <c r="G8" s="419"/>
      <c r="H8" s="245"/>
      <c r="I8" s="245"/>
      <c r="J8" s="245"/>
    </row>
    <row r="9" spans="1:10" s="99" customFormat="1" ht="12.75">
      <c r="A9" s="420" t="s">
        <v>97</v>
      </c>
      <c r="B9" s="420"/>
      <c r="C9" s="420"/>
      <c r="D9" s="420"/>
      <c r="E9" s="420"/>
      <c r="F9" s="420"/>
      <c r="G9" s="421"/>
      <c r="H9" s="220"/>
      <c r="I9" s="220"/>
      <c r="J9" s="220"/>
    </row>
    <row r="10" spans="1:10" s="99" customFormat="1" ht="12.75">
      <c r="A10" s="420"/>
      <c r="B10" s="420"/>
      <c r="C10" s="420"/>
      <c r="D10" s="420"/>
      <c r="E10" s="420"/>
      <c r="F10" s="420"/>
      <c r="G10" s="421"/>
      <c r="H10" s="220"/>
      <c r="I10" s="220"/>
      <c r="J10" s="220"/>
    </row>
    <row r="11" spans="1:10" s="99" customFormat="1" ht="12.75">
      <c r="A11" s="420"/>
      <c r="B11" s="420"/>
      <c r="C11" s="420"/>
      <c r="D11" s="420"/>
      <c r="E11" s="420"/>
      <c r="F11" s="420"/>
      <c r="G11" s="421"/>
      <c r="H11" s="220"/>
      <c r="I11" s="220"/>
      <c r="J11" s="220"/>
    </row>
    <row r="12" spans="1:10" s="99" customFormat="1" ht="12.75">
      <c r="A12" s="420"/>
      <c r="B12" s="420"/>
      <c r="C12" s="420"/>
      <c r="D12" s="420"/>
      <c r="E12" s="420"/>
      <c r="F12" s="420"/>
      <c r="G12" s="421"/>
      <c r="H12" s="220"/>
      <c r="I12" s="220"/>
      <c r="J12" s="220"/>
    </row>
    <row r="13" spans="1:10" s="99" customFormat="1" ht="12.75">
      <c r="A13" s="422"/>
      <c r="B13" s="422"/>
      <c r="C13" s="422"/>
      <c r="D13" s="422"/>
      <c r="E13" s="422"/>
      <c r="F13" s="422"/>
      <c r="G13" s="423"/>
      <c r="H13" s="220"/>
      <c r="I13" s="220"/>
      <c r="J13" s="220"/>
    </row>
    <row r="14" spans="1:10" s="99" customFormat="1" ht="12.75">
      <c r="A14" s="246"/>
      <c r="B14" s="247"/>
      <c r="C14" s="247"/>
      <c r="D14" s="247"/>
      <c r="E14" s="247"/>
      <c r="F14" s="247"/>
      <c r="G14" s="247"/>
      <c r="H14" s="247"/>
      <c r="I14" s="247"/>
      <c r="J14" s="247"/>
    </row>
    <row r="15" spans="1:10" ht="13.5" thickBot="1">
      <c r="A15" s="248"/>
      <c r="B15" s="441" t="s">
        <v>89</v>
      </c>
      <c r="C15" s="441"/>
      <c r="D15" s="441"/>
      <c r="E15" s="441"/>
      <c r="F15" s="249"/>
      <c r="G15" s="441" t="s">
        <v>90</v>
      </c>
      <c r="H15" s="441"/>
      <c r="I15" s="441"/>
      <c r="J15" s="441"/>
    </row>
    <row r="16" spans="1:10" ht="13.5" thickBot="1">
      <c r="A16" s="449" t="s">
        <v>30</v>
      </c>
      <c r="B16" s="445" t="s">
        <v>21</v>
      </c>
      <c r="C16" s="445"/>
      <c r="D16" s="445"/>
      <c r="E16" s="445"/>
      <c r="F16" s="400"/>
      <c r="G16" s="445" t="s">
        <v>21</v>
      </c>
      <c r="H16" s="445"/>
      <c r="I16" s="445"/>
      <c r="J16" s="445"/>
    </row>
    <row r="17" spans="1:10" ht="24.75" thickBot="1">
      <c r="A17" s="450"/>
      <c r="B17" s="166">
        <v>2018</v>
      </c>
      <c r="C17" s="166">
        <v>2019</v>
      </c>
      <c r="D17" s="251" t="s">
        <v>52</v>
      </c>
      <c r="E17" s="251" t="s">
        <v>53</v>
      </c>
      <c r="F17" s="251"/>
      <c r="G17" s="204">
        <v>2018</v>
      </c>
      <c r="H17" s="204">
        <v>2019</v>
      </c>
      <c r="I17" s="251" t="s">
        <v>52</v>
      </c>
      <c r="J17" s="251" t="s">
        <v>53</v>
      </c>
    </row>
    <row r="18" spans="1:16" s="26" customFormat="1" ht="12.75">
      <c r="A18" s="246" t="s">
        <v>49</v>
      </c>
      <c r="B18" s="247">
        <v>876459.7103500001</v>
      </c>
      <c r="C18" s="247">
        <v>755863.8381279157</v>
      </c>
      <c r="D18" s="252">
        <v>-13.759431357537967</v>
      </c>
      <c r="E18" s="252">
        <v>-13.75943135753796</v>
      </c>
      <c r="F18" s="253">
        <v>0</v>
      </c>
      <c r="G18" s="247">
        <v>7376645.398997447</v>
      </c>
      <c r="H18" s="247">
        <v>7078686.98850324</v>
      </c>
      <c r="I18" s="252">
        <v>-4.039212872218345</v>
      </c>
      <c r="J18" s="252">
        <v>-4.039212872218348</v>
      </c>
      <c r="K18" s="53"/>
      <c r="L18" s="53"/>
      <c r="M18" s="53"/>
      <c r="N18" s="53"/>
      <c r="O18" s="53"/>
      <c r="P18" s="53"/>
    </row>
    <row r="19" spans="1:16" ht="12.75">
      <c r="A19" s="254"/>
      <c r="B19" s="255"/>
      <c r="C19" s="255"/>
      <c r="D19" s="256"/>
      <c r="E19" s="256"/>
      <c r="F19" s="263"/>
      <c r="G19" s="255"/>
      <c r="H19" s="255"/>
      <c r="I19" s="256"/>
      <c r="J19" s="256"/>
      <c r="K19" s="53"/>
      <c r="L19" s="134"/>
      <c r="M19" s="53"/>
      <c r="N19" s="53"/>
      <c r="O19" s="53"/>
      <c r="P19" s="53"/>
    </row>
    <row r="20" spans="1:16" s="33" customFormat="1" ht="12.75">
      <c r="A20" s="246" t="s">
        <v>151</v>
      </c>
      <c r="B20" s="247">
        <v>138535.61794999996</v>
      </c>
      <c r="C20" s="247">
        <v>139589.26807000002</v>
      </c>
      <c r="D20" s="252">
        <v>0.760562616020044</v>
      </c>
      <c r="E20" s="252">
        <v>0.12021660637193538</v>
      </c>
      <c r="F20" s="253">
        <v>0</v>
      </c>
      <c r="G20" s="247">
        <v>1279761.2096699916</v>
      </c>
      <c r="H20" s="247">
        <v>1072101.5747</v>
      </c>
      <c r="I20" s="252">
        <v>-16.226436103930688</v>
      </c>
      <c r="J20" s="252">
        <v>-2.8150958021950534</v>
      </c>
      <c r="K20" s="134"/>
      <c r="L20" s="53"/>
      <c r="M20" s="53"/>
      <c r="N20" s="53"/>
      <c r="O20" s="53"/>
      <c r="P20" s="53"/>
    </row>
    <row r="21" spans="1:16" s="33" customFormat="1" ht="12.75">
      <c r="A21" s="257" t="s">
        <v>152</v>
      </c>
      <c r="B21" s="258">
        <v>14464.443369999999</v>
      </c>
      <c r="C21" s="258">
        <v>17143.457220000004</v>
      </c>
      <c r="D21" s="259">
        <v>18.521375357978975</v>
      </c>
      <c r="E21" s="259">
        <v>0.30566309190985885</v>
      </c>
      <c r="F21" s="253">
        <v>0</v>
      </c>
      <c r="G21" s="258">
        <v>109616.70192000002</v>
      </c>
      <c r="H21" s="258">
        <v>109703.76195000001</v>
      </c>
      <c r="I21" s="259">
        <v>0.07942223080523725</v>
      </c>
      <c r="J21" s="259">
        <v>0.0011802116719862045</v>
      </c>
      <c r="K21" s="134"/>
      <c r="L21" s="53"/>
      <c r="M21" s="53"/>
      <c r="N21" s="53"/>
      <c r="O21" s="53"/>
      <c r="P21" s="53"/>
    </row>
    <row r="22" spans="1:16" s="34" customFormat="1" ht="12.75">
      <c r="A22" s="260" t="s">
        <v>153</v>
      </c>
      <c r="B22" s="261">
        <v>133.3655</v>
      </c>
      <c r="C22" s="261">
        <v>1074.5378400000002</v>
      </c>
      <c r="D22" s="262">
        <v>705.7090027030979</v>
      </c>
      <c r="E22" s="262">
        <v>0.10738341179700754</v>
      </c>
      <c r="F22" s="263">
        <v>0</v>
      </c>
      <c r="G22" s="261">
        <v>6515.00895</v>
      </c>
      <c r="H22" s="261">
        <v>9918.1677</v>
      </c>
      <c r="I22" s="262">
        <v>52.235672677011436</v>
      </c>
      <c r="J22" s="262">
        <v>0.04613423264811562</v>
      </c>
      <c r="K22" s="53"/>
      <c r="L22" s="134"/>
      <c r="M22" s="53"/>
      <c r="N22" s="53"/>
      <c r="O22" s="53"/>
      <c r="P22" s="53"/>
    </row>
    <row r="23" spans="1:16" s="34" customFormat="1" ht="12.75">
      <c r="A23" s="254" t="s">
        <v>154</v>
      </c>
      <c r="B23" s="255">
        <v>8448.851030000002</v>
      </c>
      <c r="C23" s="255">
        <v>5662.55782</v>
      </c>
      <c r="D23" s="256">
        <v>-32.97836830246491</v>
      </c>
      <c r="E23" s="256">
        <v>-0.3179031708014667</v>
      </c>
      <c r="F23" s="263">
        <v>0</v>
      </c>
      <c r="G23" s="255">
        <v>50145.84861000001</v>
      </c>
      <c r="H23" s="255">
        <v>52315.47303000001</v>
      </c>
      <c r="I23" s="256">
        <v>4.326628185862114</v>
      </c>
      <c r="J23" s="256">
        <v>0.029412074224075803</v>
      </c>
      <c r="K23" s="53"/>
      <c r="L23" s="53"/>
      <c r="M23" s="53"/>
      <c r="N23" s="53"/>
      <c r="O23" s="53"/>
      <c r="P23" s="53"/>
    </row>
    <row r="24" spans="1:16" s="48" customFormat="1" ht="12.75">
      <c r="A24" s="260" t="s">
        <v>155</v>
      </c>
      <c r="B24" s="261">
        <v>5882.2268399999975</v>
      </c>
      <c r="C24" s="261">
        <v>10406.361560000003</v>
      </c>
      <c r="D24" s="262">
        <v>76.91193901661919</v>
      </c>
      <c r="E24" s="262">
        <v>0.516182850914318</v>
      </c>
      <c r="F24" s="263">
        <v>0</v>
      </c>
      <c r="G24" s="261">
        <v>52955.84436</v>
      </c>
      <c r="H24" s="261">
        <v>47470.12122000001</v>
      </c>
      <c r="I24" s="262">
        <v>-10.359051406502761</v>
      </c>
      <c r="J24" s="262">
        <v>-0.07436609520020514</v>
      </c>
      <c r="K24" s="53"/>
      <c r="L24" s="53"/>
      <c r="M24" s="53"/>
      <c r="N24" s="53"/>
      <c r="O24" s="53"/>
      <c r="P24" s="53"/>
    </row>
    <row r="25" spans="1:16" s="26" customFormat="1" ht="12.75">
      <c r="A25" s="257" t="s">
        <v>156</v>
      </c>
      <c r="B25" s="258">
        <v>124071.17457999995</v>
      </c>
      <c r="C25" s="258">
        <v>122445.81085000001</v>
      </c>
      <c r="D25" s="259">
        <v>-1.3100252621143116</v>
      </c>
      <c r="E25" s="259">
        <v>-0.18544648553792412</v>
      </c>
      <c r="F25" s="253">
        <v>3.885780586188048E-16</v>
      </c>
      <c r="G25" s="258">
        <v>1170144.5077499917</v>
      </c>
      <c r="H25" s="258">
        <v>962397.81275</v>
      </c>
      <c r="I25" s="259">
        <v>-17.753934973335618</v>
      </c>
      <c r="J25" s="259">
        <v>-2.8162760138670393</v>
      </c>
      <c r="K25" s="53"/>
      <c r="L25" s="53"/>
      <c r="M25" s="53"/>
      <c r="N25" s="53"/>
      <c r="O25" s="53"/>
      <c r="P25" s="53"/>
    </row>
    <row r="26" spans="1:16" ht="12.75">
      <c r="A26" s="260" t="s">
        <v>157</v>
      </c>
      <c r="B26" s="261">
        <v>10364.153380000005</v>
      </c>
      <c r="C26" s="261">
        <v>8055.431260000001</v>
      </c>
      <c r="D26" s="262">
        <v>-22.276031966636157</v>
      </c>
      <c r="E26" s="262">
        <v>-0.26341451783083697</v>
      </c>
      <c r="F26" s="263">
        <v>0</v>
      </c>
      <c r="G26" s="261">
        <v>63010.77203</v>
      </c>
      <c r="H26" s="261">
        <v>69570.30659000001</v>
      </c>
      <c r="I26" s="262">
        <v>10.410179638613148</v>
      </c>
      <c r="J26" s="262">
        <v>0.088923002329643</v>
      </c>
      <c r="K26" s="53"/>
      <c r="L26" s="53"/>
      <c r="M26" s="53"/>
      <c r="N26" s="53"/>
      <c r="O26" s="53"/>
      <c r="P26" s="53"/>
    </row>
    <row r="27" spans="1:16" ht="12.75">
      <c r="A27" s="254" t="s">
        <v>158</v>
      </c>
      <c r="B27" s="255">
        <v>4958.279080000001</v>
      </c>
      <c r="C27" s="255">
        <v>3819.18643</v>
      </c>
      <c r="D27" s="256">
        <v>-22.973548515950025</v>
      </c>
      <c r="E27" s="256">
        <v>-0.12996520393905187</v>
      </c>
      <c r="F27" s="263">
        <v>0</v>
      </c>
      <c r="G27" s="255">
        <v>77584.505049992</v>
      </c>
      <c r="H27" s="255">
        <v>40758.04042000001</v>
      </c>
      <c r="I27" s="256">
        <v>-47.466262246904414</v>
      </c>
      <c r="J27" s="256">
        <v>-0.4992305124900955</v>
      </c>
      <c r="K27" s="53"/>
      <c r="L27" s="53"/>
      <c r="M27" s="53"/>
      <c r="N27" s="53"/>
      <c r="O27" s="53"/>
      <c r="P27" s="53"/>
    </row>
    <row r="28" spans="1:16" ht="12.75">
      <c r="A28" s="260" t="s">
        <v>159</v>
      </c>
      <c r="B28" s="261">
        <v>49776.03293000003</v>
      </c>
      <c r="C28" s="261">
        <v>30894.029999999988</v>
      </c>
      <c r="D28" s="262">
        <v>-37.93392486009035</v>
      </c>
      <c r="E28" s="262">
        <v>-2.1543492195961655</v>
      </c>
      <c r="F28" s="263">
        <v>0</v>
      </c>
      <c r="G28" s="261">
        <v>436944.89486000006</v>
      </c>
      <c r="H28" s="261">
        <v>335549.00558999996</v>
      </c>
      <c r="I28" s="262">
        <v>-23.205646859082307</v>
      </c>
      <c r="J28" s="262">
        <v>-1.3745528459830905</v>
      </c>
      <c r="K28" s="53"/>
      <c r="L28" s="53"/>
      <c r="M28" s="53"/>
      <c r="N28" s="53"/>
      <c r="O28" s="53"/>
      <c r="P28" s="53"/>
    </row>
    <row r="29" spans="1:16" ht="12.75">
      <c r="A29" s="254" t="s">
        <v>160</v>
      </c>
      <c r="B29" s="255">
        <v>118.44265</v>
      </c>
      <c r="C29" s="255">
        <v>43.8</v>
      </c>
      <c r="D29" s="256">
        <v>-63.02007764939403</v>
      </c>
      <c r="E29" s="256">
        <v>-0.008516381200248516</v>
      </c>
      <c r="F29" s="263">
        <v>0</v>
      </c>
      <c r="G29" s="255">
        <v>2136.6175200000002</v>
      </c>
      <c r="H29" s="255">
        <v>1537.73449</v>
      </c>
      <c r="I29" s="256">
        <v>-28.02949167991471</v>
      </c>
      <c r="J29" s="256">
        <v>-0.008118636556413483</v>
      </c>
      <c r="K29" s="53"/>
      <c r="L29" s="53"/>
      <c r="M29" s="53"/>
      <c r="N29" s="53"/>
      <c r="O29" s="53"/>
      <c r="P29" s="53"/>
    </row>
    <row r="30" spans="1:16" ht="12.75">
      <c r="A30" s="260" t="s">
        <v>161</v>
      </c>
      <c r="B30" s="261">
        <v>45141.74801999992</v>
      </c>
      <c r="C30" s="261">
        <v>61992.742120000024</v>
      </c>
      <c r="D30" s="262">
        <v>37.32906863184458</v>
      </c>
      <c r="E30" s="262">
        <v>1.922620503944321</v>
      </c>
      <c r="F30" s="263">
        <v>0</v>
      </c>
      <c r="G30" s="261">
        <v>454259.8412999997</v>
      </c>
      <c r="H30" s="261">
        <v>407150.80588999996</v>
      </c>
      <c r="I30" s="262">
        <v>-10.3705040875247</v>
      </c>
      <c r="J30" s="262">
        <v>-0.6386241016330026</v>
      </c>
      <c r="K30" s="53"/>
      <c r="L30" s="53"/>
      <c r="M30" s="53"/>
      <c r="N30" s="53"/>
      <c r="O30" s="53"/>
      <c r="P30" s="53"/>
    </row>
    <row r="31" spans="1:16" ht="12.75">
      <c r="A31" s="254" t="s">
        <v>162</v>
      </c>
      <c r="B31" s="255">
        <v>8193.369660000002</v>
      </c>
      <c r="C31" s="255">
        <v>6157.324579999997</v>
      </c>
      <c r="D31" s="256">
        <v>-24.84991114144367</v>
      </c>
      <c r="E31" s="256">
        <v>-0.23230332848807664</v>
      </c>
      <c r="F31" s="263">
        <v>0</v>
      </c>
      <c r="G31" s="255">
        <v>50550.61782000001</v>
      </c>
      <c r="H31" s="255">
        <v>37675.690689999996</v>
      </c>
      <c r="I31" s="256">
        <v>-25.469376409690746</v>
      </c>
      <c r="J31" s="256">
        <v>-0.17453634319673045</v>
      </c>
      <c r="K31" s="53"/>
      <c r="L31" s="53"/>
      <c r="M31" s="53"/>
      <c r="N31" s="53"/>
      <c r="O31" s="53"/>
      <c r="P31" s="53"/>
    </row>
    <row r="32" spans="1:16" ht="12.75">
      <c r="A32" s="260" t="s">
        <v>163</v>
      </c>
      <c r="B32" s="261">
        <v>426.45784000000003</v>
      </c>
      <c r="C32" s="261">
        <v>437.1216</v>
      </c>
      <c r="D32" s="262">
        <v>2.5005426093233307</v>
      </c>
      <c r="E32" s="262">
        <v>0.0012166857043253649</v>
      </c>
      <c r="F32" s="263">
        <v>0</v>
      </c>
      <c r="G32" s="261">
        <v>3494.8118799999997</v>
      </c>
      <c r="H32" s="261">
        <v>3095.9461100000003</v>
      </c>
      <c r="I32" s="262">
        <v>-11.413082697887578</v>
      </c>
      <c r="J32" s="262">
        <v>-0.00540714306335247</v>
      </c>
      <c r="K32" s="53"/>
      <c r="L32" s="53"/>
      <c r="M32" s="53"/>
      <c r="N32" s="53"/>
      <c r="O32" s="53"/>
      <c r="P32" s="53"/>
    </row>
    <row r="33" spans="1:16" ht="12.75">
      <c r="A33" s="254" t="s">
        <v>164</v>
      </c>
      <c r="B33" s="255">
        <v>4455.21976</v>
      </c>
      <c r="C33" s="255">
        <v>10187.60019</v>
      </c>
      <c r="D33" s="256">
        <v>128.66661441634477</v>
      </c>
      <c r="E33" s="256">
        <v>0.6540380992197423</v>
      </c>
      <c r="F33" s="263">
        <v>0</v>
      </c>
      <c r="G33" s="255">
        <v>42766.7962</v>
      </c>
      <c r="H33" s="255">
        <v>52970.69106</v>
      </c>
      <c r="I33" s="256">
        <v>23.859385707269798</v>
      </c>
      <c r="J33" s="256">
        <v>0.1383270349607262</v>
      </c>
      <c r="K33" s="53"/>
      <c r="L33" s="53"/>
      <c r="M33" s="53"/>
      <c r="N33" s="53"/>
      <c r="O33" s="53"/>
      <c r="P33" s="53"/>
    </row>
    <row r="34" spans="1:16" ht="12.75">
      <c r="A34" s="260" t="s">
        <v>165</v>
      </c>
      <c r="B34" s="261">
        <v>637.47126</v>
      </c>
      <c r="C34" s="261">
        <v>858.5746700000002</v>
      </c>
      <c r="D34" s="262">
        <v>34.68445149982136</v>
      </c>
      <c r="E34" s="262">
        <v>0.025226876648067036</v>
      </c>
      <c r="F34" s="263">
        <v>0</v>
      </c>
      <c r="G34" s="261">
        <v>39395.65109000001</v>
      </c>
      <c r="H34" s="261">
        <v>14089.591910000001</v>
      </c>
      <c r="I34" s="262">
        <v>-64.23566683080806</v>
      </c>
      <c r="J34" s="262">
        <v>-0.3430564682347253</v>
      </c>
      <c r="K34" s="53"/>
      <c r="L34" s="53"/>
      <c r="M34" s="53"/>
      <c r="N34" s="53"/>
      <c r="O34" s="53"/>
      <c r="P34" s="53"/>
    </row>
    <row r="35" spans="1:16" s="99" customFormat="1" ht="12.75">
      <c r="A35" s="254"/>
      <c r="B35" s="255"/>
      <c r="C35" s="255"/>
      <c r="D35" s="256"/>
      <c r="E35" s="256"/>
      <c r="F35" s="263"/>
      <c r="G35" s="255"/>
      <c r="H35" s="255"/>
      <c r="I35" s="256"/>
      <c r="J35" s="256"/>
      <c r="K35" s="53"/>
      <c r="L35" s="53"/>
      <c r="M35" s="53"/>
      <c r="N35" s="53"/>
      <c r="O35" s="53"/>
      <c r="P35" s="53"/>
    </row>
    <row r="36" spans="1:16" ht="12.75">
      <c r="A36" s="260" t="s">
        <v>166</v>
      </c>
      <c r="B36" s="261">
        <v>136823.96798000016</v>
      </c>
      <c r="C36" s="261">
        <v>109143.2690799999</v>
      </c>
      <c r="D36" s="262">
        <v>-20.230884477817813</v>
      </c>
      <c r="E36" s="262">
        <v>-3.1582397425828543</v>
      </c>
      <c r="F36" s="263">
        <v>0</v>
      </c>
      <c r="G36" s="261">
        <v>1410433.8142501786</v>
      </c>
      <c r="H36" s="261">
        <v>1260989.0313199996</v>
      </c>
      <c r="I36" s="262">
        <v>-10.595660811608331</v>
      </c>
      <c r="J36" s="262">
        <v>-2.025917945716759</v>
      </c>
      <c r="K36" s="53"/>
      <c r="L36" s="53"/>
      <c r="M36" s="53"/>
      <c r="N36" s="53"/>
      <c r="O36" s="53"/>
      <c r="P36" s="53"/>
    </row>
    <row r="37" spans="1:16" s="99" customFormat="1" ht="12.75">
      <c r="A37" s="254" t="s">
        <v>167</v>
      </c>
      <c r="B37" s="255">
        <v>257.05581</v>
      </c>
      <c r="C37" s="255">
        <v>17.07592</v>
      </c>
      <c r="D37" s="256">
        <v>-93.35711571740003</v>
      </c>
      <c r="E37" s="256">
        <v>-0.02738059572688948</v>
      </c>
      <c r="F37" s="263">
        <v>0</v>
      </c>
      <c r="G37" s="255">
        <v>2243.87418</v>
      </c>
      <c r="H37" s="255">
        <v>1787.25986</v>
      </c>
      <c r="I37" s="256">
        <v>-20.349372708589208</v>
      </c>
      <c r="J37" s="256">
        <v>-0.006189999590627711</v>
      </c>
      <c r="K37" s="53"/>
      <c r="L37" s="53"/>
      <c r="M37" s="53"/>
      <c r="N37" s="53"/>
      <c r="O37" s="53"/>
      <c r="P37" s="53"/>
    </row>
    <row r="38" spans="1:16" s="26" customFormat="1" ht="12.75">
      <c r="A38" s="260" t="s">
        <v>168</v>
      </c>
      <c r="B38" s="261">
        <v>3072.19347</v>
      </c>
      <c r="C38" s="261">
        <v>5255.63623</v>
      </c>
      <c r="D38" s="262">
        <v>71.07113472251471</v>
      </c>
      <c r="E38" s="262">
        <v>0.24912072217536133</v>
      </c>
      <c r="F38" s="263">
        <v>0</v>
      </c>
      <c r="G38" s="261">
        <v>69618.80104</v>
      </c>
      <c r="H38" s="261">
        <v>127640.55065532902</v>
      </c>
      <c r="I38" s="262">
        <v>83.34206959696444</v>
      </c>
      <c r="J38" s="262">
        <v>0.786560102553048</v>
      </c>
      <c r="K38" s="53"/>
      <c r="L38" s="53"/>
      <c r="M38" s="53"/>
      <c r="N38" s="53"/>
      <c r="O38" s="53"/>
      <c r="P38" s="53"/>
    </row>
    <row r="39" spans="1:16" s="26" customFormat="1" ht="12.75">
      <c r="A39" s="254"/>
      <c r="B39" s="255"/>
      <c r="C39" s="255"/>
      <c r="D39" s="256"/>
      <c r="E39" s="256"/>
      <c r="F39" s="263"/>
      <c r="G39" s="255"/>
      <c r="H39" s="255"/>
      <c r="I39" s="256"/>
      <c r="J39" s="256"/>
      <c r="K39" s="53"/>
      <c r="L39" s="53"/>
      <c r="M39" s="53"/>
      <c r="N39" s="53"/>
      <c r="O39" s="53"/>
      <c r="P39" s="53"/>
    </row>
    <row r="40" spans="1:16" s="26" customFormat="1" ht="12.75">
      <c r="A40" s="246" t="s">
        <v>169</v>
      </c>
      <c r="B40" s="247">
        <v>123587.32433999996</v>
      </c>
      <c r="C40" s="247">
        <v>122167.62032000002</v>
      </c>
      <c r="D40" s="252">
        <v>-1.1487456562245812</v>
      </c>
      <c r="E40" s="252">
        <v>-0.1619816636446415</v>
      </c>
      <c r="F40" s="253">
        <v>-5.551115123125783E-15</v>
      </c>
      <c r="G40" s="247">
        <v>1042311.500758737</v>
      </c>
      <c r="H40" s="247">
        <v>1098988.8609400003</v>
      </c>
      <c r="I40" s="252">
        <v>5.437660444119219</v>
      </c>
      <c r="J40" s="252">
        <v>0.7683351593526008</v>
      </c>
      <c r="K40" s="53"/>
      <c r="L40" s="53"/>
      <c r="M40" s="53"/>
      <c r="N40" s="53"/>
      <c r="O40" s="53"/>
      <c r="P40" s="53"/>
    </row>
    <row r="41" spans="1:12" ht="12.75">
      <c r="A41" s="254" t="s">
        <v>170</v>
      </c>
      <c r="B41" s="255">
        <v>25401.12616999999</v>
      </c>
      <c r="C41" s="255">
        <v>28792.49828999998</v>
      </c>
      <c r="D41" s="256">
        <v>13.351266779680726</v>
      </c>
      <c r="E41" s="256">
        <v>0.38693987640866045</v>
      </c>
      <c r="F41" s="263">
        <v>0</v>
      </c>
      <c r="G41" s="255">
        <v>292421.81354000006</v>
      </c>
      <c r="H41" s="255">
        <v>260561.9221900001</v>
      </c>
      <c r="I41" s="256">
        <v>-10.895182874461561</v>
      </c>
      <c r="J41" s="256">
        <v>-0.4319021672687431</v>
      </c>
      <c r="K41" s="53"/>
      <c r="L41" s="53"/>
    </row>
    <row r="42" spans="1:12" ht="12.75">
      <c r="A42" s="260" t="s">
        <v>171</v>
      </c>
      <c r="B42" s="261">
        <v>3424.08975</v>
      </c>
      <c r="C42" s="261">
        <v>2243.39764</v>
      </c>
      <c r="D42" s="262">
        <v>-34.48192647403591</v>
      </c>
      <c r="E42" s="262">
        <v>-0.13471150995959752</v>
      </c>
      <c r="F42" s="263">
        <v>0</v>
      </c>
      <c r="G42" s="261">
        <v>23287.23978</v>
      </c>
      <c r="H42" s="261">
        <v>17886.30284</v>
      </c>
      <c r="I42" s="262">
        <v>-23.192688317825194</v>
      </c>
      <c r="J42" s="262">
        <v>-0.07321670824429269</v>
      </c>
      <c r="K42" s="53"/>
      <c r="L42" s="53"/>
    </row>
    <row r="43" spans="1:12" ht="12.75">
      <c r="A43" s="254" t="s">
        <v>172</v>
      </c>
      <c r="B43" s="255">
        <v>2357.1560599999984</v>
      </c>
      <c r="C43" s="255">
        <v>16596.76644</v>
      </c>
      <c r="D43" s="256">
        <v>604.1012990883603</v>
      </c>
      <c r="E43" s="256">
        <v>1.6246736971302016</v>
      </c>
      <c r="F43" s="263">
        <v>0</v>
      </c>
      <c r="G43" s="255">
        <v>76375.19601999997</v>
      </c>
      <c r="H43" s="255">
        <v>93739.61101</v>
      </c>
      <c r="I43" s="256">
        <v>22.735673222302278</v>
      </c>
      <c r="J43" s="256">
        <v>0.23539717650464792</v>
      </c>
      <c r="K43" s="53"/>
      <c r="L43" s="53"/>
    </row>
    <row r="44" spans="1:12" ht="12.75">
      <c r="A44" s="260" t="s">
        <v>173</v>
      </c>
      <c r="B44" s="261">
        <v>1070.44348</v>
      </c>
      <c r="C44" s="261">
        <v>683.1958300000001</v>
      </c>
      <c r="D44" s="262">
        <v>-36.1763752346831</v>
      </c>
      <c r="E44" s="262">
        <v>-0.044183166142954686</v>
      </c>
      <c r="F44" s="263">
        <v>0</v>
      </c>
      <c r="G44" s="261">
        <v>5558.777600000001</v>
      </c>
      <c r="H44" s="261">
        <v>3876.2236100000005</v>
      </c>
      <c r="I44" s="262">
        <v>-30.26841710666749</v>
      </c>
      <c r="J44" s="262">
        <v>-0.02280920254386466</v>
      </c>
      <c r="K44" s="53"/>
      <c r="L44" s="53"/>
    </row>
    <row r="45" spans="1:12" ht="12.75">
      <c r="A45" s="254" t="s">
        <v>174</v>
      </c>
      <c r="B45" s="255">
        <v>196.71342</v>
      </c>
      <c r="C45" s="255">
        <v>0</v>
      </c>
      <c r="D45" s="256">
        <v>-100</v>
      </c>
      <c r="E45" s="256">
        <v>-0.022444091573980703</v>
      </c>
      <c r="F45" s="263">
        <v>0</v>
      </c>
      <c r="G45" s="255">
        <v>201.48332000000002</v>
      </c>
      <c r="H45" s="255">
        <v>55.46428999999999</v>
      </c>
      <c r="I45" s="256">
        <v>-72.47201902370877</v>
      </c>
      <c r="J45" s="256">
        <v>-0.001979477419639086</v>
      </c>
      <c r="K45" s="53"/>
      <c r="L45" s="53"/>
    </row>
    <row r="46" spans="1:12" ht="12.75">
      <c r="A46" s="260" t="s">
        <v>175</v>
      </c>
      <c r="B46" s="261">
        <v>0</v>
      </c>
      <c r="C46" s="261">
        <v>94.72457</v>
      </c>
      <c r="D46" s="262" t="s">
        <v>130</v>
      </c>
      <c r="E46" s="262">
        <v>0.010807635408839646</v>
      </c>
      <c r="F46" s="263">
        <v>0</v>
      </c>
      <c r="G46" s="261">
        <v>61.39738</v>
      </c>
      <c r="H46" s="261">
        <v>204.14985000000001</v>
      </c>
      <c r="I46" s="262">
        <v>232.50580073612267</v>
      </c>
      <c r="J46" s="262">
        <v>0.0019351949602918605</v>
      </c>
      <c r="K46" s="53"/>
      <c r="L46" s="53"/>
    </row>
    <row r="47" spans="1:12" ht="12.75">
      <c r="A47" s="254" t="s">
        <v>176</v>
      </c>
      <c r="B47" s="255">
        <v>531.90215</v>
      </c>
      <c r="C47" s="255">
        <v>484.29993</v>
      </c>
      <c r="D47" s="256">
        <v>-8.94943177048636</v>
      </c>
      <c r="E47" s="256">
        <v>-0.0054311931784052974</v>
      </c>
      <c r="F47" s="263">
        <v>0</v>
      </c>
      <c r="G47" s="255">
        <v>7527.464530000001</v>
      </c>
      <c r="H47" s="255">
        <v>7289.422390000001</v>
      </c>
      <c r="I47" s="256">
        <v>-3.162315000639404</v>
      </c>
      <c r="J47" s="256">
        <v>-0.0032269700809036132</v>
      </c>
      <c r="K47" s="53"/>
      <c r="L47" s="53"/>
    </row>
    <row r="48" spans="1:12" ht="12.75">
      <c r="A48" s="260" t="s">
        <v>177</v>
      </c>
      <c r="B48" s="261">
        <v>21655.623379999994</v>
      </c>
      <c r="C48" s="261">
        <v>295.90934000000004</v>
      </c>
      <c r="D48" s="262">
        <v>-98.6335681277442</v>
      </c>
      <c r="E48" s="262">
        <v>-2.4370445997421077</v>
      </c>
      <c r="F48" s="263">
        <v>0</v>
      </c>
      <c r="G48" s="261">
        <v>44906.41422999969</v>
      </c>
      <c r="H48" s="261">
        <v>25661.67082000005</v>
      </c>
      <c r="I48" s="262">
        <v>-42.85522177618717</v>
      </c>
      <c r="J48" s="262">
        <v>-0.2608874680707192</v>
      </c>
      <c r="K48" s="53"/>
      <c r="L48" s="53"/>
    </row>
    <row r="49" spans="1:12" ht="12.75">
      <c r="A49" s="254" t="s">
        <v>178</v>
      </c>
      <c r="B49" s="255">
        <v>586.02824</v>
      </c>
      <c r="C49" s="255">
        <v>238.52409999999998</v>
      </c>
      <c r="D49" s="256">
        <v>-59.29819013500101</v>
      </c>
      <c r="E49" s="256">
        <v>-0.03964861543507001</v>
      </c>
      <c r="F49" s="263">
        <v>0</v>
      </c>
      <c r="G49" s="255">
        <v>2939.40175</v>
      </c>
      <c r="H49" s="255">
        <v>3884.74746</v>
      </c>
      <c r="I49" s="256">
        <v>32.16116034495795</v>
      </c>
      <c r="J49" s="256">
        <v>0.012815387738828832</v>
      </c>
      <c r="K49" s="53"/>
      <c r="L49" s="53"/>
    </row>
    <row r="50" spans="1:12" ht="12.75">
      <c r="A50" s="260" t="s">
        <v>179</v>
      </c>
      <c r="B50" s="261">
        <v>17127.329</v>
      </c>
      <c r="C50" s="261">
        <v>17701.968300000004</v>
      </c>
      <c r="D50" s="262">
        <v>3.3551016623783125</v>
      </c>
      <c r="E50" s="262">
        <v>0.06556368686594066</v>
      </c>
      <c r="F50" s="263">
        <v>0</v>
      </c>
      <c r="G50" s="261">
        <v>149251.97054999997</v>
      </c>
      <c r="H50" s="261">
        <v>153913.44256000005</v>
      </c>
      <c r="I50" s="262">
        <v>3.123223092346694</v>
      </c>
      <c r="J50" s="262">
        <v>0.06319230162037633</v>
      </c>
      <c r="K50" s="53"/>
      <c r="L50" s="53"/>
    </row>
    <row r="51" spans="1:12" ht="12.75">
      <c r="A51" s="254" t="s">
        <v>180</v>
      </c>
      <c r="B51" s="255">
        <v>0</v>
      </c>
      <c r="C51" s="255">
        <v>1.69002</v>
      </c>
      <c r="D51" s="256" t="s">
        <v>130</v>
      </c>
      <c r="E51" s="256">
        <v>0.00019282346695949294</v>
      </c>
      <c r="F51" s="263">
        <v>0</v>
      </c>
      <c r="G51" s="255">
        <v>47.9395</v>
      </c>
      <c r="H51" s="255">
        <v>62.015190000000004</v>
      </c>
      <c r="I51" s="256">
        <v>29.36136171632997</v>
      </c>
      <c r="J51" s="256">
        <v>0.00019081424195763858</v>
      </c>
      <c r="K51" s="53"/>
      <c r="L51" s="53"/>
    </row>
    <row r="52" spans="1:12" ht="12.75">
      <c r="A52" s="260" t="s">
        <v>181</v>
      </c>
      <c r="B52" s="261">
        <v>413.4238499999999</v>
      </c>
      <c r="C52" s="261">
        <v>294.20659</v>
      </c>
      <c r="D52" s="262">
        <v>-28.836570507482794</v>
      </c>
      <c r="E52" s="262">
        <v>-0.013602138078017573</v>
      </c>
      <c r="F52" s="263">
        <v>0</v>
      </c>
      <c r="G52" s="261">
        <v>8739.366589999998</v>
      </c>
      <c r="H52" s="261">
        <v>5188.76766</v>
      </c>
      <c r="I52" s="262">
        <v>-40.627646104956426</v>
      </c>
      <c r="J52" s="262">
        <v>-0.04813297560002757</v>
      </c>
      <c r="K52" s="53"/>
      <c r="L52" s="53"/>
    </row>
    <row r="53" spans="1:12" ht="12.75">
      <c r="A53" s="254" t="s">
        <v>182</v>
      </c>
      <c r="B53" s="255">
        <v>6522.785859999999</v>
      </c>
      <c r="C53" s="255">
        <v>8138.124500000002</v>
      </c>
      <c r="D53" s="256">
        <v>24.76455113919687</v>
      </c>
      <c r="E53" s="256">
        <v>0.18430266912724866</v>
      </c>
      <c r="F53" s="263">
        <v>0</v>
      </c>
      <c r="G53" s="255">
        <v>95558.70760999998</v>
      </c>
      <c r="H53" s="255">
        <v>90726.70554000001</v>
      </c>
      <c r="I53" s="256">
        <v>-5.056579552876162</v>
      </c>
      <c r="J53" s="256">
        <v>-0.06550405785611832</v>
      </c>
      <c r="K53" s="53"/>
      <c r="L53" s="53"/>
    </row>
    <row r="54" spans="1:12" ht="12.75">
      <c r="A54" s="260" t="s">
        <v>183</v>
      </c>
      <c r="B54" s="261">
        <v>160.45345999999998</v>
      </c>
      <c r="C54" s="261">
        <v>19.19361</v>
      </c>
      <c r="D54" s="262">
        <v>-88.03789584842858</v>
      </c>
      <c r="E54" s="262">
        <v>-0.016117095667020465</v>
      </c>
      <c r="F54" s="263">
        <v>0</v>
      </c>
      <c r="G54" s="261">
        <v>2214.4330700000005</v>
      </c>
      <c r="H54" s="261">
        <v>1038.52713</v>
      </c>
      <c r="I54" s="262">
        <v>-53.10189573713331</v>
      </c>
      <c r="J54" s="262">
        <v>-0.015940930821479054</v>
      </c>
      <c r="K54" s="53"/>
      <c r="L54" s="53"/>
    </row>
    <row r="55" spans="1:12" ht="12.75">
      <c r="A55" s="254" t="s">
        <v>184</v>
      </c>
      <c r="B55" s="255">
        <v>206.51217000000003</v>
      </c>
      <c r="C55" s="255">
        <v>538.77013</v>
      </c>
      <c r="D55" s="256">
        <v>160.89025649190552</v>
      </c>
      <c r="E55" s="256">
        <v>0.03790909679890683</v>
      </c>
      <c r="F55" s="263">
        <v>0</v>
      </c>
      <c r="G55" s="255">
        <v>1354.7488500000002</v>
      </c>
      <c r="H55" s="255">
        <v>3704.4323600000002</v>
      </c>
      <c r="I55" s="256">
        <v>173.44052441897256</v>
      </c>
      <c r="J55" s="256">
        <v>0.03185300882592707</v>
      </c>
      <c r="K55" s="53"/>
      <c r="L55" s="53"/>
    </row>
    <row r="56" spans="1:12" ht="12.75">
      <c r="A56" s="260" t="s">
        <v>185</v>
      </c>
      <c r="B56" s="261">
        <v>3160.1792800000003</v>
      </c>
      <c r="C56" s="261">
        <v>2612.4140300000004</v>
      </c>
      <c r="D56" s="262">
        <v>-17.33335996051465</v>
      </c>
      <c r="E56" s="262">
        <v>-0.0624974820327176</v>
      </c>
      <c r="F56" s="263">
        <v>0</v>
      </c>
      <c r="G56" s="261">
        <v>16112.941219999999</v>
      </c>
      <c r="H56" s="261">
        <v>18868.43466</v>
      </c>
      <c r="I56" s="262">
        <v>17.101120164081387</v>
      </c>
      <c r="J56" s="262">
        <v>0.03735428898852178</v>
      </c>
      <c r="K56" s="53"/>
      <c r="L56" s="53"/>
    </row>
    <row r="57" spans="1:12" ht="12.75">
      <c r="A57" s="254" t="s">
        <v>186</v>
      </c>
      <c r="B57" s="255">
        <v>11633.762889999993</v>
      </c>
      <c r="C57" s="255">
        <v>14713.129430000003</v>
      </c>
      <c r="D57" s="256">
        <v>26.469222117694468</v>
      </c>
      <c r="E57" s="256">
        <v>0.3513414825161005</v>
      </c>
      <c r="F57" s="263">
        <v>0</v>
      </c>
      <c r="G57" s="255">
        <v>127465.42978873698</v>
      </c>
      <c r="H57" s="255">
        <v>163834.18808000005</v>
      </c>
      <c r="I57" s="256">
        <v>28.532252510771873</v>
      </c>
      <c r="J57" s="256">
        <v>0.4930257091686408</v>
      </c>
      <c r="K57" s="53"/>
      <c r="L57" s="53"/>
    </row>
    <row r="58" spans="1:12" ht="12.75">
      <c r="A58" s="260" t="s">
        <v>187</v>
      </c>
      <c r="B58" s="261">
        <v>852.80224</v>
      </c>
      <c r="C58" s="261">
        <v>16.615</v>
      </c>
      <c r="D58" s="262">
        <v>-98.05171712494564</v>
      </c>
      <c r="E58" s="262">
        <v>-0.09540509736221442</v>
      </c>
      <c r="F58" s="263">
        <v>0</v>
      </c>
      <c r="G58" s="261">
        <v>900.54714</v>
      </c>
      <c r="H58" s="261">
        <v>34.76492</v>
      </c>
      <c r="I58" s="262">
        <v>-96.13957799033153</v>
      </c>
      <c r="J58" s="262">
        <v>-0.01173680139372929</v>
      </c>
      <c r="K58" s="53"/>
      <c r="L58" s="53"/>
    </row>
    <row r="59" spans="1:12" ht="12.75">
      <c r="A59" s="254" t="s">
        <v>188</v>
      </c>
      <c r="B59" s="255">
        <v>0</v>
      </c>
      <c r="C59" s="255">
        <v>0</v>
      </c>
      <c r="D59" s="256" t="s">
        <v>130</v>
      </c>
      <c r="E59" s="256">
        <v>0</v>
      </c>
      <c r="F59" s="263">
        <v>0</v>
      </c>
      <c r="G59" s="255">
        <v>284.83458</v>
      </c>
      <c r="H59" s="255">
        <v>314.16494</v>
      </c>
      <c r="I59" s="256">
        <v>10.297331173764078</v>
      </c>
      <c r="J59" s="256">
        <v>0.00039761108760882343</v>
      </c>
      <c r="K59" s="53"/>
      <c r="L59" s="53"/>
    </row>
    <row r="60" spans="1:12" ht="12.75">
      <c r="A60" s="260" t="s">
        <v>189</v>
      </c>
      <c r="B60" s="261">
        <v>26.12759</v>
      </c>
      <c r="C60" s="261">
        <v>28.09908</v>
      </c>
      <c r="D60" s="262">
        <v>7.545625141851975</v>
      </c>
      <c r="E60" s="262">
        <v>0.0002249378923775879</v>
      </c>
      <c r="F60" s="263">
        <v>0</v>
      </c>
      <c r="G60" s="261">
        <v>1306.41896</v>
      </c>
      <c r="H60" s="261">
        <v>327.90520000000004</v>
      </c>
      <c r="I60" s="262">
        <v>-74.90045612932623</v>
      </c>
      <c r="J60" s="262">
        <v>-0.013265023694008511</v>
      </c>
      <c r="K60" s="53"/>
      <c r="L60" s="53"/>
    </row>
    <row r="61" spans="1:12" ht="12.75">
      <c r="A61" s="254" t="s">
        <v>190</v>
      </c>
      <c r="B61" s="255">
        <v>0</v>
      </c>
      <c r="C61" s="255">
        <v>0.16013999999999998</v>
      </c>
      <c r="D61" s="256" t="s">
        <v>130</v>
      </c>
      <c r="E61" s="256">
        <v>1.8271233475872003E-05</v>
      </c>
      <c r="F61" s="263">
        <v>0</v>
      </c>
      <c r="G61" s="255">
        <v>0</v>
      </c>
      <c r="H61" s="255">
        <v>603.39131</v>
      </c>
      <c r="I61" s="256" t="s">
        <v>130</v>
      </c>
      <c r="J61" s="256">
        <v>0.00817975214156297</v>
      </c>
      <c r="K61" s="53"/>
      <c r="L61" s="53"/>
    </row>
    <row r="62" spans="1:12" ht="12.75">
      <c r="A62" s="260" t="s">
        <v>191</v>
      </c>
      <c r="B62" s="261">
        <v>4570.258909999999</v>
      </c>
      <c r="C62" s="261">
        <v>6041.046070000002</v>
      </c>
      <c r="D62" s="262">
        <v>32.181703246217275</v>
      </c>
      <c r="E62" s="262">
        <v>0.16781001369848123</v>
      </c>
      <c r="F62" s="263">
        <v>0</v>
      </c>
      <c r="G62" s="261">
        <v>33509.83012</v>
      </c>
      <c r="H62" s="261">
        <v>38210.00907000001</v>
      </c>
      <c r="I62" s="262">
        <v>14.0262691072097</v>
      </c>
      <c r="J62" s="262">
        <v>0.0637170244165296</v>
      </c>
      <c r="K62" s="53"/>
      <c r="L62" s="53"/>
    </row>
    <row r="63" spans="1:12" ht="12.75">
      <c r="A63" s="254" t="s">
        <v>192</v>
      </c>
      <c r="B63" s="255">
        <v>1401.63552</v>
      </c>
      <c r="C63" s="255">
        <v>2558.770049999999</v>
      </c>
      <c r="D63" s="256">
        <v>82.55602212478172</v>
      </c>
      <c r="E63" s="256">
        <v>0.1320236990172562</v>
      </c>
      <c r="F63" s="263">
        <v>0</v>
      </c>
      <c r="G63" s="255">
        <v>12078.698610000001</v>
      </c>
      <c r="H63" s="255">
        <v>16996.67661</v>
      </c>
      <c r="I63" s="256">
        <v>40.71612479781874</v>
      </c>
      <c r="J63" s="256">
        <v>0.06666957314592342</v>
      </c>
      <c r="K63" s="53"/>
      <c r="L63" s="53"/>
    </row>
    <row r="64" spans="1:12" ht="12.75">
      <c r="A64" s="260" t="s">
        <v>193</v>
      </c>
      <c r="B64" s="261">
        <v>433.79075</v>
      </c>
      <c r="C64" s="261">
        <v>944.66408</v>
      </c>
      <c r="D64" s="262">
        <v>117.76953058588732</v>
      </c>
      <c r="E64" s="262">
        <v>0.05828828455742603</v>
      </c>
      <c r="F64" s="263">
        <v>0</v>
      </c>
      <c r="G64" s="261">
        <v>7277.022700000002</v>
      </c>
      <c r="H64" s="261">
        <v>7045.122699999999</v>
      </c>
      <c r="I64" s="262">
        <v>-3.186742841959289</v>
      </c>
      <c r="J64" s="262">
        <v>-0.0031437054034279604</v>
      </c>
      <c r="K64" s="53"/>
      <c r="L64" s="53"/>
    </row>
    <row r="65" spans="1:12" ht="12.75">
      <c r="A65" s="254" t="s">
        <v>194</v>
      </c>
      <c r="B65" s="255">
        <v>14203.430930000008</v>
      </c>
      <c r="C65" s="255">
        <v>14799.110150000002</v>
      </c>
      <c r="D65" s="256">
        <v>4.193910773641463</v>
      </c>
      <c r="E65" s="256">
        <v>0.06796424444451876</v>
      </c>
      <c r="F65" s="263">
        <v>0</v>
      </c>
      <c r="G65" s="255">
        <v>107135.17623</v>
      </c>
      <c r="H65" s="255">
        <v>132929.65804</v>
      </c>
      <c r="I65" s="256">
        <v>24.076575703412175</v>
      </c>
      <c r="J65" s="256">
        <v>0.3496776707404928</v>
      </c>
      <c r="K65" s="53"/>
      <c r="L65" s="53"/>
    </row>
    <row r="66" spans="1:12" ht="12.75">
      <c r="A66" s="260" t="s">
        <v>195</v>
      </c>
      <c r="B66" s="261">
        <v>88.01364</v>
      </c>
      <c r="C66" s="261">
        <v>474.24892</v>
      </c>
      <c r="D66" s="262">
        <v>438.83570773802785</v>
      </c>
      <c r="E66" s="262">
        <v>0.044067659407386016</v>
      </c>
      <c r="F66" s="263">
        <v>0</v>
      </c>
      <c r="G66" s="261">
        <v>2251.4586900000004</v>
      </c>
      <c r="H66" s="261">
        <v>2448.26312</v>
      </c>
      <c r="I66" s="262">
        <v>8.741196579538379</v>
      </c>
      <c r="J66" s="262">
        <v>0.002667939413581507</v>
      </c>
      <c r="K66" s="53"/>
      <c r="L66" s="53"/>
    </row>
    <row r="67" spans="1:12" ht="12.75">
      <c r="A67" s="254" t="s">
        <v>196</v>
      </c>
      <c r="B67" s="255">
        <v>184.81569000000002</v>
      </c>
      <c r="C67" s="255">
        <v>569.5740099999999</v>
      </c>
      <c r="D67" s="256">
        <v>208.1848786756145</v>
      </c>
      <c r="E67" s="256">
        <v>0.04389914510118814</v>
      </c>
      <c r="F67" s="263">
        <v>0</v>
      </c>
      <c r="G67" s="255">
        <v>5211.8357399999995</v>
      </c>
      <c r="H67" s="255">
        <v>23547.202980000042</v>
      </c>
      <c r="I67" s="256">
        <v>351.8024771824456</v>
      </c>
      <c r="J67" s="256">
        <v>0.24855969411911796</v>
      </c>
      <c r="K67" s="53"/>
      <c r="L67" s="53"/>
    </row>
    <row r="68" spans="1:12" ht="12.75">
      <c r="A68" s="260" t="s">
        <v>197</v>
      </c>
      <c r="B68" s="261">
        <v>7378.919910000002</v>
      </c>
      <c r="C68" s="261">
        <v>3286.5200700000005</v>
      </c>
      <c r="D68" s="262">
        <v>-55.460689232497714</v>
      </c>
      <c r="E68" s="262">
        <v>-0.46692389754752883</v>
      </c>
      <c r="F68" s="263">
        <v>0</v>
      </c>
      <c r="G68" s="261">
        <v>18330.952660000003</v>
      </c>
      <c r="H68" s="261">
        <v>26035.674410000003</v>
      </c>
      <c r="I68" s="262">
        <v>42.03121295933781</v>
      </c>
      <c r="J68" s="262">
        <v>0.10444750063554825</v>
      </c>
      <c r="K68" s="53"/>
      <c r="L68" s="53"/>
    </row>
    <row r="69" spans="1:12" ht="12.75">
      <c r="A69" s="254"/>
      <c r="B69" s="255"/>
      <c r="C69" s="255"/>
      <c r="D69" s="256"/>
      <c r="E69" s="256"/>
      <c r="F69" s="263"/>
      <c r="G69" s="255"/>
      <c r="H69" s="255"/>
      <c r="I69" s="256"/>
      <c r="J69" s="256"/>
      <c r="K69" s="53"/>
      <c r="L69" s="53"/>
    </row>
    <row r="70" spans="1:15" ht="12.75">
      <c r="A70" s="260" t="s">
        <v>198</v>
      </c>
      <c r="B70" s="261">
        <v>28805.843029999978</v>
      </c>
      <c r="C70" s="261">
        <v>13972.055890000005</v>
      </c>
      <c r="D70" s="262">
        <v>-51.495757734121014</v>
      </c>
      <c r="E70" s="262">
        <v>-1.6924665178364378</v>
      </c>
      <c r="F70" s="263">
        <v>0</v>
      </c>
      <c r="G70" s="261">
        <v>218976.59899009002</v>
      </c>
      <c r="H70" s="261">
        <v>163175.45434000003</v>
      </c>
      <c r="I70" s="262">
        <v>-25.48269765237121</v>
      </c>
      <c r="J70" s="262">
        <v>-0.7564569208881027</v>
      </c>
      <c r="K70" s="53"/>
      <c r="L70" s="53"/>
      <c r="M70" s="57"/>
      <c r="N70" s="57"/>
      <c r="O70" s="57"/>
    </row>
    <row r="71" spans="1:15" ht="12.75">
      <c r="A71" s="254" t="s">
        <v>199</v>
      </c>
      <c r="B71" s="255">
        <v>278476.2665300002</v>
      </c>
      <c r="C71" s="255">
        <v>242534.20757</v>
      </c>
      <c r="D71" s="256">
        <v>-12.906686594108074</v>
      </c>
      <c r="E71" s="256">
        <v>-4.10082272300313</v>
      </c>
      <c r="F71" s="263">
        <v>0</v>
      </c>
      <c r="G71" s="255">
        <v>2040678.410622451</v>
      </c>
      <c r="H71" s="255">
        <v>2119538.5456199995</v>
      </c>
      <c r="I71" s="256">
        <v>3.8644077669001353</v>
      </c>
      <c r="J71" s="256">
        <v>1.069051455398224</v>
      </c>
      <c r="K71" s="53"/>
      <c r="L71" s="53"/>
      <c r="M71" s="57"/>
      <c r="N71" s="57"/>
      <c r="O71" s="57"/>
    </row>
    <row r="72" spans="1:15" ht="12.75">
      <c r="A72" s="260" t="s">
        <v>200</v>
      </c>
      <c r="B72" s="261">
        <v>662.7051</v>
      </c>
      <c r="C72" s="261">
        <v>238.30242000000004</v>
      </c>
      <c r="D72" s="262">
        <v>-64.0409557735409</v>
      </c>
      <c r="E72" s="262">
        <v>-0.04842238325256521</v>
      </c>
      <c r="F72" s="263">
        <v>0</v>
      </c>
      <c r="G72" s="261">
        <v>7991.976309999999</v>
      </c>
      <c r="H72" s="261">
        <v>5037.302019999999</v>
      </c>
      <c r="I72" s="262">
        <v>-36.97050861253115</v>
      </c>
      <c r="J72" s="262">
        <v>-0.040054443858743245</v>
      </c>
      <c r="K72" s="53"/>
      <c r="L72" s="53"/>
      <c r="M72" s="57"/>
      <c r="N72" s="57"/>
      <c r="O72" s="57"/>
    </row>
    <row r="73" spans="1:15" ht="12.75">
      <c r="A73" s="254" t="s">
        <v>201</v>
      </c>
      <c r="B73" s="255">
        <v>466.044</v>
      </c>
      <c r="C73" s="255">
        <v>395.23738999999995</v>
      </c>
      <c r="D73" s="256">
        <v>-15.193116958913755</v>
      </c>
      <c r="E73" s="256">
        <v>-0.008078706774978232</v>
      </c>
      <c r="F73" s="263">
        <v>0</v>
      </c>
      <c r="G73" s="255">
        <v>1938.4418999999998</v>
      </c>
      <c r="H73" s="255">
        <v>5505.949239999999</v>
      </c>
      <c r="I73" s="256">
        <v>184.03994156337623</v>
      </c>
      <c r="J73" s="256">
        <v>0.04836219103720041</v>
      </c>
      <c r="K73" s="53"/>
      <c r="L73" s="53"/>
      <c r="M73" s="57"/>
      <c r="N73" s="57"/>
      <c r="O73" s="57"/>
    </row>
    <row r="74" spans="1:15" ht="12.75">
      <c r="A74" s="260" t="s">
        <v>202</v>
      </c>
      <c r="B74" s="261">
        <v>3616.43538</v>
      </c>
      <c r="C74" s="261">
        <v>3570.94371</v>
      </c>
      <c r="D74" s="262">
        <v>-1.257914637479296</v>
      </c>
      <c r="E74" s="262">
        <v>-0.0051903891830730655</v>
      </c>
      <c r="F74" s="263">
        <v>0</v>
      </c>
      <c r="G74" s="261">
        <v>52006.72991600001</v>
      </c>
      <c r="H74" s="261">
        <v>52947.18200000001</v>
      </c>
      <c r="I74" s="262">
        <v>1.8083276635908252</v>
      </c>
      <c r="J74" s="262">
        <v>0.012749048288640995</v>
      </c>
      <c r="K74" s="53"/>
      <c r="L74" s="53"/>
      <c r="M74" s="57"/>
      <c r="N74" s="57"/>
      <c r="O74" s="57"/>
    </row>
    <row r="75" spans="1:15" ht="12.75">
      <c r="A75" s="254" t="s">
        <v>203</v>
      </c>
      <c r="B75" s="255">
        <v>24211.092879999993</v>
      </c>
      <c r="C75" s="255">
        <v>22119.086017915983</v>
      </c>
      <c r="D75" s="256">
        <v>-8.640695702803857</v>
      </c>
      <c r="E75" s="256">
        <v>-0.23868830904373228</v>
      </c>
      <c r="F75" s="263">
        <v>0</v>
      </c>
      <c r="G75" s="255">
        <v>207991.68760000003</v>
      </c>
      <c r="H75" s="255">
        <v>215006.46076791597</v>
      </c>
      <c r="I75" s="256">
        <v>3.3726218816044318</v>
      </c>
      <c r="J75" s="256">
        <v>0.09509435235790664</v>
      </c>
      <c r="K75" s="53"/>
      <c r="L75" s="53"/>
      <c r="M75" s="57"/>
      <c r="N75" s="57"/>
      <c r="O75" s="57"/>
    </row>
    <row r="76" spans="1:15" ht="12.75">
      <c r="A76" s="260" t="s">
        <v>204</v>
      </c>
      <c r="B76" s="261">
        <v>755</v>
      </c>
      <c r="C76" s="261">
        <v>0</v>
      </c>
      <c r="D76" s="262">
        <v>-100</v>
      </c>
      <c r="E76" s="262">
        <v>-0.0861420087066527</v>
      </c>
      <c r="F76" s="263">
        <v>0</v>
      </c>
      <c r="G76" s="261">
        <v>800.99967</v>
      </c>
      <c r="H76" s="261">
        <v>2468.634</v>
      </c>
      <c r="I76" s="262">
        <v>208.19413446200295</v>
      </c>
      <c r="J76" s="262">
        <v>0.022606947193457974</v>
      </c>
      <c r="K76" s="53"/>
      <c r="L76" s="53"/>
      <c r="M76" s="57"/>
      <c r="N76" s="57"/>
      <c r="O76" s="57"/>
    </row>
    <row r="77" spans="1:15" ht="12.75">
      <c r="A77" s="254" t="s">
        <v>205</v>
      </c>
      <c r="B77" s="255">
        <v>10.09399</v>
      </c>
      <c r="C77" s="255">
        <v>0</v>
      </c>
      <c r="D77" s="256">
        <v>-100</v>
      </c>
      <c r="E77" s="256">
        <v>-0.0011516775820726692</v>
      </c>
      <c r="F77" s="263">
        <v>0</v>
      </c>
      <c r="G77" s="255">
        <v>67.38999000000001</v>
      </c>
      <c r="H77" s="255">
        <v>11.17538</v>
      </c>
      <c r="I77" s="256">
        <v>-83.41685463968759</v>
      </c>
      <c r="J77" s="256">
        <v>-0.00076206198020092</v>
      </c>
      <c r="K77" s="53"/>
      <c r="L77" s="53"/>
      <c r="M77" s="57"/>
      <c r="N77" s="57"/>
      <c r="O77" s="57"/>
    </row>
    <row r="78" spans="1:15" ht="12.75">
      <c r="A78" s="260" t="s">
        <v>206</v>
      </c>
      <c r="B78" s="261">
        <v>1369.5444099999997</v>
      </c>
      <c r="C78" s="261">
        <v>2482.7347</v>
      </c>
      <c r="D78" s="262">
        <v>81.28179574695213</v>
      </c>
      <c r="E78" s="262">
        <v>0.12700986444151163</v>
      </c>
      <c r="F78" s="263">
        <v>0</v>
      </c>
      <c r="G78" s="261">
        <v>21397.663790000002</v>
      </c>
      <c r="H78" s="261">
        <v>23052.046400000007</v>
      </c>
      <c r="I78" s="262">
        <v>7.731603908895712</v>
      </c>
      <c r="J78" s="262">
        <v>0.022427302933998274</v>
      </c>
      <c r="K78" s="53"/>
      <c r="L78" s="53"/>
      <c r="M78" s="57"/>
      <c r="N78" s="57"/>
      <c r="O78" s="57"/>
    </row>
    <row r="79" spans="1:15" ht="12.75">
      <c r="A79" s="254" t="s">
        <v>207</v>
      </c>
      <c r="B79" s="255">
        <v>2681.8607499999994</v>
      </c>
      <c r="C79" s="255">
        <v>1516.1828299999997</v>
      </c>
      <c r="D79" s="256">
        <v>-43.46526641996606</v>
      </c>
      <c r="E79" s="256">
        <v>-0.1329984603096593</v>
      </c>
      <c r="F79" s="263">
        <v>0</v>
      </c>
      <c r="G79" s="255">
        <v>21473.02029</v>
      </c>
      <c r="H79" s="255">
        <v>18548.53342</v>
      </c>
      <c r="I79" s="256">
        <v>-13.61935503484778</v>
      </c>
      <c r="J79" s="256">
        <v>-0.039645214210750394</v>
      </c>
      <c r="K79" s="53"/>
      <c r="L79" s="53"/>
      <c r="M79" s="57"/>
      <c r="N79" s="57"/>
      <c r="O79" s="57"/>
    </row>
    <row r="80" spans="1:15" ht="12.75">
      <c r="A80" s="260" t="s">
        <v>208</v>
      </c>
      <c r="B80" s="261">
        <v>862.75262</v>
      </c>
      <c r="C80" s="261">
        <v>586.20687</v>
      </c>
      <c r="D80" s="262">
        <v>-32.05388701108783</v>
      </c>
      <c r="E80" s="262">
        <v>-0.03155259126395735</v>
      </c>
      <c r="F80" s="263">
        <v>0</v>
      </c>
      <c r="G80" s="261">
        <v>8699.17967</v>
      </c>
      <c r="H80" s="261">
        <v>10578.558969999998</v>
      </c>
      <c r="I80" s="262">
        <v>21.604097987322056</v>
      </c>
      <c r="J80" s="262">
        <v>0.02547742501293913</v>
      </c>
      <c r="K80" s="53"/>
      <c r="L80" s="53"/>
      <c r="M80" s="57"/>
      <c r="N80" s="57"/>
      <c r="O80" s="57"/>
    </row>
    <row r="81" spans="1:15" ht="12.75">
      <c r="A81" s="254" t="s">
        <v>209</v>
      </c>
      <c r="B81" s="255">
        <v>1921.35403</v>
      </c>
      <c r="C81" s="255">
        <v>1458.6524799999997</v>
      </c>
      <c r="D81" s="256">
        <v>-24.082055819769987</v>
      </c>
      <c r="E81" s="256">
        <v>-0.05279210721679698</v>
      </c>
      <c r="F81" s="263">
        <v>0</v>
      </c>
      <c r="G81" s="255">
        <v>11094.953059999998</v>
      </c>
      <c r="H81" s="255">
        <v>10958.399150000001</v>
      </c>
      <c r="I81" s="256">
        <v>-1.2307750133013884</v>
      </c>
      <c r="J81" s="256">
        <v>-0.0018511654365079987</v>
      </c>
      <c r="K81" s="53"/>
      <c r="L81" s="53"/>
      <c r="M81" s="57"/>
      <c r="N81" s="57"/>
      <c r="O81" s="57"/>
    </row>
    <row r="82" spans="1:15" ht="12.75">
      <c r="A82" s="260" t="s">
        <v>210</v>
      </c>
      <c r="B82" s="261">
        <v>160.83972</v>
      </c>
      <c r="C82" s="261">
        <v>113.11609</v>
      </c>
      <c r="D82" s="262">
        <v>-29.671545063619863</v>
      </c>
      <c r="E82" s="262">
        <v>-0.005445045497977578</v>
      </c>
      <c r="F82" s="263">
        <v>0</v>
      </c>
      <c r="G82" s="261">
        <v>2423.13504</v>
      </c>
      <c r="H82" s="261">
        <v>4438.953479999999</v>
      </c>
      <c r="I82" s="262">
        <v>83.19051174300213</v>
      </c>
      <c r="J82" s="262">
        <v>0.02732703459317656</v>
      </c>
      <c r="K82" s="53"/>
      <c r="L82" s="53"/>
      <c r="M82" s="57"/>
      <c r="N82" s="57"/>
      <c r="O82" s="57"/>
    </row>
    <row r="83" spans="1:15" ht="12.75">
      <c r="A83" s="254" t="s">
        <v>211</v>
      </c>
      <c r="B83" s="255">
        <v>10484.193330000002</v>
      </c>
      <c r="C83" s="255">
        <v>6828.896340000003</v>
      </c>
      <c r="D83" s="256">
        <v>-34.86483771279328</v>
      </c>
      <c r="E83" s="256">
        <v>-0.4170524836264653</v>
      </c>
      <c r="F83" s="263">
        <v>0</v>
      </c>
      <c r="G83" s="255">
        <v>138522.65685</v>
      </c>
      <c r="H83" s="255">
        <v>116386.26436999999</v>
      </c>
      <c r="I83" s="256">
        <v>-15.980340677388616</v>
      </c>
      <c r="J83" s="256">
        <v>-0.300087523293563</v>
      </c>
      <c r="K83" s="53"/>
      <c r="L83" s="53"/>
      <c r="M83" s="57"/>
      <c r="N83" s="57"/>
      <c r="O83" s="57"/>
    </row>
    <row r="84" spans="1:15" ht="12.75">
      <c r="A84" s="260" t="s">
        <v>212</v>
      </c>
      <c r="B84" s="261">
        <v>42610.11471999999</v>
      </c>
      <c r="C84" s="261">
        <v>742.72329</v>
      </c>
      <c r="D84" s="262">
        <v>-98.2569319635007</v>
      </c>
      <c r="E84" s="262">
        <v>-4.776875757732312</v>
      </c>
      <c r="F84" s="263">
        <v>0</v>
      </c>
      <c r="G84" s="261">
        <v>94133.65140999999</v>
      </c>
      <c r="H84" s="261">
        <v>49350.55924999999</v>
      </c>
      <c r="I84" s="262">
        <v>-47.57394564983656</v>
      </c>
      <c r="J84" s="262">
        <v>-0.6070929228357165</v>
      </c>
      <c r="K84" s="53"/>
      <c r="L84" s="53"/>
      <c r="M84" s="57"/>
      <c r="N84" s="57"/>
      <c r="O84" s="57"/>
    </row>
    <row r="85" spans="1:15" ht="12.75">
      <c r="A85" s="254"/>
      <c r="B85" s="255"/>
      <c r="C85" s="255"/>
      <c r="D85" s="256"/>
      <c r="E85" s="256"/>
      <c r="F85" s="263"/>
      <c r="G85" s="255"/>
      <c r="H85" s="255"/>
      <c r="I85" s="256"/>
      <c r="J85" s="256"/>
      <c r="K85" s="107"/>
      <c r="L85" s="57"/>
      <c r="M85" s="57"/>
      <c r="N85" s="57"/>
      <c r="O85" s="57"/>
    </row>
    <row r="86" spans="1:15" ht="13.5" thickBot="1">
      <c r="A86" s="264" t="s">
        <v>213</v>
      </c>
      <c r="B86" s="265">
        <v>77089.41030999976</v>
      </c>
      <c r="C86" s="265">
        <v>83132.62290999979</v>
      </c>
      <c r="D86" s="266">
        <v>7.839225356243418</v>
      </c>
      <c r="E86" s="266">
        <v>0.6895026124574243</v>
      </c>
      <c r="F86" s="267">
        <v>0</v>
      </c>
      <c r="G86" s="265">
        <v>744079.7039899993</v>
      </c>
      <c r="H86" s="265">
        <v>720175.692619996</v>
      </c>
      <c r="I86" s="266">
        <v>-3.2125605955682035</v>
      </c>
      <c r="J86" s="266">
        <v>-0.3240498909335129</v>
      </c>
      <c r="K86" s="107"/>
      <c r="L86" s="57"/>
      <c r="M86" s="57"/>
      <c r="N86" s="57"/>
      <c r="O86" s="57"/>
    </row>
    <row r="87" spans="1:10" ht="12.75">
      <c r="A87" s="8" t="s">
        <v>82</v>
      </c>
      <c r="B87" s="57"/>
      <c r="C87" s="57"/>
      <c r="D87" s="35"/>
      <c r="E87" s="57"/>
      <c r="F87" s="57"/>
      <c r="G87" s="57"/>
      <c r="H87" s="57"/>
      <c r="J87" s="57"/>
    </row>
    <row r="88" spans="1:10" ht="12.75">
      <c r="A88" s="424" t="s">
        <v>273</v>
      </c>
      <c r="B88" s="424"/>
      <c r="C88" s="424"/>
      <c r="D88" s="424"/>
      <c r="E88" s="424"/>
      <c r="F88" s="57"/>
      <c r="G88" s="57"/>
      <c r="H88" s="57"/>
      <c r="J88" s="57"/>
    </row>
    <row r="89" spans="1:6" ht="12.75">
      <c r="A89" s="424" t="s">
        <v>77</v>
      </c>
      <c r="B89" s="424"/>
      <c r="C89" s="424"/>
      <c r="D89" s="424"/>
      <c r="E89" s="424"/>
      <c r="F89" s="148"/>
    </row>
    <row r="90" spans="1:10" ht="12.75">
      <c r="A90" s="121" t="s">
        <v>76</v>
      </c>
      <c r="B90" s="35"/>
      <c r="C90" s="35"/>
      <c r="D90" s="35"/>
      <c r="E90" s="35"/>
      <c r="F90" s="35"/>
      <c r="G90" s="35"/>
      <c r="H90" s="35"/>
      <c r="J90" s="35"/>
    </row>
  </sheetData>
  <sheetProtection/>
  <mergeCells count="9">
    <mergeCell ref="A7:G8"/>
    <mergeCell ref="A9:G13"/>
    <mergeCell ref="A89:E89"/>
    <mergeCell ref="B15:E15"/>
    <mergeCell ref="G15:J15"/>
    <mergeCell ref="A16:A17"/>
    <mergeCell ref="B16:E16"/>
    <mergeCell ref="G16:J16"/>
    <mergeCell ref="A88:E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31">
      <selection activeCell="A57" sqref="A57"/>
    </sheetView>
  </sheetViews>
  <sheetFormatPr defaultColWidth="11.421875" defaultRowHeight="12.75"/>
  <cols>
    <col min="1" max="1" width="37.421875" style="20" customWidth="1"/>
    <col min="2" max="2" width="16.57421875" style="20" bestFit="1" customWidth="1"/>
    <col min="3" max="3" width="11.28125" style="20" bestFit="1" customWidth="1"/>
    <col min="4" max="4" width="10.28125" style="20" bestFit="1" customWidth="1"/>
    <col min="5" max="5" width="12.7109375" style="20" bestFit="1" customWidth="1"/>
    <col min="6" max="6" width="16.57421875" style="20" bestFit="1" customWidth="1"/>
    <col min="7" max="7" width="12.8515625" style="20" bestFit="1" customWidth="1"/>
    <col min="8" max="8" width="10.28125" style="20" bestFit="1" customWidth="1"/>
    <col min="9" max="9" width="12.7109375" style="20" bestFit="1" customWidth="1"/>
    <col min="10" max="10" width="15.421875" style="20" customWidth="1"/>
    <col min="11" max="11" width="13.28125" style="20" bestFit="1" customWidth="1"/>
    <col min="12" max="12" width="12.28125" style="20" bestFit="1" customWidth="1"/>
    <col min="13" max="13" width="10.7109375" style="20" bestFit="1" customWidth="1"/>
    <col min="14" max="16" width="11.7109375" style="20" bestFit="1" customWidth="1"/>
    <col min="17" max="18" width="10.7109375" style="20" bestFit="1" customWidth="1"/>
    <col min="19" max="16384" width="11.421875" style="20" customWidth="1"/>
  </cols>
  <sheetData>
    <row r="1" spans="5:9" ht="12.75" customHeight="1">
      <c r="E1" s="146"/>
      <c r="F1" s="147"/>
      <c r="G1" s="147"/>
      <c r="H1" s="147"/>
      <c r="I1" s="147"/>
    </row>
    <row r="2" spans="5:9" ht="12.75">
      <c r="E2" s="147"/>
      <c r="F2" s="147"/>
      <c r="G2" s="147"/>
      <c r="H2" s="147"/>
      <c r="I2" s="147"/>
    </row>
    <row r="3" spans="5:9" ht="12.75">
      <c r="E3" s="147"/>
      <c r="F3" s="147"/>
      <c r="G3" s="147"/>
      <c r="H3" s="147"/>
      <c r="I3" s="147"/>
    </row>
    <row r="4" spans="5:9" ht="12.75">
      <c r="E4" s="147"/>
      <c r="F4" s="147"/>
      <c r="G4" s="147"/>
      <c r="H4" s="147"/>
      <c r="I4" s="147"/>
    </row>
    <row r="5" spans="5:9" s="99" customFormat="1" ht="12.75">
      <c r="E5" s="147"/>
      <c r="F5" s="147"/>
      <c r="G5" s="147"/>
      <c r="H5" s="147"/>
      <c r="I5" s="147"/>
    </row>
    <row r="6" spans="5:9" s="99" customFormat="1" ht="12.75">
      <c r="E6" s="147"/>
      <c r="F6" s="147"/>
      <c r="G6" s="147"/>
      <c r="H6" s="147"/>
      <c r="I6" s="147"/>
    </row>
    <row r="7" spans="1:9" ht="12.75">
      <c r="A7" s="418" t="s">
        <v>58</v>
      </c>
      <c r="B7" s="418"/>
      <c r="C7" s="418"/>
      <c r="D7" s="418"/>
      <c r="E7" s="418"/>
      <c r="F7" s="418"/>
      <c r="G7" s="419"/>
      <c r="H7" s="147"/>
      <c r="I7" s="147"/>
    </row>
    <row r="8" spans="1:15" ht="12.75">
      <c r="A8" s="418"/>
      <c r="B8" s="418"/>
      <c r="C8" s="418"/>
      <c r="D8" s="418"/>
      <c r="E8" s="418"/>
      <c r="F8" s="418"/>
      <c r="G8" s="419"/>
      <c r="J8" s="100"/>
      <c r="K8" s="100"/>
      <c r="L8" s="100"/>
      <c r="M8" s="100"/>
      <c r="N8" s="100"/>
      <c r="O8" s="100"/>
    </row>
    <row r="9" spans="1:15" s="99" customFormat="1" ht="12.75">
      <c r="A9" s="420" t="s">
        <v>98</v>
      </c>
      <c r="B9" s="420"/>
      <c r="C9" s="420"/>
      <c r="D9" s="420"/>
      <c r="E9" s="420"/>
      <c r="F9" s="420"/>
      <c r="G9" s="421"/>
      <c r="H9" s="220"/>
      <c r="I9" s="220"/>
      <c r="J9" s="100"/>
      <c r="K9" s="100"/>
      <c r="L9" s="100"/>
      <c r="M9" s="100"/>
      <c r="N9" s="100"/>
      <c r="O9" s="100"/>
    </row>
    <row r="10" spans="1:15" s="99" customFormat="1" ht="12.75">
      <c r="A10" s="420"/>
      <c r="B10" s="420"/>
      <c r="C10" s="420"/>
      <c r="D10" s="420"/>
      <c r="E10" s="420"/>
      <c r="F10" s="420"/>
      <c r="G10" s="421"/>
      <c r="H10" s="220"/>
      <c r="I10" s="220"/>
      <c r="J10" s="100"/>
      <c r="K10" s="100"/>
      <c r="L10" s="100"/>
      <c r="M10" s="100"/>
      <c r="N10" s="100"/>
      <c r="O10" s="100"/>
    </row>
    <row r="11" spans="1:15" s="99" customFormat="1" ht="12.75">
      <c r="A11" s="420"/>
      <c r="B11" s="420"/>
      <c r="C11" s="420"/>
      <c r="D11" s="420"/>
      <c r="E11" s="420"/>
      <c r="F11" s="420"/>
      <c r="G11" s="421"/>
      <c r="H11" s="220"/>
      <c r="I11" s="220"/>
      <c r="J11" s="100"/>
      <c r="K11" s="100"/>
      <c r="L11" s="100"/>
      <c r="M11" s="100"/>
      <c r="N11" s="100"/>
      <c r="O11" s="100"/>
    </row>
    <row r="12" spans="1:15" s="99" customFormat="1" ht="12.75">
      <c r="A12" s="420"/>
      <c r="B12" s="420"/>
      <c r="C12" s="420"/>
      <c r="D12" s="420"/>
      <c r="E12" s="420"/>
      <c r="F12" s="420"/>
      <c r="G12" s="421"/>
      <c r="H12" s="220"/>
      <c r="I12" s="220"/>
      <c r="J12" s="100"/>
      <c r="K12" s="100"/>
      <c r="L12" s="100"/>
      <c r="M12" s="100"/>
      <c r="N12" s="100"/>
      <c r="O12" s="100"/>
    </row>
    <row r="13" spans="1:15" s="99" customFormat="1" ht="12.75">
      <c r="A13" s="422"/>
      <c r="B13" s="422"/>
      <c r="C13" s="422"/>
      <c r="D13" s="422"/>
      <c r="E13" s="422"/>
      <c r="F13" s="422"/>
      <c r="G13" s="423"/>
      <c r="H13" s="220"/>
      <c r="I13" s="220"/>
      <c r="J13" s="100"/>
      <c r="K13" s="100"/>
      <c r="L13" s="100"/>
      <c r="M13" s="100"/>
      <c r="N13" s="100"/>
      <c r="O13" s="100"/>
    </row>
    <row r="14" spans="1:15" ht="13.5" thickBot="1">
      <c r="A14" s="222"/>
      <c r="B14" s="268"/>
      <c r="C14" s="268"/>
      <c r="D14" s="268"/>
      <c r="E14" s="268"/>
      <c r="F14" s="268"/>
      <c r="G14" s="268"/>
      <c r="H14" s="268"/>
      <c r="I14" s="268"/>
      <c r="J14" s="98"/>
      <c r="K14" s="98"/>
      <c r="L14" s="98"/>
      <c r="M14" s="98"/>
      <c r="N14" s="100"/>
      <c r="O14" s="100"/>
    </row>
    <row r="15" spans="1:15" s="68" customFormat="1" ht="13.5" thickBot="1">
      <c r="A15" s="269"/>
      <c r="B15" s="452" t="s">
        <v>99</v>
      </c>
      <c r="C15" s="450"/>
      <c r="D15" s="450"/>
      <c r="E15" s="450"/>
      <c r="F15" s="450" t="s">
        <v>100</v>
      </c>
      <c r="G15" s="450"/>
      <c r="H15" s="450"/>
      <c r="I15" s="450"/>
      <c r="J15" s="98"/>
      <c r="K15" s="95"/>
      <c r="L15" s="95"/>
      <c r="M15" s="95"/>
      <c r="N15" s="94"/>
      <c r="O15" s="94"/>
    </row>
    <row r="16" spans="1:15" s="68" customFormat="1" ht="13.5" thickBot="1">
      <c r="A16" s="269"/>
      <c r="B16" s="452" t="s">
        <v>21</v>
      </c>
      <c r="C16" s="452"/>
      <c r="D16" s="452"/>
      <c r="E16" s="452"/>
      <c r="F16" s="452" t="s">
        <v>21</v>
      </c>
      <c r="G16" s="452"/>
      <c r="H16" s="452"/>
      <c r="I16" s="452"/>
      <c r="J16" s="98"/>
      <c r="K16" s="95"/>
      <c r="L16" s="95"/>
      <c r="M16" s="95"/>
      <c r="N16" s="94"/>
      <c r="O16" s="94"/>
    </row>
    <row r="17" spans="1:15" s="68" customFormat="1" ht="12.75">
      <c r="A17" s="270" t="s">
        <v>46</v>
      </c>
      <c r="B17" s="451" t="s">
        <v>16</v>
      </c>
      <c r="C17" s="451" t="s">
        <v>12</v>
      </c>
      <c r="D17" s="451" t="s">
        <v>17</v>
      </c>
      <c r="E17" s="451" t="s">
        <v>18</v>
      </c>
      <c r="F17" s="451" t="s">
        <v>16</v>
      </c>
      <c r="G17" s="451" t="s">
        <v>12</v>
      </c>
      <c r="H17" s="451" t="s">
        <v>17</v>
      </c>
      <c r="I17" s="451" t="s">
        <v>18</v>
      </c>
      <c r="J17" s="98"/>
      <c r="K17" s="95"/>
      <c r="L17" s="95"/>
      <c r="M17" s="95"/>
      <c r="N17" s="94"/>
      <c r="O17" s="94"/>
    </row>
    <row r="18" spans="1:15" s="68" customFormat="1" ht="13.5" thickBot="1">
      <c r="A18" s="271"/>
      <c r="B18" s="450"/>
      <c r="C18" s="450" t="s">
        <v>12</v>
      </c>
      <c r="D18" s="450" t="s">
        <v>17</v>
      </c>
      <c r="E18" s="450" t="s">
        <v>18</v>
      </c>
      <c r="F18" s="450" t="s">
        <v>16</v>
      </c>
      <c r="G18" s="450" t="s">
        <v>12</v>
      </c>
      <c r="H18" s="450" t="s">
        <v>17</v>
      </c>
      <c r="I18" s="450" t="s">
        <v>18</v>
      </c>
      <c r="J18" s="98"/>
      <c r="K18" s="94"/>
      <c r="L18" s="94"/>
      <c r="M18" s="94"/>
      <c r="N18" s="94"/>
      <c r="O18" s="94"/>
    </row>
    <row r="19" spans="1:18" s="26" customFormat="1" ht="12.75">
      <c r="A19" s="272" t="s">
        <v>1</v>
      </c>
      <c r="B19" s="205">
        <v>876459.7103499995</v>
      </c>
      <c r="C19" s="205">
        <v>1068197.5104965998</v>
      </c>
      <c r="D19" s="205">
        <v>53168.11196000001</v>
      </c>
      <c r="E19" s="205">
        <v>110605.39735999996</v>
      </c>
      <c r="F19" s="205">
        <v>755863.838127917</v>
      </c>
      <c r="G19" s="205">
        <v>1448871.2109745627</v>
      </c>
      <c r="H19" s="205">
        <v>27534.173139999995</v>
      </c>
      <c r="I19" s="205">
        <v>120375.07094000003</v>
      </c>
      <c r="J19" s="98"/>
      <c r="K19" s="93"/>
      <c r="L19" s="93"/>
      <c r="M19" s="93"/>
      <c r="N19" s="93"/>
      <c r="O19" s="93"/>
      <c r="P19" s="52"/>
      <c r="Q19" s="52"/>
      <c r="R19" s="52"/>
    </row>
    <row r="20" spans="1:15" s="26" customFormat="1" ht="14.25">
      <c r="A20" s="207" t="s">
        <v>85</v>
      </c>
      <c r="B20" s="208">
        <v>122409.68675000001</v>
      </c>
      <c r="C20" s="208">
        <v>429009.79282000073</v>
      </c>
      <c r="D20" s="208">
        <v>10150.434650000005</v>
      </c>
      <c r="E20" s="208">
        <v>0</v>
      </c>
      <c r="F20" s="208">
        <v>41511.85454000004</v>
      </c>
      <c r="G20" s="208">
        <v>745640.900594564</v>
      </c>
      <c r="H20" s="208">
        <v>9526.874509999994</v>
      </c>
      <c r="I20" s="208">
        <v>0</v>
      </c>
      <c r="J20" s="98"/>
      <c r="K20" s="100"/>
      <c r="L20" s="96"/>
      <c r="M20" s="100"/>
      <c r="N20" s="96"/>
      <c r="O20" s="96"/>
    </row>
    <row r="21" spans="1:13" s="26" customFormat="1" ht="14.25">
      <c r="A21" s="210" t="s">
        <v>86</v>
      </c>
      <c r="B21" s="205">
        <v>754050.0235999994</v>
      </c>
      <c r="C21" s="205">
        <v>639187.7176765992</v>
      </c>
      <c r="D21" s="205">
        <v>43017.67731</v>
      </c>
      <c r="E21" s="205">
        <v>110605.39735999996</v>
      </c>
      <c r="F21" s="205">
        <v>714351.9835879169</v>
      </c>
      <c r="G21" s="205">
        <v>703230.3103799985</v>
      </c>
      <c r="H21" s="205">
        <v>18007.29863</v>
      </c>
      <c r="I21" s="205">
        <v>120375.07094000003</v>
      </c>
      <c r="J21" s="98"/>
      <c r="K21" s="52"/>
      <c r="L21" s="66"/>
      <c r="M21" s="99"/>
    </row>
    <row r="22" spans="1:10" s="26" customFormat="1" ht="12.75">
      <c r="A22" s="273" t="s">
        <v>142</v>
      </c>
      <c r="B22" s="211">
        <v>37506.76731999998</v>
      </c>
      <c r="C22" s="211">
        <v>24981.09157</v>
      </c>
      <c r="D22" s="211">
        <v>831.3308199999999</v>
      </c>
      <c r="E22" s="211">
        <v>1673.0388699999999</v>
      </c>
      <c r="F22" s="211">
        <v>27513.329039999986</v>
      </c>
      <c r="G22" s="211">
        <v>25610.204330000004</v>
      </c>
      <c r="H22" s="211">
        <v>600.23365</v>
      </c>
      <c r="I22" s="211">
        <v>1209.7037000000003</v>
      </c>
      <c r="J22" s="98"/>
    </row>
    <row r="23" spans="1:12" s="26" customFormat="1" ht="12.75">
      <c r="A23" s="223" t="s">
        <v>114</v>
      </c>
      <c r="B23" s="213">
        <v>273705.41492000007</v>
      </c>
      <c r="C23" s="213">
        <v>153985.26437000016</v>
      </c>
      <c r="D23" s="213">
        <v>1228.6284099999998</v>
      </c>
      <c r="E23" s="213">
        <v>5200.80633</v>
      </c>
      <c r="F23" s="213">
        <v>269747.79593000025</v>
      </c>
      <c r="G23" s="213">
        <v>208486.45457000012</v>
      </c>
      <c r="H23" s="213">
        <v>502.01118</v>
      </c>
      <c r="I23" s="213">
        <v>3998.75118</v>
      </c>
      <c r="J23" s="98"/>
      <c r="K23" s="99"/>
      <c r="L23" s="99"/>
    </row>
    <row r="24" spans="1:11" ht="12.75">
      <c r="A24" s="273" t="s">
        <v>131</v>
      </c>
      <c r="B24" s="211">
        <v>0</v>
      </c>
      <c r="C24" s="211">
        <v>2.3217800000000004</v>
      </c>
      <c r="D24" s="211">
        <v>0</v>
      </c>
      <c r="E24" s="211">
        <v>0</v>
      </c>
      <c r="F24" s="211">
        <v>0</v>
      </c>
      <c r="G24" s="211">
        <v>1.84845</v>
      </c>
      <c r="H24" s="211">
        <v>0</v>
      </c>
      <c r="I24" s="211">
        <v>0</v>
      </c>
      <c r="J24" s="98"/>
      <c r="K24" s="26"/>
    </row>
    <row r="25" spans="1:11" ht="12.75">
      <c r="A25" s="223" t="s">
        <v>116</v>
      </c>
      <c r="B25" s="213">
        <v>67683.37628999997</v>
      </c>
      <c r="C25" s="213">
        <v>40478.38489999999</v>
      </c>
      <c r="D25" s="213">
        <v>10170.10957</v>
      </c>
      <c r="E25" s="213">
        <v>2651.8276700000006</v>
      </c>
      <c r="F25" s="213">
        <v>79119.72074000003</v>
      </c>
      <c r="G25" s="213">
        <v>59475.749009999985</v>
      </c>
      <c r="H25" s="213">
        <v>6137.799829999998</v>
      </c>
      <c r="I25" s="213">
        <v>1241.39192</v>
      </c>
      <c r="J25" s="98"/>
      <c r="K25" s="26"/>
    </row>
    <row r="26" spans="1:11" ht="12.75">
      <c r="A26" s="273" t="s">
        <v>119</v>
      </c>
      <c r="B26" s="211">
        <v>16668.387460000013</v>
      </c>
      <c r="C26" s="211">
        <v>9859.662430000004</v>
      </c>
      <c r="D26" s="211">
        <v>392.46664000000004</v>
      </c>
      <c r="E26" s="211">
        <v>30.72655</v>
      </c>
      <c r="F26" s="211">
        <v>13515.84854</v>
      </c>
      <c r="G26" s="211">
        <v>23606.73555999999</v>
      </c>
      <c r="H26" s="211">
        <v>116.21871</v>
      </c>
      <c r="I26" s="211">
        <v>34.11119</v>
      </c>
      <c r="J26" s="98"/>
      <c r="K26" s="99"/>
    </row>
    <row r="27" spans="1:11" ht="12.75">
      <c r="A27" s="223" t="s">
        <v>138</v>
      </c>
      <c r="B27" s="213">
        <v>5175.535600000001</v>
      </c>
      <c r="C27" s="213">
        <v>41343.36404</v>
      </c>
      <c r="D27" s="213">
        <v>1301.5521999999999</v>
      </c>
      <c r="E27" s="213">
        <v>3038.32826</v>
      </c>
      <c r="F27" s="213">
        <v>6292.012170000001</v>
      </c>
      <c r="G27" s="213">
        <v>36639.05436000001</v>
      </c>
      <c r="H27" s="213">
        <v>2583.6512799999996</v>
      </c>
      <c r="I27" s="213">
        <v>1580.9453099999996</v>
      </c>
      <c r="J27" s="98"/>
      <c r="K27" s="26"/>
    </row>
    <row r="28" spans="1:11" ht="12.75">
      <c r="A28" s="273" t="s">
        <v>137</v>
      </c>
      <c r="B28" s="211">
        <v>13598.712120000013</v>
      </c>
      <c r="C28" s="211">
        <v>27.769029999999997</v>
      </c>
      <c r="D28" s="211">
        <v>0</v>
      </c>
      <c r="E28" s="211">
        <v>0</v>
      </c>
      <c r="F28" s="211">
        <v>8213.61845</v>
      </c>
      <c r="G28" s="211">
        <v>1686.8634000000002</v>
      </c>
      <c r="H28" s="211">
        <v>0</v>
      </c>
      <c r="I28" s="211">
        <v>0</v>
      </c>
      <c r="J28" s="98"/>
      <c r="K28" s="26"/>
    </row>
    <row r="29" spans="1:11" ht="12.75">
      <c r="A29" s="223" t="s">
        <v>127</v>
      </c>
      <c r="B29" s="213">
        <v>2676.3450800000005</v>
      </c>
      <c r="C29" s="213">
        <v>16207.391969999975</v>
      </c>
      <c r="D29" s="213">
        <v>1345.5395599999997</v>
      </c>
      <c r="E29" s="213">
        <v>4024.5754300000012</v>
      </c>
      <c r="F29" s="213">
        <v>3276.9589700000024</v>
      </c>
      <c r="G29" s="213">
        <v>14765.828529999979</v>
      </c>
      <c r="H29" s="213">
        <v>1563.7400099999998</v>
      </c>
      <c r="I29" s="213">
        <v>5032.181159999999</v>
      </c>
      <c r="J29" s="98"/>
      <c r="K29" s="26"/>
    </row>
    <row r="30" spans="1:11" ht="12.75">
      <c r="A30" s="273" t="s">
        <v>133</v>
      </c>
      <c r="B30" s="211">
        <v>840.3118900000001</v>
      </c>
      <c r="C30" s="211">
        <v>288.1187</v>
      </c>
      <c r="D30" s="211">
        <v>0</v>
      </c>
      <c r="E30" s="211">
        <v>0</v>
      </c>
      <c r="F30" s="211">
        <v>696.7921400000001</v>
      </c>
      <c r="G30" s="211">
        <v>198.1272500000001</v>
      </c>
      <c r="H30" s="211">
        <v>0</v>
      </c>
      <c r="I30" s="211">
        <v>0</v>
      </c>
      <c r="J30" s="98"/>
      <c r="K30" s="26"/>
    </row>
    <row r="31" spans="1:11" ht="12.75">
      <c r="A31" s="223" t="s">
        <v>124</v>
      </c>
      <c r="B31" s="213">
        <v>15182.095379999999</v>
      </c>
      <c r="C31" s="213">
        <v>4567.464709999999</v>
      </c>
      <c r="D31" s="213">
        <v>76.40342999999999</v>
      </c>
      <c r="E31" s="213">
        <v>10.92951</v>
      </c>
      <c r="F31" s="213">
        <v>17397.398529999995</v>
      </c>
      <c r="G31" s="213">
        <v>4742.41632</v>
      </c>
      <c r="H31" s="213">
        <v>670.57719</v>
      </c>
      <c r="I31" s="213">
        <v>21.709</v>
      </c>
      <c r="J31" s="98"/>
      <c r="K31" s="99"/>
    </row>
    <row r="32" spans="1:11" ht="12.75">
      <c r="A32" s="273" t="s">
        <v>118</v>
      </c>
      <c r="B32" s="211">
        <v>7378.38882</v>
      </c>
      <c r="C32" s="211">
        <v>6429.875819999999</v>
      </c>
      <c r="D32" s="211">
        <v>10.59625</v>
      </c>
      <c r="E32" s="211">
        <v>127.19844999999997</v>
      </c>
      <c r="F32" s="211">
        <v>6749.8945699999995</v>
      </c>
      <c r="G32" s="211">
        <v>17219.987940000003</v>
      </c>
      <c r="H32" s="211">
        <v>312.88253000000003</v>
      </c>
      <c r="I32" s="211">
        <v>53.14194</v>
      </c>
      <c r="J32" s="98"/>
      <c r="K32" s="26"/>
    </row>
    <row r="33" spans="1:11" ht="12.75">
      <c r="A33" s="223" t="s">
        <v>134</v>
      </c>
      <c r="B33" s="213">
        <v>0</v>
      </c>
      <c r="C33" s="213">
        <v>1069.2181599999992</v>
      </c>
      <c r="D33" s="213">
        <v>0</v>
      </c>
      <c r="E33" s="213">
        <v>2154.35742</v>
      </c>
      <c r="F33" s="213">
        <v>0</v>
      </c>
      <c r="G33" s="213">
        <v>940.5461000000001</v>
      </c>
      <c r="H33" s="213">
        <v>0</v>
      </c>
      <c r="I33" s="213">
        <v>1891.02339</v>
      </c>
      <c r="J33" s="98"/>
      <c r="K33" s="26"/>
    </row>
    <row r="34" spans="1:11" ht="12.75">
      <c r="A34" s="273" t="s">
        <v>149</v>
      </c>
      <c r="B34" s="211">
        <v>248.06939</v>
      </c>
      <c r="C34" s="211">
        <v>139.10853000000003</v>
      </c>
      <c r="D34" s="211">
        <v>0</v>
      </c>
      <c r="E34" s="211">
        <v>38955.47921</v>
      </c>
      <c r="F34" s="211">
        <v>877.9485699999999</v>
      </c>
      <c r="G34" s="211">
        <v>2.4267300000000005</v>
      </c>
      <c r="H34" s="211">
        <v>179.256</v>
      </c>
      <c r="I34" s="211">
        <v>0</v>
      </c>
      <c r="J34" s="98"/>
      <c r="K34" s="26"/>
    </row>
    <row r="35" spans="1:11" ht="12.75">
      <c r="A35" s="223" t="s">
        <v>146</v>
      </c>
      <c r="B35" s="213">
        <v>2509.379649999999</v>
      </c>
      <c r="C35" s="213">
        <v>20135.06496999999</v>
      </c>
      <c r="D35" s="213">
        <v>0</v>
      </c>
      <c r="E35" s="213">
        <v>248.94024</v>
      </c>
      <c r="F35" s="213">
        <v>3011.1616600000007</v>
      </c>
      <c r="G35" s="213">
        <v>7963.26996</v>
      </c>
      <c r="H35" s="213">
        <v>16.66156</v>
      </c>
      <c r="I35" s="213">
        <v>25.128280000000004</v>
      </c>
      <c r="J35" s="98"/>
      <c r="K35" s="26"/>
    </row>
    <row r="36" spans="1:11" ht="12.75">
      <c r="A36" s="273" t="s">
        <v>122</v>
      </c>
      <c r="B36" s="211">
        <v>1741.5160099999998</v>
      </c>
      <c r="C36" s="211">
        <v>1204.7629499999998</v>
      </c>
      <c r="D36" s="211">
        <v>870.9007500000005</v>
      </c>
      <c r="E36" s="211">
        <v>0</v>
      </c>
      <c r="F36" s="211">
        <v>8419.437109999999</v>
      </c>
      <c r="G36" s="211">
        <v>1403.7481600000003</v>
      </c>
      <c r="H36" s="211">
        <v>12.99622</v>
      </c>
      <c r="I36" s="211">
        <v>34.395</v>
      </c>
      <c r="J36" s="98"/>
      <c r="K36" s="26"/>
    </row>
    <row r="37" spans="1:11" ht="12.75">
      <c r="A37" s="223" t="s">
        <v>120</v>
      </c>
      <c r="B37" s="213">
        <v>4229.515539999999</v>
      </c>
      <c r="C37" s="213">
        <v>1520.8862900000001</v>
      </c>
      <c r="D37" s="213">
        <v>0</v>
      </c>
      <c r="E37" s="213">
        <v>0</v>
      </c>
      <c r="F37" s="213">
        <v>6367.766280000002</v>
      </c>
      <c r="G37" s="213">
        <v>6782.293130000001</v>
      </c>
      <c r="H37" s="213">
        <v>8.04244</v>
      </c>
      <c r="I37" s="213">
        <v>791.05227</v>
      </c>
      <c r="J37" s="98"/>
      <c r="K37" s="26"/>
    </row>
    <row r="38" spans="1:11" ht="12.75">
      <c r="A38" s="273" t="s">
        <v>143</v>
      </c>
      <c r="B38" s="211">
        <v>67102.90184000004</v>
      </c>
      <c r="C38" s="211">
        <v>55232.267270000026</v>
      </c>
      <c r="D38" s="211">
        <v>280.00986</v>
      </c>
      <c r="E38" s="211">
        <v>251.20397</v>
      </c>
      <c r="F38" s="211">
        <v>62936.80920000001</v>
      </c>
      <c r="G38" s="211">
        <v>48301.86369999997</v>
      </c>
      <c r="H38" s="211">
        <v>242.21423000000001</v>
      </c>
      <c r="I38" s="211">
        <v>1164.4747600000003</v>
      </c>
      <c r="J38" s="98"/>
      <c r="K38" s="26"/>
    </row>
    <row r="39" spans="1:11" ht="12.75">
      <c r="A39" s="223" t="s">
        <v>140</v>
      </c>
      <c r="B39" s="213">
        <v>6144.964619999999</v>
      </c>
      <c r="C39" s="213">
        <v>26182.48934999999</v>
      </c>
      <c r="D39" s="213">
        <v>130.37771</v>
      </c>
      <c r="E39" s="213">
        <v>556.5603899999999</v>
      </c>
      <c r="F39" s="213">
        <v>4858.714279999999</v>
      </c>
      <c r="G39" s="213">
        <v>20248.414139999993</v>
      </c>
      <c r="H39" s="213">
        <v>94.59409</v>
      </c>
      <c r="I39" s="213">
        <v>530.7261600000004</v>
      </c>
      <c r="J39" s="98"/>
      <c r="K39" s="26"/>
    </row>
    <row r="40" spans="1:11" ht="12.75">
      <c r="A40" s="273" t="s">
        <v>115</v>
      </c>
      <c r="B40" s="211">
        <v>33437.381279999914</v>
      </c>
      <c r="C40" s="211">
        <v>19407.327579999986</v>
      </c>
      <c r="D40" s="211">
        <v>1941.8568</v>
      </c>
      <c r="E40" s="211">
        <v>20256.7794</v>
      </c>
      <c r="F40" s="211">
        <v>12680.201059999981</v>
      </c>
      <c r="G40" s="211">
        <v>25157.07033999999</v>
      </c>
      <c r="H40" s="211">
        <v>1746.1774700000003</v>
      </c>
      <c r="I40" s="211">
        <v>80966.73415000005</v>
      </c>
      <c r="J40" s="98"/>
      <c r="K40" s="26"/>
    </row>
    <row r="41" spans="1:11" ht="12.75">
      <c r="A41" s="223" t="s">
        <v>117</v>
      </c>
      <c r="B41" s="213">
        <v>24705.76965000004</v>
      </c>
      <c r="C41" s="213">
        <v>14520.624510000009</v>
      </c>
      <c r="D41" s="213">
        <v>225.90256</v>
      </c>
      <c r="E41" s="213">
        <v>0</v>
      </c>
      <c r="F41" s="213">
        <v>28332.543229999992</v>
      </c>
      <c r="G41" s="213">
        <v>24088.133710000013</v>
      </c>
      <c r="H41" s="213">
        <v>956.5640699999998</v>
      </c>
      <c r="I41" s="213">
        <v>0</v>
      </c>
      <c r="J41" s="98"/>
      <c r="K41" s="26"/>
    </row>
    <row r="42" spans="1:11" ht="12.75">
      <c r="A42" s="273" t="s">
        <v>141</v>
      </c>
      <c r="B42" s="211">
        <v>48969.92418000007</v>
      </c>
      <c r="C42" s="211">
        <v>67484.80087659998</v>
      </c>
      <c r="D42" s="211">
        <v>14.924959999999999</v>
      </c>
      <c r="E42" s="211">
        <v>3278.57071</v>
      </c>
      <c r="F42" s="211">
        <v>61148.82390791609</v>
      </c>
      <c r="G42" s="211">
        <v>47799.59240999996</v>
      </c>
      <c r="H42" s="211">
        <v>93.32422</v>
      </c>
      <c r="I42" s="211">
        <v>1580.4770599999995</v>
      </c>
      <c r="J42" s="98"/>
      <c r="K42" s="26"/>
    </row>
    <row r="43" spans="1:11" ht="12.75">
      <c r="A43" s="223" t="s">
        <v>135</v>
      </c>
      <c r="B43" s="213">
        <v>2059.4092100000003</v>
      </c>
      <c r="C43" s="213">
        <v>2082.65171</v>
      </c>
      <c r="D43" s="213">
        <v>0</v>
      </c>
      <c r="E43" s="213">
        <v>0</v>
      </c>
      <c r="F43" s="213">
        <v>313.7534</v>
      </c>
      <c r="G43" s="213">
        <v>2681.42186</v>
      </c>
      <c r="H43" s="213">
        <v>234.73245999999997</v>
      </c>
      <c r="I43" s="213">
        <v>14.295600000000004</v>
      </c>
      <c r="J43" s="98"/>
      <c r="K43" s="26"/>
    </row>
    <row r="44" spans="1:11" ht="12.75">
      <c r="A44" s="273" t="s">
        <v>139</v>
      </c>
      <c r="B44" s="211">
        <v>23089.26078000002</v>
      </c>
      <c r="C44" s="211">
        <v>30262.15202</v>
      </c>
      <c r="D44" s="211">
        <v>943.64685</v>
      </c>
      <c r="E44" s="211">
        <v>19455.29764</v>
      </c>
      <c r="F44" s="211">
        <v>19340.873349999983</v>
      </c>
      <c r="G44" s="211">
        <v>38085.88108</v>
      </c>
      <c r="H44" s="211">
        <v>83.34784999999998</v>
      </c>
      <c r="I44" s="211">
        <v>11557.595240000002</v>
      </c>
      <c r="J44" s="98"/>
      <c r="K44" s="26"/>
    </row>
    <row r="45" spans="1:11" ht="12.75">
      <c r="A45" s="223" t="s">
        <v>125</v>
      </c>
      <c r="B45" s="213">
        <v>8371.091319999998</v>
      </c>
      <c r="C45" s="213">
        <v>15175.535520000003</v>
      </c>
      <c r="D45" s="213">
        <v>611.0167100000001</v>
      </c>
      <c r="E45" s="213">
        <v>217.99864000000002</v>
      </c>
      <c r="F45" s="213">
        <v>11997.819960000004</v>
      </c>
      <c r="G45" s="213">
        <v>10660.067530000002</v>
      </c>
      <c r="H45" s="213">
        <v>593.5746499999999</v>
      </c>
      <c r="I45" s="213">
        <v>3861.5797599999996</v>
      </c>
      <c r="J45" s="98"/>
      <c r="K45" s="26"/>
    </row>
    <row r="46" spans="1:11" ht="12.75">
      <c r="A46" s="273" t="s">
        <v>147</v>
      </c>
      <c r="B46" s="211">
        <v>127.60284</v>
      </c>
      <c r="C46" s="211">
        <v>18604.740510000003</v>
      </c>
      <c r="D46" s="211">
        <v>0</v>
      </c>
      <c r="E46" s="211">
        <v>2701.8726300000003</v>
      </c>
      <c r="F46" s="211">
        <v>218.93556999999993</v>
      </c>
      <c r="G46" s="211">
        <v>5738.541580000001</v>
      </c>
      <c r="H46" s="211">
        <v>847.7704399999999</v>
      </c>
      <c r="I46" s="211">
        <v>251.85053999999997</v>
      </c>
      <c r="J46" s="98"/>
      <c r="K46" s="26"/>
    </row>
    <row r="47" spans="1:11" ht="12.75">
      <c r="A47" s="223" t="s">
        <v>148</v>
      </c>
      <c r="B47" s="213">
        <v>382.5899299999999</v>
      </c>
      <c r="C47" s="213">
        <v>30762.00997999998</v>
      </c>
      <c r="D47" s="213">
        <v>789.5272</v>
      </c>
      <c r="E47" s="213">
        <v>4425.19232</v>
      </c>
      <c r="F47" s="213">
        <v>129.93134</v>
      </c>
      <c r="G47" s="213">
        <v>15484.953130000004</v>
      </c>
      <c r="H47" s="213">
        <v>374.08405</v>
      </c>
      <c r="I47" s="213">
        <v>3589.9196900000006</v>
      </c>
      <c r="J47" s="98"/>
      <c r="K47" s="26"/>
    </row>
    <row r="48" spans="1:11" s="99" customFormat="1" ht="12.75">
      <c r="A48" s="273" t="s">
        <v>136</v>
      </c>
      <c r="B48" s="211">
        <v>4361.7375</v>
      </c>
      <c r="C48" s="211">
        <v>2043.03627</v>
      </c>
      <c r="D48" s="211">
        <v>44.79313</v>
      </c>
      <c r="E48" s="211">
        <v>594.21631</v>
      </c>
      <c r="F48" s="211">
        <v>2141.6659599999994</v>
      </c>
      <c r="G48" s="211">
        <v>3742.9975399999994</v>
      </c>
      <c r="H48" s="211">
        <v>0.12190999999999999</v>
      </c>
      <c r="I48" s="211">
        <v>82.74361999999999</v>
      </c>
      <c r="J48" s="98"/>
      <c r="K48" s="26"/>
    </row>
    <row r="49" spans="1:11" s="99" customFormat="1" ht="12.75">
      <c r="A49" s="223" t="s">
        <v>144</v>
      </c>
      <c r="B49" s="213">
        <v>38202.05221000002</v>
      </c>
      <c r="C49" s="213">
        <v>22473.86323999998</v>
      </c>
      <c r="D49" s="213">
        <v>0</v>
      </c>
      <c r="E49" s="213">
        <v>751.4974100000001</v>
      </c>
      <c r="F49" s="213">
        <v>22787.916759999964</v>
      </c>
      <c r="G49" s="213">
        <v>27600.219459999986</v>
      </c>
      <c r="H49" s="213">
        <v>1.23163</v>
      </c>
      <c r="I49" s="213">
        <v>290.00014</v>
      </c>
      <c r="J49" s="98"/>
      <c r="K49" s="26"/>
    </row>
    <row r="50" spans="1:11" s="99" customFormat="1" ht="12.75">
      <c r="A50" s="273" t="s">
        <v>123</v>
      </c>
      <c r="B50" s="211">
        <v>820.17845</v>
      </c>
      <c r="C50" s="211">
        <v>2975.77779</v>
      </c>
      <c r="D50" s="211">
        <v>0</v>
      </c>
      <c r="E50" s="211">
        <v>0</v>
      </c>
      <c r="F50" s="211">
        <v>3331.48905</v>
      </c>
      <c r="G50" s="211">
        <v>4896.415219999999</v>
      </c>
      <c r="H50" s="211">
        <v>0</v>
      </c>
      <c r="I50" s="211">
        <v>0</v>
      </c>
      <c r="J50" s="98"/>
      <c r="K50" s="26"/>
    </row>
    <row r="51" spans="1:11" s="99" customFormat="1" ht="12.75">
      <c r="A51" s="223" t="s">
        <v>121</v>
      </c>
      <c r="B51" s="213">
        <v>961.3616900000002</v>
      </c>
      <c r="C51" s="213">
        <v>4607.715990000001</v>
      </c>
      <c r="D51" s="213">
        <v>0</v>
      </c>
      <c r="E51" s="213">
        <v>0</v>
      </c>
      <c r="F51" s="213">
        <v>1325.4673</v>
      </c>
      <c r="G51" s="213">
        <v>11915.676369999994</v>
      </c>
      <c r="H51" s="213">
        <v>0</v>
      </c>
      <c r="I51" s="213">
        <v>0</v>
      </c>
      <c r="J51" s="98"/>
      <c r="K51" s="26"/>
    </row>
    <row r="52" spans="1:11" s="99" customFormat="1" ht="12.75">
      <c r="A52" s="273" t="s">
        <v>128</v>
      </c>
      <c r="B52" s="211">
        <v>23.98969</v>
      </c>
      <c r="C52" s="211">
        <v>45.17827</v>
      </c>
      <c r="D52" s="211">
        <v>0</v>
      </c>
      <c r="E52" s="211">
        <v>0</v>
      </c>
      <c r="F52" s="211">
        <v>36.95046</v>
      </c>
      <c r="G52" s="211">
        <v>109.50676999999999</v>
      </c>
      <c r="H52" s="211">
        <v>0</v>
      </c>
      <c r="I52" s="211">
        <v>0</v>
      </c>
      <c r="J52" s="98"/>
      <c r="K52" s="26"/>
    </row>
    <row r="53" spans="1:11" s="99" customFormat="1" ht="12.75">
      <c r="A53" s="223" t="s">
        <v>145</v>
      </c>
      <c r="B53" s="213">
        <v>43463.408470000024</v>
      </c>
      <c r="C53" s="213">
        <v>2741.06357</v>
      </c>
      <c r="D53" s="213">
        <v>0</v>
      </c>
      <c r="E53" s="213">
        <v>0</v>
      </c>
      <c r="F53" s="213">
        <v>30834.40828000001</v>
      </c>
      <c r="G53" s="213">
        <v>3378.64659</v>
      </c>
      <c r="H53" s="213">
        <v>0</v>
      </c>
      <c r="I53" s="213">
        <v>571.13988</v>
      </c>
      <c r="J53" s="98"/>
      <c r="K53" s="26"/>
    </row>
    <row r="54" spans="1:11" s="99" customFormat="1" ht="12.75">
      <c r="A54" s="273" t="s">
        <v>126</v>
      </c>
      <c r="B54" s="211">
        <v>44.322300000000006</v>
      </c>
      <c r="C54" s="211">
        <v>37.30579999999999</v>
      </c>
      <c r="D54" s="211">
        <v>0</v>
      </c>
      <c r="E54" s="211">
        <v>0</v>
      </c>
      <c r="F54" s="211">
        <v>636.1846700000001</v>
      </c>
      <c r="G54" s="211">
        <v>97.57544999999995</v>
      </c>
      <c r="H54" s="211">
        <v>0</v>
      </c>
      <c r="I54" s="211">
        <v>0</v>
      </c>
      <c r="J54" s="98"/>
      <c r="K54" s="26"/>
    </row>
    <row r="55" spans="1:11" s="99" customFormat="1" ht="13.5" thickBot="1">
      <c r="A55" s="403" t="s">
        <v>150</v>
      </c>
      <c r="B55" s="404">
        <v>2638.2621699990036</v>
      </c>
      <c r="C55" s="404">
        <v>2309.4271999992134</v>
      </c>
      <c r="D55" s="404">
        <v>21808.093900000003</v>
      </c>
      <c r="E55" s="404">
        <v>0</v>
      </c>
      <c r="F55" s="404">
        <v>99.81311000061035</v>
      </c>
      <c r="G55" s="404">
        <v>3717.779699998379</v>
      </c>
      <c r="H55" s="404">
        <v>35.4909600000009</v>
      </c>
      <c r="I55" s="404">
        <v>0</v>
      </c>
      <c r="J55" s="98"/>
      <c r="K55" s="26"/>
    </row>
    <row r="56" spans="1:256" s="99" customFormat="1" ht="12.75">
      <c r="A56" s="8" t="s">
        <v>81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10" s="70" customFormat="1" ht="12">
      <c r="A57" s="8" t="s">
        <v>272</v>
      </c>
      <c r="B57" s="69"/>
      <c r="C57" s="69"/>
      <c r="D57" s="69"/>
      <c r="E57" s="69"/>
      <c r="F57" s="69"/>
      <c r="G57" s="69"/>
      <c r="H57" s="69"/>
      <c r="I57" s="69"/>
      <c r="J57" s="69"/>
    </row>
    <row r="58" spans="1:10" s="70" customFormat="1" ht="12.75">
      <c r="A58" s="27" t="s">
        <v>42</v>
      </c>
      <c r="B58" s="117"/>
      <c r="C58" s="117"/>
      <c r="D58" s="117"/>
      <c r="E58" s="117"/>
      <c r="F58" s="117"/>
      <c r="G58" s="117"/>
      <c r="H58" s="117"/>
      <c r="I58" s="117"/>
      <c r="J58" s="98"/>
    </row>
    <row r="59" spans="1:10" ht="12.75">
      <c r="A59" s="27" t="s">
        <v>43</v>
      </c>
      <c r="B59" s="71"/>
      <c r="C59" s="71"/>
      <c r="D59" s="71"/>
      <c r="E59" s="71"/>
      <c r="F59" s="71"/>
      <c r="G59" s="71"/>
      <c r="H59" s="71"/>
      <c r="I59" s="71"/>
      <c r="J59" s="98"/>
    </row>
    <row r="60" spans="1:10" ht="12.75">
      <c r="A60" s="27"/>
      <c r="J60" s="98"/>
    </row>
    <row r="61" ht="12.75">
      <c r="A61" s="27"/>
    </row>
  </sheetData>
  <sheetProtection/>
  <mergeCells count="14">
    <mergeCell ref="A7:G8"/>
    <mergeCell ref="A9:G13"/>
    <mergeCell ref="B16:E16"/>
    <mergeCell ref="F16:I16"/>
    <mergeCell ref="F17:F18"/>
    <mergeCell ref="G17:G18"/>
    <mergeCell ref="H17:H18"/>
    <mergeCell ref="I17:I18"/>
    <mergeCell ref="B15:E15"/>
    <mergeCell ref="F15:I15"/>
    <mergeCell ref="B17:B18"/>
    <mergeCell ref="C17:C18"/>
    <mergeCell ref="D17:D18"/>
    <mergeCell ref="E17:E18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25">
      <selection activeCell="A45" sqref="A45"/>
    </sheetView>
  </sheetViews>
  <sheetFormatPr defaultColWidth="10.8515625" defaultRowHeight="12.75"/>
  <cols>
    <col min="1" max="1" width="15.28125" style="20" customWidth="1"/>
    <col min="2" max="2" width="50.421875" style="71" customWidth="1"/>
    <col min="3" max="4" width="13.8515625" style="20" bestFit="1" customWidth="1"/>
    <col min="5" max="5" width="11.140625" style="88" customWidth="1"/>
    <col min="6" max="6" width="12.7109375" style="88" bestFit="1" customWidth="1"/>
    <col min="7" max="7" width="16.7109375" style="88" bestFit="1" customWidth="1"/>
    <col min="8" max="8" width="0.42578125" style="99" customWidth="1"/>
    <col min="9" max="10" width="13.8515625" style="20" bestFit="1" customWidth="1"/>
    <col min="11" max="11" width="11.28125" style="88" customWidth="1"/>
    <col min="12" max="12" width="12.7109375" style="88" bestFit="1" customWidth="1"/>
    <col min="13" max="13" width="16.7109375" style="88" bestFit="1" customWidth="1"/>
    <col min="14" max="16384" width="10.8515625" style="20" customWidth="1"/>
  </cols>
  <sheetData>
    <row r="1" spans="8:13" ht="12.75" customHeight="1">
      <c r="H1" s="144"/>
      <c r="I1" s="113"/>
      <c r="J1" s="113"/>
      <c r="K1" s="113"/>
      <c r="L1" s="113"/>
      <c r="M1" s="113"/>
    </row>
    <row r="2" spans="8:13" ht="12.75">
      <c r="H2" s="113"/>
      <c r="I2" s="113"/>
      <c r="J2" s="113"/>
      <c r="K2" s="113"/>
      <c r="L2" s="113"/>
      <c r="M2" s="113"/>
    </row>
    <row r="3" spans="8:13" ht="12.75">
      <c r="H3" s="113"/>
      <c r="I3" s="113"/>
      <c r="J3" s="113"/>
      <c r="K3" s="113"/>
      <c r="L3" s="113"/>
      <c r="M3" s="113"/>
    </row>
    <row r="4" spans="8:13" ht="12.75">
      <c r="H4" s="113"/>
      <c r="I4" s="113"/>
      <c r="J4" s="113"/>
      <c r="K4" s="113"/>
      <c r="L4" s="113"/>
      <c r="M4" s="113"/>
    </row>
    <row r="5" spans="2:13" s="99" customFormat="1" ht="12.75">
      <c r="B5" s="71"/>
      <c r="E5" s="88"/>
      <c r="F5" s="88"/>
      <c r="G5" s="88"/>
      <c r="H5" s="113"/>
      <c r="I5" s="113"/>
      <c r="J5" s="113"/>
      <c r="K5" s="113"/>
      <c r="L5" s="113"/>
      <c r="M5" s="113"/>
    </row>
    <row r="6" spans="2:13" s="99" customFormat="1" ht="12.75">
      <c r="B6" s="71"/>
      <c r="E6" s="88"/>
      <c r="F6" s="88"/>
      <c r="G6" s="88"/>
      <c r="H6" s="113"/>
      <c r="I6" s="113"/>
      <c r="J6" s="113"/>
      <c r="K6" s="113"/>
      <c r="L6" s="113"/>
      <c r="M6" s="113"/>
    </row>
    <row r="7" spans="1:13" ht="12.75">
      <c r="A7" s="418" t="s">
        <v>58</v>
      </c>
      <c r="B7" s="418"/>
      <c r="C7" s="418"/>
      <c r="D7" s="418"/>
      <c r="E7" s="418"/>
      <c r="F7" s="418"/>
      <c r="G7" s="419"/>
      <c r="H7" s="113"/>
      <c r="I7" s="113"/>
      <c r="J7" s="113"/>
      <c r="K7" s="113"/>
      <c r="L7" s="113"/>
      <c r="M7" s="113"/>
    </row>
    <row r="8" spans="1:13" s="99" customFormat="1" ht="12.75">
      <c r="A8" s="418"/>
      <c r="B8" s="418"/>
      <c r="C8" s="418"/>
      <c r="D8" s="418"/>
      <c r="E8" s="418"/>
      <c r="F8" s="418"/>
      <c r="G8" s="419"/>
      <c r="H8" s="143"/>
      <c r="I8" s="143"/>
      <c r="J8" s="143"/>
      <c r="K8" s="143"/>
      <c r="L8" s="143"/>
      <c r="M8" s="143"/>
    </row>
    <row r="9" spans="1:13" s="99" customFormat="1" ht="12.75">
      <c r="A9" s="420" t="s">
        <v>101</v>
      </c>
      <c r="B9" s="420"/>
      <c r="C9" s="420"/>
      <c r="D9" s="420"/>
      <c r="E9" s="420"/>
      <c r="F9" s="420"/>
      <c r="G9" s="421"/>
      <c r="H9" s="143"/>
      <c r="I9" s="143"/>
      <c r="J9" s="143"/>
      <c r="K9" s="143"/>
      <c r="L9" s="143"/>
      <c r="M9" s="143"/>
    </row>
    <row r="10" spans="1:13" s="99" customFormat="1" ht="12.75">
      <c r="A10" s="420"/>
      <c r="B10" s="420"/>
      <c r="C10" s="420"/>
      <c r="D10" s="420"/>
      <c r="E10" s="420"/>
      <c r="F10" s="420"/>
      <c r="G10" s="421"/>
      <c r="H10" s="143"/>
      <c r="I10" s="143"/>
      <c r="J10" s="143"/>
      <c r="K10" s="143"/>
      <c r="L10" s="143"/>
      <c r="M10" s="143"/>
    </row>
    <row r="11" spans="1:13" s="99" customFormat="1" ht="12.75">
      <c r="A11" s="420"/>
      <c r="B11" s="420"/>
      <c r="C11" s="420"/>
      <c r="D11" s="420"/>
      <c r="E11" s="420"/>
      <c r="F11" s="420"/>
      <c r="G11" s="421"/>
      <c r="H11" s="143"/>
      <c r="I11" s="143"/>
      <c r="J11" s="143"/>
      <c r="K11" s="143"/>
      <c r="L11" s="143"/>
      <c r="M11" s="143"/>
    </row>
    <row r="12" spans="1:13" s="99" customFormat="1" ht="12.75">
      <c r="A12" s="420"/>
      <c r="B12" s="420"/>
      <c r="C12" s="420"/>
      <c r="D12" s="420"/>
      <c r="E12" s="420"/>
      <c r="F12" s="420"/>
      <c r="G12" s="421"/>
      <c r="H12" s="143"/>
      <c r="I12" s="143"/>
      <c r="J12" s="143"/>
      <c r="K12" s="143"/>
      <c r="L12" s="143"/>
      <c r="M12" s="143"/>
    </row>
    <row r="13" spans="1:13" s="99" customFormat="1" ht="12.75">
      <c r="A13" s="422"/>
      <c r="B13" s="422"/>
      <c r="C13" s="422"/>
      <c r="D13" s="422"/>
      <c r="E13" s="422"/>
      <c r="F13" s="422"/>
      <c r="G13" s="423"/>
      <c r="H13" s="143"/>
      <c r="I13" s="143"/>
      <c r="J13" s="143"/>
      <c r="K13" s="143"/>
      <c r="L13" s="143"/>
      <c r="M13" s="143"/>
    </row>
    <row r="14" spans="1:13" s="22" customFormat="1" ht="15" thickBot="1">
      <c r="A14" s="4"/>
      <c r="B14" s="1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3" s="25" customFormat="1" ht="12.75" thickBot="1">
      <c r="A15" s="274"/>
      <c r="B15" s="275"/>
      <c r="C15" s="427" t="s">
        <v>89</v>
      </c>
      <c r="D15" s="427"/>
      <c r="E15" s="427"/>
      <c r="F15" s="427"/>
      <c r="G15" s="427"/>
      <c r="H15" s="225"/>
      <c r="I15" s="427" t="s">
        <v>90</v>
      </c>
      <c r="J15" s="427"/>
      <c r="K15" s="427"/>
      <c r="L15" s="427"/>
      <c r="M15" s="427"/>
    </row>
    <row r="16" spans="1:13" s="25" customFormat="1" ht="12.75" customHeight="1" thickBot="1">
      <c r="A16" s="458" t="s">
        <v>33</v>
      </c>
      <c r="B16" s="458" t="s">
        <v>15</v>
      </c>
      <c r="C16" s="417" t="s">
        <v>21</v>
      </c>
      <c r="D16" s="417"/>
      <c r="E16" s="417"/>
      <c r="F16" s="417"/>
      <c r="G16" s="437" t="s">
        <v>88</v>
      </c>
      <c r="H16" s="225"/>
      <c r="I16" s="417" t="s">
        <v>21</v>
      </c>
      <c r="J16" s="417"/>
      <c r="K16" s="417"/>
      <c r="L16" s="417"/>
      <c r="M16" s="437" t="s">
        <v>88</v>
      </c>
    </row>
    <row r="17" spans="1:13" s="25" customFormat="1" ht="24.75" thickBot="1">
      <c r="A17" s="459"/>
      <c r="B17" s="459"/>
      <c r="C17" s="166">
        <v>2018</v>
      </c>
      <c r="D17" s="166">
        <v>2019</v>
      </c>
      <c r="E17" s="167" t="s">
        <v>52</v>
      </c>
      <c r="F17" s="167" t="s">
        <v>53</v>
      </c>
      <c r="G17" s="438"/>
      <c r="H17" s="225"/>
      <c r="I17" s="204">
        <v>2018</v>
      </c>
      <c r="J17" s="204">
        <v>2019</v>
      </c>
      <c r="K17" s="167" t="s">
        <v>52</v>
      </c>
      <c r="L17" s="167" t="s">
        <v>53</v>
      </c>
      <c r="M17" s="438"/>
    </row>
    <row r="18" spans="1:15" s="26" customFormat="1" ht="12.75">
      <c r="A18" s="276" t="s">
        <v>1</v>
      </c>
      <c r="B18" s="277"/>
      <c r="C18" s="278">
        <v>2108430.730166599</v>
      </c>
      <c r="D18" s="278">
        <v>2352644.2931824783</v>
      </c>
      <c r="E18" s="279">
        <v>11.582716924097515</v>
      </c>
      <c r="F18" s="279">
        <v>11.582716924097518</v>
      </c>
      <c r="G18" s="279">
        <v>100</v>
      </c>
      <c r="H18" s="279"/>
      <c r="I18" s="278">
        <v>17764010.38541945</v>
      </c>
      <c r="J18" s="278">
        <v>20318758.996997055</v>
      </c>
      <c r="K18" s="279">
        <v>14.38159827734915</v>
      </c>
      <c r="L18" s="279">
        <v>14.381598277349154</v>
      </c>
      <c r="M18" s="279">
        <v>100</v>
      </c>
      <c r="N18" s="84"/>
      <c r="O18" s="99"/>
    </row>
    <row r="19" spans="1:22" s="26" customFormat="1" ht="12.75">
      <c r="A19" s="454" t="s">
        <v>11</v>
      </c>
      <c r="B19" s="454"/>
      <c r="C19" s="280">
        <v>876459.7103500003</v>
      </c>
      <c r="D19" s="280">
        <v>755863.838127916</v>
      </c>
      <c r="E19" s="281">
        <v>-13.759431357537954</v>
      </c>
      <c r="F19" s="281">
        <v>-5.719698090937771</v>
      </c>
      <c r="G19" s="281">
        <v>32.12826691728399</v>
      </c>
      <c r="H19" s="279"/>
      <c r="I19" s="280">
        <v>7376645.398997451</v>
      </c>
      <c r="J19" s="280">
        <v>7078686.988503251</v>
      </c>
      <c r="K19" s="281">
        <v>-4.039212872218245</v>
      </c>
      <c r="L19" s="281">
        <v>-1.6773149982999418</v>
      </c>
      <c r="M19" s="281">
        <v>34.8381856861899</v>
      </c>
      <c r="N19" s="84"/>
      <c r="O19" s="101"/>
      <c r="P19" s="101"/>
      <c r="U19" s="101"/>
      <c r="V19" s="101">
        <f>+J19+J25+J33+J39-J18</f>
        <v>0</v>
      </c>
    </row>
    <row r="20" spans="1:15" s="26" customFormat="1" ht="36">
      <c r="A20" s="282" t="s">
        <v>214</v>
      </c>
      <c r="B20" s="282" t="s">
        <v>215</v>
      </c>
      <c r="C20" s="283">
        <v>146406.75766999982</v>
      </c>
      <c r="D20" s="283">
        <v>61199.09258</v>
      </c>
      <c r="E20" s="284">
        <v>-58.19927061157759</v>
      </c>
      <c r="F20" s="284">
        <v>-4.041283589300895</v>
      </c>
      <c r="G20" s="284">
        <v>2.6012896534058925</v>
      </c>
      <c r="H20" s="284"/>
      <c r="I20" s="283">
        <v>1213108.512505916</v>
      </c>
      <c r="J20" s="283">
        <v>912991.3036353291</v>
      </c>
      <c r="K20" s="284">
        <v>-24.739518829245966</v>
      </c>
      <c r="L20" s="284">
        <v>-1.6894676503731412</v>
      </c>
      <c r="M20" s="284">
        <v>4.493341860938759</v>
      </c>
      <c r="N20" s="84"/>
      <c r="O20" s="99"/>
    </row>
    <row r="21" spans="1:31" s="26" customFormat="1" ht="39" customHeight="1">
      <c r="A21" s="282" t="s">
        <v>216</v>
      </c>
      <c r="B21" s="282" t="s">
        <v>217</v>
      </c>
      <c r="C21" s="283">
        <v>594894.0371200005</v>
      </c>
      <c r="D21" s="283">
        <v>573996.4217079161</v>
      </c>
      <c r="E21" s="284">
        <v>-3.512829866853928</v>
      </c>
      <c r="F21" s="284">
        <v>-0.9911454577610534</v>
      </c>
      <c r="G21" s="284">
        <v>24.397926340639337</v>
      </c>
      <c r="H21" s="284"/>
      <c r="I21" s="283">
        <v>5138267.869691535</v>
      </c>
      <c r="J21" s="283">
        <v>5001037.330867921</v>
      </c>
      <c r="K21" s="284">
        <v>-2.6707548594941732</v>
      </c>
      <c r="L21" s="284">
        <v>-0.7725200326174758</v>
      </c>
      <c r="M21" s="284">
        <v>24.612907371001512</v>
      </c>
      <c r="N21" s="84"/>
      <c r="O21" s="101"/>
      <c r="P21" s="101"/>
      <c r="Q21" s="5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</row>
    <row r="22" spans="1:15" ht="39" customHeight="1">
      <c r="A22" s="282" t="s">
        <v>218</v>
      </c>
      <c r="B22" s="282" t="s">
        <v>219</v>
      </c>
      <c r="C22" s="283">
        <v>101179.92137000004</v>
      </c>
      <c r="D22" s="283">
        <v>84127.88812999999</v>
      </c>
      <c r="E22" s="284">
        <v>-16.85317897969427</v>
      </c>
      <c r="F22" s="284">
        <v>-0.8087547290990519</v>
      </c>
      <c r="G22" s="284">
        <v>3.575886434417087</v>
      </c>
      <c r="H22" s="284"/>
      <c r="I22" s="283">
        <v>742159.5767999998</v>
      </c>
      <c r="J22" s="283">
        <v>796142.2580599999</v>
      </c>
      <c r="K22" s="284">
        <v>7.273729659699257</v>
      </c>
      <c r="L22" s="284">
        <v>0.3038879176985206</v>
      </c>
      <c r="M22" s="284">
        <v>3.9182622234835462</v>
      </c>
      <c r="N22" s="84"/>
      <c r="O22" s="26"/>
    </row>
    <row r="23" spans="1:15" ht="12.75">
      <c r="A23" s="455" t="s">
        <v>36</v>
      </c>
      <c r="B23" s="455"/>
      <c r="C23" s="283">
        <v>33978.99418999994</v>
      </c>
      <c r="D23" s="283">
        <v>36540.43570999992</v>
      </c>
      <c r="E23" s="284">
        <v>7.538308831854179</v>
      </c>
      <c r="F23" s="284">
        <v>0.12148568522322699</v>
      </c>
      <c r="G23" s="284">
        <v>1.5531644888216738</v>
      </c>
      <c r="H23" s="284"/>
      <c r="I23" s="283">
        <v>283109.44</v>
      </c>
      <c r="J23" s="283">
        <v>368516.0959400015</v>
      </c>
      <c r="K23" s="284">
        <v>30.167364232009184</v>
      </c>
      <c r="L23" s="284">
        <v>0.4807847669921571</v>
      </c>
      <c r="M23" s="284">
        <v>1.8136742307660874</v>
      </c>
      <c r="N23" s="84"/>
      <c r="O23" s="26"/>
    </row>
    <row r="24" spans="1:15" ht="12.75">
      <c r="A24" s="233"/>
      <c r="B24" s="285"/>
      <c r="C24" s="283"/>
      <c r="D24" s="283"/>
      <c r="E24" s="284"/>
      <c r="F24" s="284"/>
      <c r="G24" s="284"/>
      <c r="H24" s="284"/>
      <c r="I24" s="283"/>
      <c r="J24" s="283"/>
      <c r="K24" s="284"/>
      <c r="L24" s="284"/>
      <c r="M24" s="284"/>
      <c r="N24" s="85"/>
      <c r="O24" s="99"/>
    </row>
    <row r="25" spans="1:14" s="26" customFormat="1" ht="12.75">
      <c r="A25" s="454" t="s">
        <v>12</v>
      </c>
      <c r="B25" s="454">
        <v>0</v>
      </c>
      <c r="C25" s="280">
        <v>1068197.510496599</v>
      </c>
      <c r="D25" s="280">
        <v>1448871.2109745627</v>
      </c>
      <c r="E25" s="281">
        <v>35.63701438519462</v>
      </c>
      <c r="F25" s="281">
        <v>18.05483552442269</v>
      </c>
      <c r="G25" s="281">
        <v>61.58479695265109</v>
      </c>
      <c r="H25" s="279"/>
      <c r="I25" s="280">
        <v>9422960.849791996</v>
      </c>
      <c r="J25" s="280">
        <v>12183585.584443804</v>
      </c>
      <c r="K25" s="281">
        <v>29.296786632757232</v>
      </c>
      <c r="L25" s="281">
        <v>15.540548979399976</v>
      </c>
      <c r="M25" s="281">
        <v>59.962252548221265</v>
      </c>
      <c r="N25" s="84"/>
    </row>
    <row r="26" spans="1:15" s="26" customFormat="1" ht="24">
      <c r="A26" s="282" t="s">
        <v>220</v>
      </c>
      <c r="B26" s="282" t="s">
        <v>221</v>
      </c>
      <c r="C26" s="283">
        <v>17340.105690000004</v>
      </c>
      <c r="D26" s="283">
        <v>228857.44986</v>
      </c>
      <c r="E26" s="284" t="s">
        <v>132</v>
      </c>
      <c r="F26" s="284">
        <v>10.031979763133448</v>
      </c>
      <c r="G26" s="284">
        <v>9.727669011553761</v>
      </c>
      <c r="H26" s="284"/>
      <c r="I26" s="283">
        <v>124257.36150000003</v>
      </c>
      <c r="J26" s="283">
        <v>1929401.79274</v>
      </c>
      <c r="K26" s="284" t="s">
        <v>132</v>
      </c>
      <c r="L26" s="284">
        <v>10.161806889741786</v>
      </c>
      <c r="M26" s="284">
        <v>9.495667491430702</v>
      </c>
      <c r="N26" s="84"/>
      <c r="O26" s="99"/>
    </row>
    <row r="27" spans="1:15" ht="24">
      <c r="A27" s="282" t="s">
        <v>222</v>
      </c>
      <c r="B27" s="282" t="s">
        <v>223</v>
      </c>
      <c r="C27" s="283">
        <v>244215.36182999995</v>
      </c>
      <c r="D27" s="283">
        <v>314643.68733999913</v>
      </c>
      <c r="E27" s="284">
        <v>28.83861399309715</v>
      </c>
      <c r="F27" s="284">
        <v>3.3403196274052713</v>
      </c>
      <c r="G27" s="284">
        <v>13.374044187290766</v>
      </c>
      <c r="H27" s="284"/>
      <c r="I27" s="283">
        <v>2287656.74306</v>
      </c>
      <c r="J27" s="283">
        <v>2893259.2041899986</v>
      </c>
      <c r="K27" s="284">
        <v>26.47261058579693</v>
      </c>
      <c r="L27" s="284">
        <v>3.409153946605841</v>
      </c>
      <c r="M27" s="284">
        <v>14.239349975151526</v>
      </c>
      <c r="N27" s="84"/>
      <c r="O27" s="26"/>
    </row>
    <row r="28" spans="1:15" ht="12.75">
      <c r="A28" s="282" t="s">
        <v>224</v>
      </c>
      <c r="B28" s="282" t="s">
        <v>225</v>
      </c>
      <c r="C28" s="283">
        <v>86646.21625999991</v>
      </c>
      <c r="D28" s="283">
        <v>120624.5841100002</v>
      </c>
      <c r="E28" s="284">
        <v>39.21506248817739</v>
      </c>
      <c r="F28" s="284">
        <v>1.6115477432505194</v>
      </c>
      <c r="G28" s="284">
        <v>5.127191750131866</v>
      </c>
      <c r="H28" s="284"/>
      <c r="I28" s="283">
        <v>884047.6297499998</v>
      </c>
      <c r="J28" s="283">
        <v>965424.0056999999</v>
      </c>
      <c r="K28" s="284">
        <v>9.20497643017406</v>
      </c>
      <c r="L28" s="284">
        <v>0.45809687218373263</v>
      </c>
      <c r="M28" s="284">
        <v>4.751392571970963</v>
      </c>
      <c r="N28" s="84"/>
      <c r="O28" s="26"/>
    </row>
    <row r="29" spans="1:15" ht="42" customHeight="1">
      <c r="A29" s="282" t="s">
        <v>226</v>
      </c>
      <c r="B29" s="282" t="s">
        <v>227</v>
      </c>
      <c r="C29" s="283">
        <v>437212.46412659984</v>
      </c>
      <c r="D29" s="283">
        <v>462182.34157999937</v>
      </c>
      <c r="E29" s="284">
        <v>5.711154073176017</v>
      </c>
      <c r="F29" s="284">
        <v>1.184287304113924</v>
      </c>
      <c r="G29" s="284">
        <v>19.645228261633815</v>
      </c>
      <c r="H29" s="284"/>
      <c r="I29" s="283">
        <v>3752182.6251519984</v>
      </c>
      <c r="J29" s="283">
        <v>3695902.179962492</v>
      </c>
      <c r="K29" s="284">
        <v>-1.4999388572464967</v>
      </c>
      <c r="L29" s="284">
        <v>-0.3168228568234854</v>
      </c>
      <c r="M29" s="284">
        <v>18.189605873610272</v>
      </c>
      <c r="N29" s="84"/>
      <c r="O29" s="26"/>
    </row>
    <row r="30" spans="1:15" ht="36" customHeight="1">
      <c r="A30" s="282" t="s">
        <v>228</v>
      </c>
      <c r="B30" s="282" t="s">
        <v>229</v>
      </c>
      <c r="C30" s="283">
        <v>43708.082790000044</v>
      </c>
      <c r="D30" s="283">
        <v>63315.24687</v>
      </c>
      <c r="E30" s="284">
        <v>44.859355131645984</v>
      </c>
      <c r="F30" s="284">
        <v>0.9299411073585846</v>
      </c>
      <c r="G30" s="284">
        <v>2.6912375599437497</v>
      </c>
      <c r="H30" s="284"/>
      <c r="I30" s="283">
        <v>387159.02679000015</v>
      </c>
      <c r="J30" s="283">
        <v>447125.81858</v>
      </c>
      <c r="K30" s="284">
        <v>15.488930294921577</v>
      </c>
      <c r="L30" s="284">
        <v>0.33757462695034307</v>
      </c>
      <c r="M30" s="284">
        <v>2.2005567300940063</v>
      </c>
      <c r="N30" s="84"/>
      <c r="O30" s="26"/>
    </row>
    <row r="31" spans="1:15" ht="12.75">
      <c r="A31" s="455" t="s">
        <v>36</v>
      </c>
      <c r="B31" s="455"/>
      <c r="C31" s="283">
        <v>239075.279799999</v>
      </c>
      <c r="D31" s="283">
        <v>259247.90121456384</v>
      </c>
      <c r="E31" s="284">
        <v>8.437769656252403</v>
      </c>
      <c r="F31" s="284">
        <v>0.9567599791609418</v>
      </c>
      <c r="G31" s="284">
        <v>11.019426182097124</v>
      </c>
      <c r="H31" s="284"/>
      <c r="I31" s="283">
        <v>1987657.463539998</v>
      </c>
      <c r="J31" s="283">
        <v>2252472.5832713125</v>
      </c>
      <c r="K31" s="284">
        <v>13.322975642879719</v>
      </c>
      <c r="L31" s="284">
        <v>1.4907395007417508</v>
      </c>
      <c r="M31" s="284">
        <v>11.085679905963792</v>
      </c>
      <c r="N31" s="84"/>
      <c r="O31" s="26"/>
    </row>
    <row r="32" spans="1:15" ht="12.75">
      <c r="A32" s="233"/>
      <c r="B32" s="285"/>
      <c r="C32" s="283"/>
      <c r="D32" s="283"/>
      <c r="E32" s="284"/>
      <c r="F32" s="284"/>
      <c r="G32" s="284"/>
      <c r="H32" s="284"/>
      <c r="I32" s="283"/>
      <c r="J32" s="283"/>
      <c r="K32" s="284"/>
      <c r="L32" s="284"/>
      <c r="M32" s="284"/>
      <c r="N32" s="35"/>
      <c r="O32" s="26"/>
    </row>
    <row r="33" spans="1:14" s="26" customFormat="1" ht="12.75">
      <c r="A33" s="456" t="s">
        <v>13</v>
      </c>
      <c r="B33" s="456">
        <v>0</v>
      </c>
      <c r="C33" s="280">
        <v>53168.11195999999</v>
      </c>
      <c r="D33" s="280">
        <v>27534.173139999988</v>
      </c>
      <c r="E33" s="281">
        <v>-48.212994358884146</v>
      </c>
      <c r="F33" s="281">
        <v>-1.2157828309576246</v>
      </c>
      <c r="G33" s="281">
        <v>1.1703500278299128</v>
      </c>
      <c r="H33" s="279"/>
      <c r="I33" s="280">
        <v>328183.67499</v>
      </c>
      <c r="J33" s="280">
        <v>277290.93651</v>
      </c>
      <c r="K33" s="281">
        <v>-15.507394900599703</v>
      </c>
      <c r="L33" s="281">
        <v>-0.2864935190635347</v>
      </c>
      <c r="M33" s="281">
        <v>1.3647040970906803</v>
      </c>
      <c r="N33" s="84"/>
    </row>
    <row r="34" spans="1:15" ht="36">
      <c r="A34" s="282" t="s">
        <v>230</v>
      </c>
      <c r="B34" s="282" t="s">
        <v>231</v>
      </c>
      <c r="C34" s="283">
        <v>40092.37830999999</v>
      </c>
      <c r="D34" s="283">
        <v>16397.86762999999</v>
      </c>
      <c r="E34" s="284">
        <v>-59.09978823603495</v>
      </c>
      <c r="F34" s="284">
        <v>-1.1237983938001022</v>
      </c>
      <c r="G34" s="284">
        <v>0.6969973181886413</v>
      </c>
      <c r="H34" s="284"/>
      <c r="I34" s="283">
        <v>227835.09833999997</v>
      </c>
      <c r="J34" s="283">
        <v>175000.98148000002</v>
      </c>
      <c r="K34" s="284">
        <v>-23.189630239128135</v>
      </c>
      <c r="L34" s="284">
        <v>-0.29742223582218663</v>
      </c>
      <c r="M34" s="284">
        <v>0.8612779033693136</v>
      </c>
      <c r="N34" s="84"/>
      <c r="O34" s="26"/>
    </row>
    <row r="35" spans="1:15" ht="24">
      <c r="A35" s="282" t="s">
        <v>232</v>
      </c>
      <c r="B35" s="282" t="s">
        <v>233</v>
      </c>
      <c r="C35" s="283">
        <v>2051.74275</v>
      </c>
      <c r="D35" s="283">
        <v>808.8171499999999</v>
      </c>
      <c r="E35" s="284">
        <v>-60.57901752059317</v>
      </c>
      <c r="F35" s="284">
        <v>-0.05895026961126626</v>
      </c>
      <c r="G35" s="284">
        <v>0.0343790666674006</v>
      </c>
      <c r="H35" s="284"/>
      <c r="I35" s="283">
        <v>19801.75031</v>
      </c>
      <c r="J35" s="283">
        <v>22799.87574</v>
      </c>
      <c r="K35" s="284">
        <v>15.140709195216594</v>
      </c>
      <c r="L35" s="284">
        <v>0.01687752576670883</v>
      </c>
      <c r="M35" s="284">
        <v>0.11221096595205263</v>
      </c>
      <c r="N35" s="84"/>
      <c r="O35" s="26"/>
    </row>
    <row r="36" spans="1:15" ht="60">
      <c r="A36" s="282" t="s">
        <v>234</v>
      </c>
      <c r="B36" s="282" t="s">
        <v>235</v>
      </c>
      <c r="C36" s="283">
        <v>1259.60897</v>
      </c>
      <c r="D36" s="283">
        <v>251.24176</v>
      </c>
      <c r="E36" s="284">
        <v>-80.0539877069945</v>
      </c>
      <c r="F36" s="284">
        <v>-0.0478254844028157</v>
      </c>
      <c r="G36" s="284">
        <v>0.010679122242493328</v>
      </c>
      <c r="H36" s="284"/>
      <c r="I36" s="283">
        <v>9111.939480000001</v>
      </c>
      <c r="J36" s="283">
        <v>2942.9471799999997</v>
      </c>
      <c r="K36" s="284">
        <v>-67.70229667943318</v>
      </c>
      <c r="L36" s="284">
        <v>-0.03472747519368406</v>
      </c>
      <c r="M36" s="284">
        <v>0.014483892350093541</v>
      </c>
      <c r="N36" s="84"/>
      <c r="O36" s="26"/>
    </row>
    <row r="37" spans="1:15" ht="12.75">
      <c r="A37" s="457" t="s">
        <v>36</v>
      </c>
      <c r="B37" s="457"/>
      <c r="C37" s="283">
        <v>9764.381929999992</v>
      </c>
      <c r="D37" s="283">
        <v>10076.246599999999</v>
      </c>
      <c r="E37" s="284">
        <v>3.1939007736048852</v>
      </c>
      <c r="F37" s="284">
        <v>0.01479131685655916</v>
      </c>
      <c r="G37" s="284">
        <v>0.42829452073137747</v>
      </c>
      <c r="H37" s="284"/>
      <c r="I37" s="283">
        <v>71434.88686000004</v>
      </c>
      <c r="J37" s="283">
        <v>76547.13211000002</v>
      </c>
      <c r="K37" s="284">
        <v>7.156510599672505</v>
      </c>
      <c r="L37" s="284">
        <v>0.02877866618562697</v>
      </c>
      <c r="M37" s="284">
        <v>0.37673133541922044</v>
      </c>
      <c r="N37" s="84"/>
      <c r="O37" s="26"/>
    </row>
    <row r="38" spans="1:15" ht="12.75">
      <c r="A38" s="233"/>
      <c r="B38" s="285"/>
      <c r="C38" s="283"/>
      <c r="D38" s="283"/>
      <c r="E38" s="284"/>
      <c r="F38" s="284"/>
      <c r="G38" s="284"/>
      <c r="H38" s="284"/>
      <c r="I38" s="283"/>
      <c r="J38" s="283"/>
      <c r="K38" s="284"/>
      <c r="L38" s="284"/>
      <c r="M38" s="284"/>
      <c r="N38" s="85"/>
      <c r="O38" s="85"/>
    </row>
    <row r="39" spans="1:14" s="26" customFormat="1" ht="12.75">
      <c r="A39" s="456" t="s">
        <v>14</v>
      </c>
      <c r="B39" s="456">
        <v>0</v>
      </c>
      <c r="C39" s="280">
        <v>110605.39735999999</v>
      </c>
      <c r="D39" s="280">
        <v>120375.07094000003</v>
      </c>
      <c r="E39" s="281">
        <v>8.832908531761397</v>
      </c>
      <c r="F39" s="281">
        <v>0.463362321570227</v>
      </c>
      <c r="G39" s="281">
        <v>5.11658610223502</v>
      </c>
      <c r="H39" s="279"/>
      <c r="I39" s="280">
        <v>636220.46164</v>
      </c>
      <c r="J39" s="280">
        <v>779195.48754</v>
      </c>
      <c r="K39" s="281">
        <v>22.47256014549579</v>
      </c>
      <c r="L39" s="281">
        <v>0.8048578153126542</v>
      </c>
      <c r="M39" s="281">
        <v>3.8348576684981532</v>
      </c>
      <c r="N39" s="84"/>
    </row>
    <row r="40" spans="1:15" ht="36">
      <c r="A40" s="282" t="s">
        <v>236</v>
      </c>
      <c r="B40" s="282" t="s">
        <v>237</v>
      </c>
      <c r="C40" s="283">
        <v>12560.32364</v>
      </c>
      <c r="D40" s="283">
        <v>67958.14486000003</v>
      </c>
      <c r="E40" s="284">
        <v>441.05409070494323</v>
      </c>
      <c r="F40" s="284">
        <v>2.627443265144534</v>
      </c>
      <c r="G40" s="284">
        <v>2.888585624989293</v>
      </c>
      <c r="H40" s="284"/>
      <c r="I40" s="283">
        <v>103341.08377</v>
      </c>
      <c r="J40" s="283">
        <v>213833.20687</v>
      </c>
      <c r="K40" s="284">
        <v>106.91984162457176</v>
      </c>
      <c r="L40" s="284">
        <v>0.6219998789839203</v>
      </c>
      <c r="M40" s="284">
        <v>1.0523930467485874</v>
      </c>
      <c r="N40" s="84"/>
      <c r="O40" s="26"/>
    </row>
    <row r="41" spans="1:15" ht="36">
      <c r="A41" s="282" t="s">
        <v>238</v>
      </c>
      <c r="B41" s="282" t="s">
        <v>239</v>
      </c>
      <c r="C41" s="283">
        <v>11981.989939999996</v>
      </c>
      <c r="D41" s="283">
        <v>8242.05693</v>
      </c>
      <c r="E41" s="284">
        <v>-31.212954014548245</v>
      </c>
      <c r="F41" s="284">
        <v>-0.17737993269072122</v>
      </c>
      <c r="G41" s="284">
        <v>0.35033162275673946</v>
      </c>
      <c r="H41" s="284"/>
      <c r="I41" s="283">
        <v>94722.59370999999</v>
      </c>
      <c r="J41" s="283">
        <v>100295.50953</v>
      </c>
      <c r="K41" s="284">
        <v>5.883407117273287</v>
      </c>
      <c r="L41" s="284">
        <v>0.031371946419116094</v>
      </c>
      <c r="M41" s="284">
        <v>0.4936104096949171</v>
      </c>
      <c r="N41" s="84"/>
      <c r="O41" s="26"/>
    </row>
    <row r="42" spans="1:15" ht="24">
      <c r="A42" s="282" t="s">
        <v>240</v>
      </c>
      <c r="B42" s="282" t="s">
        <v>241</v>
      </c>
      <c r="C42" s="283">
        <v>44904.92082999999</v>
      </c>
      <c r="D42" s="283">
        <v>6315.391060000001</v>
      </c>
      <c r="E42" s="284">
        <v>-85.93608240863254</v>
      </c>
      <c r="F42" s="284">
        <v>-1.83024887741751</v>
      </c>
      <c r="G42" s="284">
        <v>0.26843799032011845</v>
      </c>
      <c r="H42" s="284"/>
      <c r="I42" s="283">
        <v>96130.40322</v>
      </c>
      <c r="J42" s="283">
        <v>72640.82483</v>
      </c>
      <c r="K42" s="284">
        <v>-24.43511896672559</v>
      </c>
      <c r="L42" s="284">
        <v>-0.13223128043924165</v>
      </c>
      <c r="M42" s="284">
        <v>0.3575062081337532</v>
      </c>
      <c r="N42" s="84"/>
      <c r="O42" s="26"/>
    </row>
    <row r="43" spans="1:15" ht="13.5" thickBot="1">
      <c r="A43" s="453" t="s">
        <v>36</v>
      </c>
      <c r="B43" s="453"/>
      <c r="C43" s="286">
        <v>41158.16294999999</v>
      </c>
      <c r="D43" s="286">
        <v>37859.47808999999</v>
      </c>
      <c r="E43" s="287">
        <v>-8.014655231350654</v>
      </c>
      <c r="F43" s="287">
        <v>-0.1564521334660756</v>
      </c>
      <c r="G43" s="287">
        <v>1.6092308641688695</v>
      </c>
      <c r="H43" s="287"/>
      <c r="I43" s="286">
        <v>342026.38094</v>
      </c>
      <c r="J43" s="286">
        <v>392425.94631</v>
      </c>
      <c r="K43" s="287">
        <v>14.73557835845456</v>
      </c>
      <c r="L43" s="287">
        <v>0.2837172703488597</v>
      </c>
      <c r="M43" s="287">
        <v>1.9313480039208957</v>
      </c>
      <c r="N43" s="84"/>
      <c r="O43" s="26"/>
    </row>
    <row r="44" spans="1:14" s="70" customFormat="1" ht="12.75">
      <c r="A44" s="8" t="s">
        <v>81</v>
      </c>
      <c r="B44" s="71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6" ht="12.75">
      <c r="A45" s="8" t="s">
        <v>272</v>
      </c>
      <c r="B45" s="86"/>
      <c r="C45" s="118"/>
      <c r="D45" s="118"/>
      <c r="E45" s="89"/>
      <c r="F45" s="89"/>
    </row>
    <row r="46" spans="1:6" ht="12.75">
      <c r="A46" s="424"/>
      <c r="B46" s="424"/>
      <c r="C46" s="424"/>
      <c r="D46" s="424"/>
      <c r="E46" s="424"/>
      <c r="F46" s="424"/>
    </row>
    <row r="47" spans="1:6" ht="12.75">
      <c r="A47" s="424"/>
      <c r="B47" s="424"/>
      <c r="C47" s="424"/>
      <c r="D47" s="424"/>
      <c r="E47" s="424"/>
      <c r="F47" s="424"/>
    </row>
  </sheetData>
  <sheetProtection/>
  <mergeCells count="20">
    <mergeCell ref="A7:G8"/>
    <mergeCell ref="A9:G13"/>
    <mergeCell ref="A47:F47"/>
    <mergeCell ref="C15:G15"/>
    <mergeCell ref="I15:M15"/>
    <mergeCell ref="A16:A17"/>
    <mergeCell ref="B16:B17"/>
    <mergeCell ref="C16:F16"/>
    <mergeCell ref="G16:G17"/>
    <mergeCell ref="I16:L16"/>
    <mergeCell ref="M16:M17"/>
    <mergeCell ref="A46:F46"/>
    <mergeCell ref="A43:B43"/>
    <mergeCell ref="A19:B19"/>
    <mergeCell ref="A23:B23"/>
    <mergeCell ref="A25:B25"/>
    <mergeCell ref="A31:B31"/>
    <mergeCell ref="A33:B33"/>
    <mergeCell ref="A37:B37"/>
    <mergeCell ref="A39:B39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2019-12-18T21:45:38Z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