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8830" windowHeight="591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I.3'!$A$1:$A$22</definedName>
    <definedName name="_xlnm.Print_Area" localSheetId="5">'Cuadro I.3.1'!$A$1:$A$24</definedName>
    <definedName name="_xlnm.Print_Area" localSheetId="8">'Cuadro I.6'!$A$1:$A$26</definedName>
    <definedName name="_xlnm.Print_Area" localSheetId="12">'Cuadro S.3'!$A$1:$B$22</definedName>
    <definedName name="_xlnm.Print_Area" localSheetId="16">'Cuadro S.6'!$A$1:$G$45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I.3'!$1:$15</definedName>
    <definedName name="_xlnm.Print_Titles" localSheetId="5">'Cuadro I.3.1'!$1:$15</definedName>
    <definedName name="_xlnm.Print_Titles" localSheetId="8">'Cuadro I.6'!$1:$15</definedName>
    <definedName name="_xlnm.Print_Titles" localSheetId="12">'Cuadro S.3'!$1:$16</definedName>
    <definedName name="_xlnm.Print_Titles" localSheetId="16">'Cuadro S.6'!$1:$15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I.1'!$A$1:$F$21</definedName>
    <definedName name="Z_437BA1D0_4251_46D5_A974_7D8F7FBCEFE8_.wvu.PrintArea" localSheetId="9" hidden="1">'Cuadro S.1'!$A$1:$J$12</definedName>
    <definedName name="Z_8A928032_98EE_4C1A_BA90_591F0EC9CD6A_.wvu.PrintArea" localSheetId="1" hidden="1">'Cuadro I.1'!$A$1:$F$21</definedName>
    <definedName name="Z_8A928032_98EE_4C1A_BA90_591F0EC9CD6A_.wvu.PrintArea" localSheetId="9" hidden="1">'Cuadro S.1'!$A$1:$J$12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<sst xmlns="http://schemas.openxmlformats.org/spreadsheetml/2006/main" count="849" uniqueCount="270">
  <si>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</si>
  <si>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</si>
  <si>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</si>
  <si>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</si>
  <si>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</si>
  <si>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</si>
  <si>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</si>
  <si>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</si>
  <si>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</si>
  <si>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</si>
  <si>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</si>
  <si>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</si>
  <si>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</si>
  <si>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</si>
  <si>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</si>
  <si>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</si>
  <si>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</si>
  <si>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</si>
  <si>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</si>
  <si>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</si>
  <si>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</si>
  <si>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</si>
  <si>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</si>
  <si>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</si>
  <si>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</si>
  <si>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</si>
  <si>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</si>
  <si>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</si>
  <si>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</si>
  <si>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</si>
  <si>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</si>
  <si>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</si>
  <si>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</si>
  <si>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</si>
  <si>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</si>
  <si>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</si>
  <si>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</si>
  <si>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</si>
  <si>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</si>
  <si>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</si>
  <si>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</si>
  <si>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</si>
  <si>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</si>
  <si>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</si>
  <si>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</si>
  <si>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</si>
  <si>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</si>
  <si>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</si>
  <si>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</si>
  <si>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</si>
  <si>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</si>
  <si>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</si>
  <si>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</si>
  <si>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</si>
  <si>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</si>
  <si>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</si>
  <si>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</si>
  <si>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</si>
  <si>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</si>
  <si>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</si>
  <si>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</si>
  <si>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</si>
  <si>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</si>
  <si>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</si>
  <si>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</si>
  <si>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</si>
  <si>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</si>
  <si>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</si>
  <si>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</si>
  <si>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</si>
  <si>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</si>
  <si>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</si>
  <si>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</si>
  <si>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</si>
  <si>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</si>
  <si>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</si>
  <si>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</si>
  <si>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</si>
  <si>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</si>
  <si>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</si>
  <si>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</si>
  <si>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</si>
  <si>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</si>
  <si>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</si>
  <si>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</si>
  <si>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</si>
  <si>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 xml:space="preserve"> Participación 2018
(%)</t>
  </si>
  <si>
    <t xml:space="preserve"> Participación 2018
(%) </t>
  </si>
  <si>
    <t>Fuente: Zonas Francas. Cálculos DANE</t>
  </si>
  <si>
    <t>Septiembre</t>
  </si>
  <si>
    <t>Cuadro I.1 
Ingresos totales, según  tipo de operación  
2018/2017 (Septiembre)p</t>
  </si>
  <si>
    <t>Enero- Septiembre</t>
  </si>
  <si>
    <t>Cuadro I.2 
Ingresos totales, según Zonas Francas  
2018/2017 (Septiembre)p</t>
  </si>
  <si>
    <t>Enero - Septiembre</t>
  </si>
  <si>
    <t>Cuadro I.2.1
Ingresos totales, según Zonas Francas  
2018/2017 (Septiembre)p</t>
  </si>
  <si>
    <t>Cuadro I.3
Ingresos totales, según sección CIIU Rev 3. 
2018/2017 (Septiembre)p</t>
  </si>
  <si>
    <t>Cuadro I.3.1
Ingresos totales, según sección CIIU Rev 4. 
2018/2017 (Septiembre)p</t>
  </si>
  <si>
    <t>Cuadro I.4
Ingresos desde el Resto del Mundo, según país de origen
2018/2017 (Septiembre)p</t>
  </si>
  <si>
    <t>Cuadro I.5
Ingresos por zonas francas, según tipo de operación 
2018/2017 (Septiembre)p</t>
  </si>
  <si>
    <t>2017 (Septiembre) p</t>
  </si>
  <si>
    <t>2018 (Septiembre) p</t>
  </si>
  <si>
    <t>Cuadro I.6
Ingresos por tipo de operación, según códigos de operación 
2018/2017 (Septiembre)p</t>
  </si>
  <si>
    <t>Cuadro S.1
Salidas totales, según  tipo de operación  
2018/2017 (Septiembre)p</t>
  </si>
  <si>
    <t>Cuadro S.2
Salidas totales, según Zonas Francas  
2018/2017 (Septiembre)p</t>
  </si>
  <si>
    <t>Cuadro S.2.1
Salidas totales, según Zonas Francas  
2018/2017 (Septiembre)p</t>
  </si>
  <si>
    <t>Cuadro S.3
Salidas totales, según sección CIIU Rev 3.
2018/2017 (Septiembre)p</t>
  </si>
  <si>
    <t>Cuadro S.3.1 
Salidas totales, según sección CIIU Rev 4.  
2018/2017 (Septiembre)p</t>
  </si>
  <si>
    <t>Cuadro S.4
Salidas hacia el Resto del Mundo, según país de destino
2018/2017 (Septiembre)p</t>
  </si>
  <si>
    <t>Cuadro S.5
Salidas por zonas francas, según tipo de operación 
2018/2017 (Septiembre)p</t>
  </si>
  <si>
    <t>2017 (Septiembre )p</t>
  </si>
  <si>
    <t>2018 (Septiembre)p</t>
  </si>
  <si>
    <t>Cuadro S.6
Salidas por tipo de operación, según códigos de operación 
2018/2017 (Septiembre)p</t>
  </si>
  <si>
    <t>ZFP Parque Industrial Dexton</t>
  </si>
  <si>
    <t>ZFP Barranquilla</t>
  </si>
  <si>
    <t>ZFP Candelaria</t>
  </si>
  <si>
    <t>ZFP las Américas</t>
  </si>
  <si>
    <t>ZFP Parque Central</t>
  </si>
  <si>
    <t>ZFP Internacional de Pereira</t>
  </si>
  <si>
    <t>ZFP Gachancipá (ZOFRANDINA)</t>
  </si>
  <si>
    <t>ZFP Palermo</t>
  </si>
  <si>
    <t>ZFP Rionegro</t>
  </si>
  <si>
    <t>ZFP Santander</t>
  </si>
  <si>
    <t>ZFP Quindío Zona Franca S.A.</t>
  </si>
  <si>
    <t>ZFP de Urabá</t>
  </si>
  <si>
    <t>ZFP Zonamerica S.A.S.</t>
  </si>
  <si>
    <t>ZFP Puerta de Las Américas</t>
  </si>
  <si>
    <t>ZFP SurColombiana</t>
  </si>
  <si>
    <t>ZFP Cúcuta</t>
  </si>
  <si>
    <t xml:space="preserve">ZFP Parque Industrial FEMSA </t>
  </si>
  <si>
    <t>ZFP de Tocancipá</t>
  </si>
  <si>
    <t>ZFP Santa Marta</t>
  </si>
  <si>
    <t>ZFP Internacional del Atlántico</t>
  </si>
  <si>
    <t>ZFP Internacional Valle De Aburrá Zofiva SAS</t>
  </si>
  <si>
    <t>ZFP de Occidente</t>
  </si>
  <si>
    <t>ZFP Pacífico</t>
  </si>
  <si>
    <t>ZFP Conjunto Industrial Parque Sur</t>
  </si>
  <si>
    <t>ZFP la Cayena</t>
  </si>
  <si>
    <t>ZFP Cencauca(parque industrial caloto)</t>
  </si>
  <si>
    <t>ZFP Centro Logístico del Pacífico CELPA</t>
  </si>
  <si>
    <t>ZFP Intexzona</t>
  </si>
  <si>
    <t>ZFP Tayrona</t>
  </si>
  <si>
    <t>ZFP Cartagena</t>
  </si>
  <si>
    <t>ZFP Palmaseca</t>
  </si>
  <si>
    <t>ZFP Metropolitana</t>
  </si>
  <si>
    <t>ZFP Bogotá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</si>
  <si>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</si>
  <si>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</si>
  <si>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</si>
  <si>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</si>
  <si>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</si>
  <si>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</si>
  <si>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</si>
  <si>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</si>
  <si>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</si>
  <si>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</si>
  <si>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</si>
  <si>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</si>
  <si>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</si>
  <si>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</si>
  <si>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</si>
  <si>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</si>
  <si>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</si>
  <si>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</si>
  <si>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</si>
  <si>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</si>
  <si>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</si>
  <si>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</si>
  <si>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</si>
  <si>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</si>
  <si>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</si>
  <si>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</si>
  <si>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**</t>
  </si>
  <si>
    <t>Dinamarca</t>
  </si>
  <si>
    <t>Eslovaquia</t>
  </si>
  <si>
    <t>*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</si>
  <si>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</si>
  <si>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</si>
  <si>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</si>
  <si>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</si>
  <si>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</si>
  <si>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</si>
  <si>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</si>
  <si>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</si>
  <si>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</si>
  <si>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</si>
  <si>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</si>
  <si>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</si>
  <si>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</si>
  <si>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</si>
  <si>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</si>
  <si>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</si>
  <si>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</si>
  <si>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Rumania</t>
  </si>
  <si>
    <t>República Checa</t>
  </si>
  <si>
    <t>Suecia</t>
  </si>
  <si>
    <t>Japón</t>
  </si>
  <si>
    <t>China</t>
  </si>
  <si>
    <t>Costa Rica</t>
  </si>
  <si>
    <t>República Dominicana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</si>
  <si>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</si>
  <si>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</si>
  <si>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</si>
  <si>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</si>
  <si>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</si>
  <si>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</si>
  <si>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</si>
  <si>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</si>
  <si>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</si>
  <si>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</si>
  <si>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</si>
  <si>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</si>
  <si>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113</t>
  </si>
  <si>
    <t>Ingreso temporal desde el resto del mundo de maquinaria, equipos y repuestos para el desarrollo de la actividad de un usuario de zona franca.</t>
  </si>
  <si>
    <t>119</t>
  </si>
  <si>
    <t>Ingreso temporal desde el resto del mundo de maquinaria y equipo para agregarles servicios.</t>
  </si>
  <si>
    <t>105</t>
  </si>
  <si>
    <t>Ingreso temporal de bienes finales, materias primas, partes y piezas para recibir un servicio en zona franca.</t>
  </si>
  <si>
    <t>321</t>
  </si>
  <si>
    <t>Ingreso a un usuario industrial de zona franca del territorio nacional de mercancías sin DEX.</t>
  </si>
  <si>
    <t>324</t>
  </si>
  <si>
    <t>Ingreso de elementos de consumo necesarios para el desarrollo de la actividad del usuario.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</si>
  <si>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</si>
  <si>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</si>
  <si>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315</t>
  </si>
  <si>
    <t>Ingreso temporal a zonas francas de mercancías nacionales y/o en libre disposición para almacenamiento por parte de un usuario comercial.</t>
  </si>
  <si>
    <t>329</t>
  </si>
  <si>
    <t>Ingreso de Mercancías nacionalizadas por el usuario industrial.</t>
  </si>
  <si>
    <t>501</t>
  </si>
  <si>
    <t>Ingreso definitivo por compraventa de otra zona franca de maquinaria, equipos, repuestos y otras mercancías para un usuario de zona franca.</t>
  </si>
  <si>
    <t>502</t>
  </si>
  <si>
    <t>Ingreso de otra zona franca de materias primas, insumos, bienes intermedios, partes y piezas para ser procesadas, ensambladas o transformadas.</t>
  </si>
  <si>
    <t>512</t>
  </si>
  <si>
    <t>Ingreso temporal a una zona franca, de bienes de capital, maquinaria, equipos y repuestos por concepto de arrendamiento.</t>
  </si>
  <si>
    <t>714</t>
  </si>
  <si>
    <t>Ingreso de mercancía de un Usuario Industrial de Bienes para almacenamiento temporal o para  prestación de servicios logísticos dentro de la misma zona franca.</t>
  </si>
  <si>
    <t>702</t>
  </si>
  <si>
    <t>Ingreso temporal de materias primas, insumos, bienes intermedios, partes y piezas para ser procesadas, ensambladas o transformadas.</t>
  </si>
  <si>
    <t>705</t>
  </si>
  <si>
    <t>Ingreso de maquinaria y equipo, materias primas, insumos, bienes intermedios, partes, piezas que fueron procesadas, ensambladas, transformadas o reparadas por otro usuario de zona franca.</t>
  </si>
  <si>
    <t>211</t>
  </si>
  <si>
    <t>Salida al resto del mundo de bienes procesados o transformados por un usuario industrial de zona franca.</t>
  </si>
  <si>
    <t>202</t>
  </si>
  <si>
    <t>salida de zona franca al resto del mundo de mercancias almacenadas  en zona franca .(la mercancia es la misma que ingreso)</t>
  </si>
  <si>
    <t>221</t>
  </si>
  <si>
    <t>Salida de zonas francas al resto del mundo de mercancias (diferentes a maquinaria y equipo) sobre las cuales se facturo un servicio.Puede hacer referencia a corte,ensamble,tinturado ,etc.</t>
  </si>
  <si>
    <t>436</t>
  </si>
  <si>
    <t>Salida definitiva de mercancías nacionales y/o en libre disposición.</t>
  </si>
  <si>
    <t>422</t>
  </si>
  <si>
    <t>Salida de zona franca al territorio nacional de bienes finales, materias primas e insumos que fueron objeto de un servicio en zona franca.</t>
  </si>
  <si>
    <t>401</t>
  </si>
  <si>
    <t>Salida al resto del territorio nacional de mercancías por importación ordinaria con el pago de tributos y/o derechos aduaneros.</t>
  </si>
  <si>
    <t>420</t>
  </si>
  <si>
    <t>Salida al territorio nacional de maquinaria y equipo que ingresaron temporalmente a zona franca para prestar un servicio.</t>
  </si>
  <si>
    <t>406</t>
  </si>
  <si>
    <t>Salida al resto del territorio nacional por reimportación de mercancías ingresadas a zona franca para transformación por perfeccionamiento pasivo.</t>
  </si>
  <si>
    <t>601</t>
  </si>
  <si>
    <t>Salida definitiva por compraventa a otra zona franca de maquinaria, equipos, repuestos y otras mercancías para un usuario de zona franca.</t>
  </si>
  <si>
    <t>605</t>
  </si>
  <si>
    <t>Salida temporal a otra zona franca de materias primas, insumos, bienes intermedios, partes y piezas para ser procesadas, ensambladas o transformadas.</t>
  </si>
  <si>
    <t>612</t>
  </si>
  <si>
    <t>Salida de mercancías para que se les agregue o se les preste un servicio por parte de otro usuario en otra zona franca.</t>
  </si>
  <si>
    <t>608</t>
  </si>
  <si>
    <t>Salida definitiva a otra zona franca de mercancías que fueron objeto de un procesamiento, transformación, ensamble o reparación en zona franca.</t>
  </si>
  <si>
    <t>814</t>
  </si>
  <si>
    <t>Salida temporal de mercancias de propiedad de un usuario industrial de bienes para almacenamiento temporal o prestación de servicios logísticos dentro de la misma zona franca .</t>
  </si>
  <si>
    <t>805</t>
  </si>
  <si>
    <t>Salida temporal de maquinaria y equipo, materias primas, insumos, bienes intermedios, partes, piezas para ser procesadas, ensambladas o transformadas.</t>
  </si>
  <si>
    <t>807</t>
  </si>
  <si>
    <t>Salida de mercancías que fueron procesadas, ensambladas,transformadas o reparadas.</t>
  </si>
  <si>
    <t>Fecha de actualización: 21 de noviembre 2018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</si>
</sst>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11" borderId="0" applyNumberFormat="0" applyBorder="0" applyAlignment="0" applyProtection="0"/>
    <xf numFmtId="0" fontId="5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8" borderId="0" applyNumberFormat="0" applyBorder="0" applyAlignment="0" applyProtection="0"/>
    <xf numFmtId="0" fontId="50" fillId="27" borderId="0" applyNumberFormat="0" applyBorder="0" applyAlignment="0" applyProtection="0"/>
    <xf numFmtId="0" fontId="10" fillId="11" borderId="0" applyNumberFormat="0" applyBorder="0" applyAlignment="0" applyProtection="0"/>
    <xf numFmtId="0" fontId="50" fillId="28" borderId="0" applyNumberFormat="0" applyBorder="0" applyAlignment="0" applyProtection="0"/>
    <xf numFmtId="0" fontId="10" fillId="5" borderId="0" applyNumberFormat="0" applyBorder="0" applyAlignment="0" applyProtection="0"/>
    <xf numFmtId="0" fontId="51" fillId="29" borderId="0" applyNumberFormat="0" applyBorder="0" applyAlignment="0" applyProtection="0"/>
    <xf numFmtId="0" fontId="11" fillId="11" borderId="0" applyNumberFormat="0" applyBorder="0" applyAlignment="0" applyProtection="0"/>
    <xf numFmtId="0" fontId="52" fillId="30" borderId="1" applyNumberFormat="0" applyAlignment="0" applyProtection="0"/>
    <xf numFmtId="0" fontId="20" fillId="31" borderId="2" applyNumberFormat="0" applyAlignment="0" applyProtection="0"/>
    <xf numFmtId="0" fontId="53" fillId="32" borderId="3" applyNumberFormat="0" applyAlignment="0" applyProtection="0"/>
    <xf numFmtId="0" fontId="12" fillId="33" borderId="4" applyNumberFormat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23" borderId="0" applyNumberFormat="0" applyBorder="0" applyAlignment="0" applyProtection="0"/>
    <xf numFmtId="0" fontId="50" fillId="37" borderId="0" applyNumberFormat="0" applyBorder="0" applyAlignment="0" applyProtection="0"/>
    <xf numFmtId="0" fontId="10" fillId="25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1" applyNumberFormat="0" applyAlignment="0" applyProtection="0"/>
    <xf numFmtId="0" fontId="13" fillId="16" borderId="2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9" fillId="48" borderId="7" applyNumberFormat="0" applyFont="0" applyAlignment="0" applyProtection="0"/>
    <xf numFmtId="0" fontId="49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0" borderId="9" applyNumberFormat="0" applyAlignment="0" applyProtection="0"/>
    <xf numFmtId="0" fontId="15" fillId="31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4" fillId="0" borderId="12" applyNumberFormat="0" applyFill="0" applyAlignment="0" applyProtection="0"/>
    <xf numFmtId="0" fontId="66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</cellStyleXfs>
  <cellXfs count="40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6" fillId="49" borderId="19" xfId="129" applyFont="1" applyFill="1" applyBorder="1" applyAlignment="1">
      <alignment/>
      <protection/>
    </xf>
    <xf numFmtId="3" fontId="5" fillId="50" borderId="0" xfId="104" applyNumberFormat="1" applyFont="1" applyFill="1" applyBorder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8" fillId="49" borderId="0" xfId="119" applyFont="1" applyFill="1">
      <alignment/>
      <protection/>
    </xf>
    <xf numFmtId="0" fontId="8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0" fontId="57" fillId="49" borderId="20" xfId="99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67" fillId="51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7" fillId="51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170" fontId="0" fillId="49" borderId="19" xfId="119" applyNumberFormat="1" applyFont="1" applyFill="1" applyBorder="1">
      <alignment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2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67" fillId="51" borderId="0" xfId="119" applyFont="1" applyFill="1" applyBorder="1">
      <alignment/>
      <protection/>
    </xf>
    <xf numFmtId="0" fontId="67" fillId="0" borderId="23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68" fillId="49" borderId="0" xfId="119" applyFont="1" applyFill="1">
      <alignment/>
      <protection/>
    </xf>
    <xf numFmtId="0" fontId="69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0" fillId="49" borderId="0" xfId="104" applyNumberFormat="1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70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1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0" fillId="52" borderId="0" xfId="0" applyFont="1" applyFill="1" applyBorder="1" applyAlignment="1">
      <alignment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70" fontId="0" fillId="52" borderId="0" xfId="104" applyNumberFormat="1" applyFont="1" applyFill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9" fontId="0" fillId="49" borderId="0" xfId="104" applyNumberFormat="1" applyFont="1" applyFill="1" applyBorder="1" applyAlignment="1">
      <alignment horizontal="right"/>
    </xf>
    <xf numFmtId="0" fontId="3" fillId="49" borderId="0" xfId="119" applyFont="1" applyFill="1" applyBorder="1" applyAlignment="1">
      <alignment/>
      <protection/>
    </xf>
    <xf numFmtId="168" fontId="0" fillId="53" borderId="0" xfId="119" applyNumberFormat="1" applyFont="1" applyFill="1" applyBorder="1" applyAlignment="1" applyProtection="1">
      <alignment horizontal="center"/>
      <protection/>
    </xf>
    <xf numFmtId="0" fontId="0" fillId="53" borderId="0" xfId="119" applyFont="1" applyFill="1" applyBorder="1" applyAlignment="1">
      <alignment/>
      <protection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0" fontId="0" fillId="52" borderId="0" xfId="119" applyFont="1" applyFill="1" applyBorder="1" applyAlignment="1">
      <alignment/>
      <protection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0" fontId="3" fillId="49" borderId="0" xfId="119" applyFont="1" applyFill="1" applyBorder="1" applyAlignment="1">
      <alignment horizontal="left"/>
      <protection/>
    </xf>
    <xf numFmtId="166" fontId="3" fillId="50" borderId="0" xfId="131" applyNumberFormat="1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9" fontId="3" fillId="52" borderId="0" xfId="104" applyNumberFormat="1" applyFont="1" applyFill="1" applyBorder="1" applyAlignment="1">
      <alignment horizontal="right"/>
    </xf>
    <xf numFmtId="169" fontId="3" fillId="49" borderId="0" xfId="104" applyNumberFormat="1" applyFont="1" applyFill="1" applyBorder="1" applyAlignment="1">
      <alignment wrapText="1"/>
    </xf>
    <xf numFmtId="167" fontId="3" fillId="49" borderId="0" xfId="119" applyNumberFormat="1" applyFont="1" applyFill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7" fillId="49" borderId="0" xfId="119" applyNumberFormat="1" applyFont="1" applyFill="1" applyBorder="1" applyAlignment="1">
      <alignment horizontal="left"/>
      <protection/>
    </xf>
    <xf numFmtId="3" fontId="67" fillId="49" borderId="19" xfId="119" applyNumberFormat="1" applyFont="1" applyFill="1" applyBorder="1">
      <alignment/>
      <protection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167" fontId="68" fillId="49" borderId="0" xfId="110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 vertical="center"/>
    </xf>
    <xf numFmtId="170" fontId="3" fillId="49" borderId="0" xfId="104" applyNumberFormat="1" applyFont="1" applyFill="1" applyAlignment="1">
      <alignment vertical="center"/>
    </xf>
    <xf numFmtId="3" fontId="7" fillId="49" borderId="0" xfId="104" applyNumberFormat="1" applyFont="1" applyFill="1" applyBorder="1" applyAlignment="1">
      <alignment horizontal="right"/>
    </xf>
    <xf numFmtId="170" fontId="7" fillId="49" borderId="0" xfId="119" applyNumberFormat="1" applyFont="1" applyFill="1" applyBorder="1" applyAlignment="1">
      <alignment horizontal="right"/>
      <protection/>
    </xf>
    <xf numFmtId="167" fontId="3" fillId="54" borderId="0" xfId="119" applyNumberFormat="1" applyFont="1" applyFill="1" applyAlignment="1">
      <alignment horizontal="center" vertical="center"/>
      <protection/>
    </xf>
    <xf numFmtId="170" fontId="0" fillId="52" borderId="0" xfId="104" applyNumberFormat="1" applyFont="1" applyFill="1" applyAlignment="1">
      <alignment vertical="center"/>
    </xf>
    <xf numFmtId="170" fontId="0" fillId="49" borderId="19" xfId="104" applyNumberFormat="1" applyFont="1" applyFill="1" applyBorder="1" applyAlignment="1">
      <alignment vertical="center"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72" fillId="49" borderId="21" xfId="0" applyFont="1" applyFill="1" applyBorder="1" applyAlignment="1" applyProtection="1">
      <alignment horizontal="left"/>
      <protection/>
    </xf>
    <xf numFmtId="0" fontId="72" fillId="49" borderId="25" xfId="0" applyFont="1" applyFill="1" applyBorder="1" applyAlignment="1" applyProtection="1">
      <alignment horizontal="left"/>
      <protection/>
    </xf>
    <xf numFmtId="0" fontId="57" fillId="49" borderId="26" xfId="99" applyFill="1" applyBorder="1" applyAlignment="1" applyProtection="1">
      <alignment horizontal="left"/>
      <protection/>
    </xf>
    <xf numFmtId="168" fontId="73" fillId="49" borderId="0" xfId="0" applyNumberFormat="1" applyFont="1" applyFill="1" applyBorder="1" applyAlignment="1" applyProtection="1">
      <alignment horizontal="left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49" fontId="74" fillId="49" borderId="19" xfId="112" applyNumberFormat="1" applyFont="1" applyFill="1" applyBorder="1" applyAlignment="1">
      <alignment horizontal="center" vertical="center" wrapText="1"/>
    </xf>
    <xf numFmtId="167" fontId="0" fillId="49" borderId="0" xfId="0" applyNumberFormat="1" applyFont="1" applyFill="1" applyBorder="1" applyAlignment="1">
      <alignment horizontal="center" vertical="center"/>
    </xf>
    <xf numFmtId="0" fontId="3" fillId="49" borderId="19" xfId="119" applyFont="1" applyFill="1" applyBorder="1" applyAlignment="1" applyProtection="1">
      <alignment horizontal="left"/>
      <protection/>
    </xf>
    <xf numFmtId="167" fontId="3" fillId="49" borderId="0" xfId="119" applyNumberFormat="1" applyFont="1" applyFill="1" applyBorder="1" applyAlignment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left"/>
      <protection/>
    </xf>
    <xf numFmtId="167" fontId="0" fillId="49" borderId="0" xfId="119" applyNumberFormat="1" applyFont="1" applyFill="1" applyBorder="1" applyAlignment="1">
      <alignment horizontal="center" vertical="center"/>
      <protection/>
    </xf>
    <xf numFmtId="166" fontId="3" fillId="50" borderId="22" xfId="132" applyNumberFormat="1" applyFont="1" applyFill="1" applyBorder="1" applyAlignment="1">
      <alignment/>
      <protection/>
    </xf>
    <xf numFmtId="0" fontId="0" fillId="53" borderId="0" xfId="119" applyFont="1" applyFill="1" applyBorder="1">
      <alignment/>
      <protection/>
    </xf>
    <xf numFmtId="0" fontId="3" fillId="49" borderId="19" xfId="119" applyFont="1" applyFill="1" applyBorder="1">
      <alignment/>
      <protection/>
    </xf>
    <xf numFmtId="0" fontId="3" fillId="49" borderId="19" xfId="119" applyFont="1" applyFill="1" applyBorder="1" applyAlignment="1">
      <alignment wrapText="1"/>
      <protection/>
    </xf>
    <xf numFmtId="169" fontId="3" fillId="49" borderId="0" xfId="104" applyNumberFormat="1" applyFont="1" applyFill="1" applyBorder="1" applyAlignment="1">
      <alignment vertical="center"/>
    </xf>
    <xf numFmtId="49" fontId="74" fillId="49" borderId="19" xfId="109" applyNumberFormat="1" applyFont="1" applyFill="1" applyBorder="1" applyAlignment="1">
      <alignment horizontal="center" vertical="center" wrapText="1"/>
    </xf>
    <xf numFmtId="49" fontId="74" fillId="49" borderId="19" xfId="112" applyNumberFormat="1" applyFont="1" applyFill="1" applyBorder="1" applyAlignment="1">
      <alignment horizontal="right" vertical="center" wrapText="1"/>
    </xf>
    <xf numFmtId="168" fontId="0" fillId="52" borderId="0" xfId="119" applyNumberFormat="1" applyFont="1" applyFill="1" applyBorder="1" applyAlignment="1" applyProtection="1">
      <alignment horizontal="center"/>
      <protection/>
    </xf>
    <xf numFmtId="49" fontId="3" fillId="49" borderId="19" xfId="112" applyNumberFormat="1" applyFont="1" applyFill="1" applyBorder="1" applyAlignment="1">
      <alignment horizontal="center" vertical="center" wrapText="1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1" fontId="0" fillId="50" borderId="0" xfId="132" applyNumberFormat="1" applyFont="1" applyFill="1" applyBorder="1" applyAlignment="1">
      <alignment/>
      <protection/>
    </xf>
    <xf numFmtId="0" fontId="0" fillId="49" borderId="19" xfId="117" applyFont="1" applyFill="1" applyBorder="1" applyAlignment="1">
      <alignment horizontal="center" vertical="center"/>
      <protection/>
    </xf>
    <xf numFmtId="168" fontId="3" fillId="49" borderId="19" xfId="117" applyNumberFormat="1" applyFont="1" applyFill="1" applyBorder="1" applyAlignment="1" applyProtection="1">
      <alignment horizontal="left" vertical="top"/>
      <protection/>
    </xf>
    <xf numFmtId="0" fontId="0" fillId="49" borderId="19" xfId="117" applyFont="1" applyFill="1" applyBorder="1">
      <alignment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7" fontId="0" fillId="49" borderId="19" xfId="119" applyNumberFormat="1" applyFont="1" applyFill="1" applyBorder="1" applyAlignment="1">
      <alignment horizontal="right"/>
      <protection/>
    </xf>
    <xf numFmtId="3" fontId="3" fillId="49" borderId="0" xfId="0" applyNumberFormat="1" applyFont="1" applyFill="1" applyAlignment="1">
      <alignment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71" fillId="49" borderId="0" xfId="0" applyFont="1" applyFill="1" applyBorder="1" applyAlignment="1">
      <alignment horizontal="right" vertical="center" wrapText="1"/>
    </xf>
    <xf numFmtId="0" fontId="27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7" fillId="49" borderId="0" xfId="119" applyFont="1" applyFill="1" applyBorder="1" applyAlignment="1">
      <alignment vertical="center" wrapText="1"/>
      <protection/>
    </xf>
    <xf numFmtId="0" fontId="71" fillId="49" borderId="0" xfId="119" applyFont="1" applyFill="1" applyBorder="1" applyAlignment="1">
      <alignment vertical="center" wrapText="1"/>
      <protection/>
    </xf>
    <xf numFmtId="170" fontId="0" fillId="49" borderId="19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3" fontId="0" fillId="49" borderId="19" xfId="104" applyNumberFormat="1" applyFont="1" applyFill="1" applyBorder="1" applyAlignment="1">
      <alignment/>
    </xf>
    <xf numFmtId="3" fontId="0" fillId="49" borderId="19" xfId="119" applyNumberFormat="1" applyFont="1" applyFill="1" applyBorder="1">
      <alignment/>
      <protection/>
    </xf>
    <xf numFmtId="3" fontId="3" fillId="49" borderId="0" xfId="119" applyNumberFormat="1" applyFont="1" applyFill="1" applyAlignment="1">
      <alignment horizontal="center" vertical="center"/>
      <protection/>
    </xf>
    <xf numFmtId="3" fontId="3" fillId="54" borderId="0" xfId="119" applyNumberFormat="1" applyFont="1" applyFill="1" applyAlignment="1">
      <alignment horizontal="center" vertical="center"/>
      <protection/>
    </xf>
    <xf numFmtId="3" fontId="0" fillId="49" borderId="0" xfId="119" applyNumberFormat="1" applyFont="1" applyFill="1" applyAlignment="1">
      <alignment horizontal="center" vertical="center"/>
      <protection/>
    </xf>
    <xf numFmtId="3" fontId="0" fillId="49" borderId="19" xfId="119" applyNumberFormat="1" applyFont="1" applyFill="1" applyBorder="1" applyAlignment="1">
      <alignment horizontal="center" vertical="center"/>
      <protection/>
    </xf>
    <xf numFmtId="0" fontId="0" fillId="49" borderId="19" xfId="119" applyFont="1" applyFill="1" applyBorder="1">
      <alignment/>
      <protection/>
    </xf>
    <xf numFmtId="167" fontId="0" fillId="49" borderId="19" xfId="119" applyNumberFormat="1" applyFont="1" applyFill="1" applyBorder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0" fontId="6" fillId="49" borderId="24" xfId="0" applyFont="1" applyFill="1" applyBorder="1" applyAlignment="1">
      <alignment horizontal="center"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169" fontId="0" fillId="52" borderId="0" xfId="104" applyNumberFormat="1" applyFont="1" applyFill="1" applyAlignment="1">
      <alignment/>
    </xf>
    <xf numFmtId="169" fontId="0" fillId="49" borderId="19" xfId="104" applyNumberFormat="1" applyFont="1" applyFill="1" applyBorder="1" applyAlignment="1">
      <alignment/>
    </xf>
    <xf numFmtId="169" fontId="0" fillId="49" borderId="0" xfId="119" applyNumberFormat="1" applyFont="1" applyFill="1">
      <alignment/>
      <protection/>
    </xf>
    <xf numFmtId="169" fontId="0" fillId="52" borderId="0" xfId="119" applyNumberFormat="1" applyFont="1" applyFill="1">
      <alignment/>
      <protection/>
    </xf>
    <xf numFmtId="169" fontId="0" fillId="49" borderId="19" xfId="119" applyNumberFormat="1" applyFont="1" applyFill="1" applyBorder="1">
      <alignment/>
      <protection/>
    </xf>
    <xf numFmtId="169" fontId="3" fillId="49" borderId="0" xfId="119" applyNumberFormat="1" applyFont="1" applyFill="1">
      <alignment/>
      <protection/>
    </xf>
    <xf numFmtId="169" fontId="3" fillId="52" borderId="0" xfId="119" applyNumberFormat="1" applyFont="1" applyFill="1">
      <alignment/>
      <protection/>
    </xf>
    <xf numFmtId="167" fontId="0" fillId="49" borderId="0" xfId="104" applyNumberFormat="1" applyFont="1" applyFill="1" applyAlignment="1">
      <alignment/>
    </xf>
    <xf numFmtId="167" fontId="3" fillId="49" borderId="0" xfId="104" applyNumberFormat="1" applyFont="1" applyFill="1" applyAlignment="1">
      <alignment/>
    </xf>
    <xf numFmtId="167" fontId="3" fillId="52" borderId="0" xfId="104" applyNumberFormat="1" applyFont="1" applyFill="1" applyAlignment="1">
      <alignment/>
    </xf>
    <xf numFmtId="167" fontId="0" fillId="52" borderId="0" xfId="104" applyNumberFormat="1" applyFont="1" applyFill="1" applyAlignment="1">
      <alignment/>
    </xf>
    <xf numFmtId="167" fontId="0" fillId="49" borderId="19" xfId="104" applyNumberFormat="1" applyFont="1" applyFill="1" applyBorder="1" applyAlignment="1">
      <alignment/>
    </xf>
    <xf numFmtId="169" fontId="3" fillId="49" borderId="0" xfId="104" applyNumberFormat="1" applyFont="1" applyFill="1" applyAlignment="1">
      <alignment vertical="center"/>
    </xf>
    <xf numFmtId="169" fontId="0" fillId="52" borderId="0" xfId="104" applyNumberFormat="1" applyFont="1" applyFill="1" applyAlignment="1">
      <alignment vertical="center"/>
    </xf>
    <xf numFmtId="169" fontId="0" fillId="49" borderId="0" xfId="104" applyNumberFormat="1" applyFont="1" applyFill="1" applyAlignment="1">
      <alignment vertical="center"/>
    </xf>
    <xf numFmtId="169" fontId="0" fillId="49" borderId="19" xfId="104" applyNumberFormat="1" applyFont="1" applyFill="1" applyBorder="1" applyAlignment="1">
      <alignment vertical="center"/>
    </xf>
    <xf numFmtId="166" fontId="3" fillId="49" borderId="0" xfId="119" applyNumberFormat="1" applyFont="1" applyFill="1" applyBorder="1" applyAlignment="1">
      <alignment horizontal="right"/>
      <protection/>
    </xf>
    <xf numFmtId="0" fontId="3" fillId="49" borderId="0" xfId="119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left"/>
      <protection/>
    </xf>
    <xf numFmtId="166" fontId="0" fillId="49" borderId="0" xfId="119" applyNumberFormat="1" applyFont="1" applyFill="1" applyBorder="1" applyAlignment="1">
      <alignment horizontal="right"/>
      <protection/>
    </xf>
    <xf numFmtId="0" fontId="0" fillId="49" borderId="19" xfId="119" applyFont="1" applyFill="1" applyBorder="1" applyAlignment="1">
      <alignment horizontal="left"/>
      <protection/>
    </xf>
    <xf numFmtId="166" fontId="0" fillId="49" borderId="19" xfId="119" applyNumberFormat="1" applyFont="1" applyFill="1" applyBorder="1" applyAlignment="1">
      <alignment horizontal="right"/>
      <protection/>
    </xf>
    <xf numFmtId="0" fontId="0" fillId="49" borderId="19" xfId="119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left"/>
      <protection/>
    </xf>
    <xf numFmtId="166" fontId="0" fillId="52" borderId="0" xfId="119" applyNumberFormat="1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right"/>
      <protection/>
    </xf>
    <xf numFmtId="0" fontId="3" fillId="52" borderId="0" xfId="119" applyFont="1" applyFill="1" applyBorder="1" applyAlignment="1">
      <alignment horizontal="left"/>
      <protection/>
    </xf>
    <xf numFmtId="166" fontId="3" fillId="52" borderId="0" xfId="119" applyNumberFormat="1" applyFont="1" applyFill="1" applyBorder="1" applyAlignment="1">
      <alignment horizontal="right"/>
      <protection/>
    </xf>
    <xf numFmtId="0" fontId="3" fillId="52" borderId="0" xfId="119" applyFont="1" applyFill="1" applyBorder="1" applyAlignment="1">
      <alignment horizontal="right"/>
      <protection/>
    </xf>
    <xf numFmtId="3" fontId="3" fillId="49" borderId="0" xfId="104" applyNumberFormat="1" applyFont="1" applyFill="1" applyBorder="1" applyAlignment="1">
      <alignment horizontal="right"/>
    </xf>
    <xf numFmtId="3" fontId="0" fillId="52" borderId="0" xfId="104" applyNumberFormat="1" applyFont="1" applyFill="1" applyBorder="1" applyAlignment="1">
      <alignment horizontal="right"/>
    </xf>
    <xf numFmtId="3" fontId="0" fillId="49" borderId="0" xfId="104" applyNumberFormat="1" applyFont="1" applyFill="1" applyBorder="1" applyAlignment="1">
      <alignment horizontal="right"/>
    </xf>
    <xf numFmtId="3" fontId="3" fillId="52" borderId="0" xfId="104" applyNumberFormat="1" applyFont="1" applyFill="1" applyBorder="1" applyAlignment="1">
      <alignment horizontal="right"/>
    </xf>
    <xf numFmtId="3" fontId="0" fillId="49" borderId="19" xfId="104" applyNumberFormat="1" applyFont="1" applyFill="1" applyBorder="1" applyAlignment="1">
      <alignment horizontal="right"/>
    </xf>
    <xf numFmtId="0" fontId="0" fillId="49" borderId="0" xfId="104" applyNumberFormat="1" applyFont="1" applyFill="1" applyAlignment="1">
      <alignment horizontal="left" vertical="center" wrapText="1"/>
    </xf>
    <xf numFmtId="167" fontId="0" fillId="49" borderId="0" xfId="119" applyNumberFormat="1" applyFont="1" applyFill="1" applyAlignment="1">
      <alignment horizontal="center" vertical="center"/>
      <protection/>
    </xf>
    <xf numFmtId="3" fontId="0" fillId="49" borderId="0" xfId="0" applyNumberFormat="1" applyFont="1" applyFill="1" applyAlignment="1">
      <alignment/>
    </xf>
    <xf numFmtId="167" fontId="0" fillId="49" borderId="0" xfId="0" applyNumberFormat="1" applyFont="1" applyFill="1" applyAlignment="1">
      <alignment/>
    </xf>
    <xf numFmtId="167" fontId="3" fillId="49" borderId="0" xfId="0" applyNumberFormat="1" applyFont="1" applyFill="1" applyAlignment="1">
      <alignment/>
    </xf>
    <xf numFmtId="167" fontId="0" fillId="52" borderId="0" xfId="119" applyNumberFormat="1" applyFont="1" applyFill="1">
      <alignment/>
      <protection/>
    </xf>
    <xf numFmtId="167" fontId="0" fillId="49" borderId="19" xfId="119" applyNumberFormat="1" applyFont="1" applyFill="1" applyBorder="1">
      <alignment/>
      <protection/>
    </xf>
    <xf numFmtId="167" fontId="3" fillId="52" borderId="0" xfId="119" applyNumberFormat="1" applyFont="1" applyFill="1">
      <alignment/>
      <protection/>
    </xf>
    <xf numFmtId="167" fontId="3" fillId="49" borderId="0" xfId="119" applyNumberFormat="1" applyFont="1" applyFill="1" applyAlignment="1">
      <alignment horizontal="right"/>
      <protection/>
    </xf>
    <xf numFmtId="167" fontId="3" fillId="52" borderId="0" xfId="119" applyNumberFormat="1" applyFont="1" applyFill="1" applyAlignment="1">
      <alignment horizontal="right"/>
      <protection/>
    </xf>
    <xf numFmtId="167" fontId="0" fillId="52" borderId="0" xfId="119" applyNumberFormat="1" applyFont="1" applyFill="1" applyAlignment="1">
      <alignment horizontal="right"/>
      <protection/>
    </xf>
    <xf numFmtId="167" fontId="0" fillId="49" borderId="0" xfId="119" applyNumberFormat="1" applyFont="1" applyFill="1" applyAlignment="1">
      <alignment horizontal="right"/>
      <protection/>
    </xf>
    <xf numFmtId="3" fontId="0" fillId="52" borderId="0" xfId="0" applyNumberFormat="1" applyFont="1" applyFill="1" applyAlignment="1">
      <alignment/>
    </xf>
    <xf numFmtId="167" fontId="0" fillId="52" borderId="0" xfId="0" applyNumberFormat="1" applyFont="1" applyFill="1" applyAlignment="1">
      <alignment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3" fontId="3" fillId="49" borderId="0" xfId="104" applyNumberFormat="1" applyFont="1" applyFill="1" applyBorder="1" applyAlignment="1">
      <alignment horizontal="left"/>
    </xf>
    <xf numFmtId="3" fontId="3" fillId="50" borderId="0" xfId="104" applyNumberFormat="1" applyFont="1" applyFill="1" applyBorder="1" applyAlignment="1">
      <alignment/>
    </xf>
    <xf numFmtId="3" fontId="0" fillId="50" borderId="0" xfId="104" applyNumberFormat="1" applyFont="1" applyFill="1" applyBorder="1" applyAlignment="1">
      <alignment/>
    </xf>
    <xf numFmtId="1" fontId="3" fillId="55" borderId="0" xfId="132" applyNumberFormat="1" applyFont="1" applyFill="1" applyBorder="1" applyAlignment="1">
      <alignment/>
      <protection/>
    </xf>
    <xf numFmtId="3" fontId="3" fillId="55" borderId="0" xfId="104" applyNumberFormat="1" applyFont="1" applyFill="1" applyBorder="1" applyAlignment="1">
      <alignment/>
    </xf>
    <xf numFmtId="1" fontId="0" fillId="55" borderId="0" xfId="132" applyNumberFormat="1" applyFont="1" applyFill="1" applyBorder="1" applyAlignment="1">
      <alignment/>
      <protection/>
    </xf>
    <xf numFmtId="3" fontId="0" fillId="55" borderId="0" xfId="104" applyNumberFormat="1" applyFont="1" applyFill="1" applyBorder="1" applyAlignment="1">
      <alignment/>
    </xf>
    <xf numFmtId="169" fontId="0" fillId="49" borderId="19" xfId="104" applyNumberFormat="1" applyFont="1" applyFill="1" applyBorder="1" applyAlignment="1">
      <alignment horizontal="right"/>
    </xf>
    <xf numFmtId="0" fontId="0" fillId="49" borderId="0" xfId="104" applyNumberFormat="1" applyFont="1" applyFill="1" applyBorder="1" applyAlignment="1">
      <alignment vertical="center" wrapText="1"/>
    </xf>
    <xf numFmtId="3" fontId="3" fillId="52" borderId="0" xfId="0" applyNumberFormat="1" applyFont="1" applyFill="1" applyAlignment="1">
      <alignment/>
    </xf>
    <xf numFmtId="167" fontId="3" fillId="52" borderId="0" xfId="0" applyNumberFormat="1" applyFont="1" applyFill="1" applyAlignment="1">
      <alignment/>
    </xf>
    <xf numFmtId="3" fontId="3" fillId="49" borderId="0" xfId="117" applyNumberFormat="1" applyFont="1" applyFill="1" applyAlignment="1">
      <alignment horizontal="center" vertical="center"/>
      <protection/>
    </xf>
    <xf numFmtId="169" fontId="3" fillId="49" borderId="0" xfId="104" applyNumberFormat="1" applyFont="1" applyFill="1" applyAlignment="1">
      <alignment horizontal="center" vertical="center"/>
    </xf>
    <xf numFmtId="169" fontId="0" fillId="49" borderId="0" xfId="104" applyNumberFormat="1" applyFont="1" applyFill="1" applyAlignment="1">
      <alignment horizontal="center" vertical="center"/>
    </xf>
    <xf numFmtId="3" fontId="0" fillId="49" borderId="0" xfId="117" applyNumberFormat="1" applyFont="1" applyFill="1" applyAlignment="1">
      <alignment horizontal="center" vertical="center"/>
      <protection/>
    </xf>
    <xf numFmtId="3" fontId="3" fillId="54" borderId="0" xfId="117" applyNumberFormat="1" applyFont="1" applyFill="1" applyAlignment="1">
      <alignment horizontal="center" vertical="center"/>
      <protection/>
    </xf>
    <xf numFmtId="3" fontId="0" fillId="49" borderId="19" xfId="117" applyNumberFormat="1" applyFont="1" applyFill="1" applyBorder="1" applyAlignment="1">
      <alignment horizontal="center" vertical="center"/>
      <protection/>
    </xf>
    <xf numFmtId="169" fontId="0" fillId="49" borderId="19" xfId="104" applyNumberFormat="1" applyFont="1" applyFill="1" applyBorder="1" applyAlignment="1">
      <alignment horizontal="center" vertical="center"/>
    </xf>
    <xf numFmtId="3" fontId="3" fillId="49" borderId="19" xfId="119" applyNumberFormat="1" applyFont="1" applyFill="1" applyBorder="1" applyAlignment="1">
      <alignment horizontal="right"/>
      <protection/>
    </xf>
    <xf numFmtId="169" fontId="0" fillId="49" borderId="0" xfId="119" applyNumberFormat="1" applyFont="1" applyFill="1" applyAlignment="1">
      <alignment horizontal="right"/>
      <protection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169" fontId="0" fillId="52" borderId="0" xfId="119" applyNumberFormat="1" applyFont="1" applyFill="1" applyAlignment="1">
      <alignment horizontal="right"/>
      <protection/>
    </xf>
    <xf numFmtId="1" fontId="0" fillId="50" borderId="19" xfId="132" applyNumberFormat="1" applyFont="1" applyFill="1" applyBorder="1" applyAlignment="1">
      <alignment/>
      <protection/>
    </xf>
    <xf numFmtId="3" fontId="0" fillId="50" borderId="19" xfId="104" applyNumberFormat="1" applyFont="1" applyFill="1" applyBorder="1" applyAlignment="1">
      <alignment/>
    </xf>
    <xf numFmtId="0" fontId="75" fillId="56" borderId="27" xfId="0" applyFont="1" applyFill="1" applyBorder="1" applyAlignment="1">
      <alignment horizontal="center"/>
    </xf>
    <xf numFmtId="0" fontId="75" fillId="56" borderId="28" xfId="0" applyFont="1" applyFill="1" applyBorder="1" applyAlignment="1">
      <alignment horizontal="center"/>
    </xf>
    <xf numFmtId="0" fontId="75" fillId="56" borderId="21" xfId="0" applyFont="1" applyFill="1" applyBorder="1" applyAlignment="1">
      <alignment horizontal="center"/>
    </xf>
    <xf numFmtId="0" fontId="75" fillId="56" borderId="20" xfId="0" applyFont="1" applyFill="1" applyBorder="1" applyAlignment="1">
      <alignment horizontal="center"/>
    </xf>
    <xf numFmtId="2" fontId="75" fillId="56" borderId="29" xfId="0" applyNumberFormat="1" applyFont="1" applyFill="1" applyBorder="1" applyAlignment="1">
      <alignment horizontal="center"/>
    </xf>
    <xf numFmtId="2" fontId="75" fillId="56" borderId="30" xfId="0" applyNumberFormat="1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76" fillId="56" borderId="0" xfId="0" applyFont="1" applyFill="1" applyBorder="1" applyAlignment="1">
      <alignment horizontal="center" vertical="center"/>
    </xf>
    <xf numFmtId="0" fontId="76" fillId="56" borderId="31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left" vertical="center" wrapText="1"/>
    </xf>
    <xf numFmtId="0" fontId="5" fillId="52" borderId="31" xfId="0" applyFont="1" applyFill="1" applyBorder="1" applyAlignment="1">
      <alignment horizontal="left" vertical="center" wrapText="1"/>
    </xf>
    <xf numFmtId="0" fontId="5" fillId="52" borderId="32" xfId="0" applyFont="1" applyFill="1" applyBorder="1" applyAlignment="1">
      <alignment horizontal="left" vertical="center" wrapText="1"/>
    </xf>
    <xf numFmtId="0" fontId="5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1" fillId="49" borderId="0" xfId="0" applyFont="1" applyFill="1" applyBorder="1" applyAlignment="1">
      <alignment horizontal="right" vertical="center" wrapText="1"/>
    </xf>
    <xf numFmtId="0" fontId="6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31" borderId="19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167" fontId="3" fillId="49" borderId="22" xfId="0" applyNumberFormat="1" applyFont="1" applyFill="1" applyBorder="1" applyAlignment="1">
      <alignment horizontal="center" vertical="center" wrapText="1"/>
    </xf>
    <xf numFmtId="167" fontId="3" fillId="49" borderId="19" xfId="0" applyNumberFormat="1" applyFont="1" applyFill="1" applyBorder="1" applyAlignment="1">
      <alignment horizontal="center" vertical="center" wrapText="1"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8" fontId="3" fillId="31" borderId="22" xfId="119" applyNumberFormat="1" applyFont="1" applyFill="1" applyBorder="1" applyAlignment="1" applyProtection="1">
      <alignment horizontal="center" vertical="center" wrapText="1"/>
      <protection/>
    </xf>
    <xf numFmtId="168" fontId="3" fillId="31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0" fontId="3" fillId="49" borderId="22" xfId="119" applyFont="1" applyFill="1" applyBorder="1" applyAlignment="1">
      <alignment horizontal="center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>
      <alignment horizontal="center" vertical="center" wrapText="1"/>
      <protection/>
    </xf>
    <xf numFmtId="168" fontId="3" fillId="49" borderId="0" xfId="119" applyNumberFormat="1" applyFont="1" applyFill="1" applyBorder="1" applyAlignment="1" applyProtection="1">
      <alignment horizontal="center" vertical="center" wrapText="1"/>
      <protection/>
    </xf>
    <xf numFmtId="168" fontId="3" fillId="49" borderId="19" xfId="119" applyNumberFormat="1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3" fillId="49" borderId="22" xfId="119" applyNumberFormat="1" applyFont="1" applyFill="1" applyBorder="1" applyAlignment="1" applyProtection="1">
      <alignment horizontal="left"/>
      <protection/>
    </xf>
    <xf numFmtId="0" fontId="3" fillId="49" borderId="22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0" fontId="0" fillId="49" borderId="0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  <xf numFmtId="168" fontId="3" fillId="49" borderId="22" xfId="117" applyNumberFormat="1" applyFont="1" applyFill="1" applyBorder="1" applyAlignment="1" applyProtection="1">
      <alignment horizontal="center" vertical="center" wrapText="1"/>
      <protection/>
    </xf>
    <xf numFmtId="168" fontId="3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  <xf numFmtId="0" fontId="0" fillId="49" borderId="19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57150</xdr:rowOff>
    </xdr:from>
    <xdr:to>
      <xdr:col>1</xdr:col>
      <xdr:colOff>3705225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425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2305050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2914650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13.7109375" style="49" customWidth="1"/>
    <col min="2" max="2" width="64.00390625" style="49" customWidth="1"/>
    <col min="3" max="5" width="11.421875" style="49" customWidth="1"/>
    <col min="6" max="6" width="16.421875" style="49" bestFit="1" customWidth="1"/>
    <col min="7" max="16384" width="11.421875" style="49" customWidth="1"/>
  </cols>
  <sheetData>
    <row r="1" spans="1:3" ht="15">
      <c r="A1" s="48"/>
      <c r="B1" s="48"/>
      <c r="C1" s="48"/>
    </row>
    <row r="2" spans="1:3" ht="15">
      <c r="A2" s="48"/>
      <c r="B2" s="48"/>
      <c r="C2" s="48"/>
    </row>
    <row r="3" spans="1:3" ht="15">
      <c r="A3" s="48"/>
      <c r="B3" s="48"/>
      <c r="C3" s="48"/>
    </row>
    <row r="4" spans="1:3" ht="15">
      <c r="A4" s="48"/>
      <c r="B4" s="48"/>
      <c r="C4" s="48"/>
    </row>
    <row r="5" spans="1:3" ht="15.75" thickBot="1">
      <c r="A5" s="48"/>
      <c r="B5" s="48"/>
      <c r="C5" s="48"/>
    </row>
    <row r="6" spans="1:3" ht="18">
      <c r="A6" s="343" t="s">
        <v>58</v>
      </c>
      <c r="B6" s="344"/>
      <c r="C6" s="48"/>
    </row>
    <row r="7" spans="1:3" ht="18">
      <c r="A7" s="345" t="s">
        <v>59</v>
      </c>
      <c r="B7" s="346"/>
      <c r="C7" s="48"/>
    </row>
    <row r="8" spans="1:3" ht="18.75" thickBot="1">
      <c r="A8" s="347" t="s">
        <v>89</v>
      </c>
      <c r="B8" s="348"/>
      <c r="C8" s="48"/>
    </row>
    <row r="9" spans="1:3" ht="15.75" thickTop="1">
      <c r="A9" s="50"/>
      <c r="B9" s="51"/>
      <c r="C9" s="48"/>
    </row>
    <row r="10" spans="1:3" ht="15">
      <c r="A10" s="211" t="s">
        <v>9</v>
      </c>
      <c r="B10" s="43" t="s">
        <v>3</v>
      </c>
      <c r="C10" s="52"/>
    </row>
    <row r="11" spans="1:3" ht="15">
      <c r="A11" s="211" t="s">
        <v>45</v>
      </c>
      <c r="B11" s="43" t="s">
        <v>60</v>
      </c>
      <c r="C11" s="52"/>
    </row>
    <row r="12" spans="1:3" ht="15">
      <c r="A12" s="211" t="s">
        <v>31</v>
      </c>
      <c r="B12" s="43" t="s">
        <v>61</v>
      </c>
      <c r="C12" s="52"/>
    </row>
    <row r="13" spans="1:3" ht="15">
      <c r="A13" s="211" t="s">
        <v>37</v>
      </c>
      <c r="B13" s="43" t="s">
        <v>47</v>
      </c>
      <c r="C13" s="52"/>
    </row>
    <row r="14" spans="1:3" ht="15">
      <c r="A14" s="211" t="s">
        <v>66</v>
      </c>
      <c r="B14" s="43" t="s">
        <v>67</v>
      </c>
      <c r="C14" s="52"/>
    </row>
    <row r="15" spans="1:3" ht="15">
      <c r="A15" s="211" t="s">
        <v>38</v>
      </c>
      <c r="B15" s="43" t="s">
        <v>10</v>
      </c>
      <c r="C15" s="52"/>
    </row>
    <row r="16" spans="1:3" ht="15">
      <c r="A16" s="211" t="s">
        <v>4</v>
      </c>
      <c r="B16" s="43" t="s">
        <v>20</v>
      </c>
      <c r="C16" s="52"/>
    </row>
    <row r="17" spans="1:3" ht="15">
      <c r="A17" s="211" t="s">
        <v>19</v>
      </c>
      <c r="B17" s="43" t="s">
        <v>32</v>
      </c>
      <c r="C17" s="52"/>
    </row>
    <row r="18" spans="1:3" ht="15">
      <c r="A18" s="211" t="s">
        <v>5</v>
      </c>
      <c r="B18" s="43" t="s">
        <v>6</v>
      </c>
      <c r="C18" s="52"/>
    </row>
    <row r="19" spans="1:6" ht="15">
      <c r="A19" s="211" t="s">
        <v>51</v>
      </c>
      <c r="B19" s="43" t="s">
        <v>8</v>
      </c>
      <c r="C19" s="52"/>
      <c r="F19" s="135"/>
    </row>
    <row r="20" spans="1:6" ht="15">
      <c r="A20" s="211" t="s">
        <v>34</v>
      </c>
      <c r="B20" s="43" t="s">
        <v>8</v>
      </c>
      <c r="C20" s="52"/>
      <c r="F20" s="136"/>
    </row>
    <row r="21" spans="1:6" ht="15">
      <c r="A21" s="211" t="s">
        <v>39</v>
      </c>
      <c r="B21" s="43" t="s">
        <v>48</v>
      </c>
      <c r="C21" s="52"/>
      <c r="F21" s="137"/>
    </row>
    <row r="22" spans="1:6" ht="15">
      <c r="A22" s="211" t="s">
        <v>73</v>
      </c>
      <c r="B22" s="43" t="s">
        <v>74</v>
      </c>
      <c r="C22" s="52"/>
      <c r="F22" s="136"/>
    </row>
    <row r="23" spans="1:3" ht="15">
      <c r="A23" s="211" t="s">
        <v>40</v>
      </c>
      <c r="B23" s="43" t="s">
        <v>28</v>
      </c>
      <c r="C23" s="52"/>
    </row>
    <row r="24" spans="1:3" ht="15">
      <c r="A24" s="211" t="s">
        <v>26</v>
      </c>
      <c r="B24" s="43" t="s">
        <v>29</v>
      </c>
      <c r="C24" s="52"/>
    </row>
    <row r="25" spans="1:3" ht="15.75" thickBot="1">
      <c r="A25" s="212" t="s">
        <v>27</v>
      </c>
      <c r="B25" s="213" t="s">
        <v>35</v>
      </c>
      <c r="C25" s="52"/>
    </row>
    <row r="26" spans="2:3" ht="12.75">
      <c r="B26" s="52"/>
      <c r="C26" s="52"/>
    </row>
    <row r="27" spans="1:3" ht="12.75">
      <c r="A27" s="6" t="s">
        <v>269</v>
      </c>
      <c r="B27" s="52"/>
      <c r="C27" s="52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3" customWidth="1"/>
    <col min="2" max="2" width="13.8515625" style="3" bestFit="1" customWidth="1"/>
    <col min="3" max="3" width="12.8515625" style="3" bestFit="1" customWidth="1"/>
    <col min="4" max="4" width="10.421875" style="3" customWidth="1"/>
    <col min="5" max="5" width="12.7109375" style="3" bestFit="1" customWidth="1"/>
    <col min="6" max="6" width="1.8515625" style="3" customWidth="1"/>
    <col min="7" max="8" width="12.8515625" style="3" bestFit="1" customWidth="1"/>
    <col min="9" max="9" width="11.7109375" style="3" customWidth="1"/>
    <col min="10" max="10" width="12.7109375" style="3" bestFit="1" customWidth="1"/>
    <col min="11" max="11" width="1.57421875" style="3" customWidth="1"/>
    <col min="12" max="13" width="13.8515625" style="3" bestFit="1" customWidth="1"/>
    <col min="14" max="14" width="11.28125" style="3" customWidth="1"/>
    <col min="15" max="15" width="12.7109375" style="3" bestFit="1" customWidth="1"/>
    <col min="16" max="16" width="1.57421875" style="3" customWidth="1"/>
    <col min="17" max="18" width="13.8515625" style="3" bestFit="1" customWidth="1"/>
    <col min="19" max="19" width="10.28125" style="3" customWidth="1"/>
    <col min="20" max="20" width="12.7109375" style="3" bestFit="1" customWidth="1"/>
    <col min="21" max="16384" width="11.421875" style="3" customWidth="1"/>
  </cols>
  <sheetData>
    <row r="1" spans="15:20" ht="12.75" customHeight="1">
      <c r="O1" s="246"/>
      <c r="P1" s="146"/>
      <c r="Q1" s="146"/>
      <c r="R1" s="146"/>
      <c r="S1" s="146"/>
      <c r="T1" s="146"/>
    </row>
    <row r="2" spans="15:20" ht="12.75">
      <c r="O2" s="146"/>
      <c r="P2" s="146"/>
      <c r="Q2" s="146"/>
      <c r="R2" s="146"/>
      <c r="S2" s="146"/>
      <c r="T2" s="146"/>
    </row>
    <row r="3" spans="15:20" ht="12.75">
      <c r="O3" s="146"/>
      <c r="P3" s="146"/>
      <c r="Q3" s="146"/>
      <c r="R3" s="146"/>
      <c r="S3" s="146"/>
      <c r="T3" s="146"/>
    </row>
    <row r="4" spans="15:20" ht="12.75">
      <c r="O4" s="146"/>
      <c r="P4" s="146"/>
      <c r="Q4" s="146"/>
      <c r="R4" s="146"/>
      <c r="S4" s="146"/>
      <c r="T4" s="146"/>
    </row>
    <row r="5" spans="1:20" ht="12.75">
      <c r="A5" s="350" t="s">
        <v>58</v>
      </c>
      <c r="B5" s="350"/>
      <c r="C5" s="350"/>
      <c r="D5" s="350"/>
      <c r="E5" s="350"/>
      <c r="F5" s="350"/>
      <c r="G5" s="351"/>
      <c r="O5" s="146"/>
      <c r="P5" s="146"/>
      <c r="Q5" s="146"/>
      <c r="R5" s="146"/>
      <c r="S5" s="146"/>
      <c r="T5" s="146"/>
    </row>
    <row r="6" spans="1:7" ht="12.75">
      <c r="A6" s="350"/>
      <c r="B6" s="350"/>
      <c r="C6" s="350"/>
      <c r="D6" s="350"/>
      <c r="E6" s="350"/>
      <c r="F6" s="350"/>
      <c r="G6" s="351"/>
    </row>
    <row r="7" spans="1:7" ht="12.75">
      <c r="A7" s="352" t="s">
        <v>102</v>
      </c>
      <c r="B7" s="352"/>
      <c r="C7" s="352"/>
      <c r="D7" s="352"/>
      <c r="E7" s="352"/>
      <c r="F7" s="352"/>
      <c r="G7" s="353"/>
    </row>
    <row r="8" spans="1:7" ht="12.75">
      <c r="A8" s="352"/>
      <c r="B8" s="352"/>
      <c r="C8" s="352"/>
      <c r="D8" s="352"/>
      <c r="E8" s="352"/>
      <c r="F8" s="352"/>
      <c r="G8" s="353"/>
    </row>
    <row r="9" spans="1:7" ht="12.75">
      <c r="A9" s="352"/>
      <c r="B9" s="352"/>
      <c r="C9" s="352"/>
      <c r="D9" s="352"/>
      <c r="E9" s="352"/>
      <c r="F9" s="352"/>
      <c r="G9" s="353"/>
    </row>
    <row r="10" spans="1:7" ht="12.75">
      <c r="A10" s="352"/>
      <c r="B10" s="352"/>
      <c r="C10" s="352"/>
      <c r="D10" s="352"/>
      <c r="E10" s="352"/>
      <c r="F10" s="352"/>
      <c r="G10" s="353"/>
    </row>
    <row r="11" spans="1:7" ht="12.75">
      <c r="A11" s="354"/>
      <c r="B11" s="354"/>
      <c r="C11" s="354"/>
      <c r="D11" s="354"/>
      <c r="E11" s="354"/>
      <c r="F11" s="354"/>
      <c r="G11" s="355"/>
    </row>
    <row r="13" spans="1:20" s="1" customFormat="1" ht="13.5" thickBot="1">
      <c r="A13" s="63"/>
      <c r="B13" s="359" t="s">
        <v>89</v>
      </c>
      <c r="C13" s="359"/>
      <c r="D13" s="359"/>
      <c r="E13" s="359"/>
      <c r="F13" s="359"/>
      <c r="G13" s="359"/>
      <c r="H13" s="359"/>
      <c r="I13" s="359"/>
      <c r="J13" s="359"/>
      <c r="K13" s="104"/>
      <c r="L13" s="359" t="s">
        <v>93</v>
      </c>
      <c r="M13" s="359"/>
      <c r="N13" s="359"/>
      <c r="O13" s="359"/>
      <c r="P13" s="359"/>
      <c r="Q13" s="359"/>
      <c r="R13" s="359"/>
      <c r="S13" s="359"/>
      <c r="T13" s="359"/>
    </row>
    <row r="14" spans="1:20" s="1" customFormat="1" ht="13.5" thickBot="1">
      <c r="A14" s="360" t="s">
        <v>41</v>
      </c>
      <c r="B14" s="349" t="s">
        <v>7</v>
      </c>
      <c r="C14" s="349"/>
      <c r="D14" s="349"/>
      <c r="E14" s="349"/>
      <c r="F14" s="388"/>
      <c r="G14" s="349" t="s">
        <v>22</v>
      </c>
      <c r="H14" s="349"/>
      <c r="I14" s="349"/>
      <c r="J14" s="349"/>
      <c r="K14" s="104"/>
      <c r="L14" s="349" t="s">
        <v>7</v>
      </c>
      <c r="M14" s="349"/>
      <c r="N14" s="349"/>
      <c r="O14" s="349"/>
      <c r="P14" s="388"/>
      <c r="Q14" s="349" t="s">
        <v>22</v>
      </c>
      <c r="R14" s="349"/>
      <c r="S14" s="349"/>
      <c r="T14" s="349"/>
    </row>
    <row r="15" spans="1:20" s="1" customFormat="1" ht="39" thickBot="1">
      <c r="A15" s="361"/>
      <c r="B15" s="266">
        <v>2017</v>
      </c>
      <c r="C15" s="266">
        <v>2018</v>
      </c>
      <c r="D15" s="227" t="s">
        <v>52</v>
      </c>
      <c r="E15" s="227" t="s">
        <v>53</v>
      </c>
      <c r="F15" s="217"/>
      <c r="G15" s="266">
        <v>2017</v>
      </c>
      <c r="H15" s="266">
        <v>2018</v>
      </c>
      <c r="I15" s="227" t="s">
        <v>52</v>
      </c>
      <c r="J15" s="227" t="s">
        <v>53</v>
      </c>
      <c r="K15" s="104"/>
      <c r="L15" s="266">
        <v>2017</v>
      </c>
      <c r="M15" s="266">
        <v>2018</v>
      </c>
      <c r="N15" s="227" t="s">
        <v>52</v>
      </c>
      <c r="O15" s="227" t="s">
        <v>53</v>
      </c>
      <c r="P15" s="217"/>
      <c r="Q15" s="266">
        <v>2017</v>
      </c>
      <c r="R15" s="266">
        <v>2018</v>
      </c>
      <c r="S15" s="227" t="s">
        <v>52</v>
      </c>
      <c r="T15" s="227" t="s">
        <v>53</v>
      </c>
    </row>
    <row r="16" spans="1:20" s="6" customFormat="1" ht="12.75">
      <c r="A16" s="177" t="s">
        <v>1</v>
      </c>
      <c r="B16" s="242">
        <v>2082075.6037930879</v>
      </c>
      <c r="C16" s="242">
        <v>2284918.8620719546</v>
      </c>
      <c r="D16" s="306">
        <v>9.742357958055447</v>
      </c>
      <c r="E16" s="306">
        <v>9.742357958055448</v>
      </c>
      <c r="F16" s="242"/>
      <c r="G16" s="242">
        <v>1862291.5019689957</v>
      </c>
      <c r="H16" s="242">
        <v>1951388.1198229971</v>
      </c>
      <c r="I16" s="306">
        <v>4.784246599407238</v>
      </c>
      <c r="J16" s="306">
        <v>4.784246599407237</v>
      </c>
      <c r="K16" s="242"/>
      <c r="L16" s="242">
        <v>16849798.835389074</v>
      </c>
      <c r="M16" s="242">
        <v>17433223.350676652</v>
      </c>
      <c r="N16" s="306">
        <v>3.4625013686349293</v>
      </c>
      <c r="O16" s="306">
        <v>3.4625013686349218</v>
      </c>
      <c r="P16" s="242"/>
      <c r="Q16" s="242">
        <v>16316597.349404002</v>
      </c>
      <c r="R16" s="242">
        <v>16376195.084314</v>
      </c>
      <c r="S16" s="306">
        <v>0.3652583540169063</v>
      </c>
      <c r="T16" s="306">
        <v>0.3652583540168977</v>
      </c>
    </row>
    <row r="17" spans="1:20" ht="12.75">
      <c r="A17" s="314" t="s">
        <v>16</v>
      </c>
      <c r="B17" s="314">
        <v>265224.04739544593</v>
      </c>
      <c r="C17" s="314">
        <v>348459.21810867457</v>
      </c>
      <c r="D17" s="315">
        <v>31.38296528184941</v>
      </c>
      <c r="E17" s="315">
        <v>3.9977016474133937</v>
      </c>
      <c r="F17" s="304"/>
      <c r="G17" s="314">
        <v>393746.9080849998</v>
      </c>
      <c r="H17" s="314">
        <v>562633.2777690013</v>
      </c>
      <c r="I17" s="315">
        <v>42.89211323725324</v>
      </c>
      <c r="J17" s="315">
        <v>9.068739749144454</v>
      </c>
      <c r="K17" s="304"/>
      <c r="L17" s="314">
        <v>2845722.637301203</v>
      </c>
      <c r="M17" s="314">
        <v>2542961.561047964</v>
      </c>
      <c r="N17" s="315">
        <v>-10.639163222891202</v>
      </c>
      <c r="O17" s="315">
        <v>-1.7968230909520422</v>
      </c>
      <c r="P17" s="304"/>
      <c r="Q17" s="314">
        <v>3855567.9789440003</v>
      </c>
      <c r="R17" s="314">
        <v>3925370.610291003</v>
      </c>
      <c r="S17" s="315">
        <v>1.810437054364189</v>
      </c>
      <c r="T17" s="315">
        <v>0.4278013966530356</v>
      </c>
    </row>
    <row r="18" spans="1:20" ht="12.75">
      <c r="A18" s="304" t="s">
        <v>64</v>
      </c>
      <c r="B18" s="304">
        <v>1743998.2075590617</v>
      </c>
      <c r="C18" s="304">
        <v>1834097.2928185822</v>
      </c>
      <c r="D18" s="305">
        <v>5.166237262687612</v>
      </c>
      <c r="E18" s="305">
        <v>4.327368568911686</v>
      </c>
      <c r="F18" s="304"/>
      <c r="G18" s="304">
        <v>1323219.7159239957</v>
      </c>
      <c r="H18" s="304">
        <v>1176724.5624459959</v>
      </c>
      <c r="I18" s="305">
        <v>-11.071113263733622</v>
      </c>
      <c r="J18" s="305">
        <v>-7.866392201387969</v>
      </c>
      <c r="K18" s="304"/>
      <c r="L18" s="304">
        <v>13267703.089706648</v>
      </c>
      <c r="M18" s="304">
        <v>14116427.337474653</v>
      </c>
      <c r="N18" s="305">
        <v>6.396919210729579</v>
      </c>
      <c r="O18" s="305">
        <v>5.036999290374067</v>
      </c>
      <c r="P18" s="304"/>
      <c r="Q18" s="304">
        <v>11218305.932447001</v>
      </c>
      <c r="R18" s="304">
        <v>11044286.238514995</v>
      </c>
      <c r="S18" s="305">
        <v>-1.5512118761949911</v>
      </c>
      <c r="T18" s="305">
        <v>-1.0665195089732442</v>
      </c>
    </row>
    <row r="19" spans="1:20" ht="12.75">
      <c r="A19" s="314" t="s">
        <v>13</v>
      </c>
      <c r="B19" s="314">
        <v>26287.579286842003</v>
      </c>
      <c r="C19" s="314">
        <v>40445.753168264</v>
      </c>
      <c r="D19" s="315">
        <v>53.85879668467126</v>
      </c>
      <c r="E19" s="315">
        <v>0.6800028709634215</v>
      </c>
      <c r="F19" s="304"/>
      <c r="G19" s="314">
        <v>30667.230912</v>
      </c>
      <c r="H19" s="314">
        <v>30947.465152999997</v>
      </c>
      <c r="I19" s="315">
        <v>0.913790494499267</v>
      </c>
      <c r="J19" s="315">
        <v>0.015047818276768475</v>
      </c>
      <c r="K19" s="304"/>
      <c r="L19" s="314">
        <v>246620.36193912305</v>
      </c>
      <c r="M19" s="314">
        <v>274621.263768034</v>
      </c>
      <c r="N19" s="315">
        <v>11.353848323287608</v>
      </c>
      <c r="O19" s="315">
        <v>0.16617944286730346</v>
      </c>
      <c r="P19" s="304"/>
      <c r="Q19" s="314">
        <v>248337.643069</v>
      </c>
      <c r="R19" s="314">
        <v>291528.35189100006</v>
      </c>
      <c r="S19" s="315">
        <v>17.391929909715543</v>
      </c>
      <c r="T19" s="315">
        <v>0.2647041408028474</v>
      </c>
    </row>
    <row r="20" spans="1:20" ht="13.5" thickBot="1">
      <c r="A20" s="338" t="s">
        <v>55</v>
      </c>
      <c r="B20" s="338">
        <v>46565.76955173803</v>
      </c>
      <c r="C20" s="338">
        <v>61916.59797643402</v>
      </c>
      <c r="D20" s="339">
        <v>32.96590730158575</v>
      </c>
      <c r="E20" s="339">
        <v>0.7372848707669469</v>
      </c>
      <c r="F20" s="338"/>
      <c r="G20" s="338">
        <v>114657.64704800001</v>
      </c>
      <c r="H20" s="338">
        <v>181082.814455</v>
      </c>
      <c r="I20" s="339">
        <v>57.93348208095699</v>
      </c>
      <c r="J20" s="339">
        <v>3.566851233373984</v>
      </c>
      <c r="K20" s="338"/>
      <c r="L20" s="338">
        <v>489752.74644209933</v>
      </c>
      <c r="M20" s="338">
        <v>499213.18838599994</v>
      </c>
      <c r="N20" s="339">
        <v>1.9316771600828675</v>
      </c>
      <c r="O20" s="339">
        <v>0.056145726345593706</v>
      </c>
      <c r="P20" s="338"/>
      <c r="Q20" s="338">
        <v>994385.7949439998</v>
      </c>
      <c r="R20" s="338">
        <v>1115009.8836170002</v>
      </c>
      <c r="S20" s="339">
        <v>12.130512049379515</v>
      </c>
      <c r="T20" s="339">
        <v>0.7392723255342589</v>
      </c>
    </row>
    <row r="21" spans="1:22" s="1" customFormat="1" ht="12.75">
      <c r="A21" s="9" t="s">
        <v>83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ht="12.75">
      <c r="A22" s="9" t="s">
        <v>85</v>
      </c>
    </row>
    <row r="23" spans="1:13" ht="12.75">
      <c r="A23" s="156"/>
      <c r="C23" s="78"/>
      <c r="M23" s="78"/>
    </row>
    <row r="24" spans="3:13" ht="12.75">
      <c r="C24" s="78"/>
      <c r="M24" s="78"/>
    </row>
    <row r="25" spans="3:18" ht="12.75">
      <c r="C25" s="78"/>
      <c r="M25" s="78"/>
      <c r="Q25" s="79"/>
      <c r="R25" s="79"/>
    </row>
    <row r="26" spans="3:18" ht="12.75">
      <c r="C26" s="78"/>
      <c r="M26" s="78"/>
      <c r="Q26" s="79"/>
      <c r="R26" s="79"/>
    </row>
  </sheetData>
  <sheetProtection/>
  <mergeCells count="9">
    <mergeCell ref="L13:T13"/>
    <mergeCell ref="L14:P14"/>
    <mergeCell ref="Q14:T14"/>
    <mergeCell ref="A5:G6"/>
    <mergeCell ref="A7:G11"/>
    <mergeCell ref="A14:A15"/>
    <mergeCell ref="B14:F14"/>
    <mergeCell ref="G14:J14"/>
    <mergeCell ref="B13:J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24" customWidth="1"/>
    <col min="2" max="3" width="13.8515625" style="24" bestFit="1" customWidth="1"/>
    <col min="4" max="4" width="11.57421875" style="40" bestFit="1" customWidth="1"/>
    <col min="5" max="5" width="12.7109375" style="24" bestFit="1" customWidth="1"/>
    <col min="6" max="6" width="14.140625" style="24" customWidth="1"/>
    <col min="7" max="7" width="2.140625" style="24" customWidth="1"/>
    <col min="8" max="9" width="14.8515625" style="24" bestFit="1" customWidth="1"/>
    <col min="10" max="10" width="11.57421875" style="40" bestFit="1" customWidth="1"/>
    <col min="11" max="11" width="12.421875" style="24" customWidth="1"/>
    <col min="12" max="12" width="12.8515625" style="24" customWidth="1"/>
    <col min="13" max="16384" width="11.421875" style="24" customWidth="1"/>
  </cols>
  <sheetData>
    <row r="1" spans="7:12" ht="12.75" customHeight="1">
      <c r="G1" s="248"/>
      <c r="H1" s="249"/>
      <c r="I1" s="249"/>
      <c r="J1" s="249"/>
      <c r="K1" s="249"/>
      <c r="L1" s="249"/>
    </row>
    <row r="2" spans="5:12" ht="12.75">
      <c r="E2" s="28"/>
      <c r="F2" s="28"/>
      <c r="G2" s="249"/>
      <c r="H2" s="249"/>
      <c r="I2" s="249"/>
      <c r="J2" s="249"/>
      <c r="K2" s="249"/>
      <c r="L2" s="249"/>
    </row>
    <row r="3" spans="5:12" ht="15">
      <c r="E3" s="28"/>
      <c r="F3" s="92"/>
      <c r="G3" s="249"/>
      <c r="H3" s="249"/>
      <c r="I3" s="249"/>
      <c r="J3" s="249"/>
      <c r="K3" s="249"/>
      <c r="L3" s="249"/>
    </row>
    <row r="4" spans="5:12" ht="12.75">
      <c r="E4" s="28"/>
      <c r="F4" s="91"/>
      <c r="G4" s="249"/>
      <c r="H4" s="249"/>
      <c r="I4" s="249"/>
      <c r="J4" s="249"/>
      <c r="K4" s="249"/>
      <c r="L4" s="249"/>
    </row>
    <row r="5" spans="1:12" ht="12.75">
      <c r="A5" s="350" t="s">
        <v>58</v>
      </c>
      <c r="B5" s="350"/>
      <c r="C5" s="350"/>
      <c r="D5" s="350"/>
      <c r="E5" s="350"/>
      <c r="F5" s="350"/>
      <c r="G5" s="351"/>
      <c r="H5" s="249"/>
      <c r="I5" s="249"/>
      <c r="J5" s="249"/>
      <c r="K5" s="249"/>
      <c r="L5" s="249"/>
    </row>
    <row r="6" spans="1:10" ht="12.75">
      <c r="A6" s="350"/>
      <c r="B6" s="350"/>
      <c r="C6" s="350"/>
      <c r="D6" s="350"/>
      <c r="E6" s="350"/>
      <c r="F6" s="350"/>
      <c r="G6" s="351"/>
      <c r="H6" s="28"/>
      <c r="I6" s="28"/>
      <c r="J6" s="192"/>
    </row>
    <row r="7" spans="1:10" s="129" customFormat="1" ht="12.75">
      <c r="A7" s="352" t="s">
        <v>103</v>
      </c>
      <c r="B7" s="352"/>
      <c r="C7" s="352"/>
      <c r="D7" s="352"/>
      <c r="E7" s="352"/>
      <c r="F7" s="352"/>
      <c r="G7" s="353"/>
      <c r="H7" s="130"/>
      <c r="I7" s="130"/>
      <c r="J7" s="192"/>
    </row>
    <row r="8" spans="1:10" s="129" customFormat="1" ht="12.75">
      <c r="A8" s="352"/>
      <c r="B8" s="352"/>
      <c r="C8" s="352"/>
      <c r="D8" s="352"/>
      <c r="E8" s="352"/>
      <c r="F8" s="352"/>
      <c r="G8" s="353"/>
      <c r="H8" s="130"/>
      <c r="I8" s="130"/>
      <c r="J8" s="192"/>
    </row>
    <row r="9" spans="1:10" s="129" customFormat="1" ht="12.75">
      <c r="A9" s="352"/>
      <c r="B9" s="352"/>
      <c r="C9" s="352"/>
      <c r="D9" s="352"/>
      <c r="E9" s="352"/>
      <c r="F9" s="352"/>
      <c r="G9" s="353"/>
      <c r="H9" s="130"/>
      <c r="I9" s="130"/>
      <c r="J9" s="192"/>
    </row>
    <row r="10" spans="1:10" s="129" customFormat="1" ht="12.75">
      <c r="A10" s="352"/>
      <c r="B10" s="352"/>
      <c r="C10" s="352"/>
      <c r="D10" s="352"/>
      <c r="E10" s="352"/>
      <c r="F10" s="352"/>
      <c r="G10" s="353"/>
      <c r="H10" s="130"/>
      <c r="I10" s="130"/>
      <c r="J10" s="192"/>
    </row>
    <row r="11" spans="1:10" s="129" customFormat="1" ht="12.75">
      <c r="A11" s="354"/>
      <c r="B11" s="354"/>
      <c r="C11" s="354"/>
      <c r="D11" s="354"/>
      <c r="E11" s="354"/>
      <c r="F11" s="354"/>
      <c r="G11" s="355"/>
      <c r="H11" s="130"/>
      <c r="I11" s="130"/>
      <c r="J11" s="192"/>
    </row>
    <row r="12" spans="1:12" ht="13.5" thickBot="1">
      <c r="A12" s="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3.5" thickBot="1">
      <c r="A13" s="218"/>
      <c r="B13" s="365" t="s">
        <v>89</v>
      </c>
      <c r="C13" s="365"/>
      <c r="D13" s="365"/>
      <c r="E13" s="365"/>
      <c r="F13" s="365"/>
      <c r="G13" s="129"/>
      <c r="H13" s="365" t="s">
        <v>93</v>
      </c>
      <c r="I13" s="365"/>
      <c r="J13" s="365"/>
      <c r="K13" s="365"/>
      <c r="L13" s="365"/>
    </row>
    <row r="14" spans="1:12" ht="13.5" customHeight="1" thickBot="1">
      <c r="A14" s="366" t="s">
        <v>44</v>
      </c>
      <c r="B14" s="364" t="s">
        <v>7</v>
      </c>
      <c r="C14" s="364"/>
      <c r="D14" s="364"/>
      <c r="E14" s="364"/>
      <c r="F14" s="362" t="s">
        <v>87</v>
      </c>
      <c r="G14" s="129"/>
      <c r="H14" s="364" t="s">
        <v>7</v>
      </c>
      <c r="I14" s="364"/>
      <c r="J14" s="364"/>
      <c r="K14" s="364"/>
      <c r="L14" s="362" t="s">
        <v>87</v>
      </c>
    </row>
    <row r="15" spans="1:12" ht="39" thickBot="1">
      <c r="A15" s="367"/>
      <c r="B15" s="215">
        <v>2017</v>
      </c>
      <c r="C15" s="215">
        <v>2018</v>
      </c>
      <c r="D15" s="228" t="s">
        <v>52</v>
      </c>
      <c r="E15" s="216" t="s">
        <v>53</v>
      </c>
      <c r="F15" s="363"/>
      <c r="G15" s="129"/>
      <c r="H15" s="238">
        <v>2017</v>
      </c>
      <c r="I15" s="238">
        <v>2018</v>
      </c>
      <c r="J15" s="228" t="s">
        <v>52</v>
      </c>
      <c r="K15" s="216" t="s">
        <v>53</v>
      </c>
      <c r="L15" s="363"/>
    </row>
    <row r="16" spans="1:12" s="30" customFormat="1" ht="12.75">
      <c r="A16" s="161" t="s">
        <v>1</v>
      </c>
      <c r="B16" s="157">
        <v>2082075.60379309</v>
      </c>
      <c r="C16" s="157">
        <v>2284918.862071956</v>
      </c>
      <c r="D16" s="310">
        <v>9.742357958055404</v>
      </c>
      <c r="E16" s="310">
        <v>9.742357958055413</v>
      </c>
      <c r="F16" s="310">
        <v>100</v>
      </c>
      <c r="G16" s="67"/>
      <c r="H16" s="157">
        <v>16849798.835389074</v>
      </c>
      <c r="I16" s="157">
        <v>17433223.350676652</v>
      </c>
      <c r="J16" s="61">
        <v>3.462501368634907</v>
      </c>
      <c r="K16" s="61">
        <v>3.4625013686348964</v>
      </c>
      <c r="L16" s="61">
        <v>100.00000000000003</v>
      </c>
    </row>
    <row r="17" spans="1:15" s="30" customFormat="1" ht="14.25">
      <c r="A17" s="113" t="s">
        <v>81</v>
      </c>
      <c r="B17" s="210">
        <v>524994.1410653383</v>
      </c>
      <c r="C17" s="210">
        <v>692222.1303642454</v>
      </c>
      <c r="D17" s="311">
        <v>31.85330582157768</v>
      </c>
      <c r="E17" s="311">
        <v>8.031792361154132</v>
      </c>
      <c r="F17" s="311">
        <v>30.29526088889392</v>
      </c>
      <c r="G17" s="67"/>
      <c r="H17" s="210">
        <v>4524010.281716398</v>
      </c>
      <c r="I17" s="210">
        <v>5428497.867785371</v>
      </c>
      <c r="J17" s="309">
        <v>19.993048860309237</v>
      </c>
      <c r="K17" s="309">
        <v>5.3679429345429766</v>
      </c>
      <c r="L17" s="309">
        <v>31.138807543440723</v>
      </c>
      <c r="O17" s="129"/>
    </row>
    <row r="18" spans="1:12" s="30" customFormat="1" ht="14.25">
      <c r="A18" s="110" t="s">
        <v>82</v>
      </c>
      <c r="B18" s="157">
        <v>1557081.4627277518</v>
      </c>
      <c r="C18" s="157">
        <v>1592696.7317077108</v>
      </c>
      <c r="D18" s="310">
        <v>2.2873092919343474</v>
      </c>
      <c r="E18" s="310">
        <v>1.7105655969012812</v>
      </c>
      <c r="F18" s="310">
        <v>69.70473911110608</v>
      </c>
      <c r="G18" s="67"/>
      <c r="H18" s="157">
        <v>12325788.553672677</v>
      </c>
      <c r="I18" s="157">
        <v>12004725.482891278</v>
      </c>
      <c r="J18" s="61">
        <v>-2.6048075494993883</v>
      </c>
      <c r="K18" s="61">
        <v>-1.9054415659080803</v>
      </c>
      <c r="L18" s="61">
        <v>68.86119245655931</v>
      </c>
    </row>
    <row r="19" spans="1:12" s="30" customFormat="1" ht="12.75">
      <c r="A19" s="163" t="s">
        <v>139</v>
      </c>
      <c r="B19" s="209">
        <v>96587.8482</v>
      </c>
      <c r="C19" s="209">
        <v>133869.78843000002</v>
      </c>
      <c r="D19" s="312">
        <v>38.59899658681911</v>
      </c>
      <c r="E19" s="312">
        <v>1.790614143025374</v>
      </c>
      <c r="F19" s="312">
        <v>5.858842108231684</v>
      </c>
      <c r="G19" s="67"/>
      <c r="H19" s="209">
        <v>840235.6622999997</v>
      </c>
      <c r="I19" s="209">
        <v>977361.33443</v>
      </c>
      <c r="J19" s="307">
        <v>16.319906221861924</v>
      </c>
      <c r="K19" s="307">
        <v>0.8138119242230943</v>
      </c>
      <c r="L19" s="307">
        <v>5.606314533864243</v>
      </c>
    </row>
    <row r="20" spans="1:16" s="100" customFormat="1" ht="12.75">
      <c r="A20" s="130" t="s">
        <v>114</v>
      </c>
      <c r="B20" s="67">
        <v>113142.13589000008</v>
      </c>
      <c r="C20" s="67">
        <v>135647.87621000002</v>
      </c>
      <c r="D20" s="313">
        <v>19.891563954458704</v>
      </c>
      <c r="E20" s="313">
        <v>1.0809281026586814</v>
      </c>
      <c r="F20" s="313">
        <v>5.936660529249385</v>
      </c>
      <c r="G20" s="67"/>
      <c r="H20" s="67">
        <v>844820.6669999998</v>
      </c>
      <c r="I20" s="67">
        <v>1038318.8993600003</v>
      </c>
      <c r="J20" s="196">
        <v>22.904059987917</v>
      </c>
      <c r="K20" s="196">
        <v>1.1483711719667689</v>
      </c>
      <c r="L20" s="196">
        <v>5.955977724106306</v>
      </c>
      <c r="O20" s="129"/>
      <c r="P20" s="129"/>
    </row>
    <row r="21" spans="1:12" s="100" customFormat="1" ht="12.75">
      <c r="A21" s="163" t="s">
        <v>143</v>
      </c>
      <c r="B21" s="209">
        <v>34301.31636968201</v>
      </c>
      <c r="C21" s="209">
        <v>56220.84235559699</v>
      </c>
      <c r="D21" s="312">
        <v>63.902871101731364</v>
      </c>
      <c r="E21" s="312">
        <v>1.0527728169900437</v>
      </c>
      <c r="F21" s="312">
        <v>2.4605181080529106</v>
      </c>
      <c r="G21" s="67"/>
      <c r="H21" s="209">
        <v>236886.380786026</v>
      </c>
      <c r="I21" s="209">
        <v>365320.59869191813</v>
      </c>
      <c r="J21" s="307">
        <v>54.217645387517564</v>
      </c>
      <c r="K21" s="307">
        <v>0.7622299777024399</v>
      </c>
      <c r="L21" s="307">
        <v>2.0955424670661302</v>
      </c>
    </row>
    <row r="22" spans="1:15" s="100" customFormat="1" ht="12.75">
      <c r="A22" s="130" t="s">
        <v>144</v>
      </c>
      <c r="B22" s="67">
        <v>525910.62381</v>
      </c>
      <c r="C22" s="67">
        <v>546917.3618299997</v>
      </c>
      <c r="D22" s="313">
        <v>3.99435513734534</v>
      </c>
      <c r="E22" s="313">
        <v>1.0089325277972598</v>
      </c>
      <c r="F22" s="313">
        <v>23.93596424400195</v>
      </c>
      <c r="G22" s="67"/>
      <c r="H22" s="67">
        <v>3630897.2101700013</v>
      </c>
      <c r="I22" s="67">
        <v>3405593.1307199993</v>
      </c>
      <c r="J22" s="196">
        <v>-6.20519024385856</v>
      </c>
      <c r="K22" s="196">
        <v>-1.3371321619389487</v>
      </c>
      <c r="L22" s="196">
        <v>19.535074278663533</v>
      </c>
      <c r="M22" s="129"/>
      <c r="N22" s="129"/>
      <c r="O22" s="129"/>
    </row>
    <row r="23" spans="1:15" s="100" customFormat="1" ht="12.75">
      <c r="A23" s="163" t="s">
        <v>142</v>
      </c>
      <c r="B23" s="209">
        <v>71730.33521</v>
      </c>
      <c r="C23" s="209">
        <v>86450.26507</v>
      </c>
      <c r="D23" s="312">
        <v>20.52120600984988</v>
      </c>
      <c r="E23" s="312">
        <v>0.7069834463831892</v>
      </c>
      <c r="F23" s="312">
        <v>3.7835157521351634</v>
      </c>
      <c r="G23" s="67"/>
      <c r="H23" s="209">
        <v>719030.4080800002</v>
      </c>
      <c r="I23" s="209">
        <v>687107.96911</v>
      </c>
      <c r="J23" s="307">
        <v>-4.439650759032787</v>
      </c>
      <c r="K23" s="307">
        <v>-0.18945293817368683</v>
      </c>
      <c r="L23" s="307">
        <v>3.9413707682654717</v>
      </c>
      <c r="O23" s="129"/>
    </row>
    <row r="24" spans="1:15" s="100" customFormat="1" ht="12.75">
      <c r="A24" s="130" t="s">
        <v>140</v>
      </c>
      <c r="B24" s="67">
        <v>29987.65478000001</v>
      </c>
      <c r="C24" s="67">
        <v>44169.50704000001</v>
      </c>
      <c r="D24" s="313">
        <v>47.29230199574812</v>
      </c>
      <c r="E24" s="313">
        <v>0.6811401197038064</v>
      </c>
      <c r="F24" s="313">
        <v>1.9330886436793326</v>
      </c>
      <c r="G24" s="67"/>
      <c r="H24" s="67">
        <v>361627.40967</v>
      </c>
      <c r="I24" s="67">
        <v>309227.26906</v>
      </c>
      <c r="J24" s="196">
        <v>-14.490090963463553</v>
      </c>
      <c r="K24" s="196">
        <v>-0.31098377566351554</v>
      </c>
      <c r="L24" s="196">
        <v>1.773781376167579</v>
      </c>
      <c r="O24" s="129"/>
    </row>
    <row r="25" spans="1:12" s="100" customFormat="1" ht="12.75">
      <c r="A25" s="163" t="s">
        <v>118</v>
      </c>
      <c r="B25" s="209">
        <v>226.90803999999997</v>
      </c>
      <c r="C25" s="209">
        <v>9965.739659999997</v>
      </c>
      <c r="D25" s="312" t="s">
        <v>174</v>
      </c>
      <c r="E25" s="312">
        <v>0.4677463009632293</v>
      </c>
      <c r="F25" s="312">
        <v>0.4361528903903005</v>
      </c>
      <c r="G25" s="67"/>
      <c r="H25" s="209">
        <v>2222.1597399999996</v>
      </c>
      <c r="I25" s="209">
        <v>23843.886670000004</v>
      </c>
      <c r="J25" s="307">
        <v>973.0050698335488</v>
      </c>
      <c r="K25" s="307">
        <v>0.128320386143653</v>
      </c>
      <c r="L25" s="307">
        <v>0.13677267932825818</v>
      </c>
    </row>
    <row r="26" spans="1:12" s="100" customFormat="1" ht="12.75">
      <c r="A26" s="130" t="s">
        <v>134</v>
      </c>
      <c r="B26" s="67">
        <v>93334.14513806794</v>
      </c>
      <c r="C26" s="67">
        <v>100441.25450211603</v>
      </c>
      <c r="D26" s="313">
        <v>7.614693801003547</v>
      </c>
      <c r="E26" s="313">
        <v>0.341347324328689</v>
      </c>
      <c r="F26" s="313">
        <v>4.395834625437696</v>
      </c>
      <c r="G26" s="67"/>
      <c r="H26" s="67">
        <v>899039.4221666332</v>
      </c>
      <c r="I26" s="67">
        <v>862005.1374393529</v>
      </c>
      <c r="J26" s="196">
        <v>-4.119317108256471</v>
      </c>
      <c r="K26" s="196">
        <v>-0.21979066390690896</v>
      </c>
      <c r="L26" s="196">
        <v>4.944611332624813</v>
      </c>
    </row>
    <row r="27" spans="1:16" s="100" customFormat="1" ht="12.75">
      <c r="A27" s="163" t="s">
        <v>137</v>
      </c>
      <c r="B27" s="209">
        <v>55831.28702000001</v>
      </c>
      <c r="C27" s="209">
        <v>62343.35066</v>
      </c>
      <c r="D27" s="312">
        <v>11.66382504789334</v>
      </c>
      <c r="E27" s="312">
        <v>0.3127678758704256</v>
      </c>
      <c r="F27" s="312">
        <v>2.7284710934316183</v>
      </c>
      <c r="G27" s="67"/>
      <c r="H27" s="209">
        <v>449857.41742000007</v>
      </c>
      <c r="I27" s="209">
        <v>523108.57662999985</v>
      </c>
      <c r="J27" s="307">
        <v>16.283194713139594</v>
      </c>
      <c r="K27" s="307">
        <v>0.43473017052377394</v>
      </c>
      <c r="L27" s="307">
        <v>3.00064174081551</v>
      </c>
      <c r="N27" s="129"/>
      <c r="P27" s="129"/>
    </row>
    <row r="28" spans="1:12" s="100" customFormat="1" ht="12.75">
      <c r="A28" s="130" t="s">
        <v>135</v>
      </c>
      <c r="B28" s="67">
        <v>35995.690680000014</v>
      </c>
      <c r="C28" s="67">
        <v>41977.61482000003</v>
      </c>
      <c r="D28" s="313">
        <v>16.61844522773306</v>
      </c>
      <c r="E28" s="313">
        <v>0.2873058081609644</v>
      </c>
      <c r="F28" s="313">
        <v>1.8371599760848785</v>
      </c>
      <c r="G28" s="67"/>
      <c r="H28" s="67">
        <v>280689.17928999994</v>
      </c>
      <c r="I28" s="67">
        <v>310576.31132000004</v>
      </c>
      <c r="J28" s="196">
        <v>10.647767792687723</v>
      </c>
      <c r="K28" s="196">
        <v>0.1773738210288252</v>
      </c>
      <c r="L28" s="196">
        <v>1.7815197171092596</v>
      </c>
    </row>
    <row r="29" spans="1:12" s="100" customFormat="1" ht="12.75">
      <c r="A29" s="163" t="s">
        <v>141</v>
      </c>
      <c r="B29" s="209">
        <v>21719.758179999993</v>
      </c>
      <c r="C29" s="209">
        <v>27533.677560000015</v>
      </c>
      <c r="D29" s="312">
        <v>26.76788264315759</v>
      </c>
      <c r="E29" s="312">
        <v>0.27923670828323055</v>
      </c>
      <c r="F29" s="312">
        <v>1.2050177368238177</v>
      </c>
      <c r="G29" s="67"/>
      <c r="H29" s="209">
        <v>260189.35377999998</v>
      </c>
      <c r="I29" s="209">
        <v>297504.49964000005</v>
      </c>
      <c r="J29" s="307">
        <v>14.341534470142637</v>
      </c>
      <c r="K29" s="307">
        <v>0.22145751545489262</v>
      </c>
      <c r="L29" s="307">
        <v>1.7065375327073564</v>
      </c>
    </row>
    <row r="30" spans="1:12" s="100" customFormat="1" ht="12.75">
      <c r="A30" s="130" t="s">
        <v>138</v>
      </c>
      <c r="B30" s="67">
        <v>2019.9850499999998</v>
      </c>
      <c r="C30" s="67">
        <v>5953.246359999998</v>
      </c>
      <c r="D30" s="313">
        <v>194.71734753680474</v>
      </c>
      <c r="E30" s="313">
        <v>0.1889105901262399</v>
      </c>
      <c r="F30" s="313">
        <v>0.26054519741684024</v>
      </c>
      <c r="G30" s="67"/>
      <c r="H30" s="67">
        <v>20225.70391</v>
      </c>
      <c r="I30" s="67">
        <v>41213.77233000002</v>
      </c>
      <c r="J30" s="196">
        <v>103.76928542706042</v>
      </c>
      <c r="K30" s="196">
        <v>0.12455975661809966</v>
      </c>
      <c r="L30" s="196">
        <v>0.23640936332293563</v>
      </c>
    </row>
    <row r="31" spans="1:12" s="100" customFormat="1" ht="12.75">
      <c r="A31" s="163" t="s">
        <v>116</v>
      </c>
      <c r="B31" s="209">
        <v>17472.401200000004</v>
      </c>
      <c r="C31" s="209">
        <v>20349.133710000006</v>
      </c>
      <c r="D31" s="312">
        <v>16.46443712613468</v>
      </c>
      <c r="E31" s="312">
        <v>0.13816657304658964</v>
      </c>
      <c r="F31" s="312">
        <v>0.890584521305386</v>
      </c>
      <c r="G31" s="67"/>
      <c r="H31" s="209">
        <v>268831.5606</v>
      </c>
      <c r="I31" s="209">
        <v>221058.42039</v>
      </c>
      <c r="J31" s="307">
        <v>-17.770659108393396</v>
      </c>
      <c r="K31" s="307">
        <v>-0.2835235048009218</v>
      </c>
      <c r="L31" s="307">
        <v>1.2680295315634782</v>
      </c>
    </row>
    <row r="32" spans="1:12" s="100" customFormat="1" ht="12.75">
      <c r="A32" s="130" t="s">
        <v>129</v>
      </c>
      <c r="B32" s="67">
        <v>8586.958569999999</v>
      </c>
      <c r="C32" s="67">
        <v>11050.39672</v>
      </c>
      <c r="D32" s="313">
        <v>28.68813363798497</v>
      </c>
      <c r="E32" s="313">
        <v>0.11831646005131381</v>
      </c>
      <c r="F32" s="313">
        <v>0.4836231563154737</v>
      </c>
      <c r="G32" s="67"/>
      <c r="H32" s="67">
        <v>68354.86005</v>
      </c>
      <c r="I32" s="67">
        <v>86214.12256</v>
      </c>
      <c r="J32" s="196">
        <v>26.1272753640873</v>
      </c>
      <c r="K32" s="196">
        <v>0.10599095386522235</v>
      </c>
      <c r="L32" s="196">
        <v>0.494539195797395</v>
      </c>
    </row>
    <row r="33" spans="1:12" s="100" customFormat="1" ht="12.75">
      <c r="A33" s="163" t="s">
        <v>132</v>
      </c>
      <c r="B33" s="209">
        <v>2727.585200000001</v>
      </c>
      <c r="C33" s="209">
        <v>4578.5212</v>
      </c>
      <c r="D33" s="312">
        <v>67.8598784008653</v>
      </c>
      <c r="E33" s="312">
        <v>0.08889859698792855</v>
      </c>
      <c r="F33" s="312">
        <v>0.20038003431982762</v>
      </c>
      <c r="G33" s="67"/>
      <c r="H33" s="209">
        <v>18673.623000000007</v>
      </c>
      <c r="I33" s="209">
        <v>34302.24657000002</v>
      </c>
      <c r="J33" s="307">
        <v>83.69357981576474</v>
      </c>
      <c r="K33" s="307">
        <v>0.09275258252446153</v>
      </c>
      <c r="L33" s="307">
        <v>0.19676364995730183</v>
      </c>
    </row>
    <row r="34" spans="1:12" s="100" customFormat="1" ht="12.75">
      <c r="A34" s="130" t="s">
        <v>127</v>
      </c>
      <c r="B34" s="67">
        <v>1134.7470799999999</v>
      </c>
      <c r="C34" s="67">
        <v>2678.1606799999995</v>
      </c>
      <c r="D34" s="313">
        <v>136.0138860194291</v>
      </c>
      <c r="E34" s="313">
        <v>0.07412860499341307</v>
      </c>
      <c r="F34" s="313">
        <v>0.11721031868814166</v>
      </c>
      <c r="G34" s="67"/>
      <c r="H34" s="67">
        <v>11230.63915</v>
      </c>
      <c r="I34" s="67">
        <v>18194.33244</v>
      </c>
      <c r="J34" s="196">
        <v>62.0062063876391</v>
      </c>
      <c r="K34" s="196">
        <v>0.04132805001430868</v>
      </c>
      <c r="L34" s="196">
        <v>0.10436585405930571</v>
      </c>
    </row>
    <row r="35" spans="1:12" s="100" customFormat="1" ht="12.75">
      <c r="A35" s="163" t="s">
        <v>122</v>
      </c>
      <c r="B35" s="209">
        <v>6820.218699999999</v>
      </c>
      <c r="C35" s="209">
        <v>8254.166620000002</v>
      </c>
      <c r="D35" s="312">
        <v>21.024955108844257</v>
      </c>
      <c r="E35" s="312">
        <v>0.06887107833104908</v>
      </c>
      <c r="F35" s="312">
        <v>0.36124550228077473</v>
      </c>
      <c r="G35" s="67"/>
      <c r="H35" s="209">
        <v>49816.292</v>
      </c>
      <c r="I35" s="209">
        <v>52561.60573</v>
      </c>
      <c r="J35" s="307">
        <v>5.510875297583384</v>
      </c>
      <c r="K35" s="307">
        <v>0.016292857599190518</v>
      </c>
      <c r="L35" s="307">
        <v>0.3015025085877758</v>
      </c>
    </row>
    <row r="36" spans="1:12" s="100" customFormat="1" ht="12.75">
      <c r="A36" s="130" t="s">
        <v>117</v>
      </c>
      <c r="B36" s="67">
        <v>4534.548689999999</v>
      </c>
      <c r="C36" s="67">
        <v>5959.800799999999</v>
      </c>
      <c r="D36" s="313">
        <v>31.430958347477823</v>
      </c>
      <c r="E36" s="313">
        <v>0.06845342731087671</v>
      </c>
      <c r="F36" s="313">
        <v>0.26083205399230996</v>
      </c>
      <c r="G36" s="67"/>
      <c r="H36" s="67">
        <v>80173.31313</v>
      </c>
      <c r="I36" s="67">
        <v>81264.47520999999</v>
      </c>
      <c r="J36" s="196">
        <v>1.3610041014903373</v>
      </c>
      <c r="K36" s="196">
        <v>0.006475816659058662</v>
      </c>
      <c r="L36" s="196">
        <v>0.4661471580747333</v>
      </c>
    </row>
    <row r="37" spans="1:12" s="100" customFormat="1" ht="12.75">
      <c r="A37" s="163" t="s">
        <v>131</v>
      </c>
      <c r="B37" s="209">
        <v>1778.40447</v>
      </c>
      <c r="C37" s="209">
        <v>2956.60395</v>
      </c>
      <c r="D37" s="312">
        <v>66.25036654344443</v>
      </c>
      <c r="E37" s="312">
        <v>0.0565877376332337</v>
      </c>
      <c r="F37" s="312">
        <v>0.12939645249892867</v>
      </c>
      <c r="G37" s="67"/>
      <c r="H37" s="209">
        <v>18735.632550000002</v>
      </c>
      <c r="I37" s="209">
        <v>19963.40324</v>
      </c>
      <c r="J37" s="307">
        <v>6.553131775633569</v>
      </c>
      <c r="K37" s="307">
        <v>0.007286559928664261</v>
      </c>
      <c r="L37" s="307">
        <v>0.11451355173066799</v>
      </c>
    </row>
    <row r="38" spans="1:12" s="101" customFormat="1" ht="12.75">
      <c r="A38" s="130" t="s">
        <v>126</v>
      </c>
      <c r="B38" s="67">
        <v>68.17542999999999</v>
      </c>
      <c r="C38" s="67">
        <v>269.4226</v>
      </c>
      <c r="D38" s="313">
        <v>295.19017335130854</v>
      </c>
      <c r="E38" s="313">
        <v>0.009665699441142834</v>
      </c>
      <c r="F38" s="313">
        <v>0.01179134211162704</v>
      </c>
      <c r="G38" s="67"/>
      <c r="H38" s="67">
        <v>2792.01581</v>
      </c>
      <c r="I38" s="67">
        <v>1369.27358</v>
      </c>
      <c r="J38" s="196">
        <v>-50.957527708268955</v>
      </c>
      <c r="K38" s="196">
        <v>-0.008443674870538286</v>
      </c>
      <c r="L38" s="196">
        <v>0.007854391310525217</v>
      </c>
    </row>
    <row r="39" spans="1:12" s="101" customFormat="1" ht="12.75">
      <c r="A39" s="163" t="s">
        <v>124</v>
      </c>
      <c r="B39" s="209">
        <v>0</v>
      </c>
      <c r="C39" s="209">
        <v>0.49944</v>
      </c>
      <c r="D39" s="312" t="s">
        <v>171</v>
      </c>
      <c r="E39" s="312">
        <v>2.398760155923871E-05</v>
      </c>
      <c r="F39" s="312">
        <v>2.1858106573951148E-05</v>
      </c>
      <c r="G39" s="67"/>
      <c r="H39" s="209">
        <v>0</v>
      </c>
      <c r="I39" s="209">
        <v>125.63128000000002</v>
      </c>
      <c r="J39" s="307" t="s">
        <v>171</v>
      </c>
      <c r="K39" s="307">
        <v>0.0007455951327807</v>
      </c>
      <c r="L39" s="307">
        <v>0.0007206428637600388</v>
      </c>
    </row>
    <row r="40" spans="1:12" s="101" customFormat="1" ht="12.75">
      <c r="A40" s="130" t="s">
        <v>125</v>
      </c>
      <c r="B40" s="67">
        <v>2.17917</v>
      </c>
      <c r="C40" s="67">
        <v>0</v>
      </c>
      <c r="D40" s="313">
        <v>-100</v>
      </c>
      <c r="E40" s="313">
        <v>-0.00010466334632757934</v>
      </c>
      <c r="F40" s="313">
        <v>0</v>
      </c>
      <c r="G40" s="67"/>
      <c r="H40" s="67">
        <v>194.02235</v>
      </c>
      <c r="I40" s="67">
        <v>6.1513800000000005</v>
      </c>
      <c r="J40" s="196">
        <v>-96.8295508223666</v>
      </c>
      <c r="K40" s="196">
        <v>-0.0011149745574731776</v>
      </c>
      <c r="L40" s="196">
        <v>3.5285385130806815E-05</v>
      </c>
    </row>
    <row r="41" spans="1:12" s="101" customFormat="1" ht="12.75">
      <c r="A41" s="163" t="s">
        <v>121</v>
      </c>
      <c r="B41" s="209">
        <v>3137.25519</v>
      </c>
      <c r="C41" s="209">
        <v>2727.557940000001</v>
      </c>
      <c r="D41" s="312">
        <v>-13.05909864476148</v>
      </c>
      <c r="E41" s="312">
        <v>-0.01967734741493631</v>
      </c>
      <c r="F41" s="312">
        <v>0.11937220114357414</v>
      </c>
      <c r="G41" s="67"/>
      <c r="H41" s="209">
        <v>23532.241070000004</v>
      </c>
      <c r="I41" s="209">
        <v>32499.064440000002</v>
      </c>
      <c r="J41" s="307">
        <v>38.104417438725456</v>
      </c>
      <c r="K41" s="307">
        <v>0.053216204285877144</v>
      </c>
      <c r="L41" s="307">
        <v>0.1864202837666196</v>
      </c>
    </row>
    <row r="42" spans="1:12" s="101" customFormat="1" ht="12.75">
      <c r="A42" s="130" t="s">
        <v>123</v>
      </c>
      <c r="B42" s="67">
        <v>2329.4220299999993</v>
      </c>
      <c r="C42" s="67">
        <v>1568.4606099999994</v>
      </c>
      <c r="D42" s="313">
        <v>-32.66739174781481</v>
      </c>
      <c r="E42" s="313">
        <v>-0.036548212688035604</v>
      </c>
      <c r="F42" s="313">
        <v>0.06864403966527394</v>
      </c>
      <c r="G42" s="67"/>
      <c r="H42" s="67">
        <v>17188.500050000002</v>
      </c>
      <c r="I42" s="67">
        <v>19984.496870000003</v>
      </c>
      <c r="J42" s="196">
        <v>16.266671389979727</v>
      </c>
      <c r="K42" s="196">
        <v>0.016593651041860873</v>
      </c>
      <c r="L42" s="196">
        <v>0.11463454845959009</v>
      </c>
    </row>
    <row r="43" spans="1:12" s="101" customFormat="1" ht="12.75">
      <c r="A43" s="163" t="s">
        <v>130</v>
      </c>
      <c r="B43" s="209">
        <v>8090.252960000001</v>
      </c>
      <c r="C43" s="209">
        <v>5828.870809999999</v>
      </c>
      <c r="D43" s="312">
        <v>-27.951933779830796</v>
      </c>
      <c r="E43" s="312">
        <v>-0.10861191331766502</v>
      </c>
      <c r="F43" s="312">
        <v>0.2551018728391257</v>
      </c>
      <c r="G43" s="67"/>
      <c r="H43" s="209">
        <v>64034.766890000006</v>
      </c>
      <c r="I43" s="209">
        <v>59586.430150000015</v>
      </c>
      <c r="J43" s="307">
        <v>-6.94675245346239</v>
      </c>
      <c r="K43" s="307">
        <v>-0.026399939746801607</v>
      </c>
      <c r="L43" s="307">
        <v>0.3417981227647567</v>
      </c>
    </row>
    <row r="44" spans="1:12" s="101" customFormat="1" ht="12.75">
      <c r="A44" s="130" t="s">
        <v>136</v>
      </c>
      <c r="B44" s="67">
        <v>23833.475490000004</v>
      </c>
      <c r="C44" s="67">
        <v>21556.937420000006</v>
      </c>
      <c r="D44" s="313">
        <v>-9.551851012896485</v>
      </c>
      <c r="E44" s="313">
        <v>-0.10933983693256104</v>
      </c>
      <c r="F44" s="313">
        <v>0.9434443287168741</v>
      </c>
      <c r="G44" s="67"/>
      <c r="H44" s="67">
        <v>188322.05495</v>
      </c>
      <c r="I44" s="67">
        <v>176988.47808999996</v>
      </c>
      <c r="J44" s="196">
        <v>-6.0181888218080015</v>
      </c>
      <c r="K44" s="196">
        <v>-0.06726238675441322</v>
      </c>
      <c r="L44" s="196">
        <v>1.0152366807319677</v>
      </c>
    </row>
    <row r="45" spans="1:12" s="101" customFormat="1" ht="12.75">
      <c r="A45" s="163" t="s">
        <v>120</v>
      </c>
      <c r="B45" s="209">
        <v>59183.754389999995</v>
      </c>
      <c r="C45" s="209">
        <v>56699.57918999999</v>
      </c>
      <c r="D45" s="312">
        <v>-4.197393736852462</v>
      </c>
      <c r="E45" s="312">
        <v>-0.11931243973438692</v>
      </c>
      <c r="F45" s="312">
        <v>2.4814701358185216</v>
      </c>
      <c r="G45" s="67"/>
      <c r="H45" s="209">
        <v>473098.8836400001</v>
      </c>
      <c r="I45" s="209">
        <v>446165.09238000005</v>
      </c>
      <c r="J45" s="307">
        <v>-5.693057454030049</v>
      </c>
      <c r="K45" s="307">
        <v>-0.15984636685057535</v>
      </c>
      <c r="L45" s="307">
        <v>2.5592805381150736</v>
      </c>
    </row>
    <row r="46" spans="1:12" s="101" customFormat="1" ht="12.75">
      <c r="A46" s="130" t="s">
        <v>128</v>
      </c>
      <c r="B46" s="67">
        <v>52199.73952000001</v>
      </c>
      <c r="C46" s="67">
        <v>49019.96506999999</v>
      </c>
      <c r="D46" s="313">
        <v>-6.09155233194546</v>
      </c>
      <c r="E46" s="313">
        <v>-0.1527213730475089</v>
      </c>
      <c r="F46" s="313">
        <v>2.145370055965526</v>
      </c>
      <c r="G46" s="67"/>
      <c r="H46" s="67">
        <v>456405.92270000017</v>
      </c>
      <c r="I46" s="67">
        <v>452223.53538999986</v>
      </c>
      <c r="J46" s="196">
        <v>-0.9163744600986345</v>
      </c>
      <c r="K46" s="196">
        <v>-0.024821586007401888</v>
      </c>
      <c r="L46" s="196">
        <v>2.5940328205136387</v>
      </c>
    </row>
    <row r="47" spans="1:12" s="101" customFormat="1" ht="12.75">
      <c r="A47" s="163" t="s">
        <v>119</v>
      </c>
      <c r="B47" s="209">
        <v>6035.3821100000005</v>
      </c>
      <c r="C47" s="209">
        <v>2697.6920199999995</v>
      </c>
      <c r="D47" s="312">
        <v>-55.30205095829468</v>
      </c>
      <c r="E47" s="312">
        <v>-0.16030590262521946</v>
      </c>
      <c r="F47" s="312">
        <v>0.11806511227946809</v>
      </c>
      <c r="G47" s="67"/>
      <c r="H47" s="209">
        <v>28014.682260000005</v>
      </c>
      <c r="I47" s="209">
        <v>38666.45706</v>
      </c>
      <c r="J47" s="307">
        <v>38.022115336317206</v>
      </c>
      <c r="K47" s="307">
        <v>0.06321603542012874</v>
      </c>
      <c r="L47" s="307">
        <v>0.22179752006962736</v>
      </c>
    </row>
    <row r="48" spans="1:12" s="101" customFormat="1" ht="12.75">
      <c r="A48" s="130" t="s">
        <v>133</v>
      </c>
      <c r="B48" s="67">
        <v>32390.815209999997</v>
      </c>
      <c r="C48" s="67">
        <v>17793.14115000002</v>
      </c>
      <c r="D48" s="313">
        <v>-45.067325306135686</v>
      </c>
      <c r="E48" s="313">
        <v>-0.701111623103704</v>
      </c>
      <c r="F48" s="313">
        <v>0.7787209185128466</v>
      </c>
      <c r="G48" s="67"/>
      <c r="H48" s="67">
        <v>111033.92027</v>
      </c>
      <c r="I48" s="67">
        <v>193716.0545</v>
      </c>
      <c r="J48" s="196">
        <v>74.46565340478185</v>
      </c>
      <c r="K48" s="196">
        <v>0.49070101689490475</v>
      </c>
      <c r="L48" s="196">
        <v>1.1111889671996953</v>
      </c>
    </row>
    <row r="49" spans="1:12" s="101" customFormat="1" ht="12.75">
      <c r="A49" s="163" t="s">
        <v>113</v>
      </c>
      <c r="B49" s="209">
        <v>82749.68410999997</v>
      </c>
      <c r="C49" s="209">
        <v>64587.99857000004</v>
      </c>
      <c r="D49" s="312">
        <v>-21.947740025034324</v>
      </c>
      <c r="E49" s="312">
        <v>-0.8722875147719555</v>
      </c>
      <c r="F49" s="312">
        <v>2.826708625943587</v>
      </c>
      <c r="G49" s="67"/>
      <c r="H49" s="209">
        <v>625592.5233900001</v>
      </c>
      <c r="I49" s="209">
        <v>663855.1569799997</v>
      </c>
      <c r="J49" s="307">
        <v>6.116222966134521</v>
      </c>
      <c r="K49" s="307">
        <v>0.22708065516864173</v>
      </c>
      <c r="L49" s="307">
        <v>3.80798859526017</v>
      </c>
    </row>
    <row r="50" spans="1:12" s="101" customFormat="1" ht="12.75">
      <c r="A50" s="130" t="s">
        <v>112</v>
      </c>
      <c r="B50" s="67">
        <v>51472.72410999998</v>
      </c>
      <c r="C50" s="67">
        <v>22789.493379999996</v>
      </c>
      <c r="D50" s="313">
        <v>-55.72510727954165</v>
      </c>
      <c r="E50" s="313">
        <v>-1.3776267623397234</v>
      </c>
      <c r="F50" s="313">
        <v>0.9973874240477215</v>
      </c>
      <c r="G50" s="67"/>
      <c r="H50" s="67">
        <v>523953.07814</v>
      </c>
      <c r="I50" s="67">
        <v>170014.72201</v>
      </c>
      <c r="J50" s="196">
        <v>-67.55153674952318</v>
      </c>
      <c r="K50" s="196">
        <v>-2.1005494462440404</v>
      </c>
      <c r="L50" s="196">
        <v>0.975234003431735</v>
      </c>
    </row>
    <row r="51" spans="1:12" s="101" customFormat="1" ht="12.75">
      <c r="A51" s="163" t="s">
        <v>115</v>
      </c>
      <c r="B51" s="209">
        <v>72525.39497</v>
      </c>
      <c r="C51" s="209">
        <v>39801.99634999997</v>
      </c>
      <c r="D51" s="312">
        <v>-45.11991783503696</v>
      </c>
      <c r="E51" s="312">
        <v>-1.5716719681257059</v>
      </c>
      <c r="F51" s="312">
        <v>1.7419435329054822</v>
      </c>
      <c r="G51" s="67"/>
      <c r="H51" s="209">
        <v>338742.56301</v>
      </c>
      <c r="I51" s="209">
        <v>393865.93711999996</v>
      </c>
      <c r="J51" s="307">
        <v>16.27294002270765</v>
      </c>
      <c r="K51" s="307">
        <v>0.327145591757607</v>
      </c>
      <c r="L51" s="307">
        <v>2.259283491051656</v>
      </c>
    </row>
    <row r="52" spans="1:12" s="101" customFormat="1" ht="13.5" thickBot="1">
      <c r="A52" s="258" t="s">
        <v>145</v>
      </c>
      <c r="B52" s="253">
        <v>39220.65576000166</v>
      </c>
      <c r="C52" s="253">
        <v>37.808979998111724</v>
      </c>
      <c r="D52" s="241">
        <v>-99.90359931708059</v>
      </c>
      <c r="E52" s="241">
        <v>-1.881912775339229</v>
      </c>
      <c r="F52" s="241">
        <v>0.0016547187134613034</v>
      </c>
      <c r="G52" s="67"/>
      <c r="H52" s="253">
        <v>411346.48435002135</v>
      </c>
      <c r="I52" s="253">
        <v>919.0101200122833</v>
      </c>
      <c r="J52" s="308">
        <v>-99.77658490956487</v>
      </c>
      <c r="K52" s="308">
        <v>-2.435800440347109</v>
      </c>
      <c r="L52" s="308">
        <v>0.005271601823288823</v>
      </c>
    </row>
    <row r="53" spans="1:13" s="101" customFormat="1" ht="12.75">
      <c r="A53" s="9" t="s">
        <v>83</v>
      </c>
      <c r="B53" s="94"/>
      <c r="C53" s="94"/>
      <c r="D53" s="190"/>
      <c r="E53" s="94"/>
      <c r="F53" s="94"/>
      <c r="G53" s="94"/>
      <c r="H53" s="94"/>
      <c r="I53" s="94"/>
      <c r="J53" s="190"/>
      <c r="K53" s="94"/>
      <c r="L53" s="94"/>
      <c r="M53" s="94"/>
    </row>
    <row r="54" spans="1:12" s="88" customFormat="1" ht="12.75">
      <c r="A54" s="9" t="s">
        <v>85</v>
      </c>
      <c r="B54" s="90"/>
      <c r="C54" s="90"/>
      <c r="D54" s="191"/>
      <c r="E54" s="90"/>
      <c r="F54" s="90"/>
      <c r="G54" s="90"/>
      <c r="H54" s="90"/>
      <c r="I54" s="90"/>
      <c r="J54" s="191"/>
      <c r="K54" s="90"/>
      <c r="L54" s="90"/>
    </row>
    <row r="55" spans="1:10" s="88" customFormat="1" ht="12.75">
      <c r="A55" s="31" t="s">
        <v>42</v>
      </c>
      <c r="B55" s="89"/>
      <c r="C55" s="89"/>
      <c r="D55" s="97"/>
      <c r="E55" s="89"/>
      <c r="F55" s="89"/>
      <c r="J55" s="193"/>
    </row>
    <row r="56" spans="1:10" s="88" customFormat="1" ht="12.75">
      <c r="A56" s="31" t="s">
        <v>43</v>
      </c>
      <c r="B56" s="89"/>
      <c r="C56" s="89"/>
      <c r="D56" s="97"/>
      <c r="E56" s="89"/>
      <c r="F56" s="89"/>
      <c r="J56" s="193"/>
    </row>
    <row r="57" spans="1:10" s="88" customFormat="1" ht="12.75">
      <c r="A57" s="31" t="s">
        <v>80</v>
      </c>
      <c r="B57" s="89"/>
      <c r="C57" s="89"/>
      <c r="D57" s="97"/>
      <c r="E57" s="89"/>
      <c r="F57" s="89"/>
      <c r="J57" s="193"/>
    </row>
    <row r="58" ht="12.75">
      <c r="A58" s="31" t="s">
        <v>76</v>
      </c>
    </row>
  </sheetData>
  <sheetProtection/>
  <mergeCells count="9">
    <mergeCell ref="H13:L13"/>
    <mergeCell ref="H14:K14"/>
    <mergeCell ref="L14:L15"/>
    <mergeCell ref="A5:G6"/>
    <mergeCell ref="A7:G11"/>
    <mergeCell ref="A14:A15"/>
    <mergeCell ref="B13:F13"/>
    <mergeCell ref="B14:E14"/>
    <mergeCell ref="F14:F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421875" style="3" customWidth="1"/>
    <col min="2" max="3" width="12.8515625" style="3" bestFit="1" customWidth="1"/>
    <col min="4" max="4" width="11.57421875" style="3" bestFit="1" customWidth="1"/>
    <col min="5" max="5" width="15.00390625" style="3" customWidth="1"/>
    <col min="6" max="6" width="14.00390625" style="3" customWidth="1"/>
    <col min="7" max="7" width="1.1484375" style="3" customWidth="1"/>
    <col min="8" max="9" width="13.8515625" style="3" bestFit="1" customWidth="1"/>
    <col min="10" max="10" width="10.57421875" style="3" customWidth="1"/>
    <col min="11" max="11" width="14.57421875" style="3" bestFit="1" customWidth="1"/>
    <col min="12" max="12" width="13.28125" style="3" customWidth="1"/>
    <col min="13" max="16384" width="11.421875" style="3" customWidth="1"/>
  </cols>
  <sheetData>
    <row r="1" spans="7:12" ht="12.75" customHeight="1">
      <c r="G1" s="246"/>
      <c r="H1" s="146"/>
      <c r="I1" s="146"/>
      <c r="J1" s="146"/>
      <c r="K1" s="146"/>
      <c r="L1" s="146"/>
    </row>
    <row r="2" spans="7:12" ht="12.75">
      <c r="G2" s="146"/>
      <c r="H2" s="146"/>
      <c r="I2" s="146"/>
      <c r="J2" s="146"/>
      <c r="K2" s="146"/>
      <c r="L2" s="146"/>
    </row>
    <row r="3" spans="7:12" ht="12.75">
      <c r="G3" s="146"/>
      <c r="H3" s="146"/>
      <c r="I3" s="146"/>
      <c r="J3" s="146"/>
      <c r="K3" s="146"/>
      <c r="L3" s="146"/>
    </row>
    <row r="4" spans="7:12" ht="12.75">
      <c r="G4" s="146"/>
      <c r="H4" s="146"/>
      <c r="I4" s="146"/>
      <c r="J4" s="146"/>
      <c r="K4" s="146"/>
      <c r="L4" s="146"/>
    </row>
    <row r="5" spans="1:12" ht="12.75">
      <c r="A5" s="350" t="s">
        <v>58</v>
      </c>
      <c r="B5" s="350"/>
      <c r="C5" s="350"/>
      <c r="D5" s="350"/>
      <c r="E5" s="350"/>
      <c r="F5" s="350"/>
      <c r="G5" s="351"/>
      <c r="H5" s="146"/>
      <c r="I5" s="146"/>
      <c r="J5" s="146"/>
      <c r="K5" s="146"/>
      <c r="L5" s="146"/>
    </row>
    <row r="6" spans="1:7" ht="12.75">
      <c r="A6" s="350"/>
      <c r="B6" s="350"/>
      <c r="C6" s="350"/>
      <c r="D6" s="350"/>
      <c r="E6" s="350"/>
      <c r="F6" s="350"/>
      <c r="G6" s="351"/>
    </row>
    <row r="7" spans="1:7" ht="12.75">
      <c r="A7" s="352" t="s">
        <v>104</v>
      </c>
      <c r="B7" s="352"/>
      <c r="C7" s="352"/>
      <c r="D7" s="352"/>
      <c r="E7" s="352"/>
      <c r="F7" s="352"/>
      <c r="G7" s="353"/>
    </row>
    <row r="8" spans="1:7" ht="12.75">
      <c r="A8" s="352"/>
      <c r="B8" s="352"/>
      <c r="C8" s="352"/>
      <c r="D8" s="352"/>
      <c r="E8" s="352"/>
      <c r="F8" s="352"/>
      <c r="G8" s="353"/>
    </row>
    <row r="9" spans="1:7" ht="12.75">
      <c r="A9" s="352"/>
      <c r="B9" s="352"/>
      <c r="C9" s="352"/>
      <c r="D9" s="352"/>
      <c r="E9" s="352"/>
      <c r="F9" s="352"/>
      <c r="G9" s="353"/>
    </row>
    <row r="10" spans="1:7" ht="12.75">
      <c r="A10" s="352"/>
      <c r="B10" s="352"/>
      <c r="C10" s="352"/>
      <c r="D10" s="352"/>
      <c r="E10" s="352"/>
      <c r="F10" s="352"/>
      <c r="G10" s="353"/>
    </row>
    <row r="11" spans="1:7" ht="12.75">
      <c r="A11" s="354"/>
      <c r="B11" s="354"/>
      <c r="C11" s="354"/>
      <c r="D11" s="354"/>
      <c r="E11" s="354"/>
      <c r="F11" s="354"/>
      <c r="G11" s="355"/>
    </row>
    <row r="12" spans="1:12" ht="13.5" thickBot="1">
      <c r="A12" s="17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</row>
    <row r="13" spans="1:12" ht="13.5" thickBot="1">
      <c r="A13" s="63"/>
      <c r="B13" s="359" t="s">
        <v>89</v>
      </c>
      <c r="C13" s="359"/>
      <c r="D13" s="359"/>
      <c r="E13" s="359"/>
      <c r="F13" s="64"/>
      <c r="G13" s="18"/>
      <c r="H13" s="359" t="s">
        <v>91</v>
      </c>
      <c r="I13" s="359"/>
      <c r="J13" s="359"/>
      <c r="K13" s="359"/>
      <c r="L13" s="64"/>
    </row>
    <row r="14" spans="1:12" ht="13.5" thickBot="1">
      <c r="A14" s="389" t="s">
        <v>44</v>
      </c>
      <c r="B14" s="349" t="s">
        <v>22</v>
      </c>
      <c r="C14" s="349"/>
      <c r="D14" s="349"/>
      <c r="E14" s="349"/>
      <c r="F14" s="368" t="s">
        <v>87</v>
      </c>
      <c r="G14" s="18"/>
      <c r="H14" s="349" t="s">
        <v>22</v>
      </c>
      <c r="I14" s="349"/>
      <c r="J14" s="349"/>
      <c r="K14" s="349"/>
      <c r="L14" s="368" t="s">
        <v>87</v>
      </c>
    </row>
    <row r="15" spans="1:12" s="6" customFormat="1" ht="57.75" customHeight="1" thickBot="1">
      <c r="A15" s="390"/>
      <c r="B15" s="265">
        <v>2017</v>
      </c>
      <c r="C15" s="265">
        <v>2018</v>
      </c>
      <c r="D15" s="227" t="s">
        <v>52</v>
      </c>
      <c r="E15" s="227" t="s">
        <v>53</v>
      </c>
      <c r="F15" s="369"/>
      <c r="H15" s="265">
        <v>2017</v>
      </c>
      <c r="I15" s="265">
        <v>2018</v>
      </c>
      <c r="J15" s="227" t="s">
        <v>52</v>
      </c>
      <c r="K15" s="227" t="s">
        <v>53</v>
      </c>
      <c r="L15" s="369"/>
    </row>
    <row r="16" spans="1:13" s="6" customFormat="1" ht="12.75">
      <c r="A16" s="177" t="s">
        <v>1</v>
      </c>
      <c r="B16" s="242">
        <v>1862291.5019690003</v>
      </c>
      <c r="C16" s="242">
        <v>1951388.119823001</v>
      </c>
      <c r="D16" s="306">
        <v>4.7842465994071715</v>
      </c>
      <c r="E16" s="306">
        <v>4.7842465994071866</v>
      </c>
      <c r="F16" s="306">
        <v>100</v>
      </c>
      <c r="G16" s="242">
        <v>0</v>
      </c>
      <c r="H16" s="242">
        <v>16316597.349404003</v>
      </c>
      <c r="I16" s="242">
        <v>16376195.084314005</v>
      </c>
      <c r="J16" s="306">
        <v>0.3652583540169285</v>
      </c>
      <c r="K16" s="306">
        <v>0.36525835401692164</v>
      </c>
      <c r="L16" s="306">
        <v>100</v>
      </c>
      <c r="M16" s="18"/>
    </row>
    <row r="17" spans="1:13" s="6" customFormat="1" ht="14.25">
      <c r="A17" s="113" t="s">
        <v>81</v>
      </c>
      <c r="B17" s="327">
        <v>1170899.5642940009</v>
      </c>
      <c r="C17" s="327">
        <v>1246129.6894430006</v>
      </c>
      <c r="D17" s="328">
        <v>6.424985322661736</v>
      </c>
      <c r="E17" s="328">
        <v>4.03965357031694</v>
      </c>
      <c r="F17" s="328">
        <v>63.85862846987249</v>
      </c>
      <c r="G17" s="242">
        <v>0</v>
      </c>
      <c r="H17" s="327">
        <v>10397521.416532002</v>
      </c>
      <c r="I17" s="327">
        <v>10595065.206098001</v>
      </c>
      <c r="J17" s="328">
        <v>1.8999123122930728</v>
      </c>
      <c r="K17" s="328">
        <v>1.2106923112447563</v>
      </c>
      <c r="L17" s="328">
        <v>64.69796647846802</v>
      </c>
      <c r="M17" s="18"/>
    </row>
    <row r="18" spans="1:12" s="6" customFormat="1" ht="14.25">
      <c r="A18" s="110" t="s">
        <v>82</v>
      </c>
      <c r="B18" s="242">
        <v>691391.9376749994</v>
      </c>
      <c r="C18" s="242">
        <v>705258.4303800006</v>
      </c>
      <c r="D18" s="306">
        <v>2.005590743743868</v>
      </c>
      <c r="E18" s="306">
        <v>0.7445930290902469</v>
      </c>
      <c r="F18" s="306">
        <v>36.14137153012751</v>
      </c>
      <c r="G18" s="242">
        <v>0</v>
      </c>
      <c r="H18" s="242">
        <v>5919075.932872002</v>
      </c>
      <c r="I18" s="242">
        <v>5781129.878216003</v>
      </c>
      <c r="J18" s="306">
        <v>-2.3305336207955274</v>
      </c>
      <c r="K18" s="306">
        <v>-0.8454339572278347</v>
      </c>
      <c r="L18" s="306">
        <v>35.30203352153198</v>
      </c>
    </row>
    <row r="19" spans="1:13" ht="12.75">
      <c r="A19" s="155" t="s">
        <v>119</v>
      </c>
      <c r="B19" s="314">
        <v>766.96413</v>
      </c>
      <c r="C19" s="314">
        <v>75218.84650999999</v>
      </c>
      <c r="D19" s="315" t="s">
        <v>174</v>
      </c>
      <c r="E19" s="315">
        <v>3.997864045520373</v>
      </c>
      <c r="F19" s="315">
        <v>3.854632799385017</v>
      </c>
      <c r="G19" s="304">
        <v>0</v>
      </c>
      <c r="H19" s="314">
        <v>10210.489539999997</v>
      </c>
      <c r="I19" s="314">
        <v>189268.89671999996</v>
      </c>
      <c r="J19" s="315" t="s">
        <v>174</v>
      </c>
      <c r="K19" s="315">
        <v>1.0974004159423623</v>
      </c>
      <c r="L19" s="315">
        <v>1.1557562409676705</v>
      </c>
      <c r="M19" s="6"/>
    </row>
    <row r="20" spans="1:13" ht="12.75">
      <c r="A20" s="104" t="s">
        <v>114</v>
      </c>
      <c r="B20" s="304">
        <v>60523.01268000007</v>
      </c>
      <c r="C20" s="304">
        <v>79053.2862399999</v>
      </c>
      <c r="D20" s="305">
        <v>30.616905437232454</v>
      </c>
      <c r="E20" s="305">
        <v>0.9950254050135425</v>
      </c>
      <c r="F20" s="305">
        <v>4.051130855873529</v>
      </c>
      <c r="G20" s="304">
        <v>0</v>
      </c>
      <c r="H20" s="304">
        <v>549876.0029700001</v>
      </c>
      <c r="I20" s="304">
        <v>538065.07584</v>
      </c>
      <c r="J20" s="305">
        <v>-2.147925544342155</v>
      </c>
      <c r="K20" s="305">
        <v>-0.07238596918880058</v>
      </c>
      <c r="L20" s="305">
        <v>3.285653798515062</v>
      </c>
      <c r="M20" s="6"/>
    </row>
    <row r="21" spans="1:13" ht="12.75">
      <c r="A21" s="155" t="s">
        <v>137</v>
      </c>
      <c r="B21" s="314">
        <v>28792.96333</v>
      </c>
      <c r="C21" s="314">
        <v>41115.29527000004</v>
      </c>
      <c r="D21" s="315">
        <v>42.79633116873782</v>
      </c>
      <c r="E21" s="315">
        <v>0.6616757863616757</v>
      </c>
      <c r="F21" s="315">
        <v>2.1069768157515156</v>
      </c>
      <c r="G21" s="304">
        <v>0</v>
      </c>
      <c r="H21" s="314">
        <v>242564.13569000005</v>
      </c>
      <c r="I21" s="314">
        <v>287441.50447000004</v>
      </c>
      <c r="J21" s="315">
        <v>18.501238302332457</v>
      </c>
      <c r="K21" s="315">
        <v>0.2750412222536043</v>
      </c>
      <c r="L21" s="315">
        <v>1.7552398648775676</v>
      </c>
      <c r="M21" s="6"/>
    </row>
    <row r="22" spans="1:13" ht="12.75">
      <c r="A22" s="104" t="s">
        <v>116</v>
      </c>
      <c r="B22" s="304">
        <v>16470.74237</v>
      </c>
      <c r="C22" s="304">
        <v>22367.17541</v>
      </c>
      <c r="D22" s="305">
        <v>35.79943701104711</v>
      </c>
      <c r="E22" s="305">
        <v>0.3166224532392325</v>
      </c>
      <c r="F22" s="305">
        <v>1.146218693389852</v>
      </c>
      <c r="G22" s="304">
        <v>0</v>
      </c>
      <c r="H22" s="304">
        <v>220600.77704999998</v>
      </c>
      <c r="I22" s="304">
        <v>210623.34180999998</v>
      </c>
      <c r="J22" s="305">
        <v>-4.522846824668525</v>
      </c>
      <c r="K22" s="305">
        <v>-0.061148994648473426</v>
      </c>
      <c r="L22" s="305">
        <v>1.2861555491100998</v>
      </c>
      <c r="M22" s="6"/>
    </row>
    <row r="23" spans="1:13" ht="12.75">
      <c r="A23" s="155" t="s">
        <v>144</v>
      </c>
      <c r="B23" s="314">
        <v>19012.036289999975</v>
      </c>
      <c r="C23" s="314">
        <v>21339.519480000003</v>
      </c>
      <c r="D23" s="315">
        <v>12.242156255636072</v>
      </c>
      <c r="E23" s="315">
        <v>0.1249795312677518</v>
      </c>
      <c r="F23" s="315">
        <v>1.0935558776454775</v>
      </c>
      <c r="G23" s="304">
        <v>0</v>
      </c>
      <c r="H23" s="314">
        <v>162325.07304999998</v>
      </c>
      <c r="I23" s="314">
        <v>169923.6427799999</v>
      </c>
      <c r="J23" s="315">
        <v>4.681081971643031</v>
      </c>
      <c r="K23" s="315">
        <v>0.04656957309961126</v>
      </c>
      <c r="L23" s="315">
        <v>1.037625907026241</v>
      </c>
      <c r="M23" s="6"/>
    </row>
    <row r="24" spans="1:13" ht="12.75">
      <c r="A24" s="104" t="s">
        <v>129</v>
      </c>
      <c r="B24" s="304">
        <v>12574.77322</v>
      </c>
      <c r="C24" s="304">
        <v>14785.972159999994</v>
      </c>
      <c r="D24" s="305">
        <v>17.58440411858175</v>
      </c>
      <c r="E24" s="305">
        <v>0.11873538260052713</v>
      </c>
      <c r="F24" s="305">
        <v>0.7577155979273432</v>
      </c>
      <c r="G24" s="304">
        <v>0</v>
      </c>
      <c r="H24" s="304">
        <v>86482.17864</v>
      </c>
      <c r="I24" s="304">
        <v>159798.02459999998</v>
      </c>
      <c r="J24" s="305">
        <v>84.77566952284165</v>
      </c>
      <c r="K24" s="305">
        <v>0.4493329362122059</v>
      </c>
      <c r="L24" s="305">
        <v>0.9757945834015073</v>
      </c>
      <c r="M24" s="6"/>
    </row>
    <row r="25" spans="1:13" ht="12.75">
      <c r="A25" s="155" t="s">
        <v>138</v>
      </c>
      <c r="B25" s="314">
        <v>1072.8492699999995</v>
      </c>
      <c r="C25" s="314">
        <v>1821.5077099999994</v>
      </c>
      <c r="D25" s="315">
        <v>69.78225748338349</v>
      </c>
      <c r="E25" s="315">
        <v>0.040200926611566636</v>
      </c>
      <c r="F25" s="315">
        <v>0.09334420413327194</v>
      </c>
      <c r="G25" s="304">
        <v>0</v>
      </c>
      <c r="H25" s="314">
        <v>6486.383460000001</v>
      </c>
      <c r="I25" s="314">
        <v>17676.48027</v>
      </c>
      <c r="J25" s="315">
        <v>172.51673261389325</v>
      </c>
      <c r="K25" s="315">
        <v>0.06858106853025174</v>
      </c>
      <c r="L25" s="315">
        <v>0.10794009340381806</v>
      </c>
      <c r="M25" s="6"/>
    </row>
    <row r="26" spans="1:13" ht="12.75">
      <c r="A26" s="104" t="s">
        <v>132</v>
      </c>
      <c r="B26" s="304">
        <v>775.4843900000001</v>
      </c>
      <c r="C26" s="304">
        <v>1321.2518900000005</v>
      </c>
      <c r="D26" s="305">
        <v>70.37762552512503</v>
      </c>
      <c r="E26" s="305">
        <v>0.029306233713839128</v>
      </c>
      <c r="F26" s="305">
        <v>0.06770830859213406</v>
      </c>
      <c r="G26" s="304">
        <v>0</v>
      </c>
      <c r="H26" s="304">
        <v>4546.152190000002</v>
      </c>
      <c r="I26" s="304">
        <v>9149.62166</v>
      </c>
      <c r="J26" s="305">
        <v>101.26078665219515</v>
      </c>
      <c r="K26" s="305">
        <v>0.028213415894387743</v>
      </c>
      <c r="L26" s="305">
        <v>0.05587147449631933</v>
      </c>
      <c r="M26" s="6"/>
    </row>
    <row r="27" spans="1:13" ht="12.75">
      <c r="A27" s="155" t="s">
        <v>135</v>
      </c>
      <c r="B27" s="314">
        <v>12969.983820000001</v>
      </c>
      <c r="C27" s="314">
        <v>13504.374119999993</v>
      </c>
      <c r="D27" s="315">
        <v>4.120207915571572</v>
      </c>
      <c r="E27" s="315">
        <v>0.02869530894787313</v>
      </c>
      <c r="F27" s="315">
        <v>0.6920393735524482</v>
      </c>
      <c r="G27" s="304">
        <v>0</v>
      </c>
      <c r="H27" s="314">
        <v>100216.76214000002</v>
      </c>
      <c r="I27" s="314">
        <v>104100.47343</v>
      </c>
      <c r="J27" s="315">
        <v>3.8753110827653092</v>
      </c>
      <c r="K27" s="315">
        <v>0.023802213211701503</v>
      </c>
      <c r="L27" s="315">
        <v>0.6356816885365086</v>
      </c>
      <c r="M27" s="6"/>
    </row>
    <row r="28" spans="1:13" ht="12.75">
      <c r="A28" s="104" t="s">
        <v>118</v>
      </c>
      <c r="B28" s="304">
        <v>141.93999</v>
      </c>
      <c r="C28" s="304">
        <v>613.39623</v>
      </c>
      <c r="D28" s="305">
        <v>332.1518058441458</v>
      </c>
      <c r="E28" s="305">
        <v>0.025315920708521164</v>
      </c>
      <c r="F28" s="305">
        <v>0.031433840545039164</v>
      </c>
      <c r="G28" s="304">
        <v>0</v>
      </c>
      <c r="H28" s="304">
        <v>246.68804999999998</v>
      </c>
      <c r="I28" s="304">
        <v>1825.6618799999999</v>
      </c>
      <c r="J28" s="305">
        <v>640.0690386096935</v>
      </c>
      <c r="K28" s="305">
        <v>0.009677102377338955</v>
      </c>
      <c r="L28" s="305">
        <v>0.01114826655764938</v>
      </c>
      <c r="M28" s="6"/>
    </row>
    <row r="29" spans="1:13" ht="12.75">
      <c r="A29" s="155" t="s">
        <v>143</v>
      </c>
      <c r="B29" s="314">
        <v>3546.2370149999974</v>
      </c>
      <c r="C29" s="314">
        <v>4003.3723089999985</v>
      </c>
      <c r="D29" s="315">
        <v>12.890714638260059</v>
      </c>
      <c r="E29" s="315">
        <v>0.02454692477072854</v>
      </c>
      <c r="F29" s="315">
        <v>0.2051551030946689</v>
      </c>
      <c r="G29" s="304">
        <v>0</v>
      </c>
      <c r="H29" s="314">
        <v>26755.182399999994</v>
      </c>
      <c r="I29" s="314">
        <v>52524.42973900001</v>
      </c>
      <c r="J29" s="315">
        <v>96.31497537090242</v>
      </c>
      <c r="K29" s="315">
        <v>0.15793272817350787</v>
      </c>
      <c r="L29" s="315">
        <v>0.32073646820017865</v>
      </c>
      <c r="M29" s="6"/>
    </row>
    <row r="30" spans="1:13" ht="12.75">
      <c r="A30" s="104" t="s">
        <v>134</v>
      </c>
      <c r="B30" s="304">
        <v>19738.833724999982</v>
      </c>
      <c r="C30" s="304">
        <v>19979.607300999993</v>
      </c>
      <c r="D30" s="305">
        <v>1.21979636362739</v>
      </c>
      <c r="E30" s="305">
        <v>0.012928887649728247</v>
      </c>
      <c r="F30" s="305">
        <v>1.023866400437665</v>
      </c>
      <c r="G30" s="304">
        <v>0</v>
      </c>
      <c r="H30" s="304">
        <v>168603.552754</v>
      </c>
      <c r="I30" s="304">
        <v>173189.3128350002</v>
      </c>
      <c r="J30" s="305">
        <v>2.7198478360008327</v>
      </c>
      <c r="K30" s="305">
        <v>0.028104879852095404</v>
      </c>
      <c r="L30" s="305">
        <v>1.0575674748824295</v>
      </c>
      <c r="M30" s="6"/>
    </row>
    <row r="31" spans="1:13" ht="12.75">
      <c r="A31" s="155" t="s">
        <v>117</v>
      </c>
      <c r="B31" s="314">
        <v>603.1596399999997</v>
      </c>
      <c r="C31" s="314">
        <v>817.4301399999998</v>
      </c>
      <c r="D31" s="315">
        <v>35.524674694745826</v>
      </c>
      <c r="E31" s="315">
        <v>0.01150574438928878</v>
      </c>
      <c r="F31" s="315">
        <v>0.04188967492915474</v>
      </c>
      <c r="G31" s="304">
        <v>0</v>
      </c>
      <c r="H31" s="314">
        <v>6430.561169999999</v>
      </c>
      <c r="I31" s="314">
        <v>10779.989509999996</v>
      </c>
      <c r="J31" s="315">
        <v>67.63683953884228</v>
      </c>
      <c r="K31" s="315">
        <v>0.026656466706024763</v>
      </c>
      <c r="L31" s="315">
        <v>0.06582719279111206</v>
      </c>
      <c r="M31" s="6"/>
    </row>
    <row r="32" spans="1:13" ht="12.75">
      <c r="A32" s="104" t="s">
        <v>126</v>
      </c>
      <c r="B32" s="304">
        <v>92.64290999999999</v>
      </c>
      <c r="C32" s="304">
        <v>298.1582300000001</v>
      </c>
      <c r="D32" s="305">
        <v>221.8359937096105</v>
      </c>
      <c r="E32" s="305">
        <v>0.01103561498201054</v>
      </c>
      <c r="F32" s="305">
        <v>0.0152792889826061</v>
      </c>
      <c r="G32" s="304">
        <v>0</v>
      </c>
      <c r="H32" s="304">
        <v>3786.6622100000004</v>
      </c>
      <c r="I32" s="304">
        <v>2222.8163600000003</v>
      </c>
      <c r="J32" s="305">
        <v>-41.29879464479615</v>
      </c>
      <c r="K32" s="305">
        <v>-0.009584387090713634</v>
      </c>
      <c r="L32" s="305">
        <v>0.013573460431777176</v>
      </c>
      <c r="M32" s="6"/>
    </row>
    <row r="33" spans="1:13" ht="12.75">
      <c r="A33" s="155" t="s">
        <v>139</v>
      </c>
      <c r="B33" s="314">
        <v>11363.779740000007</v>
      </c>
      <c r="C33" s="314">
        <v>11531.958659999997</v>
      </c>
      <c r="D33" s="315">
        <v>1.4799558232196919</v>
      </c>
      <c r="E33" s="315">
        <v>0.009030751620902165</v>
      </c>
      <c r="F33" s="315">
        <v>0.5909618154816886</v>
      </c>
      <c r="G33" s="304">
        <v>0</v>
      </c>
      <c r="H33" s="314">
        <v>85215.63250000004</v>
      </c>
      <c r="I33" s="314">
        <v>97715.65332000003</v>
      </c>
      <c r="J33" s="315">
        <v>14.668694526206782</v>
      </c>
      <c r="K33" s="315">
        <v>0.07660923752866024</v>
      </c>
      <c r="L33" s="315">
        <v>0.5966932661518993</v>
      </c>
      <c r="M33" s="6"/>
    </row>
    <row r="34" spans="1:13" ht="12.75">
      <c r="A34" s="104" t="s">
        <v>120</v>
      </c>
      <c r="B34" s="304">
        <v>8972.657020000002</v>
      </c>
      <c r="C34" s="304">
        <v>9136.42289000001</v>
      </c>
      <c r="D34" s="305">
        <v>1.8251658303106044</v>
      </c>
      <c r="E34" s="305">
        <v>0.00879378281149095</v>
      </c>
      <c r="F34" s="305">
        <v>0.46820121518566593</v>
      </c>
      <c r="G34" s="304">
        <v>0</v>
      </c>
      <c r="H34" s="304">
        <v>66993.10555999998</v>
      </c>
      <c r="I34" s="304">
        <v>69752.99585</v>
      </c>
      <c r="J34" s="305">
        <v>4.119663160753495</v>
      </c>
      <c r="K34" s="305">
        <v>0.016914619089382823</v>
      </c>
      <c r="L34" s="305">
        <v>0.4259414075789385</v>
      </c>
      <c r="M34" s="6"/>
    </row>
    <row r="35" spans="1:13" ht="12.75">
      <c r="A35" s="155" t="s">
        <v>141</v>
      </c>
      <c r="B35" s="314">
        <v>9452.435967000001</v>
      </c>
      <c r="C35" s="314">
        <v>9555.800172000001</v>
      </c>
      <c r="D35" s="315">
        <v>1.0935192299726726</v>
      </c>
      <c r="E35" s="315">
        <v>0.005550377311538568</v>
      </c>
      <c r="F35" s="315">
        <v>0.48969244380081345</v>
      </c>
      <c r="G35" s="304">
        <v>0</v>
      </c>
      <c r="H35" s="314">
        <v>77091.27495</v>
      </c>
      <c r="I35" s="314">
        <v>121786.937069</v>
      </c>
      <c r="J35" s="315">
        <v>57.977588446927086</v>
      </c>
      <c r="K35" s="315">
        <v>0.2739275914082209</v>
      </c>
      <c r="L35" s="315">
        <v>0.743682744630064</v>
      </c>
      <c r="M35" s="6"/>
    </row>
    <row r="36" spans="1:13" ht="12.75">
      <c r="A36" s="104" t="s">
        <v>123</v>
      </c>
      <c r="B36" s="304">
        <v>49.780708</v>
      </c>
      <c r="C36" s="304">
        <v>140.32674799999998</v>
      </c>
      <c r="D36" s="305">
        <v>181.88981964659882</v>
      </c>
      <c r="E36" s="305">
        <v>0.00486207663538526</v>
      </c>
      <c r="F36" s="305">
        <v>0.007191124439802791</v>
      </c>
      <c r="G36" s="304">
        <v>0</v>
      </c>
      <c r="H36" s="304">
        <v>374.353078</v>
      </c>
      <c r="I36" s="304">
        <v>1563.635553</v>
      </c>
      <c r="J36" s="305">
        <v>317.69004848412123</v>
      </c>
      <c r="K36" s="305">
        <v>0.007288789749067634</v>
      </c>
      <c r="L36" s="305">
        <v>0.00954822255688523</v>
      </c>
      <c r="M36" s="6"/>
    </row>
    <row r="37" spans="1:13" ht="12.75">
      <c r="A37" s="155" t="s">
        <v>142</v>
      </c>
      <c r="B37" s="314">
        <v>9856.491299999998</v>
      </c>
      <c r="C37" s="314">
        <v>9875.297069999995</v>
      </c>
      <c r="D37" s="315">
        <v>0.19079578551444154</v>
      </c>
      <c r="E37" s="315">
        <v>0.001009818816233353</v>
      </c>
      <c r="F37" s="315">
        <v>0.5060652450264853</v>
      </c>
      <c r="G37" s="304">
        <v>0</v>
      </c>
      <c r="H37" s="314">
        <v>83444.59348</v>
      </c>
      <c r="I37" s="314">
        <v>86172.97396999998</v>
      </c>
      <c r="J37" s="315">
        <v>3.2696911521942207</v>
      </c>
      <c r="K37" s="315">
        <v>0.01672150407082059</v>
      </c>
      <c r="L37" s="315">
        <v>0.5262087653837311</v>
      </c>
      <c r="M37" s="6"/>
    </row>
    <row r="38" spans="1:13" ht="12.75">
      <c r="A38" s="104" t="s">
        <v>121</v>
      </c>
      <c r="B38" s="304">
        <v>573.7069399999999</v>
      </c>
      <c r="C38" s="304">
        <v>588.0578999999999</v>
      </c>
      <c r="D38" s="305">
        <v>2.5014443785532636</v>
      </c>
      <c r="E38" s="305">
        <v>0.0007706076081444122</v>
      </c>
      <c r="F38" s="305">
        <v>0.030135363335784742</v>
      </c>
      <c r="G38" s="304">
        <v>0</v>
      </c>
      <c r="H38" s="304">
        <v>4118.81203</v>
      </c>
      <c r="I38" s="304">
        <v>5665.78651</v>
      </c>
      <c r="J38" s="305">
        <v>37.55875404685558</v>
      </c>
      <c r="K38" s="305">
        <v>0.009480987039595642</v>
      </c>
      <c r="L38" s="305">
        <v>0.03459769794405412</v>
      </c>
      <c r="M38" s="6"/>
    </row>
    <row r="39" spans="1:13" ht="12.75">
      <c r="A39" s="155" t="s">
        <v>124</v>
      </c>
      <c r="B39" s="314">
        <v>0</v>
      </c>
      <c r="C39" s="314">
        <v>0.54</v>
      </c>
      <c r="D39" s="315" t="s">
        <v>171</v>
      </c>
      <c r="E39" s="315">
        <v>2.899653461496539E-05</v>
      </c>
      <c r="F39" s="315">
        <v>2.767260877087743E-05</v>
      </c>
      <c r="G39" s="304">
        <v>0</v>
      </c>
      <c r="H39" s="314">
        <v>0</v>
      </c>
      <c r="I39" s="314">
        <v>14.415029999999998</v>
      </c>
      <c r="J39" s="315" t="s">
        <v>171</v>
      </c>
      <c r="K39" s="315">
        <v>8.834580943144091E-05</v>
      </c>
      <c r="L39" s="315">
        <v>8.802429334642871E-05</v>
      </c>
      <c r="M39" s="6"/>
    </row>
    <row r="40" spans="1:13" ht="12.75">
      <c r="A40" s="104" t="s">
        <v>125</v>
      </c>
      <c r="B40" s="304">
        <v>0.092</v>
      </c>
      <c r="C40" s="304">
        <v>0</v>
      </c>
      <c r="D40" s="305">
        <v>-100</v>
      </c>
      <c r="E40" s="305">
        <v>-4.940150341808918E-06</v>
      </c>
      <c r="F40" s="305">
        <v>0</v>
      </c>
      <c r="G40" s="304">
        <v>0</v>
      </c>
      <c r="H40" s="304">
        <v>36.50259</v>
      </c>
      <c r="I40" s="304">
        <v>0.128</v>
      </c>
      <c r="J40" s="305">
        <v>-99.64933995094594</v>
      </c>
      <c r="K40" s="305">
        <v>-0.0002229299971132073</v>
      </c>
      <c r="L40" s="305">
        <v>7.816223447570263E-07</v>
      </c>
      <c r="M40" s="6"/>
    </row>
    <row r="41" spans="1:13" ht="12.75">
      <c r="A41" s="155" t="s">
        <v>127</v>
      </c>
      <c r="B41" s="314">
        <v>1594.87649</v>
      </c>
      <c r="C41" s="314">
        <v>1344.35553</v>
      </c>
      <c r="D41" s="315">
        <v>-15.707859609868603</v>
      </c>
      <c r="E41" s="315">
        <v>-0.01345229571928585</v>
      </c>
      <c r="F41" s="315">
        <v>0.06889226783454737</v>
      </c>
      <c r="G41" s="304">
        <v>0</v>
      </c>
      <c r="H41" s="314">
        <v>10092.37414</v>
      </c>
      <c r="I41" s="314">
        <v>18359.883530000003</v>
      </c>
      <c r="J41" s="315">
        <v>81.91837991055691</v>
      </c>
      <c r="K41" s="315">
        <v>0.05066932285549099</v>
      </c>
      <c r="L41" s="315">
        <v>0.11211324386081647</v>
      </c>
      <c r="M41" s="6"/>
    </row>
    <row r="42" spans="1:13" ht="12.75">
      <c r="A42" s="104" t="s">
        <v>115</v>
      </c>
      <c r="B42" s="304">
        <v>17711.54064</v>
      </c>
      <c r="C42" s="304">
        <v>17447.45497</v>
      </c>
      <c r="D42" s="305">
        <v>-1.4910372585182463</v>
      </c>
      <c r="E42" s="305">
        <v>-0.01418068383605811</v>
      </c>
      <c r="F42" s="305">
        <v>0.8941048063561314</v>
      </c>
      <c r="G42" s="304">
        <v>0</v>
      </c>
      <c r="H42" s="304">
        <v>162771.61646</v>
      </c>
      <c r="I42" s="304">
        <v>177821.03732</v>
      </c>
      <c r="J42" s="305">
        <v>9.24572796369465</v>
      </c>
      <c r="K42" s="305">
        <v>0.09223381896195242</v>
      </c>
      <c r="L42" s="305">
        <v>1.0858507510717583</v>
      </c>
      <c r="M42" s="6"/>
    </row>
    <row r="43" spans="1:13" ht="12.75">
      <c r="A43" s="155" t="s">
        <v>133</v>
      </c>
      <c r="B43" s="314">
        <v>4030.4521299999988</v>
      </c>
      <c r="C43" s="314">
        <v>3447.1425</v>
      </c>
      <c r="D43" s="315">
        <v>-14.472560675221292</v>
      </c>
      <c r="E43" s="315">
        <v>-0.031322144217662266</v>
      </c>
      <c r="F43" s="315">
        <v>0.17665078848141547</v>
      </c>
      <c r="G43" s="304">
        <v>0</v>
      </c>
      <c r="H43" s="314">
        <v>20683.090719999993</v>
      </c>
      <c r="I43" s="314">
        <v>33385.07845999998</v>
      </c>
      <c r="J43" s="315">
        <v>61.412425792425275</v>
      </c>
      <c r="K43" s="315">
        <v>0.07784703800675673</v>
      </c>
      <c r="L43" s="315">
        <v>0.20386346332658187</v>
      </c>
      <c r="M43" s="6"/>
    </row>
    <row r="44" spans="1:13" ht="12.75">
      <c r="A44" s="104" t="s">
        <v>122</v>
      </c>
      <c r="B44" s="304">
        <v>4617.37686</v>
      </c>
      <c r="C44" s="304">
        <v>3892.363269999999</v>
      </c>
      <c r="D44" s="305">
        <v>-15.701850032661213</v>
      </c>
      <c r="E44" s="305">
        <v>-0.03893126233102844</v>
      </c>
      <c r="F44" s="305">
        <v>0.19946638141637618</v>
      </c>
      <c r="G44" s="304">
        <v>0</v>
      </c>
      <c r="H44" s="304">
        <v>33318.14155</v>
      </c>
      <c r="I44" s="304">
        <v>26653.779250000003</v>
      </c>
      <c r="J44" s="305">
        <v>-20.002202974013095</v>
      </c>
      <c r="K44" s="305">
        <v>-0.04084406912353833</v>
      </c>
      <c r="L44" s="305">
        <v>0.16275929245329043</v>
      </c>
      <c r="M44" s="6"/>
    </row>
    <row r="45" spans="1:13" ht="12.75">
      <c r="A45" s="155" t="s">
        <v>140</v>
      </c>
      <c r="B45" s="314">
        <v>9146.543609999999</v>
      </c>
      <c r="C45" s="314">
        <v>8009.483129999998</v>
      </c>
      <c r="D45" s="315">
        <v>-12.431586493031565</v>
      </c>
      <c r="E45" s="315">
        <v>-0.0610570621622763</v>
      </c>
      <c r="F45" s="315">
        <v>0.41045054280265325</v>
      </c>
      <c r="G45" s="304">
        <v>0</v>
      </c>
      <c r="H45" s="314">
        <v>86406.14623</v>
      </c>
      <c r="I45" s="314">
        <v>88626.14381999997</v>
      </c>
      <c r="J45" s="315">
        <v>2.569258885925385</v>
      </c>
      <c r="K45" s="315">
        <v>0.01360576315306971</v>
      </c>
      <c r="L45" s="315">
        <v>0.541188862026264</v>
      </c>
      <c r="M45" s="6"/>
    </row>
    <row r="46" spans="1:13" ht="12.75">
      <c r="A46" s="104" t="s">
        <v>131</v>
      </c>
      <c r="B46" s="304">
        <v>13155.11115</v>
      </c>
      <c r="C46" s="304">
        <v>11245.290949999995</v>
      </c>
      <c r="D46" s="305">
        <v>-14.517704778191899</v>
      </c>
      <c r="E46" s="305">
        <v>-0.10255216210677827</v>
      </c>
      <c r="F46" s="305">
        <v>0.5762713647667379</v>
      </c>
      <c r="G46" s="304">
        <v>0</v>
      </c>
      <c r="H46" s="304">
        <v>121278.38835</v>
      </c>
      <c r="I46" s="304">
        <v>105113.16647</v>
      </c>
      <c r="J46" s="305">
        <v>-13.329021023389942</v>
      </c>
      <c r="K46" s="305">
        <v>-0.09907226080191568</v>
      </c>
      <c r="L46" s="305">
        <v>0.6418656221962268</v>
      </c>
      <c r="M46" s="6"/>
    </row>
    <row r="47" spans="1:13" ht="12.75">
      <c r="A47" s="155" t="s">
        <v>136</v>
      </c>
      <c r="B47" s="314">
        <v>34846.504510000006</v>
      </c>
      <c r="C47" s="314">
        <v>27308.47342999999</v>
      </c>
      <c r="D47" s="315">
        <v>-21.63210108444823</v>
      </c>
      <c r="E47" s="315">
        <v>-0.40477181322204686</v>
      </c>
      <c r="F47" s="315">
        <v>1.399438335848687</v>
      </c>
      <c r="G47" s="304">
        <v>0</v>
      </c>
      <c r="H47" s="314">
        <v>270302.53639</v>
      </c>
      <c r="I47" s="314">
        <v>269128.42784</v>
      </c>
      <c r="J47" s="315">
        <v>-0.4343683065947901</v>
      </c>
      <c r="K47" s="315">
        <v>-0.007195792877997928</v>
      </c>
      <c r="L47" s="315">
        <v>1.6434124438208824</v>
      </c>
      <c r="M47" s="6"/>
    </row>
    <row r="48" spans="1:13" ht="12.75">
      <c r="A48" s="104" t="s">
        <v>128</v>
      </c>
      <c r="B48" s="304">
        <v>212231.12042000002</v>
      </c>
      <c r="C48" s="304">
        <v>202607.99113</v>
      </c>
      <c r="D48" s="305">
        <v>-4.534268711844003</v>
      </c>
      <c r="E48" s="305">
        <v>-0.5167359288180979</v>
      </c>
      <c r="F48" s="305">
        <v>10.38276235628499</v>
      </c>
      <c r="G48" s="304">
        <v>0</v>
      </c>
      <c r="H48" s="304">
        <v>1846161.1200399995</v>
      </c>
      <c r="I48" s="304">
        <v>1779703.5619899998</v>
      </c>
      <c r="J48" s="305">
        <v>-3.5997702112023577</v>
      </c>
      <c r="K48" s="305">
        <v>-0.4073003496187102</v>
      </c>
      <c r="L48" s="305">
        <v>10.867625555430118</v>
      </c>
      <c r="M48" s="6"/>
    </row>
    <row r="49" spans="1:13" ht="12.75">
      <c r="A49" s="155" t="s">
        <v>130</v>
      </c>
      <c r="B49" s="314">
        <v>26308.130850000012</v>
      </c>
      <c r="C49" s="314">
        <v>5503.728220000001</v>
      </c>
      <c r="D49" s="315">
        <v>-79.07974439012646</v>
      </c>
      <c r="E49" s="315">
        <v>-1.1171399648230969</v>
      </c>
      <c r="F49" s="315">
        <v>0.2820416996542549</v>
      </c>
      <c r="G49" s="304">
        <v>0</v>
      </c>
      <c r="H49" s="314">
        <v>220543.55546000003</v>
      </c>
      <c r="I49" s="314">
        <v>126484.29480999999</v>
      </c>
      <c r="J49" s="315">
        <v>-42.648836622686794</v>
      </c>
      <c r="K49" s="315">
        <v>-0.5764636991145446</v>
      </c>
      <c r="L49" s="315">
        <v>0.7723668053463372</v>
      </c>
      <c r="M49" s="6"/>
    </row>
    <row r="50" spans="1:13" ht="12.75">
      <c r="A50" s="104" t="s">
        <v>112</v>
      </c>
      <c r="B50" s="304">
        <v>50796.812210000004</v>
      </c>
      <c r="C50" s="304">
        <v>29158.717200000003</v>
      </c>
      <c r="D50" s="305">
        <v>-42.59734827560746</v>
      </c>
      <c r="E50" s="305">
        <v>-1.1619069832581013</v>
      </c>
      <c r="F50" s="305">
        <v>1.494255135807879</v>
      </c>
      <c r="G50" s="304">
        <v>0</v>
      </c>
      <c r="H50" s="304">
        <v>561971.7795699999</v>
      </c>
      <c r="I50" s="304">
        <v>188867.40648</v>
      </c>
      <c r="J50" s="305">
        <v>-66.39201231340934</v>
      </c>
      <c r="K50" s="305">
        <v>-2.2866555146292695</v>
      </c>
      <c r="L50" s="305">
        <v>1.1533045711021561</v>
      </c>
      <c r="M50" s="6"/>
    </row>
    <row r="51" spans="1:13" ht="12.75">
      <c r="A51" s="155" t="s">
        <v>113</v>
      </c>
      <c r="B51" s="314">
        <v>97723.48617000005</v>
      </c>
      <c r="C51" s="314">
        <v>58220.94113999999</v>
      </c>
      <c r="D51" s="315">
        <v>-40.422775095519334</v>
      </c>
      <c r="E51" s="315">
        <v>-2.1211794710030105</v>
      </c>
      <c r="F51" s="315">
        <v>2.9835654193324115</v>
      </c>
      <c r="G51" s="304">
        <v>0</v>
      </c>
      <c r="H51" s="314">
        <v>646681.0208200001</v>
      </c>
      <c r="I51" s="314">
        <v>654520.58192</v>
      </c>
      <c r="J51" s="315">
        <v>1.2122763538134018</v>
      </c>
      <c r="K51" s="315">
        <v>0.048046543848104334</v>
      </c>
      <c r="L51" s="315">
        <v>3.996780561969092</v>
      </c>
      <c r="M51" s="6"/>
    </row>
    <row r="52" spans="1:13" ht="13.5" thickBot="1">
      <c r="A52" s="63" t="s">
        <v>145</v>
      </c>
      <c r="B52" s="316">
        <v>1879.4161799991132</v>
      </c>
      <c r="C52" s="316">
        <v>4.892470000624657</v>
      </c>
      <c r="D52" s="317">
        <v>-99.73968139400465</v>
      </c>
      <c r="E52" s="317">
        <v>-0.10065683637693427</v>
      </c>
      <c r="F52" s="317">
        <v>0.00025071742268618626</v>
      </c>
      <c r="G52" s="316">
        <v>0</v>
      </c>
      <c r="H52" s="316">
        <v>32461.28764000225</v>
      </c>
      <c r="I52" s="316">
        <v>3204.7191200027464</v>
      </c>
      <c r="J52" s="317">
        <v>-90.12756623969054</v>
      </c>
      <c r="K52" s="317">
        <v>-0.17930557391040947</v>
      </c>
      <c r="L52" s="317">
        <v>0.019569375569251722</v>
      </c>
      <c r="M52" s="6"/>
    </row>
    <row r="53" spans="1:13" s="13" customFormat="1" ht="12.75">
      <c r="A53" s="9" t="s">
        <v>83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6"/>
    </row>
    <row r="54" spans="1:13" s="13" customFormat="1" ht="12.75">
      <c r="A54" s="9" t="s">
        <v>85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6"/>
    </row>
    <row r="55" spans="1:13" ht="12.75">
      <c r="A55" s="9" t="s">
        <v>42</v>
      </c>
      <c r="B55" s="11"/>
      <c r="C55" s="11"/>
      <c r="M55" s="6"/>
    </row>
    <row r="56" spans="1:13" ht="12.75">
      <c r="A56" s="9" t="s">
        <v>43</v>
      </c>
      <c r="M56" s="6"/>
    </row>
    <row r="57" ht="12.75">
      <c r="A57" s="31" t="s">
        <v>80</v>
      </c>
    </row>
    <row r="58" ht="12.75">
      <c r="A58" s="31" t="s">
        <v>76</v>
      </c>
    </row>
  </sheetData>
  <sheetProtection/>
  <mergeCells count="9">
    <mergeCell ref="A5:G6"/>
    <mergeCell ref="A7:G11"/>
    <mergeCell ref="L14:L15"/>
    <mergeCell ref="A14:A15"/>
    <mergeCell ref="B13:E13"/>
    <mergeCell ref="F14:F15"/>
    <mergeCell ref="B14:E14"/>
    <mergeCell ref="H13:K13"/>
    <mergeCell ref="H14:K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8515625" style="24" customWidth="1"/>
    <col min="2" max="2" width="47.421875" style="28" bestFit="1" customWidth="1"/>
    <col min="3" max="4" width="12.8515625" style="24" bestFit="1" customWidth="1"/>
    <col min="5" max="5" width="9.8515625" style="24" customWidth="1"/>
    <col min="6" max="6" width="12.57421875" style="24" customWidth="1"/>
    <col min="7" max="7" width="1.7109375" style="24" customWidth="1"/>
    <col min="8" max="9" width="12.8515625" style="24" bestFit="1" customWidth="1"/>
    <col min="10" max="10" width="11.140625" style="24" customWidth="1"/>
    <col min="11" max="11" width="12.2812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8515625" style="24" customWidth="1"/>
    <col min="17" max="17" width="1.7109375" style="24" customWidth="1"/>
    <col min="18" max="19" width="12.8515625" style="24" bestFit="1" customWidth="1"/>
    <col min="20" max="20" width="9.7109375" style="24" customWidth="1"/>
    <col min="21" max="21" width="12.8515625" style="24" customWidth="1"/>
    <col min="22" max="16384" width="11.421875" style="24" customWidth="1"/>
  </cols>
  <sheetData>
    <row r="1" spans="16:21" ht="12.75">
      <c r="P1" s="357"/>
      <c r="Q1" s="358"/>
      <c r="R1" s="358"/>
      <c r="S1" s="358"/>
      <c r="T1" s="358"/>
      <c r="U1" s="358"/>
    </row>
    <row r="2" spans="16:21" ht="12.75">
      <c r="P2" s="358"/>
      <c r="Q2" s="358"/>
      <c r="R2" s="358"/>
      <c r="S2" s="358"/>
      <c r="T2" s="358"/>
      <c r="U2" s="358"/>
    </row>
    <row r="3" spans="16:21" ht="12.75">
      <c r="P3" s="358"/>
      <c r="Q3" s="358"/>
      <c r="R3" s="358"/>
      <c r="S3" s="358"/>
      <c r="T3" s="358"/>
      <c r="U3" s="358"/>
    </row>
    <row r="4" spans="16:21" ht="12.75">
      <c r="P4" s="358"/>
      <c r="Q4" s="358"/>
      <c r="R4" s="358"/>
      <c r="S4" s="358"/>
      <c r="T4" s="358"/>
      <c r="U4" s="358"/>
    </row>
    <row r="5" spans="1:21" ht="12.75">
      <c r="A5" s="350" t="s">
        <v>58</v>
      </c>
      <c r="B5" s="350"/>
      <c r="C5" s="350"/>
      <c r="D5" s="350"/>
      <c r="E5" s="350"/>
      <c r="F5" s="350"/>
      <c r="G5" s="351"/>
      <c r="P5" s="358"/>
      <c r="Q5" s="358"/>
      <c r="R5" s="358"/>
      <c r="S5" s="358"/>
      <c r="T5" s="358"/>
      <c r="U5" s="358"/>
    </row>
    <row r="6" spans="1:19" ht="15">
      <c r="A6" s="350"/>
      <c r="B6" s="350"/>
      <c r="C6" s="350"/>
      <c r="D6" s="350"/>
      <c r="E6" s="350"/>
      <c r="F6" s="350"/>
      <c r="G6" s="351"/>
      <c r="R6" s="72"/>
      <c r="S6" s="72"/>
    </row>
    <row r="7" spans="1:19" s="129" customFormat="1" ht="15">
      <c r="A7" s="352" t="s">
        <v>105</v>
      </c>
      <c r="B7" s="352"/>
      <c r="C7" s="352"/>
      <c r="D7" s="352"/>
      <c r="E7" s="352"/>
      <c r="F7" s="352"/>
      <c r="G7" s="353"/>
      <c r="R7" s="72"/>
      <c r="S7" s="72"/>
    </row>
    <row r="8" spans="1:19" s="129" customFormat="1" ht="15">
      <c r="A8" s="352"/>
      <c r="B8" s="352"/>
      <c r="C8" s="352"/>
      <c r="D8" s="352"/>
      <c r="E8" s="352"/>
      <c r="F8" s="352"/>
      <c r="G8" s="353"/>
      <c r="R8" s="72"/>
      <c r="S8" s="72"/>
    </row>
    <row r="9" spans="1:19" s="129" customFormat="1" ht="15">
      <c r="A9" s="352"/>
      <c r="B9" s="352"/>
      <c r="C9" s="352"/>
      <c r="D9" s="352"/>
      <c r="E9" s="352"/>
      <c r="F9" s="352"/>
      <c r="G9" s="353"/>
      <c r="R9" s="72"/>
      <c r="S9" s="72"/>
    </row>
    <row r="10" spans="1:19" s="129" customFormat="1" ht="15">
      <c r="A10" s="352"/>
      <c r="B10" s="352"/>
      <c r="C10" s="352"/>
      <c r="D10" s="352"/>
      <c r="E10" s="352"/>
      <c r="F10" s="352"/>
      <c r="G10" s="353"/>
      <c r="R10" s="72"/>
      <c r="S10" s="72"/>
    </row>
    <row r="11" spans="1:19" s="129" customFormat="1" ht="15">
      <c r="A11" s="354"/>
      <c r="B11" s="354"/>
      <c r="C11" s="354"/>
      <c r="D11" s="354"/>
      <c r="E11" s="354"/>
      <c r="F11" s="354"/>
      <c r="G11" s="355"/>
      <c r="R11" s="72"/>
      <c r="S11" s="72"/>
    </row>
    <row r="12" spans="1:21" s="26" customFormat="1" ht="15.75" thickBot="1">
      <c r="A12" s="69"/>
      <c r="B12" s="69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3:21" s="130" customFormat="1" ht="13.5" thickBot="1">
      <c r="C13" s="364" t="s">
        <v>89</v>
      </c>
      <c r="D13" s="364"/>
      <c r="E13" s="364"/>
      <c r="F13" s="364"/>
      <c r="G13" s="364"/>
      <c r="H13" s="364"/>
      <c r="I13" s="364"/>
      <c r="J13" s="364"/>
      <c r="K13" s="364"/>
      <c r="M13" s="364" t="s">
        <v>91</v>
      </c>
      <c r="N13" s="364"/>
      <c r="O13" s="364"/>
      <c r="P13" s="364"/>
      <c r="Q13" s="364"/>
      <c r="R13" s="364"/>
      <c r="S13" s="364"/>
      <c r="T13" s="364"/>
      <c r="U13" s="364"/>
    </row>
    <row r="14" spans="1:53" s="129" customFormat="1" ht="13.5" thickBot="1">
      <c r="A14" s="372" t="s">
        <v>2</v>
      </c>
      <c r="B14" s="372" t="s">
        <v>15</v>
      </c>
      <c r="C14" s="364" t="s">
        <v>7</v>
      </c>
      <c r="D14" s="364"/>
      <c r="E14" s="364"/>
      <c r="F14" s="364"/>
      <c r="G14" s="364"/>
      <c r="H14" s="365" t="s">
        <v>22</v>
      </c>
      <c r="I14" s="365"/>
      <c r="J14" s="365"/>
      <c r="K14" s="365"/>
      <c r="L14" s="130"/>
      <c r="M14" s="364" t="s">
        <v>7</v>
      </c>
      <c r="N14" s="364"/>
      <c r="O14" s="364"/>
      <c r="P14" s="364"/>
      <c r="Q14" s="364"/>
      <c r="R14" s="365" t="s">
        <v>22</v>
      </c>
      <c r="S14" s="365"/>
      <c r="T14" s="365"/>
      <c r="U14" s="365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s="129" customFormat="1" ht="39" thickBot="1">
      <c r="A15" s="373"/>
      <c r="B15" s="373"/>
      <c r="C15" s="265">
        <v>2017</v>
      </c>
      <c r="D15" s="265">
        <v>2018</v>
      </c>
      <c r="E15" s="216" t="s">
        <v>52</v>
      </c>
      <c r="F15" s="216" t="s">
        <v>53</v>
      </c>
      <c r="G15" s="221"/>
      <c r="H15" s="265">
        <v>2017</v>
      </c>
      <c r="I15" s="265">
        <v>2018</v>
      </c>
      <c r="J15" s="216" t="s">
        <v>52</v>
      </c>
      <c r="K15" s="216" t="s">
        <v>53</v>
      </c>
      <c r="L15" s="130"/>
      <c r="M15" s="265">
        <v>2017</v>
      </c>
      <c r="N15" s="265">
        <v>2018</v>
      </c>
      <c r="O15" s="216" t="s">
        <v>52</v>
      </c>
      <c r="P15" s="216" t="s">
        <v>53</v>
      </c>
      <c r="Q15" s="221"/>
      <c r="R15" s="265">
        <v>2017</v>
      </c>
      <c r="S15" s="265">
        <v>2018</v>
      </c>
      <c r="T15" s="216" t="s">
        <v>52</v>
      </c>
      <c r="U15" s="216" t="s">
        <v>53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8" s="30" customFormat="1" ht="12.75">
      <c r="A16" s="391" t="s">
        <v>1</v>
      </c>
      <c r="B16" s="391"/>
      <c r="C16" s="65">
        <v>2082075.603</v>
      </c>
      <c r="D16" s="65">
        <v>2284918.862</v>
      </c>
      <c r="E16" s="71">
        <v>9.74235799640175</v>
      </c>
      <c r="F16" s="71">
        <v>9.742357996401733</v>
      </c>
      <c r="G16" s="65"/>
      <c r="H16" s="65">
        <v>1862291.5019999999</v>
      </c>
      <c r="I16" s="65">
        <v>1951388.119</v>
      </c>
      <c r="J16" s="71">
        <v>4.7842465534700285</v>
      </c>
      <c r="K16" s="71">
        <v>4.784246553470022</v>
      </c>
      <c r="L16" s="65"/>
      <c r="M16" s="65">
        <v>16849798.834</v>
      </c>
      <c r="N16" s="65">
        <v>17433223.349999998</v>
      </c>
      <c r="O16" s="71">
        <v>3.46250137314843</v>
      </c>
      <c r="P16" s="71">
        <v>3.4625013731484438</v>
      </c>
      <c r="Q16" s="65"/>
      <c r="R16" s="65">
        <v>16316597.348999998</v>
      </c>
      <c r="S16" s="65">
        <v>16376195.081</v>
      </c>
      <c r="T16" s="71">
        <v>0.3652583361913653</v>
      </c>
      <c r="U16" s="71">
        <v>0.3652583361913623</v>
      </c>
      <c r="V16" s="126"/>
      <c r="W16" s="145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</row>
    <row r="17" spans="1:25" s="30" customFormat="1" ht="12.75">
      <c r="A17" s="229" t="s">
        <v>24</v>
      </c>
      <c r="B17" s="171" t="s">
        <v>25</v>
      </c>
      <c r="C17" s="159">
        <v>1532954.751</v>
      </c>
      <c r="D17" s="159">
        <v>1632981.997</v>
      </c>
      <c r="E17" s="268">
        <v>6.525127107290585</v>
      </c>
      <c r="F17" s="268">
        <v>4.804208159198149</v>
      </c>
      <c r="G17" s="39"/>
      <c r="H17" s="159">
        <v>1759706.555</v>
      </c>
      <c r="I17" s="159">
        <v>1795789.719</v>
      </c>
      <c r="J17" s="268">
        <v>2.050521656436066</v>
      </c>
      <c r="K17" s="268">
        <v>1.9375679887519623</v>
      </c>
      <c r="L17" s="39"/>
      <c r="M17" s="159">
        <v>12960765.196999999</v>
      </c>
      <c r="N17" s="159">
        <v>13420577.798999999</v>
      </c>
      <c r="O17" s="268">
        <v>3.5477272754422806</v>
      </c>
      <c r="P17" s="268">
        <v>2.7288907513375005</v>
      </c>
      <c r="Q17" s="39"/>
      <c r="R17" s="159">
        <v>15576993.436999999</v>
      </c>
      <c r="S17" s="159">
        <v>15520158.036</v>
      </c>
      <c r="T17" s="268">
        <v>-0.3648675929014522</v>
      </c>
      <c r="U17" s="268">
        <v>-0.3483287586518887</v>
      </c>
      <c r="V17" s="130"/>
      <c r="W17" s="90"/>
      <c r="X17" s="130"/>
      <c r="Y17" s="130"/>
    </row>
    <row r="18" spans="1:25" s="129" customFormat="1" ht="12.75">
      <c r="A18" s="172" t="s">
        <v>62</v>
      </c>
      <c r="B18" s="173" t="s">
        <v>65</v>
      </c>
      <c r="C18" s="39">
        <v>5456.976</v>
      </c>
      <c r="D18" s="39">
        <v>2139.264</v>
      </c>
      <c r="E18" s="41">
        <v>-60.79762857670621</v>
      </c>
      <c r="F18" s="41">
        <v>-0.15934637508933913</v>
      </c>
      <c r="G18" s="39"/>
      <c r="H18" s="39">
        <v>24303.379</v>
      </c>
      <c r="I18" s="39">
        <v>8297.413</v>
      </c>
      <c r="J18" s="41">
        <v>-65.85901491311145</v>
      </c>
      <c r="K18" s="41">
        <v>-0.8594769391800618</v>
      </c>
      <c r="L18" s="39"/>
      <c r="M18" s="39">
        <v>57984.175</v>
      </c>
      <c r="N18" s="39">
        <v>45924.242000000006</v>
      </c>
      <c r="O18" s="41">
        <v>-20.798662738583406</v>
      </c>
      <c r="P18" s="41">
        <v>-0.07157315715642329</v>
      </c>
      <c r="Q18" s="39"/>
      <c r="R18" s="39">
        <v>286638.27</v>
      </c>
      <c r="S18" s="39">
        <v>169864.798</v>
      </c>
      <c r="T18" s="41">
        <v>-40.7389676193622</v>
      </c>
      <c r="U18" s="41">
        <v>-0.7156729402724199</v>
      </c>
      <c r="V18" s="130"/>
      <c r="W18" s="90"/>
      <c r="X18" s="130"/>
      <c r="Y18" s="130"/>
    </row>
    <row r="19" spans="1:25" s="129" customFormat="1" ht="12.75">
      <c r="A19" s="229" t="s">
        <v>23</v>
      </c>
      <c r="B19" s="171" t="s">
        <v>57</v>
      </c>
      <c r="C19" s="159">
        <v>7180.089</v>
      </c>
      <c r="D19" s="159">
        <v>1584.965</v>
      </c>
      <c r="E19" s="268">
        <v>-77.9255521763031</v>
      </c>
      <c r="F19" s="268">
        <v>-0.2687281860436842</v>
      </c>
      <c r="G19" s="39"/>
      <c r="H19" s="159">
        <v>47947.215</v>
      </c>
      <c r="I19" s="159">
        <v>112714.442</v>
      </c>
      <c r="J19" s="268">
        <v>135.0802689999826</v>
      </c>
      <c r="K19" s="268">
        <v>3.477824332573258</v>
      </c>
      <c r="L19" s="39"/>
      <c r="M19" s="159">
        <v>17145.885</v>
      </c>
      <c r="N19" s="159">
        <v>56919.907999999996</v>
      </c>
      <c r="O19" s="268">
        <v>231.97416173035106</v>
      </c>
      <c r="P19" s="268">
        <v>0.23605043236328052</v>
      </c>
      <c r="Q19" s="39"/>
      <c r="R19" s="159">
        <v>221246.726</v>
      </c>
      <c r="S19" s="159">
        <v>440091.567</v>
      </c>
      <c r="T19" s="268">
        <v>98.91438619525606</v>
      </c>
      <c r="U19" s="268">
        <v>1.3412406785500068</v>
      </c>
      <c r="V19" s="130"/>
      <c r="W19" s="90"/>
      <c r="X19" s="130"/>
      <c r="Y19" s="130"/>
    </row>
    <row r="20" spans="1:25" s="129" customFormat="1" ht="13.5" thickBot="1">
      <c r="A20" s="375" t="s">
        <v>50</v>
      </c>
      <c r="B20" s="375"/>
      <c r="C20" s="250">
        <v>536483.787</v>
      </c>
      <c r="D20" s="250">
        <v>648212.636</v>
      </c>
      <c r="E20" s="269">
        <v>20.826137100020148</v>
      </c>
      <c r="F20" s="269">
        <v>5.366224398336608</v>
      </c>
      <c r="G20" s="250"/>
      <c r="H20" s="250">
        <v>30334.353</v>
      </c>
      <c r="I20" s="250">
        <v>34586.545</v>
      </c>
      <c r="J20" s="269">
        <v>14.017744172753567</v>
      </c>
      <c r="K20" s="269">
        <v>0.22833117132486383</v>
      </c>
      <c r="L20" s="250"/>
      <c r="M20" s="250">
        <v>3813903.5769999996</v>
      </c>
      <c r="N20" s="250">
        <v>3909801.401</v>
      </c>
      <c r="O20" s="269">
        <v>2.514427070949532</v>
      </c>
      <c r="P20" s="269">
        <v>0.5691333466040862</v>
      </c>
      <c r="Q20" s="250"/>
      <c r="R20" s="250">
        <v>231718.916</v>
      </c>
      <c r="S20" s="250">
        <v>246080.68</v>
      </c>
      <c r="T20" s="269">
        <v>6.197924730495452</v>
      </c>
      <c r="U20" s="269">
        <v>0.08801935656566405</v>
      </c>
      <c r="V20" s="130"/>
      <c r="W20" s="90"/>
      <c r="X20" s="130"/>
      <c r="Y20" s="130"/>
    </row>
    <row r="21" spans="1:22" ht="12.75">
      <c r="A21" s="9" t="s">
        <v>83</v>
      </c>
      <c r="B21" s="2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1" ht="12.75">
      <c r="A22" s="9" t="s">
        <v>85</v>
      </c>
      <c r="B22" s="2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2.75">
      <c r="A23" s="1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ht="12.75">
      <c r="A24" s="10"/>
    </row>
    <row r="25" spans="3:11" ht="12.75">
      <c r="C25" s="16"/>
      <c r="D25" s="59"/>
      <c r="E25" s="59"/>
      <c r="F25" s="59"/>
      <c r="G25" s="59"/>
      <c r="H25" s="59"/>
      <c r="I25" s="59"/>
      <c r="J25" s="59"/>
      <c r="K25" s="59"/>
    </row>
    <row r="26" spans="3:11" ht="12.75">
      <c r="C26" s="39"/>
      <c r="D26" s="129"/>
      <c r="E26" s="129"/>
      <c r="F26" s="129"/>
      <c r="G26" s="129"/>
      <c r="H26" s="129"/>
      <c r="I26" s="129"/>
      <c r="J26" s="129"/>
      <c r="K26" s="129"/>
    </row>
    <row r="27" spans="3:11" ht="12.75">
      <c r="C27" s="39"/>
      <c r="D27" s="59"/>
      <c r="E27" s="59"/>
      <c r="F27" s="59"/>
      <c r="G27" s="59"/>
      <c r="H27" s="59"/>
      <c r="I27" s="59"/>
      <c r="J27" s="59"/>
      <c r="K27" s="59"/>
    </row>
    <row r="28" spans="3:11" ht="12.75">
      <c r="C28" s="39"/>
      <c r="D28" s="129"/>
      <c r="E28" s="129"/>
      <c r="F28" s="129"/>
      <c r="G28" s="129"/>
      <c r="H28" s="129"/>
      <c r="I28" s="129"/>
      <c r="J28" s="129"/>
      <c r="K28" s="129"/>
    </row>
    <row r="29" spans="3:11" ht="12.75">
      <c r="C29" s="39"/>
      <c r="D29" s="59"/>
      <c r="E29" s="59"/>
      <c r="F29" s="59"/>
      <c r="G29" s="59"/>
      <c r="H29" s="59"/>
      <c r="I29" s="59"/>
      <c r="J29" s="59"/>
      <c r="K29" s="59"/>
    </row>
    <row r="30" spans="3:21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3:21" ht="12.75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4:11" ht="12.75">
      <c r="D32" s="129"/>
      <c r="E32" s="129"/>
      <c r="F32" s="129"/>
      <c r="G32" s="129"/>
      <c r="H32" s="129"/>
      <c r="I32" s="129"/>
      <c r="J32" s="129"/>
      <c r="K32" s="129"/>
    </row>
    <row r="33" spans="4:11" ht="12.75">
      <c r="D33" s="59"/>
      <c r="E33" s="59"/>
      <c r="F33" s="59"/>
      <c r="G33" s="59"/>
      <c r="H33" s="59"/>
      <c r="I33" s="59"/>
      <c r="J33" s="59"/>
      <c r="K33" s="59"/>
    </row>
    <row r="34" spans="4:11" ht="12.75">
      <c r="D34" s="129"/>
      <c r="E34" s="129"/>
      <c r="F34" s="129"/>
      <c r="G34" s="129"/>
      <c r="H34" s="129"/>
      <c r="I34" s="129"/>
      <c r="J34" s="129"/>
      <c r="K34" s="129"/>
    </row>
    <row r="35" spans="4:11" ht="12.75">
      <c r="D35" s="59"/>
      <c r="E35" s="59"/>
      <c r="F35" s="59"/>
      <c r="G35" s="59"/>
      <c r="H35" s="59"/>
      <c r="I35" s="59"/>
      <c r="J35" s="59"/>
      <c r="K35" s="59"/>
    </row>
    <row r="36" spans="4:11" ht="12.75">
      <c r="D36" s="129"/>
      <c r="E36" s="129"/>
      <c r="F36" s="129"/>
      <c r="G36" s="129"/>
      <c r="H36" s="129"/>
      <c r="I36" s="129"/>
      <c r="J36" s="129"/>
      <c r="K36" s="129"/>
    </row>
  </sheetData>
  <sheetProtection/>
  <mergeCells count="13">
    <mergeCell ref="A20:B20"/>
    <mergeCell ref="A14:A15"/>
    <mergeCell ref="B14:B15"/>
    <mergeCell ref="C14:G14"/>
    <mergeCell ref="M13:U13"/>
    <mergeCell ref="M14:Q14"/>
    <mergeCell ref="R14:U14"/>
    <mergeCell ref="C13:K13"/>
    <mergeCell ref="A16:B16"/>
    <mergeCell ref="P1:U5"/>
    <mergeCell ref="H14:K14"/>
    <mergeCell ref="A5:G6"/>
    <mergeCell ref="A7:G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24" customWidth="1"/>
    <col min="2" max="2" width="41.8515625" style="28" bestFit="1" customWidth="1"/>
    <col min="3" max="4" width="10.28125" style="24" bestFit="1" customWidth="1"/>
    <col min="5" max="5" width="9.7109375" style="24" customWidth="1"/>
    <col min="6" max="6" width="12.7109375" style="24" bestFit="1" customWidth="1"/>
    <col min="7" max="7" width="2.28125" style="129" customWidth="1"/>
    <col min="8" max="9" width="10.28125" style="24" bestFit="1" customWidth="1"/>
    <col min="10" max="10" width="11.57421875" style="24" bestFit="1" customWidth="1"/>
    <col min="11" max="11" width="12.710937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421875" style="24" customWidth="1"/>
    <col min="17" max="17" width="1.8515625" style="24" customWidth="1"/>
    <col min="18" max="19" width="12.8515625" style="24" bestFit="1" customWidth="1"/>
    <col min="20" max="20" width="10.7109375" style="24" customWidth="1"/>
    <col min="21" max="21" width="12.8515625" style="24" bestFit="1" customWidth="1"/>
    <col min="22" max="16384" width="11.421875" style="24" customWidth="1"/>
  </cols>
  <sheetData>
    <row r="1" spans="16:21" ht="12.75">
      <c r="P1" s="357"/>
      <c r="Q1" s="358"/>
      <c r="R1" s="358"/>
      <c r="S1" s="358"/>
      <c r="T1" s="358"/>
      <c r="U1" s="358"/>
    </row>
    <row r="2" spans="16:21" ht="12.75">
      <c r="P2" s="358"/>
      <c r="Q2" s="358"/>
      <c r="R2" s="358"/>
      <c r="S2" s="358"/>
      <c r="T2" s="358"/>
      <c r="U2" s="358"/>
    </row>
    <row r="3" spans="16:21" ht="12.75">
      <c r="P3" s="358"/>
      <c r="Q3" s="358"/>
      <c r="R3" s="358"/>
      <c r="S3" s="358"/>
      <c r="T3" s="358"/>
      <c r="U3" s="358"/>
    </row>
    <row r="4" spans="16:21" ht="12.75">
      <c r="P4" s="358"/>
      <c r="Q4" s="358"/>
      <c r="R4" s="358"/>
      <c r="S4" s="358"/>
      <c r="T4" s="358"/>
      <c r="U4" s="358"/>
    </row>
    <row r="5" spans="1:21" s="129" customFormat="1" ht="12.75">
      <c r="A5" s="350" t="s">
        <v>58</v>
      </c>
      <c r="B5" s="350"/>
      <c r="C5" s="350"/>
      <c r="D5" s="350"/>
      <c r="E5" s="350"/>
      <c r="F5" s="350"/>
      <c r="G5" s="351"/>
      <c r="P5" s="358"/>
      <c r="Q5" s="358"/>
      <c r="R5" s="358"/>
      <c r="S5" s="358"/>
      <c r="T5" s="358"/>
      <c r="U5" s="358"/>
    </row>
    <row r="6" spans="1:21" s="129" customFormat="1" ht="12.75">
      <c r="A6" s="350"/>
      <c r="B6" s="350"/>
      <c r="C6" s="350"/>
      <c r="D6" s="350"/>
      <c r="E6" s="350"/>
      <c r="F6" s="350"/>
      <c r="G6" s="351"/>
      <c r="P6" s="358"/>
      <c r="Q6" s="358"/>
      <c r="R6" s="358"/>
      <c r="S6" s="358"/>
      <c r="T6" s="358"/>
      <c r="U6" s="358"/>
    </row>
    <row r="7" spans="1:21" s="129" customFormat="1" ht="12.75">
      <c r="A7" s="352" t="s">
        <v>106</v>
      </c>
      <c r="B7" s="352"/>
      <c r="C7" s="352"/>
      <c r="D7" s="352"/>
      <c r="E7" s="352"/>
      <c r="F7" s="352"/>
      <c r="G7" s="353"/>
      <c r="P7" s="358"/>
      <c r="Q7" s="358"/>
      <c r="R7" s="358"/>
      <c r="S7" s="358"/>
      <c r="T7" s="358"/>
      <c r="U7" s="358"/>
    </row>
    <row r="8" spans="1:21" ht="12.75">
      <c r="A8" s="352"/>
      <c r="B8" s="352"/>
      <c r="C8" s="352"/>
      <c r="D8" s="352"/>
      <c r="E8" s="352"/>
      <c r="F8" s="352"/>
      <c r="G8" s="353"/>
      <c r="P8" s="358"/>
      <c r="Q8" s="358"/>
      <c r="R8" s="358"/>
      <c r="S8" s="358"/>
      <c r="T8" s="358"/>
      <c r="U8" s="358"/>
    </row>
    <row r="9" spans="1:7" ht="12.75">
      <c r="A9" s="352"/>
      <c r="B9" s="352"/>
      <c r="C9" s="352"/>
      <c r="D9" s="352"/>
      <c r="E9" s="352"/>
      <c r="F9" s="352"/>
      <c r="G9" s="353"/>
    </row>
    <row r="10" spans="1:19" s="26" customFormat="1" ht="14.25">
      <c r="A10" s="352"/>
      <c r="B10" s="352"/>
      <c r="C10" s="352"/>
      <c r="D10" s="352"/>
      <c r="E10" s="352"/>
      <c r="F10" s="352"/>
      <c r="G10" s="353"/>
      <c r="R10" s="95"/>
      <c r="S10" s="95"/>
    </row>
    <row r="11" spans="1:21" s="26" customFormat="1" ht="14.25">
      <c r="A11" s="354"/>
      <c r="B11" s="354"/>
      <c r="C11" s="354"/>
      <c r="D11" s="354"/>
      <c r="E11" s="354"/>
      <c r="F11" s="354"/>
      <c r="G11" s="355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26" customFormat="1" ht="15.75" thickBot="1">
      <c r="A12" s="69"/>
      <c r="B12" s="69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 s="28" customFormat="1" ht="13.5" thickBot="1">
      <c r="A13" s="130"/>
      <c r="B13" s="130"/>
      <c r="C13" s="364" t="s">
        <v>89</v>
      </c>
      <c r="D13" s="364"/>
      <c r="E13" s="364"/>
      <c r="F13" s="364"/>
      <c r="G13" s="364"/>
      <c r="H13" s="364"/>
      <c r="I13" s="364"/>
      <c r="J13" s="364"/>
      <c r="K13" s="365"/>
      <c r="L13" s="130"/>
      <c r="M13" s="364" t="s">
        <v>91</v>
      </c>
      <c r="N13" s="364"/>
      <c r="O13" s="364"/>
      <c r="P13" s="364"/>
      <c r="Q13" s="364"/>
      <c r="R13" s="364"/>
      <c r="S13" s="364"/>
      <c r="T13" s="364"/>
      <c r="U13" s="364"/>
    </row>
    <row r="14" spans="1:52" ht="13.5" thickBot="1">
      <c r="A14" s="372" t="s">
        <v>2</v>
      </c>
      <c r="B14" s="372" t="s">
        <v>15</v>
      </c>
      <c r="C14" s="364" t="s">
        <v>7</v>
      </c>
      <c r="D14" s="364"/>
      <c r="E14" s="364"/>
      <c r="F14" s="364"/>
      <c r="G14" s="264"/>
      <c r="H14" s="365" t="s">
        <v>22</v>
      </c>
      <c r="I14" s="365"/>
      <c r="J14" s="365"/>
      <c r="K14" s="365"/>
      <c r="L14" s="130"/>
      <c r="M14" s="364" t="s">
        <v>7</v>
      </c>
      <c r="N14" s="364"/>
      <c r="O14" s="364"/>
      <c r="P14" s="364"/>
      <c r="Q14" s="364"/>
      <c r="R14" s="365" t="s">
        <v>22</v>
      </c>
      <c r="S14" s="365"/>
      <c r="T14" s="365"/>
      <c r="U14" s="365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39" thickBot="1">
      <c r="A15" s="373"/>
      <c r="B15" s="373"/>
      <c r="C15" s="265">
        <v>2017</v>
      </c>
      <c r="D15" s="265">
        <v>2018</v>
      </c>
      <c r="E15" s="216" t="s">
        <v>52</v>
      </c>
      <c r="F15" s="216" t="s">
        <v>53</v>
      </c>
      <c r="G15" s="216"/>
      <c r="H15" s="265">
        <v>2017</v>
      </c>
      <c r="I15" s="265">
        <v>2018</v>
      </c>
      <c r="J15" s="216" t="s">
        <v>52</v>
      </c>
      <c r="K15" s="216" t="s">
        <v>53</v>
      </c>
      <c r="L15" s="130"/>
      <c r="M15" s="265">
        <v>2017</v>
      </c>
      <c r="N15" s="265">
        <v>2018</v>
      </c>
      <c r="O15" s="216" t="s">
        <v>52</v>
      </c>
      <c r="P15" s="216" t="s">
        <v>53</v>
      </c>
      <c r="Q15" s="221"/>
      <c r="R15" s="265">
        <v>2017</v>
      </c>
      <c r="S15" s="265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7" s="30" customFormat="1" ht="12.75">
      <c r="A16" s="70" t="s">
        <v>49</v>
      </c>
      <c r="B16" s="166"/>
      <c r="C16" s="65">
        <v>2082075.6030000001</v>
      </c>
      <c r="D16" s="65">
        <v>2284918.8619999997</v>
      </c>
      <c r="E16" s="71">
        <v>9.742357996401708</v>
      </c>
      <c r="F16" s="71">
        <v>9.742357996401726</v>
      </c>
      <c r="G16" s="65"/>
      <c r="H16" s="65">
        <v>1862291.501</v>
      </c>
      <c r="I16" s="65">
        <v>1951388.1199999999</v>
      </c>
      <c r="J16" s="71">
        <v>4.7842466634336</v>
      </c>
      <c r="K16" s="71">
        <v>4.7842466634335885</v>
      </c>
      <c r="L16" s="65"/>
      <c r="M16" s="65">
        <v>16849798.836000003</v>
      </c>
      <c r="N16" s="65">
        <v>17433223.351000004</v>
      </c>
      <c r="O16" s="71">
        <v>3.4625013668026616</v>
      </c>
      <c r="P16" s="71">
        <v>3.4625013668026674</v>
      </c>
      <c r="Q16" s="65"/>
      <c r="R16" s="65">
        <v>16316597.350999998</v>
      </c>
      <c r="S16" s="65">
        <v>16376195.085</v>
      </c>
      <c r="T16" s="71">
        <v>0.3652583484040628</v>
      </c>
      <c r="U16" s="71">
        <v>0.3652583484040523</v>
      </c>
      <c r="V16" s="53"/>
      <c r="W16" s="150"/>
      <c r="X16" s="53"/>
      <c r="Y16" s="53"/>
      <c r="Z16" s="53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</row>
    <row r="17" spans="1:26" s="30" customFormat="1" ht="12.75">
      <c r="A17" s="167" t="s">
        <v>23</v>
      </c>
      <c r="B17" s="171" t="s">
        <v>68</v>
      </c>
      <c r="C17" s="159">
        <v>1531778.289</v>
      </c>
      <c r="D17" s="159">
        <v>1630726.647</v>
      </c>
      <c r="E17" s="268">
        <v>6.459704952770751</v>
      </c>
      <c r="F17" s="268">
        <v>4.752390252180483</v>
      </c>
      <c r="G17" s="39"/>
      <c r="H17" s="159">
        <v>1764289.995</v>
      </c>
      <c r="I17" s="159">
        <v>1801761.329</v>
      </c>
      <c r="J17" s="268">
        <v>2.123876126158031</v>
      </c>
      <c r="K17" s="268">
        <v>2.0121089517875537</v>
      </c>
      <c r="L17" s="39"/>
      <c r="M17" s="159">
        <v>12951298.446</v>
      </c>
      <c r="N17" s="159">
        <v>13402426.981</v>
      </c>
      <c r="O17" s="268">
        <v>3.4832687771111592</v>
      </c>
      <c r="P17" s="268">
        <v>2.677352646110843</v>
      </c>
      <c r="Q17" s="39"/>
      <c r="R17" s="159">
        <v>15619105.833999999</v>
      </c>
      <c r="S17" s="159">
        <v>15573159.528</v>
      </c>
      <c r="T17" s="268">
        <v>-0.294167326147321</v>
      </c>
      <c r="U17" s="268">
        <v>-0.28159244854554244</v>
      </c>
      <c r="V17" s="134"/>
      <c r="W17" s="149"/>
      <c r="X17" s="134"/>
      <c r="Y17" s="134"/>
      <c r="Z17" s="29"/>
    </row>
    <row r="18" spans="1:26" ht="12.75">
      <c r="A18" s="172" t="s">
        <v>69</v>
      </c>
      <c r="B18" s="173" t="s">
        <v>70</v>
      </c>
      <c r="C18" s="39">
        <v>5394.844</v>
      </c>
      <c r="D18" s="39">
        <v>2293.477</v>
      </c>
      <c r="E18" s="41">
        <v>-57.487612246063094</v>
      </c>
      <c r="F18" s="41">
        <v>-0.14895554203369626</v>
      </c>
      <c r="G18" s="39"/>
      <c r="H18" s="39">
        <v>24292.407</v>
      </c>
      <c r="I18" s="39">
        <v>8310.181</v>
      </c>
      <c r="J18" s="41">
        <v>-65.79103503411581</v>
      </c>
      <c r="K18" s="41">
        <v>-0.8582021660635822</v>
      </c>
      <c r="L18" s="39"/>
      <c r="M18" s="39">
        <v>57947.469999999994</v>
      </c>
      <c r="N18" s="39">
        <v>46669.8</v>
      </c>
      <c r="O18" s="41">
        <v>-19.46188504864835</v>
      </c>
      <c r="P18" s="41">
        <v>-0.06693059133682341</v>
      </c>
      <c r="Q18" s="39"/>
      <c r="R18" s="39">
        <v>286656.13600000006</v>
      </c>
      <c r="S18" s="39">
        <v>169933.034</v>
      </c>
      <c r="T18" s="41">
        <v>-40.71885696526657</v>
      </c>
      <c r="U18" s="41">
        <v>-0.715364236115359</v>
      </c>
      <c r="V18" s="134"/>
      <c r="W18" s="149"/>
      <c r="X18" s="134"/>
      <c r="Y18" s="134"/>
      <c r="Z18" s="88"/>
    </row>
    <row r="19" spans="1:26" ht="12.75">
      <c r="A19" s="167" t="s">
        <v>75</v>
      </c>
      <c r="B19" s="168" t="s">
        <v>71</v>
      </c>
      <c r="C19" s="159">
        <v>6840.519</v>
      </c>
      <c r="D19" s="159">
        <v>785.359</v>
      </c>
      <c r="E19" s="268">
        <v>-88.5190144198123</v>
      </c>
      <c r="F19" s="268">
        <v>-0.2908232530689713</v>
      </c>
      <c r="G19" s="39"/>
      <c r="H19" s="159">
        <v>42403.754</v>
      </c>
      <c r="I19" s="159">
        <v>105989.328</v>
      </c>
      <c r="J19" s="268">
        <v>149.95269994255693</v>
      </c>
      <c r="K19" s="268">
        <v>3.414372774931114</v>
      </c>
      <c r="L19" s="39"/>
      <c r="M19" s="159">
        <v>14784.003</v>
      </c>
      <c r="N19" s="159">
        <v>51121.787000000004</v>
      </c>
      <c r="O19" s="268">
        <v>245.79123800231915</v>
      </c>
      <c r="P19" s="268">
        <v>0.2156570790765967</v>
      </c>
      <c r="Q19" s="39"/>
      <c r="R19" s="159">
        <v>170930.053</v>
      </c>
      <c r="S19" s="159">
        <v>381500.665</v>
      </c>
      <c r="T19" s="268">
        <v>123.19109969503134</v>
      </c>
      <c r="U19" s="268">
        <v>1.2905301728677805</v>
      </c>
      <c r="V19" s="134"/>
      <c r="W19" s="149"/>
      <c r="X19" s="134"/>
      <c r="Y19" s="134"/>
      <c r="Z19" s="88"/>
    </row>
    <row r="20" spans="1:26" ht="13.5" thickBot="1">
      <c r="A20" s="178" t="s">
        <v>72</v>
      </c>
      <c r="B20" s="179" t="s">
        <v>56</v>
      </c>
      <c r="C20" s="250">
        <v>538061.951</v>
      </c>
      <c r="D20" s="250">
        <v>651113.379</v>
      </c>
      <c r="E20" s="269">
        <v>21.01085716800666</v>
      </c>
      <c r="F20" s="269">
        <v>5.4297465393239115</v>
      </c>
      <c r="G20" s="250"/>
      <c r="H20" s="250">
        <v>31305.345</v>
      </c>
      <c r="I20" s="250">
        <v>35327.282</v>
      </c>
      <c r="J20" s="269">
        <v>12.847445060899343</v>
      </c>
      <c r="K20" s="269">
        <v>0.2159671027785031</v>
      </c>
      <c r="L20" s="250"/>
      <c r="M20" s="250">
        <v>3825768.917</v>
      </c>
      <c r="N20" s="250">
        <v>3933004.783</v>
      </c>
      <c r="O20" s="269">
        <v>2.802988584163879</v>
      </c>
      <c r="P20" s="269">
        <v>0.636422232952051</v>
      </c>
      <c r="Q20" s="250"/>
      <c r="R20" s="250">
        <v>239905.32799999998</v>
      </c>
      <c r="S20" s="250">
        <v>251601.858</v>
      </c>
      <c r="T20" s="269">
        <v>4.875477379977178</v>
      </c>
      <c r="U20" s="269">
        <v>0.07168486019717328</v>
      </c>
      <c r="V20" s="134"/>
      <c r="W20" s="149"/>
      <c r="X20" s="134"/>
      <c r="Y20" s="134"/>
      <c r="Z20" s="88"/>
    </row>
    <row r="21" spans="1:22" ht="12.75">
      <c r="A21" s="9" t="s">
        <v>83</v>
      </c>
      <c r="B21" s="24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1" ht="12.75">
      <c r="A22" s="9" t="s">
        <v>85</v>
      </c>
      <c r="B22" s="2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ht="12.75">
      <c r="A23" s="156"/>
    </row>
    <row r="24" spans="2:20" ht="12.75">
      <c r="B24" s="34"/>
      <c r="C24" s="39"/>
      <c r="D24" s="39"/>
      <c r="E24" s="39"/>
      <c r="F24" s="39"/>
      <c r="G24" s="39"/>
      <c r="H24" s="39"/>
      <c r="R24" s="129"/>
      <c r="S24" s="129"/>
      <c r="T24" s="129"/>
    </row>
    <row r="25" spans="3:20" ht="12.75">
      <c r="C25" s="59"/>
      <c r="D25" s="59"/>
      <c r="E25" s="59"/>
      <c r="F25" s="59"/>
      <c r="G25" s="59"/>
      <c r="H25" s="59"/>
      <c r="I25" s="59"/>
      <c r="J25" s="59"/>
      <c r="K25" s="59"/>
      <c r="R25" s="129"/>
      <c r="S25" s="129"/>
      <c r="T25" s="129"/>
    </row>
    <row r="26" spans="3:20" ht="12.75">
      <c r="C26" s="59"/>
      <c r="D26" s="59"/>
      <c r="E26" s="59"/>
      <c r="F26" s="59"/>
      <c r="G26" s="59"/>
      <c r="H26" s="59"/>
      <c r="I26" s="59"/>
      <c r="J26" s="59"/>
      <c r="K26" s="59"/>
      <c r="R26" s="129"/>
      <c r="S26" s="129"/>
      <c r="T26" s="129"/>
    </row>
    <row r="27" spans="3:20" ht="12.75">
      <c r="C27" s="59"/>
      <c r="D27" s="59"/>
      <c r="E27" s="59"/>
      <c r="F27" s="59"/>
      <c r="G27" s="59"/>
      <c r="H27" s="59"/>
      <c r="I27" s="59"/>
      <c r="J27" s="59"/>
      <c r="K27" s="59"/>
      <c r="R27" s="129"/>
      <c r="S27" s="129"/>
      <c r="T27" s="129"/>
    </row>
    <row r="28" spans="3:22" ht="12.75">
      <c r="C28" s="59"/>
      <c r="D28" s="59"/>
      <c r="E28" s="59"/>
      <c r="F28" s="59"/>
      <c r="G28" s="59"/>
      <c r="H28" s="59"/>
      <c r="I28" s="59"/>
      <c r="J28" s="59"/>
      <c r="K28" s="5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3:21" ht="12.7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8:20" ht="12.75">
      <c r="R30" s="129"/>
      <c r="S30" s="129"/>
      <c r="T30" s="129"/>
    </row>
    <row r="31" spans="18:20" ht="12.75">
      <c r="R31" s="129"/>
      <c r="S31" s="129"/>
      <c r="T31" s="129"/>
    </row>
    <row r="32" spans="18:20" ht="12.75">
      <c r="R32" s="129"/>
      <c r="S32" s="129"/>
      <c r="T32" s="129"/>
    </row>
    <row r="33" spans="18:20" ht="12.75">
      <c r="R33" s="129"/>
      <c r="S33" s="129"/>
      <c r="T33" s="129"/>
    </row>
    <row r="34" spans="18:20" ht="12.75">
      <c r="R34" s="129"/>
      <c r="S34" s="129"/>
      <c r="T34" s="129"/>
    </row>
    <row r="35" spans="18:20" ht="12.75">
      <c r="R35" s="129"/>
      <c r="S35" s="129"/>
      <c r="T35" s="129"/>
    </row>
    <row r="36" spans="18:20" ht="12.75">
      <c r="R36" s="129"/>
      <c r="S36" s="129"/>
      <c r="T36" s="129"/>
    </row>
  </sheetData>
  <sheetProtection/>
  <mergeCells count="11">
    <mergeCell ref="C14:F14"/>
    <mergeCell ref="H14:K14"/>
    <mergeCell ref="A5:G6"/>
    <mergeCell ref="A7:G11"/>
    <mergeCell ref="P1:U8"/>
    <mergeCell ref="M13:U13"/>
    <mergeCell ref="M14:Q14"/>
    <mergeCell ref="R14:U14"/>
    <mergeCell ref="C13:K13"/>
    <mergeCell ref="A14:A15"/>
    <mergeCell ref="B14:B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2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20.8515625" style="24" customWidth="1"/>
    <col min="2" max="3" width="15.57421875" style="24" bestFit="1" customWidth="1"/>
    <col min="4" max="4" width="10.28125" style="24" customWidth="1"/>
    <col min="5" max="5" width="14.57421875" style="24" bestFit="1" customWidth="1"/>
    <col min="6" max="6" width="1.28515625" style="129" customWidth="1"/>
    <col min="7" max="8" width="17.28125" style="24" bestFit="1" customWidth="1"/>
    <col min="9" max="9" width="11.57421875" style="41" bestFit="1" customWidth="1"/>
    <col min="10" max="10" width="14.7109375" style="24" customWidth="1"/>
    <col min="11" max="11" width="12.7109375" style="24" bestFit="1" customWidth="1"/>
    <col min="12" max="12" width="13.00390625" style="24" bestFit="1" customWidth="1"/>
    <col min="13" max="16384" width="11.421875" style="24" customWidth="1"/>
  </cols>
  <sheetData>
    <row r="1" spans="8:10" ht="12.75" customHeight="1">
      <c r="H1" s="246"/>
      <c r="I1" s="146"/>
      <c r="J1" s="146"/>
    </row>
    <row r="2" spans="8:10" ht="12.75">
      <c r="H2" s="146"/>
      <c r="I2" s="146"/>
      <c r="J2" s="146"/>
    </row>
    <row r="3" spans="8:10" ht="12.75">
      <c r="H3" s="146"/>
      <c r="I3" s="146"/>
      <c r="J3" s="146"/>
    </row>
    <row r="4" spans="8:10" ht="12.75">
      <c r="H4" s="146"/>
      <c r="I4" s="146"/>
      <c r="J4" s="146"/>
    </row>
    <row r="5" spans="1:10" ht="12.75">
      <c r="A5" s="350" t="s">
        <v>58</v>
      </c>
      <c r="B5" s="350"/>
      <c r="C5" s="350"/>
      <c r="D5" s="350"/>
      <c r="E5" s="350"/>
      <c r="F5" s="350"/>
      <c r="G5" s="351"/>
      <c r="H5" s="146"/>
      <c r="I5" s="146"/>
      <c r="J5" s="146"/>
    </row>
    <row r="6" spans="1:7" ht="12.75">
      <c r="A6" s="350"/>
      <c r="B6" s="350"/>
      <c r="C6" s="350"/>
      <c r="D6" s="350"/>
      <c r="E6" s="350"/>
      <c r="F6" s="350"/>
      <c r="G6" s="351"/>
    </row>
    <row r="7" spans="1:9" s="129" customFormat="1" ht="12.75">
      <c r="A7" s="352" t="s">
        <v>107</v>
      </c>
      <c r="B7" s="352"/>
      <c r="C7" s="352"/>
      <c r="D7" s="352"/>
      <c r="E7" s="352"/>
      <c r="F7" s="352"/>
      <c r="G7" s="353"/>
      <c r="I7" s="41"/>
    </row>
    <row r="8" spans="1:9" s="129" customFormat="1" ht="12.75">
      <c r="A8" s="352"/>
      <c r="B8" s="352"/>
      <c r="C8" s="352"/>
      <c r="D8" s="352"/>
      <c r="E8" s="352"/>
      <c r="F8" s="352"/>
      <c r="G8" s="353"/>
      <c r="I8" s="41"/>
    </row>
    <row r="9" spans="1:9" s="129" customFormat="1" ht="12.75">
      <c r="A9" s="352"/>
      <c r="B9" s="352"/>
      <c r="C9" s="352"/>
      <c r="D9" s="352"/>
      <c r="E9" s="352"/>
      <c r="F9" s="352"/>
      <c r="G9" s="353"/>
      <c r="I9" s="41"/>
    </row>
    <row r="10" spans="1:9" s="129" customFormat="1" ht="12.75">
      <c r="A10" s="352"/>
      <c r="B10" s="352"/>
      <c r="C10" s="352"/>
      <c r="D10" s="352"/>
      <c r="E10" s="352"/>
      <c r="F10" s="352"/>
      <c r="G10" s="353"/>
      <c r="I10" s="41"/>
    </row>
    <row r="11" spans="1:9" s="129" customFormat="1" ht="12.75">
      <c r="A11" s="354"/>
      <c r="B11" s="354"/>
      <c r="C11" s="354"/>
      <c r="D11" s="354"/>
      <c r="E11" s="354"/>
      <c r="F11" s="354"/>
      <c r="G11" s="355"/>
      <c r="I11" s="41"/>
    </row>
    <row r="12" spans="1:10" s="129" customFormat="1" ht="15.75" thickBo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ht="13.5" thickBot="1">
      <c r="A13" s="19"/>
      <c r="B13" s="364" t="s">
        <v>89</v>
      </c>
      <c r="C13" s="364"/>
      <c r="D13" s="364"/>
      <c r="E13" s="364"/>
      <c r="F13" s="263"/>
      <c r="G13" s="364" t="s">
        <v>91</v>
      </c>
      <c r="H13" s="364"/>
      <c r="I13" s="364"/>
      <c r="J13" s="364"/>
    </row>
    <row r="14" spans="1:10" ht="13.5" thickBot="1">
      <c r="A14" s="377" t="s">
        <v>30</v>
      </c>
      <c r="B14" s="364" t="s">
        <v>7</v>
      </c>
      <c r="C14" s="364"/>
      <c r="D14" s="364"/>
      <c r="E14" s="364"/>
      <c r="F14" s="263"/>
      <c r="G14" s="364" t="s">
        <v>7</v>
      </c>
      <c r="H14" s="364"/>
      <c r="I14" s="364"/>
      <c r="J14" s="364"/>
    </row>
    <row r="15" spans="1:10" ht="26.25" thickBot="1">
      <c r="A15" s="378"/>
      <c r="B15" s="265">
        <v>2017</v>
      </c>
      <c r="C15" s="265">
        <v>2018</v>
      </c>
      <c r="D15" s="230" t="s">
        <v>52</v>
      </c>
      <c r="E15" s="230" t="s">
        <v>53</v>
      </c>
      <c r="F15" s="230"/>
      <c r="G15" s="265">
        <v>2017</v>
      </c>
      <c r="H15" s="265">
        <v>2018</v>
      </c>
      <c r="I15" s="230" t="s">
        <v>52</v>
      </c>
      <c r="J15" s="230" t="s">
        <v>53</v>
      </c>
    </row>
    <row r="16" spans="1:18" s="30" customFormat="1" ht="12.75">
      <c r="A16" s="318" t="s">
        <v>49</v>
      </c>
      <c r="B16" s="297">
        <v>265224.047395446</v>
      </c>
      <c r="C16" s="297">
        <v>348459.21810867405</v>
      </c>
      <c r="D16" s="160">
        <v>31.382965281849206</v>
      </c>
      <c r="E16" s="160">
        <v>31.382965281849202</v>
      </c>
      <c r="F16" s="176">
        <v>0</v>
      </c>
      <c r="G16" s="297">
        <v>2845722.6373012033</v>
      </c>
      <c r="H16" s="297">
        <v>2542961.561047964</v>
      </c>
      <c r="I16" s="160">
        <v>-10.639163222891213</v>
      </c>
      <c r="J16" s="160">
        <v>-10.639163222891217</v>
      </c>
      <c r="K16" s="107"/>
      <c r="L16" s="99"/>
      <c r="M16" s="107"/>
      <c r="O16" s="107"/>
      <c r="P16" s="107"/>
      <c r="Q16" s="107"/>
      <c r="R16" s="107"/>
    </row>
    <row r="17" spans="1:11" s="30" customFormat="1" ht="12.75">
      <c r="A17" s="286"/>
      <c r="B17" s="299"/>
      <c r="C17" s="299"/>
      <c r="D17" s="165"/>
      <c r="E17" s="165"/>
      <c r="F17" s="286"/>
      <c r="G17" s="299"/>
      <c r="H17" s="299"/>
      <c r="I17" s="165"/>
      <c r="J17" s="165"/>
      <c r="K17" s="107"/>
    </row>
    <row r="18" spans="1:18" s="30" customFormat="1" ht="12.75">
      <c r="A18" s="294" t="s">
        <v>146</v>
      </c>
      <c r="B18" s="300">
        <v>97474.35169345002</v>
      </c>
      <c r="C18" s="300">
        <v>66283.210914795</v>
      </c>
      <c r="D18" s="180">
        <v>-31.9993313489778</v>
      </c>
      <c r="E18" s="180">
        <v>-11.760298918954886</v>
      </c>
      <c r="F18" s="176">
        <v>0</v>
      </c>
      <c r="G18" s="300">
        <v>807314.963247897</v>
      </c>
      <c r="H18" s="300">
        <v>706271.6213326551</v>
      </c>
      <c r="I18" s="180">
        <v>-12.515975364650245</v>
      </c>
      <c r="J18" s="180">
        <v>-3.550709425816298</v>
      </c>
      <c r="K18" s="107"/>
      <c r="L18" s="107"/>
      <c r="M18" s="107"/>
      <c r="O18" s="107"/>
      <c r="P18" s="107"/>
      <c r="Q18" s="107"/>
      <c r="R18" s="107"/>
    </row>
    <row r="19" spans="1:18" s="37" customFormat="1" ht="12.75">
      <c r="A19" s="176" t="s">
        <v>147</v>
      </c>
      <c r="B19" s="297">
        <v>38811.486386460005</v>
      </c>
      <c r="C19" s="297">
        <v>31912.76102373699</v>
      </c>
      <c r="D19" s="160">
        <v>-17.774957892696797</v>
      </c>
      <c r="E19" s="160">
        <v>-2.6010934643633936</v>
      </c>
      <c r="F19" s="176">
        <v>0</v>
      </c>
      <c r="G19" s="297">
        <v>306233.949166555</v>
      </c>
      <c r="H19" s="297">
        <v>302744.399789024</v>
      </c>
      <c r="I19" s="160">
        <v>-1.139504417138626</v>
      </c>
      <c r="J19" s="160">
        <v>-0.12262436724474014</v>
      </c>
      <c r="K19" s="107"/>
      <c r="L19" s="243"/>
      <c r="M19" s="158"/>
      <c r="O19" s="158"/>
      <c r="P19" s="158"/>
      <c r="Q19" s="158"/>
      <c r="R19" s="158"/>
    </row>
    <row r="20" spans="1:12" s="37" customFormat="1" ht="12.75">
      <c r="A20" s="291" t="s">
        <v>148</v>
      </c>
      <c r="B20" s="298">
        <v>1630.4512891800002</v>
      </c>
      <c r="C20" s="298">
        <v>1872.7572263</v>
      </c>
      <c r="D20" s="164">
        <v>14.86128035397256</v>
      </c>
      <c r="E20" s="164">
        <v>0.09135896216783251</v>
      </c>
      <c r="F20" s="286">
        <v>0</v>
      </c>
      <c r="G20" s="298">
        <v>14119.642675172001</v>
      </c>
      <c r="H20" s="298">
        <v>12794.244724873999</v>
      </c>
      <c r="I20" s="164">
        <v>-9.38690858394443</v>
      </c>
      <c r="J20" s="164">
        <v>-0.046575092488808714</v>
      </c>
      <c r="K20" s="107"/>
      <c r="L20" s="144"/>
    </row>
    <row r="21" spans="1:12" s="38" customFormat="1" ht="12.75">
      <c r="A21" s="286" t="s">
        <v>149</v>
      </c>
      <c r="B21" s="299">
        <v>10438.044088951001</v>
      </c>
      <c r="C21" s="299">
        <v>8771.418394847997</v>
      </c>
      <c r="D21" s="165">
        <v>-15.966838996849809</v>
      </c>
      <c r="E21" s="165">
        <v>-0.6283840814849209</v>
      </c>
      <c r="F21" s="286">
        <v>0</v>
      </c>
      <c r="G21" s="299">
        <v>73100.55402019601</v>
      </c>
      <c r="H21" s="299">
        <v>95324.66070655102</v>
      </c>
      <c r="I21" s="165">
        <v>30.402104312663614</v>
      </c>
      <c r="J21" s="165">
        <v>0.7809653124674046</v>
      </c>
      <c r="K21" s="107"/>
      <c r="L21" s="144"/>
    </row>
    <row r="22" spans="1:12" s="38" customFormat="1" ht="12.75">
      <c r="A22" s="291" t="s">
        <v>150</v>
      </c>
      <c r="B22" s="298">
        <v>26742.991008329005</v>
      </c>
      <c r="C22" s="298">
        <v>21268.585402588997</v>
      </c>
      <c r="D22" s="164">
        <v>-20.470431314264825</v>
      </c>
      <c r="E22" s="164">
        <v>-2.064068345046304</v>
      </c>
      <c r="F22" s="286">
        <v>0</v>
      </c>
      <c r="G22" s="298">
        <v>219013.752471187</v>
      </c>
      <c r="H22" s="298">
        <v>194625.49435759906</v>
      </c>
      <c r="I22" s="164">
        <v>-11.135491647629026</v>
      </c>
      <c r="J22" s="164">
        <v>-0.8570145872233363</v>
      </c>
      <c r="K22" s="107"/>
      <c r="L22" s="144"/>
    </row>
    <row r="23" spans="1:18" s="30" customFormat="1" ht="12.75">
      <c r="A23" s="176" t="s">
        <v>151</v>
      </c>
      <c r="B23" s="299">
        <v>58662.86530699001</v>
      </c>
      <c r="C23" s="299">
        <v>34370.449891058</v>
      </c>
      <c r="D23" s="165">
        <v>-41.410209489098094</v>
      </c>
      <c r="E23" s="165">
        <v>-9.159205454591493</v>
      </c>
      <c r="F23" s="286">
        <v>0</v>
      </c>
      <c r="G23" s="299">
        <v>501081.01408134203</v>
      </c>
      <c r="H23" s="299">
        <v>403527.221543631</v>
      </c>
      <c r="I23" s="165">
        <v>-19.468666701842906</v>
      </c>
      <c r="J23" s="165">
        <v>-3.4280850585715577</v>
      </c>
      <c r="K23" s="107"/>
      <c r="L23" s="144"/>
      <c r="M23" s="107"/>
      <c r="O23" s="107"/>
      <c r="P23" s="107"/>
      <c r="Q23" s="107"/>
      <c r="R23" s="107"/>
    </row>
    <row r="24" spans="1:12" s="30" customFormat="1" ht="12.75">
      <c r="A24" s="291" t="s">
        <v>152</v>
      </c>
      <c r="B24" s="298">
        <v>7221.4389546659995</v>
      </c>
      <c r="C24" s="298">
        <v>6745.68595676</v>
      </c>
      <c r="D24" s="164">
        <v>-6.588063693297586</v>
      </c>
      <c r="E24" s="164">
        <v>-0.17937777610212594</v>
      </c>
      <c r="F24" s="286">
        <v>0</v>
      </c>
      <c r="G24" s="298">
        <v>50499.580389061986</v>
      </c>
      <c r="H24" s="298">
        <v>54162.672616593</v>
      </c>
      <c r="I24" s="164">
        <v>7.2537082472955206</v>
      </c>
      <c r="J24" s="164">
        <v>0.128722742670557</v>
      </c>
      <c r="K24" s="107"/>
      <c r="L24" s="144"/>
    </row>
    <row r="25" spans="1:18" ht="12.75">
      <c r="A25" s="286" t="s">
        <v>153</v>
      </c>
      <c r="B25" s="299">
        <v>1010.742294925</v>
      </c>
      <c r="C25" s="299">
        <v>2546.429178504</v>
      </c>
      <c r="D25" s="165">
        <v>151.93654122220664</v>
      </c>
      <c r="E25" s="165">
        <v>0.5790149493078613</v>
      </c>
      <c r="F25" s="286">
        <v>0</v>
      </c>
      <c r="G25" s="299">
        <v>11407.783108509</v>
      </c>
      <c r="H25" s="299">
        <v>14221.394828239001</v>
      </c>
      <c r="I25" s="165">
        <v>24.66396575888039</v>
      </c>
      <c r="J25" s="165">
        <v>0.09887160761381666</v>
      </c>
      <c r="K25" s="107"/>
      <c r="L25" s="144"/>
      <c r="O25" s="129"/>
      <c r="P25" s="129"/>
      <c r="Q25" s="129"/>
      <c r="R25" s="129"/>
    </row>
    <row r="26" spans="1:18" ht="12.75">
      <c r="A26" s="291" t="s">
        <v>154</v>
      </c>
      <c r="B26" s="298">
        <v>3946.238360205999</v>
      </c>
      <c r="C26" s="298">
        <v>3489.9973930700003</v>
      </c>
      <c r="D26" s="164">
        <v>-11.561414326533036</v>
      </c>
      <c r="E26" s="164">
        <v>-0.17202096552570473</v>
      </c>
      <c r="F26" s="286">
        <v>0</v>
      </c>
      <c r="G26" s="298">
        <v>59778.261946294</v>
      </c>
      <c r="H26" s="298">
        <v>98278.96865555701</v>
      </c>
      <c r="I26" s="164">
        <v>64.40586503477273</v>
      </c>
      <c r="J26" s="164">
        <v>1.3529325101681697</v>
      </c>
      <c r="K26" s="107"/>
      <c r="L26" s="144"/>
      <c r="O26" s="129"/>
      <c r="P26" s="129"/>
      <c r="Q26" s="129"/>
      <c r="R26" s="129"/>
    </row>
    <row r="27" spans="1:18" ht="12.75">
      <c r="A27" s="286" t="s">
        <v>155</v>
      </c>
      <c r="B27" s="299">
        <v>160.92402</v>
      </c>
      <c r="C27" s="299">
        <v>916.78452</v>
      </c>
      <c r="D27" s="165">
        <v>469.7002349307455</v>
      </c>
      <c r="E27" s="165">
        <v>0.28498942966246976</v>
      </c>
      <c r="F27" s="286">
        <v>0</v>
      </c>
      <c r="G27" s="299">
        <v>5295.9705</v>
      </c>
      <c r="H27" s="299">
        <v>8840.925549999998</v>
      </c>
      <c r="I27" s="165">
        <v>66.93683527882186</v>
      </c>
      <c r="J27" s="165">
        <v>0.12457134801309823</v>
      </c>
      <c r="K27" s="107"/>
      <c r="L27" s="144"/>
      <c r="O27" s="129"/>
      <c r="P27" s="129"/>
      <c r="Q27" s="129"/>
      <c r="R27" s="129"/>
    </row>
    <row r="28" spans="1:18" ht="12.75">
      <c r="A28" s="291" t="s">
        <v>156</v>
      </c>
      <c r="B28" s="298">
        <v>32352.72564272202</v>
      </c>
      <c r="C28" s="298">
        <v>5099.852503174</v>
      </c>
      <c r="D28" s="164">
        <v>-84.23671452138917</v>
      </c>
      <c r="E28" s="164">
        <v>-10.275415599443855</v>
      </c>
      <c r="F28" s="286">
        <v>0</v>
      </c>
      <c r="G28" s="298">
        <v>104328.30887965503</v>
      </c>
      <c r="H28" s="298">
        <v>78960.676008432</v>
      </c>
      <c r="I28" s="164">
        <v>-24.315196080179103</v>
      </c>
      <c r="J28" s="164">
        <v>-0.8914302658561597</v>
      </c>
      <c r="K28" s="107"/>
      <c r="L28" s="144"/>
      <c r="O28" s="129"/>
      <c r="P28" s="129"/>
      <c r="Q28" s="129"/>
      <c r="R28" s="129"/>
    </row>
    <row r="29" spans="1:18" ht="12.75">
      <c r="A29" s="286" t="s">
        <v>157</v>
      </c>
      <c r="B29" s="299">
        <v>4823.350384718999</v>
      </c>
      <c r="C29" s="299">
        <v>4574.088263202002</v>
      </c>
      <c r="D29" s="165">
        <v>-5.167821154081842</v>
      </c>
      <c r="E29" s="165">
        <v>-0.09398171997026693</v>
      </c>
      <c r="F29" s="286">
        <v>0</v>
      </c>
      <c r="G29" s="299">
        <v>98457.86896783297</v>
      </c>
      <c r="H29" s="299">
        <v>87203.592552323</v>
      </c>
      <c r="I29" s="165">
        <v>-11.430550481634782</v>
      </c>
      <c r="J29" s="165">
        <v>-0.395480440292775</v>
      </c>
      <c r="K29" s="107"/>
      <c r="L29" s="144"/>
      <c r="O29" s="129"/>
      <c r="P29" s="129"/>
      <c r="Q29" s="129"/>
      <c r="R29" s="129"/>
    </row>
    <row r="30" spans="1:18" ht="12.75">
      <c r="A30" s="291" t="s">
        <v>158</v>
      </c>
      <c r="B30" s="298">
        <v>231.97236999999998</v>
      </c>
      <c r="C30" s="298">
        <v>273.82059999999996</v>
      </c>
      <c r="D30" s="164">
        <v>18.040178664381436</v>
      </c>
      <c r="E30" s="164">
        <v>0.015778444832193046</v>
      </c>
      <c r="F30" s="286">
        <v>0</v>
      </c>
      <c r="G30" s="298">
        <v>2042.0493544990002</v>
      </c>
      <c r="H30" s="298">
        <v>1740.50834997</v>
      </c>
      <c r="I30" s="164">
        <v>-14.766587490388094</v>
      </c>
      <c r="J30" s="164">
        <v>-0.010596289342343378</v>
      </c>
      <c r="K30" s="107"/>
      <c r="L30" s="144"/>
      <c r="O30" s="129"/>
      <c r="P30" s="129"/>
      <c r="Q30" s="129"/>
      <c r="R30" s="129"/>
    </row>
    <row r="31" spans="1:18" ht="12.75">
      <c r="A31" s="286" t="s">
        <v>159</v>
      </c>
      <c r="B31" s="299">
        <v>537.8759207520001</v>
      </c>
      <c r="C31" s="299">
        <v>380.6817163480001</v>
      </c>
      <c r="D31" s="165">
        <v>-29.224993783738817</v>
      </c>
      <c r="E31" s="165">
        <v>-0.059268458477909146</v>
      </c>
      <c r="F31" s="286">
        <v>0</v>
      </c>
      <c r="G31" s="299">
        <v>3911.809738529</v>
      </c>
      <c r="H31" s="299">
        <v>5094.070853087001</v>
      </c>
      <c r="I31" s="165">
        <v>30.222868533544258</v>
      </c>
      <c r="J31" s="165">
        <v>0.041545198364068996</v>
      </c>
      <c r="K31" s="107"/>
      <c r="L31" s="144"/>
      <c r="O31" s="129"/>
      <c r="P31" s="129"/>
      <c r="Q31" s="129"/>
      <c r="R31" s="129"/>
    </row>
    <row r="32" spans="1:18" ht="12.75">
      <c r="A32" s="291" t="s">
        <v>160</v>
      </c>
      <c r="B32" s="298">
        <v>8377.597359</v>
      </c>
      <c r="C32" s="298">
        <v>10343.10976</v>
      </c>
      <c r="D32" s="164">
        <v>23.4615286074648</v>
      </c>
      <c r="E32" s="164">
        <v>0.7410762411258449</v>
      </c>
      <c r="F32" s="286">
        <v>0</v>
      </c>
      <c r="G32" s="298">
        <v>165359.38119696104</v>
      </c>
      <c r="H32" s="298">
        <v>55024.412129430006</v>
      </c>
      <c r="I32" s="164">
        <v>-66.72434806472218</v>
      </c>
      <c r="J32" s="164">
        <v>-3.87722146990999</v>
      </c>
      <c r="K32" s="107"/>
      <c r="L32" s="138"/>
      <c r="O32" s="129"/>
      <c r="P32" s="129"/>
      <c r="Q32" s="129"/>
      <c r="R32" s="129"/>
    </row>
    <row r="33" spans="1:18" ht="12.75">
      <c r="A33" s="286"/>
      <c r="B33" s="299">
        <v>0</v>
      </c>
      <c r="C33" s="299">
        <v>0</v>
      </c>
      <c r="D33" s="165"/>
      <c r="E33" s="165"/>
      <c r="F33" s="286"/>
      <c r="G33" s="299">
        <v>0</v>
      </c>
      <c r="H33" s="299">
        <v>0</v>
      </c>
      <c r="I33" s="165"/>
      <c r="J33" s="165"/>
      <c r="K33" s="107"/>
      <c r="L33" s="144"/>
      <c r="O33" s="129"/>
      <c r="P33" s="129"/>
      <c r="Q33" s="129"/>
      <c r="R33" s="129"/>
    </row>
    <row r="34" spans="1:18" ht="12.75">
      <c r="A34" s="291" t="s">
        <v>161</v>
      </c>
      <c r="B34" s="298">
        <v>72641.05605387602</v>
      </c>
      <c r="C34" s="298">
        <v>99883.31314832105</v>
      </c>
      <c r="D34" s="164">
        <v>37.50256201429691</v>
      </c>
      <c r="E34" s="164">
        <v>10.271412928793424</v>
      </c>
      <c r="F34" s="286">
        <v>0</v>
      </c>
      <c r="G34" s="298">
        <v>742651.433929261</v>
      </c>
      <c r="H34" s="298">
        <v>785189.8334910222</v>
      </c>
      <c r="I34" s="164">
        <v>5.727909166847844</v>
      </c>
      <c r="J34" s="164">
        <v>1.494818890786323</v>
      </c>
      <c r="K34" s="107"/>
      <c r="L34" s="144"/>
      <c r="O34" s="129"/>
      <c r="P34" s="129"/>
      <c r="Q34" s="129"/>
      <c r="R34" s="129"/>
    </row>
    <row r="35" spans="1:18" ht="12.75">
      <c r="A35" s="286" t="s">
        <v>162</v>
      </c>
      <c r="B35" s="299">
        <v>966.4306400000002</v>
      </c>
      <c r="C35" s="299">
        <v>80364.76543799996</v>
      </c>
      <c r="D35" s="165" t="s">
        <v>174</v>
      </c>
      <c r="E35" s="165">
        <v>29.936325750891648</v>
      </c>
      <c r="F35" s="286">
        <v>0</v>
      </c>
      <c r="G35" s="299">
        <v>141072.61681414998</v>
      </c>
      <c r="H35" s="299">
        <v>382873.22247299994</v>
      </c>
      <c r="I35" s="165">
        <v>171.40151726071667</v>
      </c>
      <c r="J35" s="165">
        <v>8.496984298096116</v>
      </c>
      <c r="K35" s="107"/>
      <c r="L35" s="144"/>
      <c r="O35" s="129"/>
      <c r="P35" s="129"/>
      <c r="Q35" s="129"/>
      <c r="R35" s="129"/>
    </row>
    <row r="36" spans="1:18" ht="12.75">
      <c r="A36" s="291" t="s">
        <v>163</v>
      </c>
      <c r="B36" s="298">
        <v>444.6049799999999</v>
      </c>
      <c r="C36" s="298">
        <v>369.0833939999999</v>
      </c>
      <c r="D36" s="164">
        <v>-16.986221341920192</v>
      </c>
      <c r="E36" s="164">
        <v>-0.028474637477874775</v>
      </c>
      <c r="F36" s="286">
        <v>0</v>
      </c>
      <c r="G36" s="298">
        <v>4509.392305879999</v>
      </c>
      <c r="H36" s="298">
        <v>4596.370626</v>
      </c>
      <c r="I36" s="164">
        <v>1.9288257534521014</v>
      </c>
      <c r="J36" s="164">
        <v>0.00305645810241327</v>
      </c>
      <c r="K36" s="107"/>
      <c r="L36" s="144"/>
      <c r="O36" s="129"/>
      <c r="P36" s="129"/>
      <c r="Q36" s="129"/>
      <c r="R36" s="129"/>
    </row>
    <row r="37" spans="1:18" ht="12.75">
      <c r="A37" s="286"/>
      <c r="B37" s="299">
        <v>0</v>
      </c>
      <c r="C37" s="299">
        <v>0</v>
      </c>
      <c r="D37" s="165"/>
      <c r="E37" s="165"/>
      <c r="F37" s="286"/>
      <c r="G37" s="299">
        <v>0</v>
      </c>
      <c r="H37" s="299">
        <v>0</v>
      </c>
      <c r="I37" s="165"/>
      <c r="J37" s="165"/>
      <c r="K37" s="107"/>
      <c r="L37" s="144"/>
      <c r="O37" s="129"/>
      <c r="P37" s="129"/>
      <c r="Q37" s="129"/>
      <c r="R37" s="129"/>
    </row>
    <row r="38" spans="1:18" s="30" customFormat="1" ht="12.75">
      <c r="A38" s="294" t="s">
        <v>164</v>
      </c>
      <c r="B38" s="300">
        <v>33970.841022</v>
      </c>
      <c r="C38" s="300">
        <v>37385.861489999996</v>
      </c>
      <c r="D38" s="180">
        <v>10.052799298634895</v>
      </c>
      <c r="E38" s="180">
        <v>1.287598353745141</v>
      </c>
      <c r="F38" s="176">
        <v>-2.6645352591003757E-15</v>
      </c>
      <c r="G38" s="300">
        <v>390787.705790705</v>
      </c>
      <c r="H38" s="300">
        <v>234429.780953954</v>
      </c>
      <c r="I38" s="180">
        <v>-40.010963118807</v>
      </c>
      <c r="J38" s="180">
        <v>-5.494489265652258</v>
      </c>
      <c r="K38" s="107"/>
      <c r="L38" s="144"/>
      <c r="M38" s="107"/>
      <c r="O38" s="107"/>
      <c r="P38" s="107"/>
      <c r="Q38" s="107"/>
      <c r="R38" s="107"/>
    </row>
    <row r="39" spans="1:18" ht="12.75">
      <c r="A39" s="286" t="s">
        <v>165</v>
      </c>
      <c r="B39" s="299">
        <v>484.57188</v>
      </c>
      <c r="C39" s="299">
        <v>31.40526</v>
      </c>
      <c r="D39" s="165">
        <v>-93.51896771228245</v>
      </c>
      <c r="E39" s="165">
        <v>-0.17086181454894014</v>
      </c>
      <c r="F39" s="286">
        <v>0</v>
      </c>
      <c r="G39" s="299">
        <v>4249.476859928</v>
      </c>
      <c r="H39" s="299">
        <v>13450.726247989998</v>
      </c>
      <c r="I39" s="165">
        <v>216.52663825113518</v>
      </c>
      <c r="J39" s="165">
        <v>0.32333612796460676</v>
      </c>
      <c r="K39" s="107"/>
      <c r="L39" s="144"/>
      <c r="R39" s="129"/>
    </row>
    <row r="40" spans="1:12" ht="12.75">
      <c r="A40" s="291" t="s">
        <v>166</v>
      </c>
      <c r="B40" s="298">
        <v>0</v>
      </c>
      <c r="C40" s="298">
        <v>23.919</v>
      </c>
      <c r="D40" s="164" t="s">
        <v>171</v>
      </c>
      <c r="E40" s="164">
        <v>0.009018413011523441</v>
      </c>
      <c r="F40" s="286">
        <v>0</v>
      </c>
      <c r="G40" s="298">
        <v>69.97907000000001</v>
      </c>
      <c r="H40" s="298">
        <v>40.38664</v>
      </c>
      <c r="I40" s="164">
        <v>-42.287543975648724</v>
      </c>
      <c r="J40" s="164">
        <v>-0.0010398915766458732</v>
      </c>
      <c r="K40" s="107"/>
      <c r="L40" s="144"/>
    </row>
    <row r="41" spans="1:12" ht="12.75">
      <c r="A41" s="286" t="s">
        <v>167</v>
      </c>
      <c r="B41" s="299">
        <v>88.6685</v>
      </c>
      <c r="C41" s="299">
        <v>61.496</v>
      </c>
      <c r="D41" s="165">
        <v>-30.64504305362107</v>
      </c>
      <c r="E41" s="165">
        <v>-0.010245111733585046</v>
      </c>
      <c r="F41" s="286">
        <v>0</v>
      </c>
      <c r="G41" s="299">
        <v>3403.0016400000004</v>
      </c>
      <c r="H41" s="299">
        <v>1229.02372</v>
      </c>
      <c r="I41" s="165">
        <v>-63.884127895983035</v>
      </c>
      <c r="J41" s="165">
        <v>-0.07639458222329551</v>
      </c>
      <c r="K41" s="107"/>
      <c r="L41" s="144"/>
    </row>
    <row r="42" spans="1:12" s="30" customFormat="1" ht="12.75">
      <c r="A42" s="291" t="s">
        <v>168</v>
      </c>
      <c r="B42" s="298">
        <v>0</v>
      </c>
      <c r="C42" s="298">
        <v>0</v>
      </c>
      <c r="D42" s="164" t="s">
        <v>171</v>
      </c>
      <c r="E42" s="164">
        <v>0</v>
      </c>
      <c r="F42" s="286">
        <v>0</v>
      </c>
      <c r="G42" s="298">
        <v>0</v>
      </c>
      <c r="H42" s="298">
        <v>213.13</v>
      </c>
      <c r="I42" s="164" t="s">
        <v>171</v>
      </c>
      <c r="J42" s="164">
        <v>0.007489486052025295</v>
      </c>
      <c r="K42" s="107"/>
      <c r="L42" s="144"/>
    </row>
    <row r="43" spans="1:12" s="30" customFormat="1" ht="12.75">
      <c r="A43" s="286" t="s">
        <v>169</v>
      </c>
      <c r="B43" s="299">
        <v>0</v>
      </c>
      <c r="C43" s="299">
        <v>9.788799999999998</v>
      </c>
      <c r="D43" s="165" t="s">
        <v>171</v>
      </c>
      <c r="E43" s="165">
        <v>0.003690766390200287</v>
      </c>
      <c r="F43" s="286">
        <v>0</v>
      </c>
      <c r="G43" s="299">
        <v>0</v>
      </c>
      <c r="H43" s="299">
        <v>357.00716</v>
      </c>
      <c r="I43" s="165" t="s">
        <v>171</v>
      </c>
      <c r="J43" s="165">
        <v>0.012545395511158275</v>
      </c>
      <c r="K43" s="107"/>
      <c r="L43" s="144"/>
    </row>
    <row r="44" spans="1:12" ht="12.75">
      <c r="A44" s="291" t="s">
        <v>170</v>
      </c>
      <c r="B44" s="298">
        <v>0</v>
      </c>
      <c r="C44" s="298">
        <v>0.969</v>
      </c>
      <c r="D44" s="164" t="s">
        <v>171</v>
      </c>
      <c r="E44" s="164">
        <v>0.0003653514866075595</v>
      </c>
      <c r="F44" s="286">
        <v>0</v>
      </c>
      <c r="G44" s="298">
        <v>0</v>
      </c>
      <c r="H44" s="298">
        <v>2.53294</v>
      </c>
      <c r="I44" s="164" t="s">
        <v>171</v>
      </c>
      <c r="J44" s="164">
        <v>8.900867452079459E-05</v>
      </c>
      <c r="K44" s="107"/>
      <c r="L44" s="144"/>
    </row>
    <row r="45" spans="1:12" ht="12.75">
      <c r="A45" s="286" t="s">
        <v>172</v>
      </c>
      <c r="B45" s="299">
        <v>376.66125</v>
      </c>
      <c r="C45" s="299">
        <v>217.8972</v>
      </c>
      <c r="D45" s="165">
        <v>-42.150353932080876</v>
      </c>
      <c r="E45" s="165">
        <v>-0.05986035261851073</v>
      </c>
      <c r="F45" s="286">
        <v>0</v>
      </c>
      <c r="G45" s="299">
        <v>3864.57785</v>
      </c>
      <c r="H45" s="299">
        <v>4178.12103</v>
      </c>
      <c r="I45" s="165">
        <v>8.113258217841324</v>
      </c>
      <c r="J45" s="165">
        <v>0.011018051298820709</v>
      </c>
      <c r="K45" s="107"/>
      <c r="L45" s="144"/>
    </row>
    <row r="46" spans="1:12" ht="12.75">
      <c r="A46" s="291" t="s">
        <v>173</v>
      </c>
      <c r="B46" s="298">
        <v>0</v>
      </c>
      <c r="C46" s="298">
        <v>0</v>
      </c>
      <c r="D46" s="164" t="s">
        <v>171</v>
      </c>
      <c r="E46" s="164">
        <v>0</v>
      </c>
      <c r="F46" s="286">
        <v>0</v>
      </c>
      <c r="G46" s="298">
        <v>0</v>
      </c>
      <c r="H46" s="298">
        <v>0</v>
      </c>
      <c r="I46" s="164" t="s">
        <v>171</v>
      </c>
      <c r="J46" s="164">
        <v>0</v>
      </c>
      <c r="K46" s="107"/>
      <c r="L46" s="144"/>
    </row>
    <row r="47" spans="1:12" ht="12.75">
      <c r="A47" s="286" t="s">
        <v>175</v>
      </c>
      <c r="B47" s="299">
        <v>0</v>
      </c>
      <c r="C47" s="299">
        <v>2.63724</v>
      </c>
      <c r="D47" s="165" t="s">
        <v>171</v>
      </c>
      <c r="E47" s="165">
        <v>0.0009943442255324253</v>
      </c>
      <c r="F47" s="286">
        <v>0</v>
      </c>
      <c r="G47" s="299">
        <v>0</v>
      </c>
      <c r="H47" s="299">
        <v>2.63724</v>
      </c>
      <c r="I47" s="165" t="s">
        <v>171</v>
      </c>
      <c r="J47" s="165">
        <v>9.267382440690278E-05</v>
      </c>
      <c r="K47" s="107"/>
      <c r="L47" s="144"/>
    </row>
    <row r="48" spans="1:12" ht="12.75">
      <c r="A48" s="291" t="s">
        <v>176</v>
      </c>
      <c r="B48" s="298">
        <v>15834.257952</v>
      </c>
      <c r="C48" s="298">
        <v>10053.2614</v>
      </c>
      <c r="D48" s="164">
        <v>-36.509425130779896</v>
      </c>
      <c r="E48" s="164">
        <v>-2.1796653089229885</v>
      </c>
      <c r="F48" s="286">
        <v>0</v>
      </c>
      <c r="G48" s="298">
        <v>211670.7392019</v>
      </c>
      <c r="H48" s="298">
        <v>81152.06266678</v>
      </c>
      <c r="I48" s="164">
        <v>-61.661180485898946</v>
      </c>
      <c r="J48" s="164">
        <v>-4.5864862170439755</v>
      </c>
      <c r="K48" s="107"/>
      <c r="L48" s="144"/>
    </row>
    <row r="49" spans="1:12" ht="12.75">
      <c r="A49" s="286" t="s">
        <v>177</v>
      </c>
      <c r="B49" s="299">
        <v>0</v>
      </c>
      <c r="C49" s="299">
        <v>0</v>
      </c>
      <c r="D49" s="165" t="s">
        <v>171</v>
      </c>
      <c r="E49" s="165">
        <v>0</v>
      </c>
      <c r="F49" s="286">
        <v>0</v>
      </c>
      <c r="G49" s="299">
        <v>0</v>
      </c>
      <c r="H49" s="299">
        <v>0</v>
      </c>
      <c r="I49" s="165" t="s">
        <v>171</v>
      </c>
      <c r="J49" s="165">
        <v>0</v>
      </c>
      <c r="K49" s="107"/>
      <c r="L49" s="144"/>
    </row>
    <row r="50" spans="1:12" ht="12.75">
      <c r="A50" s="291" t="s">
        <v>178</v>
      </c>
      <c r="B50" s="298">
        <v>352.53175</v>
      </c>
      <c r="C50" s="298">
        <v>90.56139999999999</v>
      </c>
      <c r="D50" s="164">
        <v>-74.31113651465435</v>
      </c>
      <c r="E50" s="164">
        <v>-0.09877322685201514</v>
      </c>
      <c r="F50" s="286">
        <v>0</v>
      </c>
      <c r="G50" s="298">
        <v>1044.48425</v>
      </c>
      <c r="H50" s="298">
        <v>616.72051</v>
      </c>
      <c r="I50" s="164">
        <v>-40.95454191865506</v>
      </c>
      <c r="J50" s="164">
        <v>-0.015031814218046145</v>
      </c>
      <c r="K50" s="107"/>
      <c r="L50" s="144"/>
    </row>
    <row r="51" spans="1:12" ht="12.75">
      <c r="A51" s="286" t="s">
        <v>179</v>
      </c>
      <c r="B51" s="299">
        <v>180.83376</v>
      </c>
      <c r="C51" s="299">
        <v>60.607260000000004</v>
      </c>
      <c r="D51" s="165">
        <v>-66.48454359407225</v>
      </c>
      <c r="E51" s="165">
        <v>-0.04533016563944659</v>
      </c>
      <c r="F51" s="286">
        <v>0</v>
      </c>
      <c r="G51" s="299">
        <v>4333.233679994</v>
      </c>
      <c r="H51" s="299">
        <v>1026.42859</v>
      </c>
      <c r="I51" s="165">
        <v>-76.31264164822468</v>
      </c>
      <c r="J51" s="165">
        <v>-0.11620264907932397</v>
      </c>
      <c r="K51" s="107"/>
      <c r="L51" s="144"/>
    </row>
    <row r="52" spans="1:12" ht="12.75">
      <c r="A52" s="291" t="s">
        <v>180</v>
      </c>
      <c r="B52" s="298">
        <v>0</v>
      </c>
      <c r="C52" s="298">
        <v>2.30303</v>
      </c>
      <c r="D52" s="164" t="s">
        <v>171</v>
      </c>
      <c r="E52" s="164">
        <v>0.0008683337814260143</v>
      </c>
      <c r="F52" s="286">
        <v>0</v>
      </c>
      <c r="G52" s="298">
        <v>111.37478151</v>
      </c>
      <c r="H52" s="298">
        <v>645.4467199280001</v>
      </c>
      <c r="I52" s="164">
        <v>479.5268113455715</v>
      </c>
      <c r="J52" s="164">
        <v>0.01876753311856484</v>
      </c>
      <c r="K52" s="107"/>
      <c r="L52" s="144"/>
    </row>
    <row r="53" spans="1:12" ht="12.75">
      <c r="A53" s="286" t="s">
        <v>181</v>
      </c>
      <c r="B53" s="299">
        <v>0</v>
      </c>
      <c r="C53" s="299">
        <v>0</v>
      </c>
      <c r="D53" s="165" t="s">
        <v>171</v>
      </c>
      <c r="E53" s="165">
        <v>0</v>
      </c>
      <c r="F53" s="286">
        <v>0</v>
      </c>
      <c r="G53" s="299">
        <v>49.29148</v>
      </c>
      <c r="H53" s="299">
        <v>85.28864</v>
      </c>
      <c r="I53" s="165">
        <v>73.02917258723008</v>
      </c>
      <c r="J53" s="165">
        <v>0.0012649567293788902</v>
      </c>
      <c r="K53" s="107"/>
      <c r="L53" s="144"/>
    </row>
    <row r="54" spans="1:12" ht="12.75">
      <c r="A54" s="291" t="s">
        <v>182</v>
      </c>
      <c r="B54" s="298">
        <v>0</v>
      </c>
      <c r="C54" s="298">
        <v>0</v>
      </c>
      <c r="D54" s="164" t="s">
        <v>171</v>
      </c>
      <c r="E54" s="164">
        <v>0</v>
      </c>
      <c r="F54" s="286">
        <v>0</v>
      </c>
      <c r="G54" s="298">
        <v>0.01</v>
      </c>
      <c r="H54" s="298">
        <v>7.818059999999999</v>
      </c>
      <c r="I54" s="164" t="s">
        <v>174</v>
      </c>
      <c r="J54" s="164">
        <v>0.00027437881322843623</v>
      </c>
      <c r="K54" s="107"/>
      <c r="L54" s="144"/>
    </row>
    <row r="55" spans="1:12" ht="12.75">
      <c r="A55" s="286" t="s">
        <v>183</v>
      </c>
      <c r="B55" s="299">
        <v>9834.605509999998</v>
      </c>
      <c r="C55" s="299">
        <v>2507.98887</v>
      </c>
      <c r="D55" s="165">
        <v>-74.49832769143782</v>
      </c>
      <c r="E55" s="165">
        <v>-2.762425470823201</v>
      </c>
      <c r="F55" s="286">
        <v>0</v>
      </c>
      <c r="G55" s="299">
        <v>57113.22498</v>
      </c>
      <c r="H55" s="299">
        <v>41479.17028</v>
      </c>
      <c r="I55" s="165">
        <v>-27.3737907559497</v>
      </c>
      <c r="J55" s="165">
        <v>-0.5493878600490334</v>
      </c>
      <c r="K55" s="107"/>
      <c r="L55" s="144"/>
    </row>
    <row r="56" spans="1:12" ht="12.75">
      <c r="A56" s="291" t="s">
        <v>184</v>
      </c>
      <c r="B56" s="298">
        <v>0</v>
      </c>
      <c r="C56" s="298">
        <v>0</v>
      </c>
      <c r="D56" s="164" t="s">
        <v>171</v>
      </c>
      <c r="E56" s="164">
        <v>0</v>
      </c>
      <c r="F56" s="286">
        <v>0</v>
      </c>
      <c r="G56" s="298">
        <v>2.703</v>
      </c>
      <c r="H56" s="298">
        <v>0</v>
      </c>
      <c r="I56" s="164">
        <v>-100</v>
      </c>
      <c r="J56" s="164">
        <v>-9.4984660998566E-05</v>
      </c>
      <c r="K56" s="107"/>
      <c r="L56" s="144"/>
    </row>
    <row r="57" spans="1:12" ht="12.75">
      <c r="A57" s="286" t="s">
        <v>185</v>
      </c>
      <c r="B57" s="299">
        <v>0</v>
      </c>
      <c r="C57" s="299">
        <v>0</v>
      </c>
      <c r="D57" s="165" t="s">
        <v>171</v>
      </c>
      <c r="E57" s="165">
        <v>0</v>
      </c>
      <c r="F57" s="286">
        <v>0</v>
      </c>
      <c r="G57" s="299">
        <v>19.9875</v>
      </c>
      <c r="H57" s="299">
        <v>0</v>
      </c>
      <c r="I57" s="165">
        <v>-100</v>
      </c>
      <c r="J57" s="165">
        <v>-0.0007023699266403397</v>
      </c>
      <c r="K57" s="107"/>
      <c r="L57" s="144"/>
    </row>
    <row r="58" spans="1:12" ht="12.75">
      <c r="A58" s="291" t="s">
        <v>186</v>
      </c>
      <c r="B58" s="298">
        <v>0</v>
      </c>
      <c r="C58" s="298">
        <v>0</v>
      </c>
      <c r="D58" s="164" t="s">
        <v>171</v>
      </c>
      <c r="E58" s="164">
        <v>0</v>
      </c>
      <c r="F58" s="286">
        <v>0</v>
      </c>
      <c r="G58" s="298">
        <v>0</v>
      </c>
      <c r="H58" s="298">
        <v>0</v>
      </c>
      <c r="I58" s="164" t="s">
        <v>171</v>
      </c>
      <c r="J58" s="164">
        <v>0</v>
      </c>
      <c r="K58" s="107"/>
      <c r="L58" s="144"/>
    </row>
    <row r="59" spans="1:12" ht="12.75">
      <c r="A59" s="286" t="s">
        <v>187</v>
      </c>
      <c r="B59" s="299">
        <v>0</v>
      </c>
      <c r="C59" s="299">
        <v>0</v>
      </c>
      <c r="D59" s="165" t="s">
        <v>171</v>
      </c>
      <c r="E59" s="165">
        <v>0</v>
      </c>
      <c r="F59" s="286">
        <v>0</v>
      </c>
      <c r="G59" s="299">
        <v>0</v>
      </c>
      <c r="H59" s="299">
        <v>1282.67914</v>
      </c>
      <c r="I59" s="165" t="s">
        <v>171</v>
      </c>
      <c r="J59" s="165">
        <v>0.045073933881920894</v>
      </c>
      <c r="K59" s="107"/>
      <c r="L59" s="144"/>
    </row>
    <row r="60" spans="1:12" ht="12.75">
      <c r="A60" s="291" t="s">
        <v>188</v>
      </c>
      <c r="B60" s="298">
        <v>5698.6313</v>
      </c>
      <c r="C60" s="298">
        <v>23299.55523</v>
      </c>
      <c r="D60" s="164">
        <v>308.8623040062269</v>
      </c>
      <c r="E60" s="164">
        <v>6.636247392664672</v>
      </c>
      <c r="F60" s="286">
        <v>0</v>
      </c>
      <c r="G60" s="298">
        <v>99558.82419351999</v>
      </c>
      <c r="H60" s="298">
        <v>77040.87641125602</v>
      </c>
      <c r="I60" s="164">
        <v>-22.617731742687262</v>
      </c>
      <c r="J60" s="164">
        <v>-0.791291023485666</v>
      </c>
      <c r="K60" s="107"/>
      <c r="L60" s="144"/>
    </row>
    <row r="61" spans="1:12" ht="12.75">
      <c r="A61" s="286" t="s">
        <v>189</v>
      </c>
      <c r="B61" s="299">
        <v>0</v>
      </c>
      <c r="C61" s="299">
        <v>0</v>
      </c>
      <c r="D61" s="165" t="s">
        <v>171</v>
      </c>
      <c r="E61" s="165">
        <v>0</v>
      </c>
      <c r="F61" s="286">
        <v>0</v>
      </c>
      <c r="G61" s="299">
        <v>61.577400000000004</v>
      </c>
      <c r="H61" s="299">
        <v>12.66897</v>
      </c>
      <c r="I61" s="165">
        <v>-79.42594198520887</v>
      </c>
      <c r="J61" s="165">
        <v>-0.0017186646849878268</v>
      </c>
      <c r="K61" s="107"/>
      <c r="L61" s="144"/>
    </row>
    <row r="62" spans="1:12" ht="12.75">
      <c r="A62" s="291" t="s">
        <v>190</v>
      </c>
      <c r="B62" s="298">
        <v>40.295</v>
      </c>
      <c r="C62" s="298">
        <v>244.36120000000003</v>
      </c>
      <c r="D62" s="164">
        <v>506.4305745129669</v>
      </c>
      <c r="E62" s="164">
        <v>0.07694106247301916</v>
      </c>
      <c r="F62" s="286">
        <v>0</v>
      </c>
      <c r="G62" s="298">
        <v>1178.10296</v>
      </c>
      <c r="H62" s="298">
        <v>3294.26233</v>
      </c>
      <c r="I62" s="164">
        <v>179.62431483917163</v>
      </c>
      <c r="J62" s="164">
        <v>0.07436281183070256</v>
      </c>
      <c r="K62" s="107"/>
      <c r="L62" s="144"/>
    </row>
    <row r="63" spans="1:12" ht="12.75">
      <c r="A63" s="286" t="s">
        <v>191</v>
      </c>
      <c r="B63" s="299">
        <v>702.7558399999999</v>
      </c>
      <c r="C63" s="299">
        <v>182.43648000000005</v>
      </c>
      <c r="D63" s="165">
        <v>-74.03984860517131</v>
      </c>
      <c r="E63" s="165">
        <v>-0.19618106469215055</v>
      </c>
      <c r="F63" s="286">
        <v>0</v>
      </c>
      <c r="G63" s="299">
        <v>3029.826933853</v>
      </c>
      <c r="H63" s="299">
        <v>4881.770818000001</v>
      </c>
      <c r="I63" s="165">
        <v>61.12375144120534</v>
      </c>
      <c r="J63" s="165">
        <v>0.06507815835148742</v>
      </c>
      <c r="K63" s="107"/>
      <c r="L63" s="144"/>
    </row>
    <row r="64" spans="1:12" ht="12.75">
      <c r="A64" s="291" t="s">
        <v>192</v>
      </c>
      <c r="B64" s="298">
        <v>345.1913200000001</v>
      </c>
      <c r="C64" s="298">
        <v>0</v>
      </c>
      <c r="D64" s="164">
        <v>-100</v>
      </c>
      <c r="E64" s="164">
        <v>-0.1301508379009554</v>
      </c>
      <c r="F64" s="286">
        <v>0</v>
      </c>
      <c r="G64" s="298">
        <v>345.1913200000001</v>
      </c>
      <c r="H64" s="298">
        <v>627.65147</v>
      </c>
      <c r="I64" s="164">
        <v>81.82712995216677</v>
      </c>
      <c r="J64" s="164">
        <v>0.009925779353812095</v>
      </c>
      <c r="K64" s="107"/>
      <c r="L64" s="144"/>
    </row>
    <row r="65" spans="1:12" ht="12.75">
      <c r="A65" s="286" t="s">
        <v>193</v>
      </c>
      <c r="B65" s="299">
        <v>0</v>
      </c>
      <c r="C65" s="299">
        <v>3.5501199999999997</v>
      </c>
      <c r="D65" s="165" t="s">
        <v>171</v>
      </c>
      <c r="E65" s="165">
        <v>0.001338536243173611</v>
      </c>
      <c r="F65" s="286">
        <v>0</v>
      </c>
      <c r="G65" s="299">
        <v>6.14497</v>
      </c>
      <c r="H65" s="299">
        <v>4.09529</v>
      </c>
      <c r="I65" s="165">
        <v>-33.355411010956935</v>
      </c>
      <c r="J65" s="165">
        <v>-7.202669624696293E-05</v>
      </c>
      <c r="K65" s="107"/>
      <c r="L65" s="144"/>
    </row>
    <row r="66" spans="1:12" ht="12.75">
      <c r="A66" s="291" t="s">
        <v>194</v>
      </c>
      <c r="B66" s="298">
        <v>31.836959999999998</v>
      </c>
      <c r="C66" s="298">
        <v>593.124</v>
      </c>
      <c r="D66" s="164" t="s">
        <v>174</v>
      </c>
      <c r="E66" s="164">
        <v>0.21162750720078094</v>
      </c>
      <c r="F66" s="286">
        <v>0</v>
      </c>
      <c r="G66" s="298">
        <v>675.95372</v>
      </c>
      <c r="H66" s="298">
        <v>2799.2760800000005</v>
      </c>
      <c r="I66" s="164">
        <v>314.1224461343302</v>
      </c>
      <c r="J66" s="164">
        <v>0.07461452258796714</v>
      </c>
      <c r="K66" s="107"/>
      <c r="L66" s="144"/>
    </row>
    <row r="67" spans="1:12" ht="12.75">
      <c r="A67" s="286"/>
      <c r="B67" s="299">
        <v>0</v>
      </c>
      <c r="C67" s="299">
        <v>0</v>
      </c>
      <c r="D67" s="165"/>
      <c r="E67" s="165"/>
      <c r="F67" s="286"/>
      <c r="G67" s="299">
        <v>0</v>
      </c>
      <c r="H67" s="299">
        <v>0</v>
      </c>
      <c r="I67" s="165"/>
      <c r="J67" s="165"/>
      <c r="K67" s="107"/>
      <c r="L67" s="144"/>
    </row>
    <row r="68" spans="1:12" ht="12.75">
      <c r="A68" s="291" t="s">
        <v>195</v>
      </c>
      <c r="B68" s="298">
        <v>7.1555</v>
      </c>
      <c r="C68" s="298">
        <v>0</v>
      </c>
      <c r="D68" s="164">
        <v>-100</v>
      </c>
      <c r="E68" s="164">
        <v>-0.0026979077011562353</v>
      </c>
      <c r="F68" s="286">
        <v>0</v>
      </c>
      <c r="G68" s="298">
        <v>320.90679</v>
      </c>
      <c r="H68" s="298">
        <v>316.35252188899995</v>
      </c>
      <c r="I68" s="164">
        <v>-1.4191872072884526</v>
      </c>
      <c r="J68" s="164">
        <v>-0.00016003907237140797</v>
      </c>
      <c r="K68" s="107"/>
      <c r="L68" s="144"/>
    </row>
    <row r="69" spans="1:12" ht="12.75">
      <c r="A69" s="286" t="s">
        <v>196</v>
      </c>
      <c r="B69" s="299">
        <v>2785.0084699999998</v>
      </c>
      <c r="C69" s="299">
        <v>8211.10958</v>
      </c>
      <c r="D69" s="165">
        <v>194.83248142509245</v>
      </c>
      <c r="E69" s="165">
        <v>2.0458556316010617</v>
      </c>
      <c r="F69" s="286">
        <v>0</v>
      </c>
      <c r="G69" s="299">
        <v>23138.614878819997</v>
      </c>
      <c r="H69" s="299">
        <v>51004.91844968</v>
      </c>
      <c r="I69" s="165">
        <v>120.43202982027896</v>
      </c>
      <c r="J69" s="165">
        <v>0.9792347014285114</v>
      </c>
      <c r="K69" s="107"/>
      <c r="L69" s="144"/>
    </row>
    <row r="70" spans="1:12" ht="12.75">
      <c r="A70" s="291" t="s">
        <v>197</v>
      </c>
      <c r="B70" s="298">
        <v>4011.737328529</v>
      </c>
      <c r="C70" s="298">
        <v>3184.228491050002</v>
      </c>
      <c r="D70" s="164">
        <v>-20.627193899118613</v>
      </c>
      <c r="E70" s="164">
        <v>-0.31200369861077926</v>
      </c>
      <c r="F70" s="286">
        <v>0</v>
      </c>
      <c r="G70" s="298">
        <v>37210.79426061799</v>
      </c>
      <c r="H70" s="298">
        <v>37625.039408288</v>
      </c>
      <c r="I70" s="164">
        <v>1.1132391981979906</v>
      </c>
      <c r="J70" s="164">
        <v>0.014556764676928097</v>
      </c>
      <c r="K70" s="107"/>
      <c r="L70" s="144"/>
    </row>
    <row r="71" spans="1:12" ht="12.75">
      <c r="A71" s="286" t="s">
        <v>198</v>
      </c>
      <c r="B71" s="299">
        <v>6689.041448600003</v>
      </c>
      <c r="C71" s="299">
        <v>4778.556270261001</v>
      </c>
      <c r="D71" s="165">
        <v>-28.561419345650187</v>
      </c>
      <c r="E71" s="165">
        <v>-0.7203287926190529</v>
      </c>
      <c r="F71" s="286">
        <v>0</v>
      </c>
      <c r="G71" s="299">
        <v>39999.344548484005</v>
      </c>
      <c r="H71" s="299">
        <v>37694.85224581801</v>
      </c>
      <c r="I71" s="165">
        <v>-5.761325163397801</v>
      </c>
      <c r="J71" s="165">
        <v>-0.08098091755180695</v>
      </c>
      <c r="K71" s="107"/>
      <c r="L71" s="144"/>
    </row>
    <row r="72" spans="1:12" ht="12.75">
      <c r="A72" s="291" t="s">
        <v>199</v>
      </c>
      <c r="B72" s="298">
        <v>4091.14627</v>
      </c>
      <c r="C72" s="298">
        <v>6148.49037</v>
      </c>
      <c r="D72" s="164">
        <v>50.28771801894045</v>
      </c>
      <c r="E72" s="164">
        <v>0.7757004390075248</v>
      </c>
      <c r="F72" s="286">
        <v>0</v>
      </c>
      <c r="G72" s="298">
        <v>13618.60705</v>
      </c>
      <c r="H72" s="298">
        <v>29483.000780000006</v>
      </c>
      <c r="I72" s="164">
        <v>116.49057551741318</v>
      </c>
      <c r="J72" s="164">
        <v>0.557482079316251</v>
      </c>
      <c r="K72" s="107"/>
      <c r="L72" s="144"/>
    </row>
    <row r="73" spans="1:12" ht="12.75">
      <c r="A73" s="286" t="s">
        <v>200</v>
      </c>
      <c r="B73" s="299">
        <v>2482.82903</v>
      </c>
      <c r="C73" s="299">
        <v>23759.013</v>
      </c>
      <c r="D73" s="165">
        <v>856.9331078749309</v>
      </c>
      <c r="E73" s="165">
        <v>8.02196640121303</v>
      </c>
      <c r="F73" s="286">
        <v>0</v>
      </c>
      <c r="G73" s="299">
        <v>28689.04339</v>
      </c>
      <c r="H73" s="299">
        <v>50592.95486</v>
      </c>
      <c r="I73" s="165">
        <v>76.34939643067686</v>
      </c>
      <c r="J73" s="165">
        <v>0.7697135055569928</v>
      </c>
      <c r="K73" s="107"/>
      <c r="L73" s="144"/>
    </row>
    <row r="74" spans="1:12" ht="12.75">
      <c r="A74" s="291" t="s">
        <v>208</v>
      </c>
      <c r="B74" s="298">
        <v>88.81333000000001</v>
      </c>
      <c r="C74" s="298">
        <v>165.16952</v>
      </c>
      <c r="D74" s="164">
        <v>85.9737946995119</v>
      </c>
      <c r="E74" s="164">
        <v>0.028789316334560652</v>
      </c>
      <c r="F74" s="286">
        <v>0</v>
      </c>
      <c r="G74" s="298">
        <v>957.6194799999998</v>
      </c>
      <c r="H74" s="298">
        <v>821.53215</v>
      </c>
      <c r="I74" s="164">
        <v>-14.211002683445816</v>
      </c>
      <c r="J74" s="164">
        <v>-0.004782171256474276</v>
      </c>
      <c r="K74" s="107"/>
      <c r="L74" s="144"/>
    </row>
    <row r="75" spans="1:12" ht="12.75">
      <c r="A75" s="286" t="s">
        <v>209</v>
      </c>
      <c r="B75" s="299">
        <v>1007.96513</v>
      </c>
      <c r="C75" s="299">
        <v>464.44602000000003</v>
      </c>
      <c r="D75" s="165">
        <v>-53.92241197867629</v>
      </c>
      <c r="E75" s="165">
        <v>-0.2049282918866023</v>
      </c>
      <c r="F75" s="286">
        <v>0</v>
      </c>
      <c r="G75" s="299">
        <v>1080.18851</v>
      </c>
      <c r="H75" s="299">
        <v>565.2885200000001</v>
      </c>
      <c r="I75" s="165">
        <v>-47.66760479612952</v>
      </c>
      <c r="J75" s="165">
        <v>-0.018093822048951175</v>
      </c>
      <c r="K75" s="107"/>
      <c r="L75" s="144"/>
    </row>
    <row r="76" spans="1:12" ht="12.75">
      <c r="A76" s="291"/>
      <c r="B76" s="298">
        <v>0</v>
      </c>
      <c r="C76" s="298">
        <v>0</v>
      </c>
      <c r="D76" s="164"/>
      <c r="E76" s="164"/>
      <c r="F76" s="286"/>
      <c r="G76" s="298">
        <v>0</v>
      </c>
      <c r="H76" s="298">
        <v>0</v>
      </c>
      <c r="I76" s="164"/>
      <c r="J76" s="164"/>
      <c r="K76" s="107"/>
      <c r="L76" s="144"/>
    </row>
    <row r="77" spans="1:12" s="129" customFormat="1" ht="13.5" thickBot="1">
      <c r="A77" s="288" t="s">
        <v>210</v>
      </c>
      <c r="B77" s="301">
        <v>38563.06649899096</v>
      </c>
      <c r="C77" s="301">
        <v>17461.970472247056</v>
      </c>
      <c r="D77" s="325">
        <v>-54.718407902794844</v>
      </c>
      <c r="E77" s="325">
        <v>-7.955951292486842</v>
      </c>
      <c r="F77" s="288">
        <v>0</v>
      </c>
      <c r="G77" s="301">
        <v>614371.4063053882</v>
      </c>
      <c r="H77" s="301">
        <v>221496.79323565756</v>
      </c>
      <c r="I77" s="325">
        <v>-63.9474117834258</v>
      </c>
      <c r="J77" s="325">
        <v>-13.805794279456588</v>
      </c>
      <c r="K77" s="107"/>
      <c r="L77" s="144"/>
    </row>
    <row r="78" spans="1:9" ht="12.75">
      <c r="A78" s="9" t="s">
        <v>83</v>
      </c>
      <c r="B78" s="57"/>
      <c r="C78" s="57"/>
      <c r="D78" s="55"/>
      <c r="E78" s="55"/>
      <c r="F78" s="55"/>
      <c r="G78" s="67"/>
      <c r="H78" s="67"/>
      <c r="I78" s="71"/>
    </row>
    <row r="79" spans="1:9" ht="12.75">
      <c r="A79" s="9" t="s">
        <v>85</v>
      </c>
      <c r="B79" s="232"/>
      <c r="C79" s="232"/>
      <c r="D79" s="233"/>
      <c r="E79" s="233"/>
      <c r="F79" s="55"/>
      <c r="G79" s="61"/>
      <c r="H79" s="61"/>
      <c r="I79" s="71"/>
    </row>
    <row r="80" spans="1:9" ht="12.75">
      <c r="A80" s="231" t="s">
        <v>78</v>
      </c>
      <c r="B80" s="232"/>
      <c r="C80" s="232"/>
      <c r="D80" s="233"/>
      <c r="E80" s="233"/>
      <c r="F80" s="55"/>
      <c r="G80" s="61"/>
      <c r="H80" s="61"/>
      <c r="I80" s="71"/>
    </row>
    <row r="81" spans="1:9" ht="12.75">
      <c r="A81" s="231" t="s">
        <v>79</v>
      </c>
      <c r="B81" s="232"/>
      <c r="C81" s="232"/>
      <c r="D81" s="233"/>
      <c r="E81" s="233"/>
      <c r="F81" s="55"/>
      <c r="G81" s="68"/>
      <c r="H81" s="61"/>
      <c r="I81" s="71"/>
    </row>
    <row r="82" spans="1:9" ht="12.75">
      <c r="A82" s="356" t="s">
        <v>77</v>
      </c>
      <c r="B82" s="356"/>
      <c r="C82" s="356"/>
      <c r="D82" s="356"/>
      <c r="E82" s="356"/>
      <c r="F82" s="239"/>
      <c r="G82" s="61"/>
      <c r="H82" s="61"/>
      <c r="I82" s="71"/>
    </row>
    <row r="83" spans="1:9" ht="12.75">
      <c r="A83" s="10"/>
      <c r="B83" s="57"/>
      <c r="C83" s="57"/>
      <c r="D83" s="55"/>
      <c r="E83" s="55"/>
      <c r="F83" s="55"/>
      <c r="G83" s="61"/>
      <c r="H83" s="61"/>
      <c r="I83" s="71"/>
    </row>
    <row r="84" spans="1:6" ht="12.75">
      <c r="A84" s="10"/>
      <c r="B84" s="57"/>
      <c r="C84" s="57"/>
      <c r="D84" s="55"/>
      <c r="E84" s="55"/>
      <c r="F84" s="55"/>
    </row>
    <row r="85" spans="1:6" ht="12.75">
      <c r="A85" s="10"/>
      <c r="B85" s="57"/>
      <c r="C85" s="57"/>
      <c r="D85" s="55"/>
      <c r="E85" s="55"/>
      <c r="F85" s="55"/>
    </row>
    <row r="86" spans="1:6" ht="12.75">
      <c r="A86" s="10"/>
      <c r="B86" s="57"/>
      <c r="C86" s="57"/>
      <c r="D86" s="55"/>
      <c r="E86" s="55"/>
      <c r="F86" s="55"/>
    </row>
    <row r="87" spans="1:6" ht="12.75">
      <c r="A87" s="10"/>
      <c r="B87" s="57"/>
      <c r="C87" s="57"/>
      <c r="D87" s="55"/>
      <c r="E87" s="55"/>
      <c r="F87" s="55"/>
    </row>
    <row r="88" spans="1:6" ht="12.75">
      <c r="A88" s="10"/>
      <c r="B88" s="57"/>
      <c r="C88" s="57"/>
      <c r="D88" s="55"/>
      <c r="E88" s="55"/>
      <c r="F88" s="55"/>
    </row>
    <row r="89" spans="1:6" ht="12.75">
      <c r="A89" s="10"/>
      <c r="B89" s="57"/>
      <c r="C89" s="57"/>
      <c r="D89" s="55"/>
      <c r="E89" s="55"/>
      <c r="F89" s="55"/>
    </row>
    <row r="90" spans="1:6" ht="12.75">
      <c r="A90" s="10"/>
      <c r="B90" s="57"/>
      <c r="C90" s="57"/>
      <c r="D90" s="55"/>
      <c r="E90" s="55"/>
      <c r="F90" s="55"/>
    </row>
    <row r="91" spans="1:6" ht="12.75">
      <c r="A91" s="10"/>
      <c r="B91" s="57"/>
      <c r="C91" s="57"/>
      <c r="D91" s="55"/>
      <c r="E91" s="55"/>
      <c r="F91" s="55"/>
    </row>
    <row r="92" spans="1:6" ht="12.75">
      <c r="A92" s="10"/>
      <c r="B92" s="57"/>
      <c r="C92" s="57"/>
      <c r="D92" s="55"/>
      <c r="E92" s="55"/>
      <c r="F92" s="55"/>
    </row>
    <row r="93" spans="2:6" ht="12.75">
      <c r="B93" s="39"/>
      <c r="C93" s="39"/>
      <c r="D93" s="39"/>
      <c r="E93" s="41"/>
      <c r="F93" s="41"/>
    </row>
    <row r="94" spans="2:6" ht="12.75">
      <c r="B94" s="39"/>
      <c r="C94" s="39"/>
      <c r="D94" s="39"/>
      <c r="E94" s="41"/>
      <c r="F94" s="41"/>
    </row>
    <row r="95" spans="2:6" ht="12.75">
      <c r="B95" s="39"/>
      <c r="C95" s="39"/>
      <c r="D95" s="39"/>
      <c r="E95" s="41"/>
      <c r="F95" s="41"/>
    </row>
    <row r="96" spans="2:6" ht="12.75">
      <c r="B96" s="39"/>
      <c r="C96" s="39"/>
      <c r="D96" s="39"/>
      <c r="E96" s="41"/>
      <c r="F96" s="41"/>
    </row>
    <row r="97" spans="2:6" ht="12.75">
      <c r="B97" s="39"/>
      <c r="C97" s="39"/>
      <c r="D97" s="39"/>
      <c r="E97" s="41"/>
      <c r="F97" s="41"/>
    </row>
    <row r="98" spans="2:6" ht="12.75">
      <c r="B98" s="39"/>
      <c r="C98" s="39"/>
      <c r="D98" s="39"/>
      <c r="E98" s="41"/>
      <c r="F98" s="41"/>
    </row>
    <row r="99" spans="2:6" ht="12.75">
      <c r="B99" s="39"/>
      <c r="C99" s="39"/>
      <c r="D99" s="39"/>
      <c r="E99" s="41"/>
      <c r="F99" s="41"/>
    </row>
    <row r="100" spans="2:6" ht="12.75">
      <c r="B100" s="39"/>
      <c r="C100" s="39"/>
      <c r="D100" s="39"/>
      <c r="E100" s="41"/>
      <c r="F100" s="41"/>
    </row>
    <row r="101" spans="2:6" ht="12.75">
      <c r="B101" s="39"/>
      <c r="C101" s="39"/>
      <c r="D101" s="39"/>
      <c r="E101" s="41"/>
      <c r="F101" s="41"/>
    </row>
    <row r="102" spans="2:6" ht="12.75">
      <c r="B102" s="39"/>
      <c r="C102" s="39"/>
      <c r="D102" s="39"/>
      <c r="E102" s="41"/>
      <c r="F102" s="41"/>
    </row>
    <row r="103" spans="2:6" ht="12.75">
      <c r="B103" s="39"/>
      <c r="C103" s="39"/>
      <c r="D103" s="39"/>
      <c r="E103" s="41"/>
      <c r="F103" s="41"/>
    </row>
    <row r="104" spans="2:6" ht="12.75">
      <c r="B104" s="39"/>
      <c r="C104" s="39"/>
      <c r="D104" s="39"/>
      <c r="E104" s="41"/>
      <c r="F104" s="41"/>
    </row>
    <row r="105" spans="2:6" ht="12.75">
      <c r="B105" s="39"/>
      <c r="C105" s="39"/>
      <c r="D105" s="39"/>
      <c r="E105" s="41"/>
      <c r="F105" s="41"/>
    </row>
    <row r="106" spans="2:6" ht="12.75">
      <c r="B106" s="39"/>
      <c r="C106" s="39"/>
      <c r="D106" s="39"/>
      <c r="E106" s="41"/>
      <c r="F106" s="41"/>
    </row>
    <row r="107" spans="2:6" ht="12.75">
      <c r="B107" s="39"/>
      <c r="C107" s="39"/>
      <c r="D107" s="39"/>
      <c r="E107" s="41"/>
      <c r="F107" s="41"/>
    </row>
    <row r="108" spans="2:6" ht="12.75">
      <c r="B108" s="39"/>
      <c r="C108" s="39"/>
      <c r="D108" s="39"/>
      <c r="E108" s="41"/>
      <c r="F108" s="41"/>
    </row>
    <row r="109" spans="2:6" ht="12.75">
      <c r="B109" s="39"/>
      <c r="C109" s="39"/>
      <c r="D109" s="39"/>
      <c r="E109" s="41"/>
      <c r="F109" s="41"/>
    </row>
    <row r="110" spans="2:6" ht="12.75">
      <c r="B110" s="39"/>
      <c r="C110" s="39"/>
      <c r="D110" s="39"/>
      <c r="E110" s="41"/>
      <c r="F110" s="41"/>
    </row>
    <row r="111" spans="2:6" ht="12.75">
      <c r="B111" s="39"/>
      <c r="C111" s="39"/>
      <c r="D111" s="39"/>
      <c r="E111" s="41"/>
      <c r="F111" s="41"/>
    </row>
    <row r="112" spans="3:6" ht="12.75">
      <c r="C112" s="39"/>
      <c r="D112" s="39"/>
      <c r="E112" s="41"/>
      <c r="F112" s="41"/>
    </row>
    <row r="113" spans="3:6" ht="12.75">
      <c r="C113" s="39"/>
      <c r="D113" s="39"/>
      <c r="E113" s="41"/>
      <c r="F113" s="41"/>
    </row>
    <row r="114" spans="3:6" ht="12.75">
      <c r="C114" s="39"/>
      <c r="D114" s="39"/>
      <c r="E114" s="41"/>
      <c r="F114" s="41"/>
    </row>
    <row r="115" spans="3:6" ht="12.75">
      <c r="C115" s="39"/>
      <c r="D115" s="39"/>
      <c r="E115" s="41"/>
      <c r="F115" s="41"/>
    </row>
    <row r="116" spans="3:6" ht="12.75">
      <c r="C116" s="39"/>
      <c r="D116" s="39"/>
      <c r="E116" s="41"/>
      <c r="F116" s="41"/>
    </row>
    <row r="117" spans="3:6" ht="12.75">
      <c r="C117" s="39"/>
      <c r="D117" s="39"/>
      <c r="E117" s="41"/>
      <c r="F117" s="41"/>
    </row>
    <row r="118" spans="3:6" ht="12.75">
      <c r="C118" s="39"/>
      <c r="D118" s="39"/>
      <c r="E118" s="41"/>
      <c r="F118" s="41"/>
    </row>
    <row r="119" spans="3:6" ht="12.75">
      <c r="C119" s="39"/>
      <c r="D119" s="39"/>
      <c r="E119" s="41"/>
      <c r="F119" s="41"/>
    </row>
    <row r="120" spans="3:6" ht="12.75">
      <c r="C120" s="39"/>
      <c r="D120" s="39"/>
      <c r="E120" s="41"/>
      <c r="F120" s="41"/>
    </row>
    <row r="121" spans="5:6" ht="12.75">
      <c r="E121" s="41"/>
      <c r="F121" s="41"/>
    </row>
    <row r="122" spans="5:6" ht="12.75">
      <c r="E122" s="41"/>
      <c r="F122" s="41"/>
    </row>
  </sheetData>
  <sheetProtection/>
  <mergeCells count="8">
    <mergeCell ref="A5:G6"/>
    <mergeCell ref="A7:G11"/>
    <mergeCell ref="A82:E82"/>
    <mergeCell ref="B13:E13"/>
    <mergeCell ref="A14:A15"/>
    <mergeCell ref="B14:E14"/>
    <mergeCell ref="G13:J13"/>
    <mergeCell ref="G14:J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24" customWidth="1"/>
    <col min="2" max="2" width="16.421875" style="24" customWidth="1"/>
    <col min="3" max="3" width="16.57421875" style="24" bestFit="1" customWidth="1"/>
    <col min="4" max="5" width="13.8515625" style="24" bestFit="1" customWidth="1"/>
    <col min="6" max="6" width="16.421875" style="24" customWidth="1"/>
    <col min="7" max="7" width="16.57421875" style="24" bestFit="1" customWidth="1"/>
    <col min="8" max="9" width="13.8515625" style="24" bestFit="1" customWidth="1"/>
    <col min="10" max="10" width="11.421875" style="24" customWidth="1"/>
    <col min="11" max="18" width="3.57421875" style="24" customWidth="1"/>
    <col min="19" max="16384" width="11.421875" style="24" customWidth="1"/>
  </cols>
  <sheetData>
    <row r="1" spans="5:9" ht="12.75" customHeight="1">
      <c r="E1" s="248"/>
      <c r="F1" s="249"/>
      <c r="G1" s="249"/>
      <c r="H1" s="249"/>
      <c r="I1" s="249"/>
    </row>
    <row r="2" spans="5:9" ht="12.75">
      <c r="E2" s="249"/>
      <c r="F2" s="249"/>
      <c r="G2" s="249"/>
      <c r="H2" s="249"/>
      <c r="I2" s="249"/>
    </row>
    <row r="3" spans="5:9" ht="12.75">
      <c r="E3" s="249"/>
      <c r="F3" s="249"/>
      <c r="G3" s="249"/>
      <c r="H3" s="249"/>
      <c r="I3" s="249"/>
    </row>
    <row r="4" spans="5:9" ht="12.75">
      <c r="E4" s="249"/>
      <c r="F4" s="249"/>
      <c r="G4" s="249"/>
      <c r="H4" s="249"/>
      <c r="I4" s="249"/>
    </row>
    <row r="5" spans="1:9" ht="12.75">
      <c r="A5" s="350" t="s">
        <v>58</v>
      </c>
      <c r="B5" s="350"/>
      <c r="C5" s="350"/>
      <c r="D5" s="350"/>
      <c r="E5" s="350"/>
      <c r="F5" s="350"/>
      <c r="G5" s="351"/>
      <c r="H5" s="249"/>
      <c r="I5" s="249"/>
    </row>
    <row r="6" spans="1:9" ht="15">
      <c r="A6" s="350"/>
      <c r="B6" s="350"/>
      <c r="C6" s="350"/>
      <c r="D6" s="350"/>
      <c r="E6" s="350"/>
      <c r="F6" s="350"/>
      <c r="G6" s="351"/>
      <c r="H6" s="74"/>
      <c r="I6" s="74"/>
    </row>
    <row r="7" spans="1:9" s="129" customFormat="1" ht="15">
      <c r="A7" s="352" t="s">
        <v>108</v>
      </c>
      <c r="B7" s="352"/>
      <c r="C7" s="352"/>
      <c r="D7" s="352"/>
      <c r="E7" s="352"/>
      <c r="F7" s="352"/>
      <c r="G7" s="353"/>
      <c r="H7" s="74"/>
      <c r="I7" s="74"/>
    </row>
    <row r="8" spans="1:9" s="129" customFormat="1" ht="15">
      <c r="A8" s="352"/>
      <c r="B8" s="352"/>
      <c r="C8" s="352"/>
      <c r="D8" s="352"/>
      <c r="E8" s="352"/>
      <c r="F8" s="352"/>
      <c r="G8" s="353"/>
      <c r="H8" s="74"/>
      <c r="I8" s="74"/>
    </row>
    <row r="9" spans="1:9" s="129" customFormat="1" ht="15">
      <c r="A9" s="352"/>
      <c r="B9" s="352"/>
      <c r="C9" s="352"/>
      <c r="D9" s="352"/>
      <c r="E9" s="352"/>
      <c r="F9" s="352"/>
      <c r="G9" s="353"/>
      <c r="H9" s="74"/>
      <c r="I9" s="74"/>
    </row>
    <row r="10" spans="1:9" s="129" customFormat="1" ht="15">
      <c r="A10" s="352"/>
      <c r="B10" s="352"/>
      <c r="C10" s="352"/>
      <c r="D10" s="352"/>
      <c r="E10" s="352"/>
      <c r="F10" s="352"/>
      <c r="G10" s="353"/>
      <c r="H10" s="74"/>
      <c r="I10" s="74"/>
    </row>
    <row r="11" spans="1:9" s="129" customFormat="1" ht="15">
      <c r="A11" s="354"/>
      <c r="B11" s="354"/>
      <c r="C11" s="354"/>
      <c r="D11" s="354"/>
      <c r="E11" s="354"/>
      <c r="F11" s="354"/>
      <c r="G11" s="355"/>
      <c r="H11" s="74"/>
      <c r="I11" s="74"/>
    </row>
    <row r="12" spans="1:9" ht="15.75" thickBot="1">
      <c r="A12" s="93"/>
      <c r="B12" s="189"/>
      <c r="C12" s="189"/>
      <c r="D12" s="189"/>
      <c r="E12" s="189"/>
      <c r="F12" s="189"/>
      <c r="G12" s="189"/>
      <c r="H12" s="189"/>
      <c r="I12" s="189"/>
    </row>
    <row r="13" spans="1:9" s="30" customFormat="1" ht="13.5" thickBot="1">
      <c r="A13" s="392" t="s">
        <v>46</v>
      </c>
      <c r="B13" s="378" t="s">
        <v>109</v>
      </c>
      <c r="C13" s="378"/>
      <c r="D13" s="378"/>
      <c r="E13" s="378"/>
      <c r="F13" s="378" t="s">
        <v>110</v>
      </c>
      <c r="G13" s="378"/>
      <c r="H13" s="378"/>
      <c r="I13" s="378"/>
    </row>
    <row r="14" spans="1:9" s="30" customFormat="1" ht="13.5" thickBot="1">
      <c r="A14" s="393"/>
      <c r="B14" s="379" t="s">
        <v>7</v>
      </c>
      <c r="C14" s="379"/>
      <c r="D14" s="379"/>
      <c r="E14" s="379"/>
      <c r="F14" s="379" t="s">
        <v>7</v>
      </c>
      <c r="G14" s="379"/>
      <c r="H14" s="379"/>
      <c r="I14" s="379"/>
    </row>
    <row r="15" spans="1:9" s="30" customFormat="1" ht="12.75">
      <c r="A15" s="393"/>
      <c r="B15" s="380" t="s">
        <v>16</v>
      </c>
      <c r="C15" s="380" t="s">
        <v>64</v>
      </c>
      <c r="D15" s="380" t="s">
        <v>17</v>
      </c>
      <c r="E15" s="380" t="s">
        <v>18</v>
      </c>
      <c r="F15" s="380" t="s">
        <v>16</v>
      </c>
      <c r="G15" s="380" t="s">
        <v>64</v>
      </c>
      <c r="H15" s="380" t="s">
        <v>17</v>
      </c>
      <c r="I15" s="380" t="s">
        <v>18</v>
      </c>
    </row>
    <row r="16" spans="1:9" s="30" customFormat="1" ht="13.5" thickBot="1">
      <c r="A16" s="394"/>
      <c r="B16" s="378"/>
      <c r="C16" s="378" t="s">
        <v>12</v>
      </c>
      <c r="D16" s="378" t="s">
        <v>17</v>
      </c>
      <c r="E16" s="378" t="s">
        <v>18</v>
      </c>
      <c r="F16" s="378" t="s">
        <v>16</v>
      </c>
      <c r="G16" s="378" t="s">
        <v>12</v>
      </c>
      <c r="H16" s="378" t="s">
        <v>17</v>
      </c>
      <c r="I16" s="378" t="s">
        <v>18</v>
      </c>
    </row>
    <row r="17" spans="1:27" ht="12.75">
      <c r="A17" s="319" t="s">
        <v>1</v>
      </c>
      <c r="B17" s="319">
        <v>265224.0473954461</v>
      </c>
      <c r="C17" s="319">
        <v>1743998.2075590622</v>
      </c>
      <c r="D17" s="319">
        <v>26287.57928684199</v>
      </c>
      <c r="E17" s="319">
        <v>46565.76955173803</v>
      </c>
      <c r="F17" s="319">
        <v>348459.21810867393</v>
      </c>
      <c r="G17" s="319">
        <v>1834097.2928185875</v>
      </c>
      <c r="H17" s="319">
        <v>40445.75316826399</v>
      </c>
      <c r="I17" s="319">
        <v>61916.59797643402</v>
      </c>
      <c r="T17" s="67"/>
      <c r="U17" s="67"/>
      <c r="V17" s="67"/>
      <c r="W17" s="67"/>
      <c r="X17" s="67"/>
      <c r="Y17" s="67"/>
      <c r="Z17" s="67"/>
      <c r="AA17" s="67"/>
    </row>
    <row r="18" spans="1:27" s="30" customFormat="1" ht="14.25">
      <c r="A18" s="321" t="s">
        <v>81</v>
      </c>
      <c r="B18" s="322">
        <v>93596.22184414002</v>
      </c>
      <c r="C18" s="322">
        <v>425276.35869119817</v>
      </c>
      <c r="D18" s="322">
        <v>6121.56053</v>
      </c>
      <c r="E18" s="322">
        <v>0</v>
      </c>
      <c r="F18" s="322">
        <v>210532.71489400003</v>
      </c>
      <c r="G18" s="322">
        <v>469005.0033702449</v>
      </c>
      <c r="H18" s="322">
        <v>12684.412100000001</v>
      </c>
      <c r="I18" s="322">
        <v>0</v>
      </c>
      <c r="T18" s="157"/>
      <c r="U18" s="157"/>
      <c r="V18" s="157"/>
      <c r="W18" s="157"/>
      <c r="X18" s="157"/>
      <c r="Y18" s="157"/>
      <c r="Z18" s="157"/>
      <c r="AA18" s="157"/>
    </row>
    <row r="19" spans="1:27" s="30" customFormat="1" ht="14.25">
      <c r="A19" s="148" t="s">
        <v>82</v>
      </c>
      <c r="B19" s="319">
        <v>171627.8255513061</v>
      </c>
      <c r="C19" s="319">
        <v>1318721.848867864</v>
      </c>
      <c r="D19" s="319">
        <v>20166.01875684199</v>
      </c>
      <c r="E19" s="319">
        <v>46565.76955173803</v>
      </c>
      <c r="F19" s="319">
        <v>137926.50321467387</v>
      </c>
      <c r="G19" s="319">
        <v>1365092.2894483425</v>
      </c>
      <c r="H19" s="319">
        <v>27761.341068263988</v>
      </c>
      <c r="I19" s="319">
        <v>61916.59797643402</v>
      </c>
      <c r="T19" s="157"/>
      <c r="U19" s="157"/>
      <c r="V19" s="157"/>
      <c r="W19" s="157"/>
      <c r="X19" s="157"/>
      <c r="Y19" s="157"/>
      <c r="Z19" s="157"/>
      <c r="AA19" s="157"/>
    </row>
    <row r="20" spans="1:27" ht="12.75">
      <c r="A20" s="323" t="s">
        <v>113</v>
      </c>
      <c r="B20" s="324">
        <v>24983.453730000005</v>
      </c>
      <c r="C20" s="324">
        <v>55692.098800000014</v>
      </c>
      <c r="D20" s="324">
        <v>738.9525300000004</v>
      </c>
      <c r="E20" s="324">
        <v>1335.17905</v>
      </c>
      <c r="F20" s="324">
        <v>14469.03078</v>
      </c>
      <c r="G20" s="324">
        <v>46930.68915000004</v>
      </c>
      <c r="H20" s="324">
        <v>1413.4325300000005</v>
      </c>
      <c r="I20" s="324">
        <v>1774.8461099999997</v>
      </c>
      <c r="T20" s="67"/>
      <c r="U20" s="67"/>
      <c r="V20" s="67"/>
      <c r="W20" s="67"/>
      <c r="X20" s="67"/>
      <c r="Y20" s="67"/>
      <c r="Z20" s="67"/>
      <c r="AA20" s="67"/>
    </row>
    <row r="21" spans="1:27" ht="12.75">
      <c r="A21" s="234" t="s">
        <v>144</v>
      </c>
      <c r="B21" s="320">
        <v>17724.119039999998</v>
      </c>
      <c r="C21" s="320">
        <v>495205.8305200004</v>
      </c>
      <c r="D21" s="320">
        <v>1411.68637</v>
      </c>
      <c r="E21" s="320">
        <v>11568.98788</v>
      </c>
      <c r="F21" s="320">
        <v>17706.869340000016</v>
      </c>
      <c r="G21" s="320">
        <v>526011.6749300006</v>
      </c>
      <c r="H21" s="320">
        <v>690.7276599999999</v>
      </c>
      <c r="I21" s="320">
        <v>2508.0899000000004</v>
      </c>
      <c r="T21" s="67"/>
      <c r="U21" s="67"/>
      <c r="V21" s="67"/>
      <c r="W21" s="67"/>
      <c r="X21" s="67"/>
      <c r="Y21" s="67"/>
      <c r="Z21" s="67"/>
      <c r="AA21" s="67"/>
    </row>
    <row r="22" spans="1:27" ht="12.75">
      <c r="A22" s="323" t="s">
        <v>114</v>
      </c>
      <c r="B22" s="324">
        <v>22113.22214</v>
      </c>
      <c r="C22" s="324">
        <v>89178.06519000004</v>
      </c>
      <c r="D22" s="324">
        <v>1706.6770800000002</v>
      </c>
      <c r="E22" s="324">
        <v>144.17148</v>
      </c>
      <c r="F22" s="324">
        <v>17229.57633999999</v>
      </c>
      <c r="G22" s="324">
        <v>115545.25652000007</v>
      </c>
      <c r="H22" s="324">
        <v>2719.6096100000004</v>
      </c>
      <c r="I22" s="324">
        <v>153.43374000000003</v>
      </c>
      <c r="T22" s="67"/>
      <c r="U22" s="67"/>
      <c r="V22" s="67"/>
      <c r="W22" s="67"/>
      <c r="X22" s="67"/>
      <c r="Y22" s="67"/>
      <c r="Z22" s="67"/>
      <c r="AA22" s="67"/>
    </row>
    <row r="23" spans="1:27" ht="12.75">
      <c r="A23" s="234" t="s">
        <v>141</v>
      </c>
      <c r="B23" s="320">
        <v>11871.402399999999</v>
      </c>
      <c r="C23" s="320">
        <v>9325.216789999997</v>
      </c>
      <c r="D23" s="320">
        <v>108.13485</v>
      </c>
      <c r="E23" s="320">
        <v>415.00414</v>
      </c>
      <c r="F23" s="320">
        <v>6950.46402</v>
      </c>
      <c r="G23" s="320">
        <v>20260.31460000001</v>
      </c>
      <c r="H23" s="320">
        <v>226.9052</v>
      </c>
      <c r="I23" s="320">
        <v>95.99374</v>
      </c>
      <c r="T23" s="67"/>
      <c r="U23" s="67"/>
      <c r="V23" s="67"/>
      <c r="W23" s="67"/>
      <c r="X23" s="67"/>
      <c r="Y23" s="67"/>
      <c r="Z23" s="67"/>
      <c r="AA23" s="67"/>
    </row>
    <row r="24" spans="1:27" ht="12.75">
      <c r="A24" s="323" t="s">
        <v>137</v>
      </c>
      <c r="B24" s="324">
        <v>12322.739960000006</v>
      </c>
      <c r="C24" s="324">
        <v>38466.89185999999</v>
      </c>
      <c r="D24" s="324">
        <v>846.5692600000001</v>
      </c>
      <c r="E24" s="324">
        <v>4195.085940000001</v>
      </c>
      <c r="F24" s="324">
        <v>9817.088490000004</v>
      </c>
      <c r="G24" s="324">
        <v>48089.04928999999</v>
      </c>
      <c r="H24" s="324">
        <v>855.4317900000002</v>
      </c>
      <c r="I24" s="324">
        <v>3581.78109</v>
      </c>
      <c r="T24" s="67"/>
      <c r="U24" s="67"/>
      <c r="V24" s="67"/>
      <c r="W24" s="67"/>
      <c r="X24" s="67"/>
      <c r="Y24" s="67"/>
      <c r="Z24" s="67"/>
      <c r="AA24" s="67"/>
    </row>
    <row r="25" spans="1:27" ht="12.75">
      <c r="A25" s="234" t="s">
        <v>138</v>
      </c>
      <c r="B25" s="320">
        <v>3.943</v>
      </c>
      <c r="C25" s="320">
        <v>2016.0420499999998</v>
      </c>
      <c r="D25" s="320">
        <v>0</v>
      </c>
      <c r="E25" s="320">
        <v>0</v>
      </c>
      <c r="F25" s="320">
        <v>55.12115</v>
      </c>
      <c r="G25" s="320">
        <v>5898.125209999998</v>
      </c>
      <c r="H25" s="320">
        <v>0</v>
      </c>
      <c r="I25" s="320">
        <v>0</v>
      </c>
      <c r="T25" s="67"/>
      <c r="U25" s="67"/>
      <c r="V25" s="67"/>
      <c r="W25" s="67"/>
      <c r="X25" s="67"/>
      <c r="Y25" s="67"/>
      <c r="Z25" s="67"/>
      <c r="AA25" s="67"/>
    </row>
    <row r="26" spans="1:27" ht="12.75">
      <c r="A26" s="323" t="s">
        <v>135</v>
      </c>
      <c r="B26" s="324">
        <v>342.32469999999995</v>
      </c>
      <c r="C26" s="324">
        <v>31316.738340000004</v>
      </c>
      <c r="D26" s="324">
        <v>343.19584999999995</v>
      </c>
      <c r="E26" s="324">
        <v>3993.4317900000005</v>
      </c>
      <c r="F26" s="324">
        <v>94.81876999999999</v>
      </c>
      <c r="G26" s="324">
        <v>36588.01073</v>
      </c>
      <c r="H26" s="324">
        <v>412.70808000000005</v>
      </c>
      <c r="I26" s="324">
        <v>4882.077240000001</v>
      </c>
      <c r="T26" s="67"/>
      <c r="U26" s="67"/>
      <c r="V26" s="67"/>
      <c r="W26" s="67"/>
      <c r="X26" s="67"/>
      <c r="Y26" s="67"/>
      <c r="Z26" s="67"/>
      <c r="AA26" s="67"/>
    </row>
    <row r="27" spans="1:27" ht="12.75">
      <c r="A27" s="234" t="s">
        <v>127</v>
      </c>
      <c r="B27" s="320">
        <v>11.9568</v>
      </c>
      <c r="C27" s="320">
        <v>1039.8722399999997</v>
      </c>
      <c r="D27" s="320">
        <v>82.91803999999999</v>
      </c>
      <c r="E27" s="320">
        <v>0</v>
      </c>
      <c r="F27" s="320">
        <v>296.67</v>
      </c>
      <c r="G27" s="320">
        <v>2381.49068</v>
      </c>
      <c r="H27" s="320">
        <v>0</v>
      </c>
      <c r="I27" s="320">
        <v>0</v>
      </c>
      <c r="T27" s="67"/>
      <c r="U27" s="67"/>
      <c r="V27" s="67"/>
      <c r="W27" s="67"/>
      <c r="X27" s="67"/>
      <c r="Y27" s="67"/>
      <c r="Z27" s="67"/>
      <c r="AA27" s="67"/>
    </row>
    <row r="28" spans="1:27" ht="12.75">
      <c r="A28" s="323" t="s">
        <v>133</v>
      </c>
      <c r="B28" s="324">
        <v>703.3070799999999</v>
      </c>
      <c r="C28" s="324">
        <v>31282.858760000003</v>
      </c>
      <c r="D28" s="324">
        <v>42.00674</v>
      </c>
      <c r="E28" s="324">
        <v>362.64263</v>
      </c>
      <c r="F28" s="324">
        <v>889.68095</v>
      </c>
      <c r="G28" s="324">
        <v>16885.83969000001</v>
      </c>
      <c r="H28" s="324">
        <v>0</v>
      </c>
      <c r="I28" s="324">
        <v>17.620510000000003</v>
      </c>
      <c r="T28" s="67"/>
      <c r="U28" s="67"/>
      <c r="V28" s="67"/>
      <c r="W28" s="67"/>
      <c r="X28" s="67"/>
      <c r="Y28" s="67"/>
      <c r="Z28" s="67"/>
      <c r="AA28" s="67"/>
    </row>
    <row r="29" spans="1:27" ht="12.75">
      <c r="A29" s="234" t="s">
        <v>129</v>
      </c>
      <c r="B29" s="320">
        <v>1116.13655</v>
      </c>
      <c r="C29" s="320">
        <v>6904.94583</v>
      </c>
      <c r="D29" s="320">
        <v>564.99797</v>
      </c>
      <c r="E29" s="320">
        <v>0.87822</v>
      </c>
      <c r="F29" s="320">
        <v>1473.0364100000002</v>
      </c>
      <c r="G29" s="320">
        <v>9059.47177</v>
      </c>
      <c r="H29" s="320">
        <v>467.39795000000004</v>
      </c>
      <c r="I29" s="320">
        <v>50.49059</v>
      </c>
      <c r="T29" s="67"/>
      <c r="U29" s="67"/>
      <c r="V29" s="67"/>
      <c r="W29" s="67"/>
      <c r="X29" s="67"/>
      <c r="Y29" s="67"/>
      <c r="Z29" s="67"/>
      <c r="AA29" s="67"/>
    </row>
    <row r="30" spans="1:27" ht="12.75">
      <c r="A30" s="323" t="s">
        <v>123</v>
      </c>
      <c r="B30" s="324">
        <v>0</v>
      </c>
      <c r="C30" s="324">
        <v>75.34115</v>
      </c>
      <c r="D30" s="324">
        <v>0</v>
      </c>
      <c r="E30" s="324">
        <v>2254.08088</v>
      </c>
      <c r="F30" s="324">
        <v>0</v>
      </c>
      <c r="G30" s="324">
        <v>270.43864</v>
      </c>
      <c r="H30" s="324">
        <v>0</v>
      </c>
      <c r="I30" s="324">
        <v>1298.02197</v>
      </c>
      <c r="T30" s="67"/>
      <c r="U30" s="67"/>
      <c r="V30" s="67"/>
      <c r="W30" s="67"/>
      <c r="X30" s="67"/>
      <c r="Y30" s="67"/>
      <c r="Z30" s="67"/>
      <c r="AA30" s="67"/>
    </row>
    <row r="31" spans="1:27" ht="12.75">
      <c r="A31" s="234" t="s">
        <v>118</v>
      </c>
      <c r="B31" s="320">
        <v>15.43998</v>
      </c>
      <c r="C31" s="320">
        <v>211.46805999999998</v>
      </c>
      <c r="D31" s="320">
        <v>0</v>
      </c>
      <c r="E31" s="320">
        <v>0</v>
      </c>
      <c r="F31" s="320">
        <v>2.63724</v>
      </c>
      <c r="G31" s="320">
        <v>265.26751</v>
      </c>
      <c r="H31" s="320">
        <v>9697.83491</v>
      </c>
      <c r="I31" s="320">
        <v>0</v>
      </c>
      <c r="T31" s="67"/>
      <c r="U31" s="67"/>
      <c r="V31" s="67"/>
      <c r="W31" s="67"/>
      <c r="X31" s="67"/>
      <c r="Y31" s="67"/>
      <c r="Z31" s="67"/>
      <c r="AA31" s="67"/>
    </row>
    <row r="32" spans="1:27" ht="12.75">
      <c r="A32" s="323" t="s">
        <v>117</v>
      </c>
      <c r="B32" s="324">
        <v>292.20815000000005</v>
      </c>
      <c r="C32" s="324">
        <v>4027.4730100000006</v>
      </c>
      <c r="D32" s="324">
        <v>0</v>
      </c>
      <c r="E32" s="324">
        <v>214.86753</v>
      </c>
      <c r="F32" s="324">
        <v>108.48037000000001</v>
      </c>
      <c r="G32" s="324">
        <v>5706.983820000001</v>
      </c>
      <c r="H32" s="324">
        <v>0</v>
      </c>
      <c r="I32" s="324">
        <v>144.33660999999998</v>
      </c>
      <c r="T32" s="67"/>
      <c r="U32" s="67"/>
      <c r="V32" s="67"/>
      <c r="W32" s="67"/>
      <c r="X32" s="67"/>
      <c r="Y32" s="67"/>
      <c r="Z32" s="67"/>
      <c r="AA32" s="67"/>
    </row>
    <row r="33" spans="1:27" ht="12.75">
      <c r="A33" s="234" t="s">
        <v>131</v>
      </c>
      <c r="B33" s="320">
        <v>13.40409</v>
      </c>
      <c r="C33" s="320">
        <v>1722.2894799999995</v>
      </c>
      <c r="D33" s="320">
        <v>42.710899999999995</v>
      </c>
      <c r="E33" s="320">
        <v>0</v>
      </c>
      <c r="F33" s="320">
        <v>72.285</v>
      </c>
      <c r="G33" s="320">
        <v>2685.988020000001</v>
      </c>
      <c r="H33" s="320">
        <v>198.33093000000002</v>
      </c>
      <c r="I33" s="320">
        <v>0</v>
      </c>
      <c r="T33" s="67"/>
      <c r="U33" s="67"/>
      <c r="V33" s="67"/>
      <c r="W33" s="67"/>
      <c r="X33" s="67"/>
      <c r="Y33" s="67"/>
      <c r="Z33" s="67"/>
      <c r="AA33" s="67"/>
    </row>
    <row r="34" spans="1:27" ht="12.75">
      <c r="A34" s="323" t="s">
        <v>132</v>
      </c>
      <c r="B34" s="324">
        <v>0</v>
      </c>
      <c r="C34" s="324">
        <v>2686.549860000002</v>
      </c>
      <c r="D34" s="324">
        <v>0</v>
      </c>
      <c r="E34" s="324">
        <v>41.03534</v>
      </c>
      <c r="F34" s="324">
        <v>104.95786</v>
      </c>
      <c r="G34" s="324">
        <v>4473.56334</v>
      </c>
      <c r="H34" s="324">
        <v>0</v>
      </c>
      <c r="I34" s="324">
        <v>0</v>
      </c>
      <c r="T34" s="67"/>
      <c r="U34" s="67"/>
      <c r="V34" s="67"/>
      <c r="W34" s="67"/>
      <c r="X34" s="67"/>
      <c r="Y34" s="67"/>
      <c r="Z34" s="67"/>
      <c r="AA34" s="67"/>
    </row>
    <row r="35" spans="1:27" ht="12.75">
      <c r="A35" s="234" t="s">
        <v>139</v>
      </c>
      <c r="B35" s="320">
        <v>8823.098850000002</v>
      </c>
      <c r="C35" s="320">
        <v>87536.60324</v>
      </c>
      <c r="D35" s="320">
        <v>0</v>
      </c>
      <c r="E35" s="320">
        <v>228.14611000000002</v>
      </c>
      <c r="F35" s="320">
        <v>1995.0698400000003</v>
      </c>
      <c r="G35" s="320">
        <v>129877.51494000002</v>
      </c>
      <c r="H35" s="320">
        <v>5.989</v>
      </c>
      <c r="I35" s="320">
        <v>1991.2146500000001</v>
      </c>
      <c r="T35" s="67"/>
      <c r="U35" s="67"/>
      <c r="V35" s="67"/>
      <c r="W35" s="67"/>
      <c r="X35" s="67"/>
      <c r="Y35" s="67"/>
      <c r="Z35" s="67"/>
      <c r="AA35" s="67"/>
    </row>
    <row r="36" spans="1:27" ht="12.75">
      <c r="A36" s="323" t="s">
        <v>136</v>
      </c>
      <c r="B36" s="324">
        <v>3056.75775</v>
      </c>
      <c r="C36" s="324">
        <v>20659.907580000006</v>
      </c>
      <c r="D36" s="324">
        <v>35.61143</v>
      </c>
      <c r="E36" s="324">
        <v>81.19873</v>
      </c>
      <c r="F36" s="324">
        <v>1591.0151099999998</v>
      </c>
      <c r="G36" s="324">
        <v>19465.205289999998</v>
      </c>
      <c r="H36" s="324">
        <v>127.63885</v>
      </c>
      <c r="I36" s="324">
        <v>373.07817</v>
      </c>
      <c r="T36" s="67"/>
      <c r="U36" s="67"/>
      <c r="V36" s="67"/>
      <c r="W36" s="67"/>
      <c r="X36" s="67"/>
      <c r="Y36" s="67"/>
      <c r="Z36" s="67"/>
      <c r="AA36" s="67"/>
    </row>
    <row r="37" spans="1:27" ht="12.75">
      <c r="A37" s="234" t="s">
        <v>115</v>
      </c>
      <c r="B37" s="320">
        <v>6398.31611</v>
      </c>
      <c r="C37" s="320">
        <v>59429.936330000004</v>
      </c>
      <c r="D37" s="320">
        <v>3724.4060500000005</v>
      </c>
      <c r="E37" s="320">
        <v>2972.7364800000005</v>
      </c>
      <c r="F37" s="320">
        <v>233.57476</v>
      </c>
      <c r="G37" s="320">
        <v>19545.015629999998</v>
      </c>
      <c r="H37" s="320">
        <v>6778.52491</v>
      </c>
      <c r="I37" s="320">
        <v>13244.881049999996</v>
      </c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323" t="s">
        <v>143</v>
      </c>
      <c r="B38" s="324">
        <v>0</v>
      </c>
      <c r="C38" s="324">
        <v>34261.63733124401</v>
      </c>
      <c r="D38" s="324">
        <v>0</v>
      </c>
      <c r="E38" s="324">
        <v>39.679038438000006</v>
      </c>
      <c r="F38" s="324">
        <v>1191.956800006</v>
      </c>
      <c r="G38" s="324">
        <v>55028.885555591</v>
      </c>
      <c r="H38" s="324">
        <v>0</v>
      </c>
      <c r="I38" s="324">
        <v>0</v>
      </c>
      <c r="T38" s="67"/>
      <c r="U38" s="67"/>
      <c r="V38" s="67"/>
      <c r="W38" s="67"/>
      <c r="X38" s="67"/>
      <c r="Y38" s="67"/>
      <c r="Z38" s="67"/>
      <c r="AA38" s="67"/>
    </row>
    <row r="39" spans="1:27" ht="12.75">
      <c r="A39" s="234" t="s">
        <v>134</v>
      </c>
      <c r="B39" s="320">
        <v>7661.328291306</v>
      </c>
      <c r="C39" s="320">
        <v>83395.11762661996</v>
      </c>
      <c r="D39" s="320">
        <v>1087.221716842</v>
      </c>
      <c r="E39" s="320">
        <v>1190.4775032999999</v>
      </c>
      <c r="F39" s="320">
        <v>7431.890704668003</v>
      </c>
      <c r="G39" s="320">
        <v>88377.80150275012</v>
      </c>
      <c r="H39" s="320">
        <v>932.294868264</v>
      </c>
      <c r="I39" s="320">
        <v>3699.267426433999</v>
      </c>
      <c r="T39" s="67"/>
      <c r="U39" s="67"/>
      <c r="V39" s="67"/>
      <c r="W39" s="67"/>
      <c r="X39" s="67"/>
      <c r="Y39" s="67"/>
      <c r="Z39" s="67"/>
      <c r="AA39" s="67"/>
    </row>
    <row r="40" spans="1:27" ht="12.75">
      <c r="A40" s="323" t="s">
        <v>119</v>
      </c>
      <c r="B40" s="324">
        <v>1247.77599</v>
      </c>
      <c r="C40" s="324">
        <v>1586.8849799999998</v>
      </c>
      <c r="D40" s="324">
        <v>3200.7211400000006</v>
      </c>
      <c r="E40" s="324">
        <v>0</v>
      </c>
      <c r="F40" s="324">
        <v>0</v>
      </c>
      <c r="G40" s="324">
        <v>2609.9840599999998</v>
      </c>
      <c r="H40" s="324">
        <v>0</v>
      </c>
      <c r="I40" s="324">
        <v>87.70796</v>
      </c>
      <c r="L40" s="129"/>
      <c r="M40" s="129"/>
      <c r="N40" s="129"/>
      <c r="O40" s="129"/>
      <c r="P40" s="129"/>
      <c r="Q40" s="129"/>
      <c r="R40" s="129"/>
      <c r="S40" s="129"/>
      <c r="T40" s="67"/>
      <c r="U40" s="67"/>
      <c r="V40" s="67"/>
      <c r="W40" s="67"/>
      <c r="X40" s="67"/>
      <c r="Y40" s="67"/>
      <c r="Z40" s="67"/>
      <c r="AA40" s="67"/>
    </row>
    <row r="41" spans="1:27" ht="12.75">
      <c r="A41" s="234" t="s">
        <v>142</v>
      </c>
      <c r="B41" s="320">
        <v>13835.860240000002</v>
      </c>
      <c r="C41" s="320">
        <v>53442.72923000001</v>
      </c>
      <c r="D41" s="320">
        <v>8.884739999999999</v>
      </c>
      <c r="E41" s="320">
        <v>4442.861</v>
      </c>
      <c r="F41" s="320">
        <v>27364.23410999999</v>
      </c>
      <c r="G41" s="320">
        <v>38558.68379999999</v>
      </c>
      <c r="H41" s="320">
        <v>1176.79853</v>
      </c>
      <c r="I41" s="320">
        <v>19350.548629999998</v>
      </c>
      <c r="L41" s="129"/>
      <c r="M41" s="129"/>
      <c r="N41" s="129"/>
      <c r="O41" s="129"/>
      <c r="P41" s="129"/>
      <c r="Q41" s="129"/>
      <c r="R41" s="129"/>
      <c r="S41" s="129"/>
      <c r="T41" s="67"/>
      <c r="U41" s="67"/>
      <c r="V41" s="67"/>
      <c r="W41" s="67"/>
      <c r="X41" s="67"/>
      <c r="Y41" s="67"/>
      <c r="Z41" s="67"/>
      <c r="AA41" s="67"/>
    </row>
    <row r="42" spans="1:27" ht="12.75">
      <c r="A42" s="323" t="s">
        <v>116</v>
      </c>
      <c r="B42" s="324">
        <v>344.85179000000005</v>
      </c>
      <c r="C42" s="324">
        <v>16569.756950000003</v>
      </c>
      <c r="D42" s="324">
        <v>122.05044000000001</v>
      </c>
      <c r="E42" s="324">
        <v>435.74201999999997</v>
      </c>
      <c r="F42" s="324">
        <v>7948.423610000001</v>
      </c>
      <c r="G42" s="324">
        <v>10779.60868</v>
      </c>
      <c r="H42" s="324">
        <v>1604.9238799999998</v>
      </c>
      <c r="I42" s="324">
        <v>16.17754</v>
      </c>
      <c r="L42" s="129"/>
      <c r="M42" s="129"/>
      <c r="N42" s="129"/>
      <c r="O42" s="129"/>
      <c r="P42" s="129"/>
      <c r="Q42" s="129"/>
      <c r="R42" s="129"/>
      <c r="S42" s="129"/>
      <c r="T42" s="67"/>
      <c r="U42" s="67"/>
      <c r="V42" s="67"/>
      <c r="W42" s="67"/>
      <c r="X42" s="67"/>
      <c r="Y42" s="67"/>
      <c r="Z42" s="67"/>
      <c r="AA42" s="67"/>
    </row>
    <row r="43" spans="1:27" ht="12.75">
      <c r="A43" s="234" t="s">
        <v>112</v>
      </c>
      <c r="B43" s="320">
        <v>27981.40536</v>
      </c>
      <c r="C43" s="320">
        <v>16859.902700000002</v>
      </c>
      <c r="D43" s="320">
        <v>0</v>
      </c>
      <c r="E43" s="320">
        <v>6631.416049999989</v>
      </c>
      <c r="F43" s="320">
        <v>10240.23128</v>
      </c>
      <c r="G43" s="320">
        <v>9152.820019999992</v>
      </c>
      <c r="H43" s="320">
        <v>0</v>
      </c>
      <c r="I43" s="320">
        <v>3396.44208</v>
      </c>
      <c r="L43" s="129"/>
      <c r="M43" s="129"/>
      <c r="N43" s="129"/>
      <c r="O43" s="129"/>
      <c r="P43" s="129"/>
      <c r="Q43" s="129"/>
      <c r="R43" s="129"/>
      <c r="S43" s="129"/>
      <c r="T43" s="67"/>
      <c r="U43" s="67"/>
      <c r="V43" s="67"/>
      <c r="W43" s="67"/>
      <c r="X43" s="67"/>
      <c r="Y43" s="67"/>
      <c r="Z43" s="67"/>
      <c r="AA43" s="67"/>
    </row>
    <row r="44" spans="1:27" s="129" customFormat="1" ht="12.75">
      <c r="A44" s="323" t="s">
        <v>128</v>
      </c>
      <c r="B44" s="324">
        <v>0</v>
      </c>
      <c r="C44" s="324">
        <v>48798.749420000015</v>
      </c>
      <c r="D44" s="324">
        <v>0</v>
      </c>
      <c r="E44" s="324">
        <v>3400.9901</v>
      </c>
      <c r="F44" s="324">
        <v>0</v>
      </c>
      <c r="G44" s="324">
        <v>44819.361170000004</v>
      </c>
      <c r="H44" s="324">
        <v>0</v>
      </c>
      <c r="I44" s="324">
        <v>4200.6039</v>
      </c>
      <c r="T44" s="67"/>
      <c r="U44" s="67"/>
      <c r="V44" s="67"/>
      <c r="W44" s="67"/>
      <c r="X44" s="67"/>
      <c r="Y44" s="67"/>
      <c r="Z44" s="67"/>
      <c r="AA44" s="67"/>
    </row>
    <row r="45" spans="1:27" s="129" customFormat="1" ht="12.75">
      <c r="A45" s="234" t="s">
        <v>125</v>
      </c>
      <c r="B45" s="320">
        <v>0</v>
      </c>
      <c r="C45" s="320">
        <v>2.17917</v>
      </c>
      <c r="D45" s="320">
        <v>0</v>
      </c>
      <c r="E45" s="320">
        <v>0</v>
      </c>
      <c r="F45" s="320">
        <v>0</v>
      </c>
      <c r="G45" s="320">
        <v>0</v>
      </c>
      <c r="H45" s="320">
        <v>0</v>
      </c>
      <c r="I45" s="320">
        <v>0</v>
      </c>
      <c r="T45" s="67"/>
      <c r="U45" s="67"/>
      <c r="V45" s="67"/>
      <c r="W45" s="67"/>
      <c r="X45" s="67"/>
      <c r="Y45" s="67"/>
      <c r="Z45" s="67"/>
      <c r="AA45" s="67"/>
    </row>
    <row r="46" spans="1:27" s="129" customFormat="1" ht="12.75">
      <c r="A46" s="323" t="s">
        <v>122</v>
      </c>
      <c r="B46" s="324">
        <v>1294.8171499999999</v>
      </c>
      <c r="C46" s="324">
        <v>5213.15071</v>
      </c>
      <c r="D46" s="324">
        <v>0</v>
      </c>
      <c r="E46" s="324">
        <v>312.25084000000004</v>
      </c>
      <c r="F46" s="324">
        <v>1653.1428200000003</v>
      </c>
      <c r="G46" s="324">
        <v>6202.64792</v>
      </c>
      <c r="H46" s="324">
        <v>0</v>
      </c>
      <c r="I46" s="324">
        <v>398.37588</v>
      </c>
      <c r="T46" s="67"/>
      <c r="U46" s="67"/>
      <c r="V46" s="67"/>
      <c r="W46" s="67"/>
      <c r="X46" s="67"/>
      <c r="Y46" s="67"/>
      <c r="Z46" s="67"/>
      <c r="AA46" s="67"/>
    </row>
    <row r="47" spans="1:27" s="129" customFormat="1" ht="12.75">
      <c r="A47" s="234" t="s">
        <v>120</v>
      </c>
      <c r="B47" s="320">
        <v>6026.9279000000015</v>
      </c>
      <c r="C47" s="320">
        <v>52047.87309999999</v>
      </c>
      <c r="D47" s="320">
        <v>52.13001</v>
      </c>
      <c r="E47" s="320">
        <v>1056.8233799999996</v>
      </c>
      <c r="F47" s="320">
        <v>3474.6880100000003</v>
      </c>
      <c r="G47" s="320">
        <v>52498.241409999966</v>
      </c>
      <c r="H47" s="320">
        <v>124.65114</v>
      </c>
      <c r="I47" s="320">
        <v>601.9986300000002</v>
      </c>
      <c r="T47" s="67"/>
      <c r="U47" s="67"/>
      <c r="V47" s="67"/>
      <c r="W47" s="67"/>
      <c r="X47" s="67"/>
      <c r="Y47" s="67"/>
      <c r="Z47" s="67"/>
      <c r="AA47" s="67"/>
    </row>
    <row r="48" spans="1:27" s="129" customFormat="1" ht="12.75">
      <c r="A48" s="323" t="s">
        <v>130</v>
      </c>
      <c r="B48" s="324">
        <v>0</v>
      </c>
      <c r="C48" s="324">
        <v>8090.252960000001</v>
      </c>
      <c r="D48" s="324">
        <v>0</v>
      </c>
      <c r="E48" s="324">
        <v>0</v>
      </c>
      <c r="F48" s="324">
        <v>54.6</v>
      </c>
      <c r="G48" s="324">
        <v>5543.48832</v>
      </c>
      <c r="H48" s="324">
        <v>227.58901999999998</v>
      </c>
      <c r="I48" s="324">
        <v>3.1934700000000005</v>
      </c>
      <c r="T48" s="67"/>
      <c r="U48" s="67"/>
      <c r="V48" s="67"/>
      <c r="W48" s="67"/>
      <c r="X48" s="67"/>
      <c r="Y48" s="67"/>
      <c r="Z48" s="67"/>
      <c r="AA48" s="67"/>
    </row>
    <row r="49" spans="1:27" s="129" customFormat="1" ht="12.75">
      <c r="A49" s="234" t="s">
        <v>121</v>
      </c>
      <c r="B49" s="320">
        <v>0</v>
      </c>
      <c r="C49" s="320">
        <v>3137.25519</v>
      </c>
      <c r="D49" s="320">
        <v>0</v>
      </c>
      <c r="E49" s="320">
        <v>0</v>
      </c>
      <c r="F49" s="320">
        <v>457.71144</v>
      </c>
      <c r="G49" s="320">
        <v>2223.9288500000002</v>
      </c>
      <c r="H49" s="320">
        <v>0</v>
      </c>
      <c r="I49" s="320">
        <v>45.91765</v>
      </c>
      <c r="T49" s="67"/>
      <c r="U49" s="67"/>
      <c r="V49" s="67"/>
      <c r="W49" s="67"/>
      <c r="X49" s="67"/>
      <c r="Y49" s="67"/>
      <c r="Z49" s="67"/>
      <c r="AA49" s="67"/>
    </row>
    <row r="50" spans="1:27" s="129" customFormat="1" ht="12.75">
      <c r="A50" s="323" t="s">
        <v>126</v>
      </c>
      <c r="B50" s="324">
        <v>0</v>
      </c>
      <c r="C50" s="324">
        <v>68.17542999999999</v>
      </c>
      <c r="D50" s="324">
        <v>0</v>
      </c>
      <c r="E50" s="324">
        <v>0</v>
      </c>
      <c r="F50" s="324">
        <v>181.33507999999998</v>
      </c>
      <c r="G50" s="324">
        <v>88.08751999999998</v>
      </c>
      <c r="H50" s="324">
        <v>0</v>
      </c>
      <c r="I50" s="324">
        <v>0</v>
      </c>
      <c r="T50" s="67"/>
      <c r="U50" s="67"/>
      <c r="V50" s="67"/>
      <c r="W50" s="67"/>
      <c r="X50" s="67"/>
      <c r="Y50" s="67"/>
      <c r="Z50" s="67"/>
      <c r="AA50" s="67"/>
    </row>
    <row r="51" spans="1:27" s="129" customFormat="1" ht="12.75">
      <c r="A51" s="234" t="s">
        <v>140</v>
      </c>
      <c r="B51" s="320">
        <v>3443.0285</v>
      </c>
      <c r="C51" s="320">
        <v>25296.542860000016</v>
      </c>
      <c r="D51" s="320">
        <v>0</v>
      </c>
      <c r="E51" s="320">
        <v>1248.0834200000002</v>
      </c>
      <c r="F51" s="320">
        <v>4837.912929999999</v>
      </c>
      <c r="G51" s="320">
        <v>39231.041900000004</v>
      </c>
      <c r="H51" s="320">
        <v>100.55221</v>
      </c>
      <c r="I51" s="320">
        <v>0</v>
      </c>
      <c r="T51" s="67"/>
      <c r="U51" s="67"/>
      <c r="V51" s="67"/>
      <c r="W51" s="67"/>
      <c r="X51" s="67"/>
      <c r="Y51" s="67"/>
      <c r="Z51" s="67"/>
      <c r="AA51" s="67"/>
    </row>
    <row r="52" spans="1:27" ht="12.75">
      <c r="A52" s="323" t="s">
        <v>124</v>
      </c>
      <c r="B52" s="324">
        <v>0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0.49944</v>
      </c>
      <c r="T52" s="67"/>
      <c r="U52" s="67"/>
      <c r="V52" s="67"/>
      <c r="W52" s="67"/>
      <c r="X52" s="67"/>
      <c r="Y52" s="67"/>
      <c r="Z52" s="67"/>
      <c r="AA52" s="67"/>
    </row>
    <row r="53" spans="1:27" s="129" customFormat="1" ht="13.5" thickBot="1">
      <c r="A53" s="341" t="s">
        <v>145</v>
      </c>
      <c r="B53" s="342">
        <v>0</v>
      </c>
      <c r="C53" s="342">
        <v>33173.51211999941</v>
      </c>
      <c r="D53" s="342">
        <v>6047.143639999991</v>
      </c>
      <c r="E53" s="342">
        <v>0</v>
      </c>
      <c r="F53" s="342">
        <v>0</v>
      </c>
      <c r="G53" s="342">
        <v>37.80898000049591</v>
      </c>
      <c r="H53" s="342">
        <v>0</v>
      </c>
      <c r="I53" s="342">
        <v>0</v>
      </c>
      <c r="T53" s="67"/>
      <c r="U53" s="67"/>
      <c r="V53" s="67"/>
      <c r="W53" s="67"/>
      <c r="X53" s="67"/>
      <c r="Y53" s="67"/>
      <c r="Z53" s="67"/>
      <c r="AA53" s="67"/>
    </row>
    <row r="54" spans="1:27" s="129" customFormat="1" ht="12.75">
      <c r="A54" s="9" t="s">
        <v>83</v>
      </c>
      <c r="B54" s="94"/>
      <c r="C54" s="94"/>
      <c r="D54" s="94"/>
      <c r="E54" s="94"/>
      <c r="F54" s="94"/>
      <c r="G54" s="94"/>
      <c r="H54" s="94"/>
      <c r="I54" s="94"/>
      <c r="T54" s="67"/>
      <c r="U54" s="67"/>
      <c r="V54" s="67"/>
      <c r="W54" s="67"/>
      <c r="X54" s="67"/>
      <c r="Y54" s="67"/>
      <c r="Z54" s="67"/>
      <c r="AA54" s="67"/>
    </row>
    <row r="55" spans="1:11" ht="12.75">
      <c r="A55" s="9" t="s">
        <v>85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9" ht="12.75">
      <c r="A56" s="31" t="s">
        <v>42</v>
      </c>
      <c r="B56" s="151"/>
      <c r="C56" s="151"/>
      <c r="D56" s="151"/>
      <c r="E56" s="151"/>
      <c r="F56" s="151"/>
      <c r="G56" s="151"/>
      <c r="H56" s="151"/>
      <c r="I56" s="151"/>
    </row>
    <row r="57" spans="1:9" ht="12.75">
      <c r="A57" s="31" t="s">
        <v>43</v>
      </c>
      <c r="B57" s="89"/>
      <c r="C57" s="89"/>
      <c r="D57" s="89"/>
      <c r="E57" s="89"/>
      <c r="F57" s="89"/>
      <c r="G57" s="89"/>
      <c r="H57" s="89"/>
      <c r="I57" s="89"/>
    </row>
    <row r="58" ht="12.75">
      <c r="A58" s="31"/>
    </row>
  </sheetData>
  <sheetProtection/>
  <mergeCells count="15">
    <mergeCell ref="A5:G6"/>
    <mergeCell ref="A7:G11"/>
    <mergeCell ref="A13:A16"/>
    <mergeCell ref="B13:E13"/>
    <mergeCell ref="F13:I13"/>
    <mergeCell ref="B15:B16"/>
    <mergeCell ref="C15:C16"/>
    <mergeCell ref="B14:E14"/>
    <mergeCell ref="F14:I14"/>
    <mergeCell ref="D15:D16"/>
    <mergeCell ref="E15:E16"/>
    <mergeCell ref="F15:F16"/>
    <mergeCell ref="G15:G16"/>
    <mergeCell ref="H15:H16"/>
    <mergeCell ref="I15:I16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58" customWidth="1"/>
    <col min="2" max="2" width="58.140625" style="102" customWidth="1"/>
    <col min="3" max="3" width="15.140625" style="4" customWidth="1"/>
    <col min="4" max="4" width="16.57421875" style="4" bestFit="1" customWidth="1"/>
    <col min="5" max="5" width="11.57421875" style="116" bestFit="1" customWidth="1"/>
    <col min="6" max="6" width="12.7109375" style="116" bestFit="1" customWidth="1"/>
    <col min="7" max="7" width="13.28125" style="116" customWidth="1"/>
    <col min="8" max="8" width="0.5625" style="4" customWidth="1"/>
    <col min="9" max="10" width="17.57421875" style="120" bestFit="1" customWidth="1"/>
    <col min="11" max="11" width="9.7109375" style="4" customWidth="1"/>
    <col min="12" max="12" width="12.7109375" style="4" bestFit="1" customWidth="1"/>
    <col min="13" max="13" width="13.7109375" style="4" customWidth="1"/>
    <col min="14" max="15" width="16.57421875" style="4" bestFit="1" customWidth="1"/>
    <col min="16" max="17" width="6.7109375" style="75" customWidth="1"/>
    <col min="18" max="16384" width="11.421875" style="4" customWidth="1"/>
  </cols>
  <sheetData>
    <row r="1" spans="8:13" ht="12.75" customHeight="1">
      <c r="H1" s="246"/>
      <c r="I1" s="146"/>
      <c r="J1" s="146"/>
      <c r="K1" s="146"/>
      <c r="L1" s="146"/>
      <c r="M1" s="146"/>
    </row>
    <row r="2" spans="8:13" ht="12.75">
      <c r="H2" s="146"/>
      <c r="I2" s="146"/>
      <c r="J2" s="146"/>
      <c r="K2" s="146"/>
      <c r="L2" s="146"/>
      <c r="M2" s="146"/>
    </row>
    <row r="3" spans="8:13" ht="12.75">
      <c r="H3" s="146"/>
      <c r="I3" s="146"/>
      <c r="J3" s="146"/>
      <c r="K3" s="146"/>
      <c r="L3" s="146"/>
      <c r="M3" s="146"/>
    </row>
    <row r="4" spans="8:13" ht="12.75">
      <c r="H4" s="146"/>
      <c r="I4" s="146"/>
      <c r="J4" s="146"/>
      <c r="K4" s="146"/>
      <c r="L4" s="146"/>
      <c r="M4" s="146"/>
    </row>
    <row r="5" spans="1:13" ht="12.75">
      <c r="A5" s="350" t="s">
        <v>58</v>
      </c>
      <c r="B5" s="350"/>
      <c r="C5" s="350"/>
      <c r="D5" s="350"/>
      <c r="E5" s="350"/>
      <c r="F5" s="350"/>
      <c r="G5" s="351"/>
      <c r="H5" s="146"/>
      <c r="I5" s="146"/>
      <c r="J5" s="146"/>
      <c r="K5" s="146"/>
      <c r="L5" s="146"/>
      <c r="M5" s="146"/>
    </row>
    <row r="6" spans="1:10" ht="12.75">
      <c r="A6" s="350"/>
      <c r="B6" s="350"/>
      <c r="C6" s="350"/>
      <c r="D6" s="350"/>
      <c r="E6" s="350"/>
      <c r="F6" s="350"/>
      <c r="G6" s="351"/>
      <c r="I6" s="4"/>
      <c r="J6" s="4"/>
    </row>
    <row r="7" spans="1:17" s="14" customFormat="1" ht="14.25">
      <c r="A7" s="352" t="s">
        <v>111</v>
      </c>
      <c r="B7" s="352"/>
      <c r="C7" s="352"/>
      <c r="D7" s="352"/>
      <c r="E7" s="352"/>
      <c r="F7" s="352"/>
      <c r="G7" s="353"/>
      <c r="P7" s="76"/>
      <c r="Q7" s="76"/>
    </row>
    <row r="8" spans="1:17" s="14" customFormat="1" ht="14.25">
      <c r="A8" s="352"/>
      <c r="B8" s="352"/>
      <c r="C8" s="352"/>
      <c r="D8" s="352"/>
      <c r="E8" s="352"/>
      <c r="F8" s="352"/>
      <c r="G8" s="353"/>
      <c r="P8" s="76"/>
      <c r="Q8" s="76"/>
    </row>
    <row r="9" spans="1:17" s="14" customFormat="1" ht="14.25">
      <c r="A9" s="352"/>
      <c r="B9" s="352"/>
      <c r="C9" s="352"/>
      <c r="D9" s="352"/>
      <c r="E9" s="352"/>
      <c r="F9" s="352"/>
      <c r="G9" s="353"/>
      <c r="P9" s="76"/>
      <c r="Q9" s="76"/>
    </row>
    <row r="10" spans="1:17" s="14" customFormat="1" ht="14.25">
      <c r="A10" s="352"/>
      <c r="B10" s="352"/>
      <c r="C10" s="352"/>
      <c r="D10" s="352"/>
      <c r="E10" s="352"/>
      <c r="F10" s="352"/>
      <c r="G10" s="353"/>
      <c r="P10" s="76"/>
      <c r="Q10" s="76"/>
    </row>
    <row r="11" spans="1:17" s="14" customFormat="1" ht="14.25">
      <c r="A11" s="354"/>
      <c r="B11" s="354"/>
      <c r="C11" s="354"/>
      <c r="D11" s="354"/>
      <c r="E11" s="354"/>
      <c r="F11" s="354"/>
      <c r="G11" s="355"/>
      <c r="P11" s="76"/>
      <c r="Q11" s="76"/>
    </row>
    <row r="12" spans="1:17" s="14" customFormat="1" ht="15">
      <c r="A12" s="214"/>
      <c r="B12" s="103"/>
      <c r="C12" s="20"/>
      <c r="D12" s="20"/>
      <c r="E12" s="117"/>
      <c r="F12" s="117"/>
      <c r="G12" s="118"/>
      <c r="P12" s="76"/>
      <c r="Q12" s="76"/>
    </row>
    <row r="13" spans="1:17" s="14" customFormat="1" ht="15" thickBot="1">
      <c r="A13" s="235"/>
      <c r="B13" s="236"/>
      <c r="C13" s="359" t="s">
        <v>89</v>
      </c>
      <c r="D13" s="359"/>
      <c r="E13" s="359"/>
      <c r="F13" s="359"/>
      <c r="G13" s="359"/>
      <c r="H13" s="237"/>
      <c r="I13" s="359" t="s">
        <v>91</v>
      </c>
      <c r="J13" s="359"/>
      <c r="K13" s="359"/>
      <c r="L13" s="359"/>
      <c r="M13" s="359"/>
      <c r="P13" s="76"/>
      <c r="Q13" s="76"/>
    </row>
    <row r="14" spans="1:17" s="15" customFormat="1" ht="13.5" thickBot="1">
      <c r="A14" s="397" t="s">
        <v>33</v>
      </c>
      <c r="B14" s="397" t="s">
        <v>15</v>
      </c>
      <c r="C14" s="349" t="s">
        <v>7</v>
      </c>
      <c r="D14" s="349"/>
      <c r="E14" s="261"/>
      <c r="F14" s="261"/>
      <c r="G14" s="368" t="s">
        <v>87</v>
      </c>
      <c r="H14" s="8"/>
      <c r="I14" s="349" t="s">
        <v>7</v>
      </c>
      <c r="J14" s="349"/>
      <c r="K14" s="261"/>
      <c r="L14" s="261"/>
      <c r="M14" s="368" t="s">
        <v>87</v>
      </c>
      <c r="P14" s="77"/>
      <c r="Q14" s="77"/>
    </row>
    <row r="15" spans="1:17" s="15" customFormat="1" ht="39" thickBot="1">
      <c r="A15" s="398"/>
      <c r="B15" s="398"/>
      <c r="C15" s="266">
        <v>2017</v>
      </c>
      <c r="D15" s="266">
        <v>2018</v>
      </c>
      <c r="E15" s="227" t="s">
        <v>52</v>
      </c>
      <c r="F15" s="227" t="s">
        <v>53</v>
      </c>
      <c r="G15" s="369"/>
      <c r="H15" s="8"/>
      <c r="I15" s="266">
        <v>2017</v>
      </c>
      <c r="J15" s="266">
        <v>2018</v>
      </c>
      <c r="K15" s="227" t="s">
        <v>52</v>
      </c>
      <c r="L15" s="227" t="s">
        <v>53</v>
      </c>
      <c r="M15" s="369"/>
      <c r="P15" s="77"/>
      <c r="Q15" s="77"/>
    </row>
    <row r="16" spans="1:33" s="8" customFormat="1" ht="12.75">
      <c r="A16" s="54"/>
      <c r="B16" s="181" t="s">
        <v>0</v>
      </c>
      <c r="C16" s="329">
        <v>2082075.6037930911</v>
      </c>
      <c r="D16" s="329">
        <v>2284918.8620719602</v>
      </c>
      <c r="E16" s="330">
        <v>9.742357958055559</v>
      </c>
      <c r="F16" s="330">
        <v>9.74235795805555</v>
      </c>
      <c r="G16" s="330">
        <v>100</v>
      </c>
      <c r="H16" s="329"/>
      <c r="I16" s="329">
        <v>16849798.835389063</v>
      </c>
      <c r="J16" s="329">
        <v>17433223.350676656</v>
      </c>
      <c r="K16" s="330">
        <v>3.462501368635018</v>
      </c>
      <c r="L16" s="330">
        <v>3.4625013686350004</v>
      </c>
      <c r="M16" s="331">
        <v>100</v>
      </c>
      <c r="N16" s="240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18" s="12" customFormat="1" ht="12.75">
      <c r="A17" s="54"/>
      <c r="B17" s="111"/>
      <c r="C17" s="332"/>
      <c r="D17" s="332"/>
      <c r="E17" s="331"/>
      <c r="F17" s="331"/>
      <c r="G17" s="331"/>
      <c r="H17" s="332"/>
      <c r="I17" s="332"/>
      <c r="J17" s="332"/>
      <c r="K17" s="331"/>
      <c r="L17" s="331"/>
      <c r="M17" s="331"/>
      <c r="N17" s="66"/>
      <c r="O17" s="13"/>
      <c r="P17" s="15"/>
      <c r="Q17" s="15"/>
      <c r="R17" s="15"/>
    </row>
    <row r="18" spans="1:24" s="12" customFormat="1" ht="12.75">
      <c r="A18" s="399" t="s">
        <v>11</v>
      </c>
      <c r="B18" s="399"/>
      <c r="C18" s="333">
        <v>265224.047395446</v>
      </c>
      <c r="D18" s="333">
        <v>348459.21810867445</v>
      </c>
      <c r="E18" s="267">
        <v>31.38296528184934</v>
      </c>
      <c r="F18" s="267">
        <v>3.997701647413379</v>
      </c>
      <c r="G18" s="267">
        <v>15.250397897835736</v>
      </c>
      <c r="H18" s="332"/>
      <c r="I18" s="333">
        <v>2845722.6373012024</v>
      </c>
      <c r="J18" s="333">
        <v>2542961.5610479643</v>
      </c>
      <c r="K18" s="267">
        <v>-10.639163222891169</v>
      </c>
      <c r="L18" s="267">
        <v>-1.7968230909520377</v>
      </c>
      <c r="M18" s="267">
        <v>14.586869621843407</v>
      </c>
      <c r="N18" s="142"/>
      <c r="O18" s="15"/>
      <c r="P18" s="15"/>
      <c r="Q18" s="15"/>
      <c r="R18" s="15"/>
      <c r="S18" s="142"/>
      <c r="T18" s="142"/>
      <c r="U18" s="142"/>
      <c r="V18" s="142"/>
      <c r="W18" s="142"/>
      <c r="X18" s="142"/>
    </row>
    <row r="19" spans="1:24" s="7" customFormat="1" ht="25.5">
      <c r="A19" s="326" t="s">
        <v>239</v>
      </c>
      <c r="B19" s="326" t="s">
        <v>240</v>
      </c>
      <c r="C19" s="332">
        <v>170077.31111919403</v>
      </c>
      <c r="D19" s="332">
        <v>287381.5533108265</v>
      </c>
      <c r="E19" s="331">
        <v>68.97112931743317</v>
      </c>
      <c r="F19" s="331">
        <v>5.634004931325717</v>
      </c>
      <c r="G19" s="331">
        <v>12.577319837529346</v>
      </c>
      <c r="H19" s="332"/>
      <c r="I19" s="332">
        <v>1656263.3832582377</v>
      </c>
      <c r="J19" s="332">
        <v>1926467.021599444</v>
      </c>
      <c r="K19" s="331">
        <v>16.31405011258873</v>
      </c>
      <c r="L19" s="331">
        <v>1.6036015680715827</v>
      </c>
      <c r="M19" s="331">
        <v>11.050549762644268</v>
      </c>
      <c r="N19" s="66"/>
      <c r="O19" s="13"/>
      <c r="P19" s="13"/>
      <c r="Q19" s="15"/>
      <c r="R19" s="15"/>
      <c r="S19" s="66"/>
      <c r="T19" s="66"/>
      <c r="U19" s="66"/>
      <c r="V19" s="66"/>
      <c r="W19" s="66"/>
      <c r="X19" s="66"/>
    </row>
    <row r="20" spans="1:24" s="7" customFormat="1" ht="38.25">
      <c r="A20" s="326" t="s">
        <v>241</v>
      </c>
      <c r="B20" s="326" t="s">
        <v>242</v>
      </c>
      <c r="C20" s="332">
        <v>2960.7806600000004</v>
      </c>
      <c r="D20" s="332">
        <v>2043.1377100000002</v>
      </c>
      <c r="E20" s="331">
        <v>-30.99327695554456</v>
      </c>
      <c r="F20" s="331">
        <v>-0.04407346920199503</v>
      </c>
      <c r="G20" s="331">
        <v>0.0894183922201634</v>
      </c>
      <c r="H20" s="332"/>
      <c r="I20" s="332">
        <v>26391.136200000008</v>
      </c>
      <c r="J20" s="332">
        <v>23624.281610529004</v>
      </c>
      <c r="K20" s="331">
        <v>-10.484029821614882</v>
      </c>
      <c r="L20" s="331">
        <v>-0.01642069805403178</v>
      </c>
      <c r="M20" s="331">
        <v>0.13551298652760077</v>
      </c>
      <c r="N20" s="66"/>
      <c r="O20" s="13"/>
      <c r="P20" s="15"/>
      <c r="Q20" s="15"/>
      <c r="R20" s="15"/>
      <c r="S20" s="66"/>
      <c r="T20" s="66"/>
      <c r="U20" s="66"/>
      <c r="V20" s="66"/>
      <c r="W20" s="66"/>
      <c r="X20" s="66"/>
    </row>
    <row r="21" spans="1:24" s="7" customFormat="1" ht="38.25">
      <c r="A21" s="326" t="s">
        <v>243</v>
      </c>
      <c r="B21" s="326" t="s">
        <v>244</v>
      </c>
      <c r="C21" s="332">
        <v>89476.15938633596</v>
      </c>
      <c r="D21" s="332">
        <v>56532.20585664805</v>
      </c>
      <c r="E21" s="331">
        <v>-36.818694226072054</v>
      </c>
      <c r="F21" s="331">
        <v>-1.582264998911238</v>
      </c>
      <c r="G21" s="331">
        <v>2.4741450033540686</v>
      </c>
      <c r="H21" s="332"/>
      <c r="I21" s="332">
        <v>824011.0588099705</v>
      </c>
      <c r="J21" s="332">
        <v>551268.9141757471</v>
      </c>
      <c r="K21" s="331">
        <v>-33.09933061191136</v>
      </c>
      <c r="L21" s="331">
        <v>-1.6186670671782286</v>
      </c>
      <c r="M21" s="331">
        <v>3.162174332805471</v>
      </c>
      <c r="N21" s="66"/>
      <c r="O21" s="15"/>
      <c r="P21" s="15"/>
      <c r="Q21" s="15"/>
      <c r="R21" s="15"/>
      <c r="S21" s="66"/>
      <c r="T21" s="66"/>
      <c r="U21" s="66"/>
      <c r="V21" s="66"/>
      <c r="W21" s="66"/>
      <c r="X21" s="66"/>
    </row>
    <row r="22" spans="1:24" s="7" customFormat="1" ht="12.75">
      <c r="A22" s="395" t="s">
        <v>36</v>
      </c>
      <c r="B22" s="395"/>
      <c r="C22" s="332">
        <v>2709.7962299160363</v>
      </c>
      <c r="D22" s="332">
        <v>2502.3212311999796</v>
      </c>
      <c r="E22" s="331">
        <v>-7.656479717018616</v>
      </c>
      <c r="F22" s="331">
        <v>-0.009964815799103636</v>
      </c>
      <c r="G22" s="331">
        <v>0.10951466473215943</v>
      </c>
      <c r="H22" s="332"/>
      <c r="I22" s="332">
        <v>339057.0590329938</v>
      </c>
      <c r="J22" s="332">
        <v>41601.343662243846</v>
      </c>
      <c r="K22" s="331">
        <v>-87.73028239527211</v>
      </c>
      <c r="L22" s="331">
        <v>-1.7653368937913596</v>
      </c>
      <c r="M22" s="331">
        <v>0.23863253986606625</v>
      </c>
      <c r="N22" s="66"/>
      <c r="O22" s="15"/>
      <c r="P22" s="15"/>
      <c r="Q22" s="15"/>
      <c r="R22" s="15"/>
      <c r="S22" s="66"/>
      <c r="T22" s="66"/>
      <c r="U22" s="66"/>
      <c r="V22" s="66"/>
      <c r="W22" s="66"/>
      <c r="X22" s="66"/>
    </row>
    <row r="23" spans="1:24" s="23" customFormat="1" ht="12.75">
      <c r="A23" s="122"/>
      <c r="B23" s="112"/>
      <c r="C23" s="332"/>
      <c r="D23" s="332"/>
      <c r="E23" s="331"/>
      <c r="F23" s="331"/>
      <c r="G23" s="331"/>
      <c r="H23" s="332"/>
      <c r="I23" s="332"/>
      <c r="J23" s="332"/>
      <c r="K23" s="331"/>
      <c r="L23" s="331"/>
      <c r="M23" s="331"/>
      <c r="N23" s="184"/>
      <c r="O23" s="184"/>
      <c r="P23" s="184"/>
      <c r="Q23" s="15"/>
      <c r="R23" s="15"/>
      <c r="S23" s="66"/>
      <c r="T23" s="66"/>
      <c r="U23" s="66"/>
      <c r="V23" s="66"/>
      <c r="W23" s="66"/>
      <c r="X23" s="66"/>
    </row>
    <row r="24" spans="1:24" s="12" customFormat="1" ht="12.75">
      <c r="A24" s="396" t="s">
        <v>12</v>
      </c>
      <c r="B24" s="396"/>
      <c r="C24" s="333">
        <v>1743998.207559065</v>
      </c>
      <c r="D24" s="333">
        <v>1834097.2928185877</v>
      </c>
      <c r="E24" s="267">
        <v>5.166237262687745</v>
      </c>
      <c r="F24" s="267">
        <v>4.3273685689118055</v>
      </c>
      <c r="G24" s="267">
        <v>80.26969023991651</v>
      </c>
      <c r="H24" s="333"/>
      <c r="I24" s="333">
        <v>13267703.089706639</v>
      </c>
      <c r="J24" s="333">
        <v>14116427.337474655</v>
      </c>
      <c r="K24" s="267">
        <v>6.396919210729668</v>
      </c>
      <c r="L24" s="267">
        <v>5.036999290374138</v>
      </c>
      <c r="M24" s="267">
        <v>80.97428142528065</v>
      </c>
      <c r="N24" s="142"/>
      <c r="O24" s="15"/>
      <c r="P24" s="15"/>
      <c r="Q24" s="15"/>
      <c r="R24" s="15"/>
      <c r="S24" s="142"/>
      <c r="T24" s="142"/>
      <c r="U24" s="142"/>
      <c r="V24" s="142"/>
      <c r="W24" s="142"/>
      <c r="X24" s="142"/>
    </row>
    <row r="25" spans="1:24" s="7" customFormat="1" ht="12.75">
      <c r="A25" s="326" t="s">
        <v>245</v>
      </c>
      <c r="B25" s="326" t="s">
        <v>246</v>
      </c>
      <c r="C25" s="332">
        <v>442744.0720907159</v>
      </c>
      <c r="D25" s="332">
        <v>525848.6859582599</v>
      </c>
      <c r="E25" s="331">
        <v>18.770350436338813</v>
      </c>
      <c r="F25" s="331">
        <v>3.9914311332472905</v>
      </c>
      <c r="G25" s="331">
        <v>23.01388879434525</v>
      </c>
      <c r="H25" s="332"/>
      <c r="I25" s="332">
        <v>3645141.5652618017</v>
      </c>
      <c r="J25" s="332">
        <v>2920962.560490336</v>
      </c>
      <c r="K25" s="331">
        <v>-19.86696515912829</v>
      </c>
      <c r="L25" s="331">
        <v>-4.297849558004794</v>
      </c>
      <c r="M25" s="331">
        <v>16.755149072170646</v>
      </c>
      <c r="N25" s="66"/>
      <c r="O25" s="15"/>
      <c r="P25" s="15"/>
      <c r="Q25" s="15"/>
      <c r="R25" s="15"/>
      <c r="S25" s="66"/>
      <c r="T25" s="66"/>
      <c r="U25" s="66"/>
      <c r="V25" s="66"/>
      <c r="W25" s="66"/>
      <c r="X25" s="66"/>
    </row>
    <row r="26" spans="1:24" s="7" customFormat="1" ht="38.25">
      <c r="A26" s="326" t="s">
        <v>247</v>
      </c>
      <c r="B26" s="326" t="s">
        <v>248</v>
      </c>
      <c r="C26" s="332">
        <v>263545.19671307516</v>
      </c>
      <c r="D26" s="332">
        <v>300610.5201338273</v>
      </c>
      <c r="E26" s="331">
        <v>14.064124060324112</v>
      </c>
      <c r="F26" s="331">
        <v>1.7802102552485193</v>
      </c>
      <c r="G26" s="331">
        <v>13.156288615921973</v>
      </c>
      <c r="H26" s="332"/>
      <c r="I26" s="332">
        <v>2241357.731453073</v>
      </c>
      <c r="J26" s="332">
        <v>2210736.451033341</v>
      </c>
      <c r="K26" s="331">
        <v>-1.3661933563759998</v>
      </c>
      <c r="L26" s="331">
        <v>-0.18173083678256607</v>
      </c>
      <c r="M26" s="331">
        <v>12.681168631660613</v>
      </c>
      <c r="N26" s="66"/>
      <c r="O26" s="15"/>
      <c r="P26" s="15"/>
      <c r="Q26" s="15"/>
      <c r="R26" s="15"/>
      <c r="S26" s="66"/>
      <c r="T26" s="66"/>
      <c r="U26" s="66"/>
      <c r="V26" s="66"/>
      <c r="W26" s="66"/>
      <c r="X26" s="66"/>
    </row>
    <row r="27" spans="1:24" s="7" customFormat="1" ht="25.5">
      <c r="A27" s="326" t="s">
        <v>249</v>
      </c>
      <c r="B27" s="326" t="s">
        <v>250</v>
      </c>
      <c r="C27" s="332">
        <v>871199.3833974114</v>
      </c>
      <c r="D27" s="332">
        <v>892916.7681444245</v>
      </c>
      <c r="E27" s="331">
        <v>2.4928145222419706</v>
      </c>
      <c r="F27" s="331">
        <v>1.0430641763175514</v>
      </c>
      <c r="G27" s="331">
        <v>39.07870791239953</v>
      </c>
      <c r="H27" s="332"/>
      <c r="I27" s="332">
        <v>6253898.275538909</v>
      </c>
      <c r="J27" s="332">
        <v>7799194.145634544</v>
      </c>
      <c r="K27" s="331">
        <v>24.709322122168274</v>
      </c>
      <c r="L27" s="331">
        <v>9.171004860011164</v>
      </c>
      <c r="M27" s="331">
        <v>44.7375335516012</v>
      </c>
      <c r="N27" s="66"/>
      <c r="O27" s="15"/>
      <c r="P27" s="15"/>
      <c r="Q27" s="15"/>
      <c r="R27" s="15"/>
      <c r="S27" s="66"/>
      <c r="T27" s="66"/>
      <c r="U27" s="66"/>
      <c r="V27" s="66"/>
      <c r="W27" s="66"/>
      <c r="X27" s="66"/>
    </row>
    <row r="28" spans="1:24" s="7" customFormat="1" ht="25.5">
      <c r="A28" s="326" t="s">
        <v>251</v>
      </c>
      <c r="B28" s="326" t="s">
        <v>252</v>
      </c>
      <c r="C28" s="332">
        <v>38778.639993581</v>
      </c>
      <c r="D28" s="332">
        <v>9065.708278102</v>
      </c>
      <c r="E28" s="331">
        <v>-76.62190247104427</v>
      </c>
      <c r="F28" s="331">
        <v>-1.4270822664339597</v>
      </c>
      <c r="G28" s="331">
        <v>0.39676280976914996</v>
      </c>
      <c r="H28" s="332"/>
      <c r="I28" s="332">
        <v>108752.76188753101</v>
      </c>
      <c r="J28" s="332">
        <v>58328.702552557006</v>
      </c>
      <c r="K28" s="331">
        <v>-46.36577357651029</v>
      </c>
      <c r="L28" s="331">
        <v>-0.2992561503409172</v>
      </c>
      <c r="M28" s="331">
        <v>0.33458357860305293</v>
      </c>
      <c r="N28" s="66"/>
      <c r="O28" s="15"/>
      <c r="P28" s="15"/>
      <c r="Q28" s="15"/>
      <c r="R28" s="15"/>
      <c r="S28" s="66"/>
      <c r="T28" s="66"/>
      <c r="U28" s="66"/>
      <c r="V28" s="66"/>
      <c r="W28" s="66"/>
      <c r="X28" s="66"/>
    </row>
    <row r="29" spans="1:24" s="7" customFormat="1" ht="38.25">
      <c r="A29" s="326" t="s">
        <v>253</v>
      </c>
      <c r="B29" s="326" t="s">
        <v>254</v>
      </c>
      <c r="C29" s="332">
        <v>48056.29996000001</v>
      </c>
      <c r="D29" s="332">
        <v>6596.9402299999965</v>
      </c>
      <c r="E29" s="331">
        <v>-86.27247575137702</v>
      </c>
      <c r="F29" s="331">
        <v>-1.9912514057832498</v>
      </c>
      <c r="G29" s="331">
        <v>0.2887166078194086</v>
      </c>
      <c r="H29" s="332"/>
      <c r="I29" s="332">
        <v>194853.17668999996</v>
      </c>
      <c r="J29" s="332">
        <v>124801.19568</v>
      </c>
      <c r="K29" s="331">
        <v>-35.95116189532212</v>
      </c>
      <c r="L29" s="331">
        <v>-0.41574372308156077</v>
      </c>
      <c r="M29" s="331">
        <v>0.7158813557858533</v>
      </c>
      <c r="N29" s="66"/>
      <c r="O29" s="15"/>
      <c r="P29" s="15"/>
      <c r="Q29" s="15"/>
      <c r="R29" s="15"/>
      <c r="S29" s="66"/>
      <c r="T29" s="66"/>
      <c r="U29" s="66"/>
      <c r="V29" s="66"/>
      <c r="W29" s="66"/>
      <c r="X29" s="66"/>
    </row>
    <row r="30" spans="1:24" s="7" customFormat="1" ht="12.75">
      <c r="A30" s="395" t="s">
        <v>36</v>
      </c>
      <c r="B30" s="395"/>
      <c r="C30" s="332">
        <v>79674.61540428137</v>
      </c>
      <c r="D30" s="332">
        <v>99058.67007397414</v>
      </c>
      <c r="E30" s="331">
        <v>24.32902194925579</v>
      </c>
      <c r="F30" s="331">
        <v>0.9309966763156535</v>
      </c>
      <c r="G30" s="331">
        <v>4.335325499661196</v>
      </c>
      <c r="H30" s="332"/>
      <c r="I30" s="332">
        <v>823699.5788753224</v>
      </c>
      <c r="J30" s="332">
        <v>1002404.2820838756</v>
      </c>
      <c r="K30" s="331">
        <v>21.695373870720715</v>
      </c>
      <c r="L30" s="331">
        <v>1.0605746985728155</v>
      </c>
      <c r="M30" s="331">
        <v>5.749965235459271</v>
      </c>
      <c r="N30" s="66"/>
      <c r="O30" s="15"/>
      <c r="P30" s="15"/>
      <c r="Q30" s="15"/>
      <c r="R30" s="15"/>
      <c r="S30" s="66"/>
      <c r="T30" s="66"/>
      <c r="U30" s="66"/>
      <c r="V30" s="66"/>
      <c r="W30" s="66"/>
      <c r="X30" s="66"/>
    </row>
    <row r="31" spans="1:24" s="12" customFormat="1" ht="12.75">
      <c r="A31" s="121"/>
      <c r="B31" s="112"/>
      <c r="C31" s="332"/>
      <c r="D31" s="332"/>
      <c r="E31" s="331"/>
      <c r="F31" s="331"/>
      <c r="G31" s="331"/>
      <c r="H31" s="332"/>
      <c r="I31" s="332"/>
      <c r="J31" s="332"/>
      <c r="K31" s="331"/>
      <c r="L31" s="331"/>
      <c r="M31" s="331"/>
      <c r="N31" s="184"/>
      <c r="O31" s="15"/>
      <c r="P31" s="15"/>
      <c r="Q31" s="15"/>
      <c r="R31" s="15"/>
      <c r="S31" s="66"/>
      <c r="T31" s="66"/>
      <c r="U31" s="66"/>
      <c r="V31" s="66"/>
      <c r="W31" s="66"/>
      <c r="X31" s="66"/>
    </row>
    <row r="32" spans="1:24" s="12" customFormat="1" ht="12.75">
      <c r="A32" s="396" t="s">
        <v>13</v>
      </c>
      <c r="B32" s="396"/>
      <c r="C32" s="333">
        <v>26287.579286841996</v>
      </c>
      <c r="D32" s="333">
        <v>40445.753168264</v>
      </c>
      <c r="E32" s="267">
        <v>53.858796684671304</v>
      </c>
      <c r="F32" s="267">
        <v>0.6800028709634208</v>
      </c>
      <c r="G32" s="267">
        <v>1.7701176982533138</v>
      </c>
      <c r="H32" s="333"/>
      <c r="I32" s="333">
        <v>246620.36193912302</v>
      </c>
      <c r="J32" s="333">
        <v>274621.26376803406</v>
      </c>
      <c r="K32" s="267">
        <v>11.353848323287652</v>
      </c>
      <c r="L32" s="267">
        <v>0.16617944286730407</v>
      </c>
      <c r="M32" s="267">
        <v>1.575275313370977</v>
      </c>
      <c r="N32" s="142"/>
      <c r="O32" s="15"/>
      <c r="P32" s="15"/>
      <c r="Q32" s="15"/>
      <c r="R32" s="15"/>
      <c r="S32" s="8"/>
      <c r="T32" s="8"/>
      <c r="U32" s="8"/>
      <c r="V32" s="8"/>
      <c r="W32" s="8"/>
      <c r="X32" s="8"/>
    </row>
    <row r="33" spans="1:33" s="7" customFormat="1" ht="38.25">
      <c r="A33" s="326" t="s">
        <v>255</v>
      </c>
      <c r="B33" s="326" t="s">
        <v>256</v>
      </c>
      <c r="C33" s="332">
        <v>8063.9423916809965</v>
      </c>
      <c r="D33" s="332">
        <v>18546.975321063994</v>
      </c>
      <c r="E33" s="331">
        <v>129.9988568891267</v>
      </c>
      <c r="F33" s="331">
        <v>0.5034895423722934</v>
      </c>
      <c r="G33" s="331">
        <v>0.8117126445464076</v>
      </c>
      <c r="H33" s="332"/>
      <c r="I33" s="332">
        <v>75038.06612052</v>
      </c>
      <c r="J33" s="332">
        <v>124438.664917234</v>
      </c>
      <c r="K33" s="331">
        <v>65.83405110330378</v>
      </c>
      <c r="L33" s="331">
        <v>0.2931821280439242</v>
      </c>
      <c r="M33" s="331">
        <v>0.7138018163026864</v>
      </c>
      <c r="N33" s="66"/>
      <c r="O33" s="15"/>
      <c r="P33" s="15"/>
      <c r="Q33" s="15"/>
      <c r="R33" s="15"/>
      <c r="S33" s="8"/>
      <c r="T33" s="8"/>
      <c r="U33" s="8"/>
      <c r="V33" s="8"/>
      <c r="W33" s="8"/>
      <c r="X33" s="8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47" customFormat="1" ht="38.25">
      <c r="A34" s="326" t="s">
        <v>257</v>
      </c>
      <c r="B34" s="326" t="s">
        <v>258</v>
      </c>
      <c r="C34" s="332">
        <v>492.38822</v>
      </c>
      <c r="D34" s="332">
        <v>2386.01492</v>
      </c>
      <c r="E34" s="331">
        <v>384.58001696303785</v>
      </c>
      <c r="F34" s="331">
        <v>0.09094898843011377</v>
      </c>
      <c r="G34" s="331">
        <v>0.10442449224811272</v>
      </c>
      <c r="H34" s="332"/>
      <c r="I34" s="332">
        <v>9031.460850000001</v>
      </c>
      <c r="J34" s="332">
        <v>15893.763030000002</v>
      </c>
      <c r="K34" s="331">
        <v>75.98219484060542</v>
      </c>
      <c r="L34" s="331">
        <v>0.040726315174679346</v>
      </c>
      <c r="M34" s="331">
        <v>0.09116938795706474</v>
      </c>
      <c r="N34" s="66"/>
      <c r="O34" s="15"/>
      <c r="P34" s="15"/>
      <c r="Q34" s="15"/>
      <c r="R34" s="15"/>
      <c r="S34" s="8"/>
      <c r="T34" s="8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  <c r="AG34" s="7"/>
    </row>
    <row r="35" spans="1:24" s="7" customFormat="1" ht="25.5">
      <c r="A35" s="326" t="s">
        <v>259</v>
      </c>
      <c r="B35" s="326" t="s">
        <v>260</v>
      </c>
      <c r="C35" s="332">
        <v>1228.51976</v>
      </c>
      <c r="D35" s="332">
        <v>2263.99781</v>
      </c>
      <c r="E35" s="331">
        <v>84.28664183635108</v>
      </c>
      <c r="F35" s="331">
        <v>0.04973297070065963</v>
      </c>
      <c r="G35" s="331">
        <v>0.09908438533992453</v>
      </c>
      <c r="H35" s="332"/>
      <c r="I35" s="332">
        <v>15967.22792</v>
      </c>
      <c r="J35" s="332">
        <v>18175.67712</v>
      </c>
      <c r="K35" s="331">
        <v>13.83113719591722</v>
      </c>
      <c r="L35" s="331">
        <v>0.013106679916923816</v>
      </c>
      <c r="M35" s="331">
        <v>0.10425884390045705</v>
      </c>
      <c r="N35" s="66"/>
      <c r="O35" s="15"/>
      <c r="P35" s="15"/>
      <c r="Q35" s="15"/>
      <c r="R35" s="15"/>
      <c r="S35" s="8"/>
      <c r="T35" s="8"/>
      <c r="U35" s="8"/>
      <c r="V35" s="8"/>
      <c r="W35" s="8"/>
      <c r="X35" s="8"/>
    </row>
    <row r="36" spans="1:24" s="7" customFormat="1" ht="38.25">
      <c r="A36" s="326" t="s">
        <v>261</v>
      </c>
      <c r="B36" s="326" t="s">
        <v>262</v>
      </c>
      <c r="C36" s="332">
        <v>4259.213070000002</v>
      </c>
      <c r="D36" s="332">
        <v>3257.4040200000004</v>
      </c>
      <c r="E36" s="331">
        <v>-23.52098928922568</v>
      </c>
      <c r="F36" s="331">
        <v>-0.04811588244802069</v>
      </c>
      <c r="G36" s="331">
        <v>0.14256103680837892</v>
      </c>
      <c r="H36" s="332"/>
      <c r="I36" s="332">
        <v>54516.70069</v>
      </c>
      <c r="J36" s="332">
        <v>49142.81274</v>
      </c>
      <c r="K36" s="331">
        <v>-9.857324236398124</v>
      </c>
      <c r="L36" s="331">
        <v>-0.031892890843974946</v>
      </c>
      <c r="M36" s="331">
        <v>0.2818917176214149</v>
      </c>
      <c r="N36" s="66"/>
      <c r="O36" s="15"/>
      <c r="P36" s="15"/>
      <c r="Q36" s="15"/>
      <c r="R36" s="15"/>
      <c r="S36" s="8"/>
      <c r="T36" s="8"/>
      <c r="U36" s="8"/>
      <c r="V36" s="8"/>
      <c r="W36" s="8"/>
      <c r="X36" s="8"/>
    </row>
    <row r="37" spans="1:24" s="12" customFormat="1" ht="12.75">
      <c r="A37" s="395" t="s">
        <v>36</v>
      </c>
      <c r="B37" s="395"/>
      <c r="C37" s="332">
        <v>12243.515845160999</v>
      </c>
      <c r="D37" s="332">
        <v>13991.361097199999</v>
      </c>
      <c r="E37" s="331">
        <v>14.27568089218263</v>
      </c>
      <c r="F37" s="331">
        <v>0.08394725190837474</v>
      </c>
      <c r="G37" s="331">
        <v>0.6123351393104899</v>
      </c>
      <c r="H37" s="332"/>
      <c r="I37" s="332">
        <v>92066.90635860302</v>
      </c>
      <c r="J37" s="332">
        <v>66970.34596080003</v>
      </c>
      <c r="K37" s="331">
        <v>-27.259046046416767</v>
      </c>
      <c r="L37" s="331">
        <v>-0.1489427894242485</v>
      </c>
      <c r="M37" s="331">
        <v>0.38415354758935405</v>
      </c>
      <c r="N37" s="66"/>
      <c r="O37" s="15"/>
      <c r="P37" s="15"/>
      <c r="Q37" s="15"/>
      <c r="R37" s="15"/>
      <c r="S37" s="66"/>
      <c r="T37" s="66"/>
      <c r="U37" s="66"/>
      <c r="V37" s="66"/>
      <c r="W37" s="66"/>
      <c r="X37" s="66"/>
    </row>
    <row r="38" spans="1:18" s="7" customFormat="1" ht="12.75">
      <c r="A38" s="122"/>
      <c r="B38" s="112"/>
      <c r="C38" s="332"/>
      <c r="D38" s="332"/>
      <c r="E38" s="331"/>
      <c r="F38" s="331"/>
      <c r="G38" s="331"/>
      <c r="H38" s="332"/>
      <c r="I38" s="332"/>
      <c r="J38" s="332"/>
      <c r="K38" s="331"/>
      <c r="L38" s="331"/>
      <c r="M38" s="331"/>
      <c r="N38" s="184"/>
      <c r="O38" s="15"/>
      <c r="P38" s="15"/>
      <c r="Q38" s="15"/>
      <c r="R38" s="15"/>
    </row>
    <row r="39" spans="1:18" s="12" customFormat="1" ht="12.75">
      <c r="A39" s="396" t="s">
        <v>14</v>
      </c>
      <c r="B39" s="396"/>
      <c r="C39" s="333">
        <v>46565.76955173799</v>
      </c>
      <c r="D39" s="333">
        <v>61916.597976434</v>
      </c>
      <c r="E39" s="267">
        <v>32.965907301585794</v>
      </c>
      <c r="F39" s="267">
        <v>0.7372848707669462</v>
      </c>
      <c r="G39" s="267">
        <v>2.7097941639944336</v>
      </c>
      <c r="H39" s="333"/>
      <c r="I39" s="333">
        <v>489752.7464420991</v>
      </c>
      <c r="J39" s="333">
        <v>499213.18838600005</v>
      </c>
      <c r="K39" s="267">
        <v>1.931677160082934</v>
      </c>
      <c r="L39" s="267">
        <v>0.056145726345595864</v>
      </c>
      <c r="M39" s="267">
        <v>2.8635736395049602</v>
      </c>
      <c r="N39" s="142"/>
      <c r="O39" s="15"/>
      <c r="P39" s="15"/>
      <c r="Q39" s="15"/>
      <c r="R39" s="15"/>
    </row>
    <row r="40" spans="1:18" s="7" customFormat="1" ht="38.25">
      <c r="A40" s="326" t="s">
        <v>263</v>
      </c>
      <c r="B40" s="326" t="s">
        <v>264</v>
      </c>
      <c r="C40" s="332">
        <v>10529.863119359989</v>
      </c>
      <c r="D40" s="332">
        <v>18602.807039048</v>
      </c>
      <c r="E40" s="331">
        <v>76.6671306946551</v>
      </c>
      <c r="F40" s="331">
        <v>0.38773538794560836</v>
      </c>
      <c r="G40" s="331">
        <v>0.8141561325367591</v>
      </c>
      <c r="H40" s="332"/>
      <c r="I40" s="332">
        <v>66145.47442540404</v>
      </c>
      <c r="J40" s="332">
        <v>141122.10736446598</v>
      </c>
      <c r="K40" s="331">
        <v>113.35111523558167</v>
      </c>
      <c r="L40" s="331">
        <v>0.4449704929508776</v>
      </c>
      <c r="M40" s="331">
        <v>0.8095009426870473</v>
      </c>
      <c r="N40" s="66"/>
      <c r="O40" s="13"/>
      <c r="P40" s="15"/>
      <c r="Q40" s="15"/>
      <c r="R40" s="15"/>
    </row>
    <row r="41" spans="1:18" s="7" customFormat="1" ht="38.25">
      <c r="A41" s="326" t="s">
        <v>265</v>
      </c>
      <c r="B41" s="326" t="s">
        <v>266</v>
      </c>
      <c r="C41" s="332">
        <v>4470.096280000001</v>
      </c>
      <c r="D41" s="332">
        <v>10622.003268</v>
      </c>
      <c r="E41" s="331">
        <v>137.6235902462486</v>
      </c>
      <c r="F41" s="331">
        <v>0.29546991361853325</v>
      </c>
      <c r="G41" s="331">
        <v>0.4648744182700644</v>
      </c>
      <c r="H41" s="332"/>
      <c r="I41" s="332">
        <v>34563.63223999999</v>
      </c>
      <c r="J41" s="332">
        <v>83210.34877800001</v>
      </c>
      <c r="K41" s="331">
        <v>140.74538289324198</v>
      </c>
      <c r="L41" s="331">
        <v>0.28870799594253294</v>
      </c>
      <c r="M41" s="331">
        <v>0.47730902716146456</v>
      </c>
      <c r="N41" s="66"/>
      <c r="O41" s="15"/>
      <c r="P41" s="15"/>
      <c r="Q41" s="15"/>
      <c r="R41" s="15"/>
    </row>
    <row r="42" spans="1:18" ht="25.5">
      <c r="A42" s="326" t="s">
        <v>267</v>
      </c>
      <c r="B42" s="326" t="s">
        <v>268</v>
      </c>
      <c r="C42" s="332">
        <v>5418.177469999999</v>
      </c>
      <c r="D42" s="332">
        <v>11001.177079999998</v>
      </c>
      <c r="E42" s="331">
        <v>103.04202180368964</v>
      </c>
      <c r="F42" s="331">
        <v>0.2681458636674376</v>
      </c>
      <c r="G42" s="331">
        <v>0.48146904744022945</v>
      </c>
      <c r="H42" s="332"/>
      <c r="I42" s="332">
        <v>43028.26483</v>
      </c>
      <c r="J42" s="332">
        <v>99770.31117</v>
      </c>
      <c r="K42" s="331">
        <v>131.87156527036743</v>
      </c>
      <c r="L42" s="331">
        <v>0.33675206982784034</v>
      </c>
      <c r="M42" s="331">
        <v>0.5722998504813369</v>
      </c>
      <c r="N42" s="66"/>
      <c r="O42" s="15"/>
      <c r="P42" s="15"/>
      <c r="Q42" s="15"/>
      <c r="R42" s="15"/>
    </row>
    <row r="43" spans="1:18" s="13" customFormat="1" ht="13.5" thickBot="1">
      <c r="A43" s="400" t="s">
        <v>36</v>
      </c>
      <c r="B43" s="400"/>
      <c r="C43" s="334">
        <v>26147.632682378004</v>
      </c>
      <c r="D43" s="334">
        <v>21690.610589386</v>
      </c>
      <c r="E43" s="335">
        <v>-17.04560465236985</v>
      </c>
      <c r="F43" s="335">
        <v>-0.21406629446463302</v>
      </c>
      <c r="G43" s="335">
        <v>0.9492945657473804</v>
      </c>
      <c r="H43" s="334"/>
      <c r="I43" s="334">
        <v>346015.3749466951</v>
      </c>
      <c r="J43" s="334">
        <v>175110.421073534</v>
      </c>
      <c r="K43" s="335">
        <v>-49.392300529850615</v>
      </c>
      <c r="L43" s="335">
        <v>-1.0142848323756553</v>
      </c>
      <c r="M43" s="335">
        <v>1.0044638191751112</v>
      </c>
      <c r="N43" s="66"/>
      <c r="O43" s="15"/>
      <c r="P43" s="15"/>
      <c r="Q43" s="15"/>
      <c r="R43" s="15"/>
    </row>
    <row r="44" spans="1:17" s="3" customFormat="1" ht="12.75">
      <c r="A44" s="9" t="s">
        <v>83</v>
      </c>
      <c r="B44" s="112"/>
      <c r="C44" s="185"/>
      <c r="D44" s="185"/>
      <c r="E44" s="185"/>
      <c r="F44" s="185"/>
      <c r="G44" s="185"/>
      <c r="H44" s="185"/>
      <c r="I44" s="13"/>
      <c r="J44" s="13"/>
      <c r="K44" s="185"/>
      <c r="L44" s="185"/>
      <c r="M44" s="185"/>
      <c r="P44" s="75"/>
      <c r="Q44" s="75"/>
    </row>
    <row r="45" spans="1:10" s="24" customFormat="1" ht="12.75">
      <c r="A45" s="356" t="s">
        <v>84</v>
      </c>
      <c r="B45" s="356"/>
      <c r="C45" s="356"/>
      <c r="D45" s="356"/>
      <c r="E45" s="356"/>
      <c r="F45" s="114"/>
      <c r="G45" s="114"/>
      <c r="I45" s="67"/>
      <c r="J45" s="67"/>
    </row>
    <row r="46" spans="1:6" ht="12.75">
      <c r="A46" s="356" t="s">
        <v>77</v>
      </c>
      <c r="B46" s="356"/>
      <c r="C46" s="356"/>
      <c r="D46" s="356"/>
      <c r="E46" s="356"/>
      <c r="F46" s="194"/>
    </row>
    <row r="47" spans="1:5" ht="12.75">
      <c r="A47" s="356"/>
      <c r="B47" s="356"/>
      <c r="C47" s="356"/>
      <c r="D47" s="356"/>
      <c r="E47" s="356"/>
    </row>
  </sheetData>
  <sheetProtection/>
  <mergeCells count="21">
    <mergeCell ref="A47:E47"/>
    <mergeCell ref="A46:E46"/>
    <mergeCell ref="A43:B43"/>
    <mergeCell ref="C13:G13"/>
    <mergeCell ref="C14:D14"/>
    <mergeCell ref="A39:B39"/>
    <mergeCell ref="A45:E45"/>
    <mergeCell ref="G14:G15"/>
    <mergeCell ref="A14:A15"/>
    <mergeCell ref="A24:B24"/>
    <mergeCell ref="A5:G6"/>
    <mergeCell ref="A7:G11"/>
    <mergeCell ref="B14:B15"/>
    <mergeCell ref="A18:B18"/>
    <mergeCell ref="A37:B37"/>
    <mergeCell ref="I13:M13"/>
    <mergeCell ref="I14:J14"/>
    <mergeCell ref="M14:M15"/>
    <mergeCell ref="A22:B22"/>
    <mergeCell ref="A32:B32"/>
    <mergeCell ref="A30:B30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18" customWidth="1"/>
    <col min="2" max="2" width="13.8515625" style="18" bestFit="1" customWidth="1"/>
    <col min="3" max="3" width="12.8515625" style="18" bestFit="1" customWidth="1"/>
    <col min="4" max="4" width="10.421875" style="18" customWidth="1"/>
    <col min="5" max="5" width="14.57421875" style="18" bestFit="1" customWidth="1"/>
    <col min="6" max="6" width="2.421875" style="18" customWidth="1"/>
    <col min="7" max="8" width="12.8515625" style="18" bestFit="1" customWidth="1"/>
    <col min="9" max="9" width="11.57421875" style="18" bestFit="1" customWidth="1"/>
    <col min="10" max="10" width="14.57421875" style="18" bestFit="1" customWidth="1"/>
    <col min="11" max="11" width="2.421875" style="18" customWidth="1"/>
    <col min="12" max="13" width="13.8515625" style="18" bestFit="1" customWidth="1"/>
    <col min="14" max="14" width="11.57421875" style="18" bestFit="1" customWidth="1"/>
    <col min="15" max="15" width="12.421875" style="18" customWidth="1"/>
    <col min="16" max="16" width="2.28125" style="18" customWidth="1"/>
    <col min="17" max="18" width="13.8515625" style="18" bestFit="1" customWidth="1"/>
    <col min="19" max="19" width="9.421875" style="18" customWidth="1"/>
    <col min="20" max="20" width="12.57421875" style="18" customWidth="1"/>
    <col min="21" max="16384" width="11.421875" style="18" customWidth="1"/>
  </cols>
  <sheetData>
    <row r="1" spans="7:20" ht="12.75">
      <c r="G1" s="104"/>
      <c r="H1" s="104"/>
      <c r="O1" s="357"/>
      <c r="P1" s="358"/>
      <c r="Q1" s="358"/>
      <c r="R1" s="358"/>
      <c r="S1" s="358"/>
      <c r="T1" s="358"/>
    </row>
    <row r="2" spans="7:20" ht="12.75">
      <c r="G2" s="104"/>
      <c r="H2" s="104"/>
      <c r="O2" s="358"/>
      <c r="P2" s="358"/>
      <c r="Q2" s="358"/>
      <c r="R2" s="358"/>
      <c r="S2" s="358"/>
      <c r="T2" s="358"/>
    </row>
    <row r="3" spans="7:20" ht="12.75">
      <c r="G3" s="104"/>
      <c r="H3" s="104"/>
      <c r="O3" s="358"/>
      <c r="P3" s="358"/>
      <c r="Q3" s="358"/>
      <c r="R3" s="358"/>
      <c r="S3" s="358"/>
      <c r="T3" s="358"/>
    </row>
    <row r="4" spans="7:20" ht="12.75">
      <c r="G4" s="104"/>
      <c r="H4" s="104"/>
      <c r="O4" s="358"/>
      <c r="P4" s="358"/>
      <c r="Q4" s="358"/>
      <c r="R4" s="358"/>
      <c r="S4" s="358"/>
      <c r="T4" s="358"/>
    </row>
    <row r="5" spans="1:20" ht="12.75">
      <c r="A5" s="350" t="s">
        <v>58</v>
      </c>
      <c r="B5" s="350"/>
      <c r="C5" s="350"/>
      <c r="D5" s="350"/>
      <c r="E5" s="350"/>
      <c r="F5" s="350"/>
      <c r="G5" s="351"/>
      <c r="H5" s="104"/>
      <c r="O5" s="358"/>
      <c r="P5" s="358"/>
      <c r="Q5" s="358"/>
      <c r="R5" s="358"/>
      <c r="S5" s="358"/>
      <c r="T5" s="358"/>
    </row>
    <row r="6" spans="1:20" ht="12.75">
      <c r="A6" s="350"/>
      <c r="B6" s="350"/>
      <c r="C6" s="350"/>
      <c r="D6" s="350"/>
      <c r="E6" s="350"/>
      <c r="F6" s="350"/>
      <c r="G6" s="351"/>
      <c r="H6" s="104"/>
      <c r="O6" s="358"/>
      <c r="P6" s="358"/>
      <c r="Q6" s="358"/>
      <c r="R6" s="358"/>
      <c r="S6" s="358"/>
      <c r="T6" s="358"/>
    </row>
    <row r="7" spans="1:20" ht="12.75">
      <c r="A7" s="352" t="s">
        <v>90</v>
      </c>
      <c r="B7" s="352"/>
      <c r="C7" s="352"/>
      <c r="D7" s="352"/>
      <c r="E7" s="352"/>
      <c r="F7" s="352"/>
      <c r="G7" s="353"/>
      <c r="H7" s="104"/>
      <c r="O7" s="358"/>
      <c r="P7" s="358"/>
      <c r="Q7" s="358"/>
      <c r="R7" s="358"/>
      <c r="S7" s="358"/>
      <c r="T7" s="358"/>
    </row>
    <row r="8" spans="1:18" ht="12.75">
      <c r="A8" s="352"/>
      <c r="B8" s="352"/>
      <c r="C8" s="352"/>
      <c r="D8" s="352"/>
      <c r="E8" s="352"/>
      <c r="F8" s="352"/>
      <c r="G8" s="35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2.75">
      <c r="A9" s="352"/>
      <c r="B9" s="352"/>
      <c r="C9" s="352"/>
      <c r="D9" s="352"/>
      <c r="E9" s="352"/>
      <c r="F9" s="352"/>
      <c r="G9" s="353"/>
      <c r="H9" s="34"/>
      <c r="I9" s="104"/>
      <c r="J9" s="104"/>
      <c r="K9" s="104"/>
      <c r="L9" s="104"/>
      <c r="M9" s="104"/>
      <c r="N9" s="104"/>
      <c r="O9" s="104"/>
      <c r="P9" s="104"/>
      <c r="Q9" s="96"/>
      <c r="R9" s="96"/>
    </row>
    <row r="10" spans="1:18" ht="15">
      <c r="A10" s="354"/>
      <c r="B10" s="354"/>
      <c r="C10" s="354"/>
      <c r="D10" s="354"/>
      <c r="E10" s="354"/>
      <c r="F10" s="354"/>
      <c r="G10" s="355"/>
      <c r="H10" s="74"/>
      <c r="I10" s="104"/>
      <c r="J10" s="104"/>
      <c r="K10" s="104"/>
      <c r="L10" s="104"/>
      <c r="M10" s="104"/>
      <c r="N10" s="104"/>
      <c r="O10" s="104"/>
      <c r="P10" s="104"/>
      <c r="Q10" s="74"/>
      <c r="R10" s="74"/>
    </row>
    <row r="11" spans="1:20" ht="13.5" thickBot="1">
      <c r="A11" s="2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1:20" ht="13.5" thickBot="1">
      <c r="A12" s="63"/>
      <c r="B12" s="349" t="s">
        <v>89</v>
      </c>
      <c r="C12" s="349"/>
      <c r="D12" s="349"/>
      <c r="E12" s="349"/>
      <c r="F12" s="349"/>
      <c r="G12" s="349"/>
      <c r="H12" s="349"/>
      <c r="I12" s="349"/>
      <c r="J12" s="349"/>
      <c r="K12" s="104"/>
      <c r="L12" s="359" t="s">
        <v>91</v>
      </c>
      <c r="M12" s="359"/>
      <c r="N12" s="359"/>
      <c r="O12" s="359"/>
      <c r="P12" s="359"/>
      <c r="Q12" s="359"/>
      <c r="R12" s="359"/>
      <c r="S12" s="359"/>
      <c r="T12" s="359"/>
    </row>
    <row r="13" spans="1:20" ht="13.5" thickBot="1">
      <c r="A13" s="360" t="s">
        <v>41</v>
      </c>
      <c r="B13" s="349" t="s">
        <v>21</v>
      </c>
      <c r="C13" s="349"/>
      <c r="D13" s="349"/>
      <c r="E13" s="349"/>
      <c r="F13" s="349"/>
      <c r="G13" s="349" t="s">
        <v>22</v>
      </c>
      <c r="H13" s="349"/>
      <c r="I13" s="349"/>
      <c r="J13" s="349"/>
      <c r="K13" s="104"/>
      <c r="L13" s="349" t="s">
        <v>21</v>
      </c>
      <c r="M13" s="349"/>
      <c r="N13" s="349"/>
      <c r="O13" s="349"/>
      <c r="P13" s="349"/>
      <c r="Q13" s="349" t="s">
        <v>22</v>
      </c>
      <c r="R13" s="349"/>
      <c r="S13" s="349"/>
      <c r="T13" s="349"/>
    </row>
    <row r="14" spans="1:20" ht="39" thickBot="1">
      <c r="A14" s="361"/>
      <c r="B14" s="266">
        <v>2017</v>
      </c>
      <c r="C14" s="266">
        <v>2018</v>
      </c>
      <c r="D14" s="216" t="s">
        <v>52</v>
      </c>
      <c r="E14" s="216" t="s">
        <v>53</v>
      </c>
      <c r="F14" s="217"/>
      <c r="G14" s="266">
        <v>2017</v>
      </c>
      <c r="H14" s="266">
        <v>2018</v>
      </c>
      <c r="I14" s="216" t="s">
        <v>52</v>
      </c>
      <c r="J14" s="216" t="s">
        <v>53</v>
      </c>
      <c r="K14" s="104"/>
      <c r="L14" s="266">
        <v>2017</v>
      </c>
      <c r="M14" s="266">
        <v>2018</v>
      </c>
      <c r="N14" s="216" t="s">
        <v>52</v>
      </c>
      <c r="O14" s="216" t="s">
        <v>53</v>
      </c>
      <c r="P14" s="217"/>
      <c r="Q14" s="266">
        <v>2017</v>
      </c>
      <c r="R14" s="266">
        <v>2018</v>
      </c>
      <c r="S14" s="216" t="s">
        <v>52</v>
      </c>
      <c r="T14" s="216" t="s">
        <v>53</v>
      </c>
    </row>
    <row r="15" spans="1:20" s="6" customFormat="1" ht="12.75">
      <c r="A15" s="161" t="s">
        <v>1</v>
      </c>
      <c r="B15" s="65">
        <v>2682993.1120900083</v>
      </c>
      <c r="C15" s="65">
        <v>1884648.7634299982</v>
      </c>
      <c r="D15" s="71">
        <v>-29.755736049509007</v>
      </c>
      <c r="E15" s="71">
        <v>-29.755736049508993</v>
      </c>
      <c r="F15" s="65">
        <v>0</v>
      </c>
      <c r="G15" s="65">
        <v>2670324.9055599985</v>
      </c>
      <c r="H15" s="65">
        <v>2377024.4348599925</v>
      </c>
      <c r="I15" s="71">
        <v>-10.983699777106237</v>
      </c>
      <c r="J15" s="71">
        <v>-10.983699777106242</v>
      </c>
      <c r="K15" s="65">
        <v>0</v>
      </c>
      <c r="L15" s="65">
        <v>17281409.67366001</v>
      </c>
      <c r="M15" s="65">
        <v>15655579.655252853</v>
      </c>
      <c r="N15" s="71">
        <v>-9.407971045818186</v>
      </c>
      <c r="O15" s="71">
        <v>-9.407971045818218</v>
      </c>
      <c r="P15" s="65">
        <v>0</v>
      </c>
      <c r="Q15" s="65">
        <v>20582378.090992995</v>
      </c>
      <c r="R15" s="65">
        <v>21125342.36774196</v>
      </c>
      <c r="S15" s="71">
        <v>2.638005551878253</v>
      </c>
      <c r="T15" s="71">
        <v>2.63800555187825</v>
      </c>
    </row>
    <row r="16" spans="1:20" ht="12.75">
      <c r="A16" s="155" t="s">
        <v>16</v>
      </c>
      <c r="B16" s="159">
        <v>1706656.5811900022</v>
      </c>
      <c r="C16" s="159">
        <v>765677.184040003</v>
      </c>
      <c r="D16" s="268">
        <v>-55.135837374727224</v>
      </c>
      <c r="E16" s="268">
        <v>-35.07200197085081</v>
      </c>
      <c r="F16" s="39">
        <v>0</v>
      </c>
      <c r="G16" s="159">
        <v>426676.8581570006</v>
      </c>
      <c r="H16" s="159">
        <v>310970.7213059984</v>
      </c>
      <c r="I16" s="268">
        <v>-27.117978076145587</v>
      </c>
      <c r="J16" s="268">
        <v>-4.333035901739353</v>
      </c>
      <c r="K16" s="39">
        <v>0</v>
      </c>
      <c r="L16" s="159">
        <v>8554652.607700007</v>
      </c>
      <c r="M16" s="159">
        <v>6500185.688647468</v>
      </c>
      <c r="N16" s="268">
        <v>-24.015784313711606</v>
      </c>
      <c r="O16" s="268">
        <v>-11.888306323667088</v>
      </c>
      <c r="P16" s="39">
        <v>0</v>
      </c>
      <c r="Q16" s="159">
        <v>4513622.010911002</v>
      </c>
      <c r="R16" s="159">
        <v>2700250.433752998</v>
      </c>
      <c r="S16" s="268">
        <v>-40.17553026758668</v>
      </c>
      <c r="T16" s="268">
        <v>-8.81031127278509</v>
      </c>
    </row>
    <row r="17" spans="1:20" ht="12.75">
      <c r="A17" s="104" t="s">
        <v>64</v>
      </c>
      <c r="B17" s="39">
        <v>905252.7620900059</v>
      </c>
      <c r="C17" s="39">
        <v>1016331.1777999954</v>
      </c>
      <c r="D17" s="41">
        <v>12.270431017911164</v>
      </c>
      <c r="E17" s="41">
        <v>4.140093211922608</v>
      </c>
      <c r="F17" s="39">
        <v>0</v>
      </c>
      <c r="G17" s="39">
        <v>2095911.4627129976</v>
      </c>
      <c r="H17" s="39">
        <v>1851897.0673709938</v>
      </c>
      <c r="I17" s="41">
        <v>-11.642399962169481</v>
      </c>
      <c r="J17" s="41">
        <v>-9.138003949778955</v>
      </c>
      <c r="K17" s="39">
        <v>0</v>
      </c>
      <c r="L17" s="39">
        <v>7871372.993140007</v>
      </c>
      <c r="M17" s="39">
        <v>8354763.339295384</v>
      </c>
      <c r="N17" s="41">
        <v>6.141118538997659</v>
      </c>
      <c r="O17" s="41">
        <v>2.7971696480996604</v>
      </c>
      <c r="P17" s="39">
        <v>0</v>
      </c>
      <c r="Q17" s="39">
        <v>14813788.895549996</v>
      </c>
      <c r="R17" s="39">
        <v>17001445.537812967</v>
      </c>
      <c r="S17" s="41">
        <v>14.767704992205854</v>
      </c>
      <c r="T17" s="41">
        <v>10.628784645736864</v>
      </c>
    </row>
    <row r="18" spans="1:33" ht="12.75">
      <c r="A18" s="155" t="s">
        <v>13</v>
      </c>
      <c r="B18" s="159">
        <v>30933.249890000006</v>
      </c>
      <c r="C18" s="159">
        <v>33111.35803999999</v>
      </c>
      <c r="D18" s="268">
        <v>7.041316892810934</v>
      </c>
      <c r="E18" s="268">
        <v>0.08118202540979601</v>
      </c>
      <c r="F18" s="39">
        <v>0</v>
      </c>
      <c r="G18" s="159">
        <v>32216.778219999967</v>
      </c>
      <c r="H18" s="159">
        <v>32382.48349199999</v>
      </c>
      <c r="I18" s="268">
        <v>0.5143446401389307</v>
      </c>
      <c r="J18" s="268">
        <v>0.0062054348388466294</v>
      </c>
      <c r="K18" s="39">
        <v>0</v>
      </c>
      <c r="L18" s="159">
        <v>235342.01698000004</v>
      </c>
      <c r="M18" s="159">
        <v>275015.56303</v>
      </c>
      <c r="N18" s="268">
        <v>16.857825287259075</v>
      </c>
      <c r="O18" s="268">
        <v>0.22957355215338496</v>
      </c>
      <c r="P18" s="39">
        <v>0</v>
      </c>
      <c r="Q18" s="159">
        <v>248752.36278100003</v>
      </c>
      <c r="R18" s="159">
        <v>301266.67470299994</v>
      </c>
      <c r="S18" s="268">
        <v>21.111080648601988</v>
      </c>
      <c r="T18" s="268">
        <v>0.2551421011208641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20" ht="13.5" thickBot="1">
      <c r="A19" s="63" t="s">
        <v>55</v>
      </c>
      <c r="B19" s="250">
        <v>40150.51892</v>
      </c>
      <c r="C19" s="250">
        <v>69529.04354999997</v>
      </c>
      <c r="D19" s="269">
        <v>73.17097118604306</v>
      </c>
      <c r="E19" s="269">
        <v>1.0949906840094183</v>
      </c>
      <c r="F19" s="250">
        <v>0</v>
      </c>
      <c r="G19" s="250">
        <v>115519.80647000004</v>
      </c>
      <c r="H19" s="250">
        <v>181774.162691</v>
      </c>
      <c r="I19" s="269">
        <v>57.353243781797644</v>
      </c>
      <c r="J19" s="269">
        <v>2.4811346395732192</v>
      </c>
      <c r="K19" s="250">
        <v>0</v>
      </c>
      <c r="L19" s="250">
        <v>620042.0558400002</v>
      </c>
      <c r="M19" s="250">
        <v>525615.0642799999</v>
      </c>
      <c r="N19" s="269">
        <v>-15.22912690689594</v>
      </c>
      <c r="O19" s="269">
        <v>-0.5464079224041773</v>
      </c>
      <c r="P19" s="250">
        <v>0</v>
      </c>
      <c r="Q19" s="250">
        <v>1006214.8217509997</v>
      </c>
      <c r="R19" s="250">
        <v>1122379.721473</v>
      </c>
      <c r="S19" s="269">
        <v>11.544741461853247</v>
      </c>
      <c r="T19" s="269">
        <v>0.5643900778056108</v>
      </c>
    </row>
    <row r="20" spans="1:20" ht="12.75">
      <c r="A20" s="9" t="s">
        <v>83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39"/>
      <c r="M20" s="39"/>
      <c r="N20" s="162"/>
      <c r="O20" s="162"/>
      <c r="P20" s="105"/>
      <c r="Q20" s="105"/>
      <c r="R20" s="105"/>
      <c r="S20" s="105"/>
      <c r="T20" s="105"/>
    </row>
    <row r="21" spans="1:18" ht="12.75">
      <c r="A21" s="9" t="s">
        <v>85</v>
      </c>
      <c r="B21" s="244"/>
      <c r="C21" s="133"/>
      <c r="G21" s="39"/>
      <c r="H21" s="39"/>
      <c r="L21" s="39"/>
      <c r="M21" s="39"/>
      <c r="N21" s="39"/>
      <c r="O21" s="39"/>
      <c r="P21" s="39"/>
      <c r="Q21" s="39"/>
      <c r="R21" s="39"/>
    </row>
    <row r="22" spans="1:18" ht="12.75">
      <c r="A22" s="356"/>
      <c r="B22" s="356"/>
      <c r="C22" s="356"/>
      <c r="D22" s="356"/>
      <c r="E22" s="356"/>
      <c r="F22" s="356"/>
      <c r="L22" s="39"/>
      <c r="M22" s="39"/>
      <c r="N22" s="39"/>
      <c r="O22" s="39"/>
      <c r="P22" s="39"/>
      <c r="Q22" s="39"/>
      <c r="R22" s="39"/>
    </row>
    <row r="23" spans="2:3" ht="12.75">
      <c r="B23" s="39"/>
      <c r="C23" s="21"/>
    </row>
    <row r="24" spans="2:3" ht="12.75">
      <c r="B24" s="39"/>
      <c r="C24" s="39"/>
    </row>
    <row r="25" spans="2:3" ht="12.75">
      <c r="B25" s="39"/>
      <c r="C25" s="39"/>
    </row>
    <row r="26" spans="2:3" ht="12.75">
      <c r="B26" s="39"/>
      <c r="C26" s="39"/>
    </row>
    <row r="27" spans="2:3" ht="12.75">
      <c r="B27" s="39"/>
      <c r="C27" s="39"/>
    </row>
    <row r="28" spans="2:3" ht="12.75">
      <c r="B28" s="39"/>
      <c r="C28" s="39"/>
    </row>
  </sheetData>
  <sheetProtection/>
  <mergeCells count="11">
    <mergeCell ref="L13:P13"/>
    <mergeCell ref="Q13:T13"/>
    <mergeCell ref="A5:G6"/>
    <mergeCell ref="A7:G10"/>
    <mergeCell ref="A22:F22"/>
    <mergeCell ref="O1:T7"/>
    <mergeCell ref="B12:J12"/>
    <mergeCell ref="L12:T12"/>
    <mergeCell ref="A13:A14"/>
    <mergeCell ref="B13:F13"/>
    <mergeCell ref="G13:J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24" customWidth="1"/>
    <col min="2" max="2" width="13.8515625" style="24" bestFit="1" customWidth="1"/>
    <col min="3" max="3" width="10.28125" style="24" bestFit="1" customWidth="1"/>
    <col min="4" max="4" width="10.7109375" style="24" customWidth="1"/>
    <col min="5" max="5" width="14.57421875" style="24" bestFit="1" customWidth="1"/>
    <col min="6" max="6" width="12.8515625" style="24" customWidth="1"/>
    <col min="7" max="7" width="1.28515625" style="129" customWidth="1"/>
    <col min="8" max="9" width="11.28125" style="24" bestFit="1" customWidth="1"/>
    <col min="10" max="10" width="10.140625" style="24" customWidth="1"/>
    <col min="11" max="11" width="13.00390625" style="24" customWidth="1"/>
    <col min="12" max="12" width="13.421875" style="24" customWidth="1"/>
    <col min="13" max="16384" width="11.421875" style="24" customWidth="1"/>
  </cols>
  <sheetData>
    <row r="1" spans="8:13" ht="12.75">
      <c r="H1" s="357"/>
      <c r="I1" s="357"/>
      <c r="J1" s="357"/>
      <c r="K1" s="357"/>
      <c r="L1" s="357"/>
      <c r="M1" s="146"/>
    </row>
    <row r="2" spans="8:13" ht="12.75">
      <c r="H2" s="357"/>
      <c r="I2" s="357"/>
      <c r="J2" s="357"/>
      <c r="K2" s="357"/>
      <c r="L2" s="357"/>
      <c r="M2" s="146"/>
    </row>
    <row r="3" spans="8:13" ht="12.75">
      <c r="H3" s="357"/>
      <c r="I3" s="357"/>
      <c r="J3" s="357"/>
      <c r="K3" s="357"/>
      <c r="L3" s="357"/>
      <c r="M3" s="146"/>
    </row>
    <row r="4" spans="8:13" ht="12.75">
      <c r="H4" s="357"/>
      <c r="I4" s="357"/>
      <c r="J4" s="357"/>
      <c r="K4" s="357"/>
      <c r="L4" s="357"/>
      <c r="M4" s="146"/>
    </row>
    <row r="5" spans="1:13" s="129" customFormat="1" ht="12.75">
      <c r="A5" s="350" t="s">
        <v>58</v>
      </c>
      <c r="B5" s="350"/>
      <c r="C5" s="350"/>
      <c r="D5" s="350"/>
      <c r="E5" s="350"/>
      <c r="F5" s="350"/>
      <c r="G5" s="351"/>
      <c r="H5" s="357"/>
      <c r="I5" s="357"/>
      <c r="J5" s="357"/>
      <c r="K5" s="357"/>
      <c r="L5" s="357"/>
      <c r="M5" s="146"/>
    </row>
    <row r="6" spans="1:13" s="129" customFormat="1" ht="12.75">
      <c r="A6" s="350"/>
      <c r="B6" s="350"/>
      <c r="C6" s="350"/>
      <c r="D6" s="350"/>
      <c r="E6" s="350"/>
      <c r="F6" s="350"/>
      <c r="G6" s="351"/>
      <c r="H6" s="357"/>
      <c r="I6" s="357"/>
      <c r="J6" s="357"/>
      <c r="K6" s="357"/>
      <c r="L6" s="357"/>
      <c r="M6" s="146"/>
    </row>
    <row r="7" spans="1:13" ht="12.75">
      <c r="A7" s="352" t="s">
        <v>92</v>
      </c>
      <c r="B7" s="352"/>
      <c r="C7" s="352"/>
      <c r="D7" s="352"/>
      <c r="E7" s="352"/>
      <c r="F7" s="352"/>
      <c r="G7" s="353"/>
      <c r="H7" s="357"/>
      <c r="I7" s="357"/>
      <c r="J7" s="357"/>
      <c r="K7" s="357"/>
      <c r="L7" s="357"/>
      <c r="M7" s="146"/>
    </row>
    <row r="8" spans="1:7" ht="12.75">
      <c r="A8" s="352"/>
      <c r="B8" s="352"/>
      <c r="C8" s="352"/>
      <c r="D8" s="352"/>
      <c r="E8" s="352"/>
      <c r="F8" s="352"/>
      <c r="G8" s="353"/>
    </row>
    <row r="9" spans="1:7" ht="12.75">
      <c r="A9" s="352"/>
      <c r="B9" s="352"/>
      <c r="C9" s="352"/>
      <c r="D9" s="352"/>
      <c r="E9" s="352"/>
      <c r="F9" s="352"/>
      <c r="G9" s="353"/>
    </row>
    <row r="10" spans="1:7" ht="12.75">
      <c r="A10" s="352"/>
      <c r="B10" s="352"/>
      <c r="C10" s="352"/>
      <c r="D10" s="352"/>
      <c r="E10" s="352"/>
      <c r="F10" s="352"/>
      <c r="G10" s="353"/>
    </row>
    <row r="11" spans="1:12" ht="8.25" customHeight="1">
      <c r="A11" s="354"/>
      <c r="B11" s="354"/>
      <c r="C11" s="354"/>
      <c r="D11" s="354"/>
      <c r="E11" s="354"/>
      <c r="F11" s="354"/>
      <c r="G11" s="355"/>
      <c r="H11" s="186"/>
      <c r="I11" s="186"/>
      <c r="J11" s="186"/>
      <c r="K11" s="186"/>
      <c r="L11" s="186"/>
    </row>
    <row r="12" spans="1:12" ht="13.5" thickBot="1">
      <c r="A12" s="3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13.5" thickBot="1">
      <c r="A13" s="218"/>
      <c r="B13" s="364" t="s">
        <v>89</v>
      </c>
      <c r="C13" s="364"/>
      <c r="D13" s="364"/>
      <c r="E13" s="364"/>
      <c r="F13" s="364"/>
      <c r="G13" s="264"/>
      <c r="H13" s="365" t="s">
        <v>93</v>
      </c>
      <c r="I13" s="365"/>
      <c r="J13" s="365"/>
      <c r="K13" s="365"/>
      <c r="L13" s="365"/>
    </row>
    <row r="14" spans="1:12" ht="13.5" thickBot="1">
      <c r="A14" s="366" t="s">
        <v>44</v>
      </c>
      <c r="B14" s="364" t="s">
        <v>21</v>
      </c>
      <c r="C14" s="364"/>
      <c r="D14" s="364"/>
      <c r="E14" s="364"/>
      <c r="F14" s="362" t="s">
        <v>86</v>
      </c>
      <c r="G14" s="262"/>
      <c r="H14" s="364" t="s">
        <v>21</v>
      </c>
      <c r="I14" s="364"/>
      <c r="J14" s="364"/>
      <c r="K14" s="364"/>
      <c r="L14" s="362" t="s">
        <v>86</v>
      </c>
    </row>
    <row r="15" spans="1:12" ht="39" thickBot="1">
      <c r="A15" s="367"/>
      <c r="B15" s="143">
        <v>2017</v>
      </c>
      <c r="C15" s="143">
        <v>2018</v>
      </c>
      <c r="D15" s="216" t="s">
        <v>52</v>
      </c>
      <c r="E15" s="216" t="s">
        <v>53</v>
      </c>
      <c r="F15" s="363"/>
      <c r="G15" s="219"/>
      <c r="H15" s="143">
        <v>2017</v>
      </c>
      <c r="I15" s="143">
        <v>2018</v>
      </c>
      <c r="J15" s="216" t="s">
        <v>52</v>
      </c>
      <c r="K15" s="216" t="s">
        <v>53</v>
      </c>
      <c r="L15" s="363"/>
    </row>
    <row r="16" spans="1:18" s="30" customFormat="1" ht="12.75">
      <c r="A16" s="161" t="s">
        <v>1</v>
      </c>
      <c r="B16" s="157">
        <v>2682993.112090002</v>
      </c>
      <c r="C16" s="157">
        <v>1884648.7634300026</v>
      </c>
      <c r="D16" s="273">
        <v>-29.755736049508663</v>
      </c>
      <c r="E16" s="273">
        <v>-29.75573604950867</v>
      </c>
      <c r="F16" s="273">
        <v>100</v>
      </c>
      <c r="G16" s="132"/>
      <c r="H16" s="157">
        <v>17281409.673660006</v>
      </c>
      <c r="I16" s="157">
        <v>15655579.65525284</v>
      </c>
      <c r="J16" s="273">
        <v>-9.407971045818254</v>
      </c>
      <c r="K16" s="273">
        <v>-9.40797104581825</v>
      </c>
      <c r="L16" s="273">
        <v>100</v>
      </c>
      <c r="M16" s="132"/>
      <c r="N16" s="132"/>
      <c r="O16" s="132"/>
      <c r="P16" s="107"/>
      <c r="Q16" s="132"/>
      <c r="R16" s="132"/>
    </row>
    <row r="17" spans="1:18" s="30" customFormat="1" ht="14.25">
      <c r="A17" s="113" t="s">
        <v>81</v>
      </c>
      <c r="B17" s="210">
        <v>442739.6495299994</v>
      </c>
      <c r="C17" s="210">
        <v>581837.8059000007</v>
      </c>
      <c r="D17" s="274">
        <v>31.417596440179718</v>
      </c>
      <c r="E17" s="274">
        <v>5.184439562785399</v>
      </c>
      <c r="F17" s="274">
        <v>30.872479646609257</v>
      </c>
      <c r="G17" s="132"/>
      <c r="H17" s="210">
        <v>3915765.3164700014</v>
      </c>
      <c r="I17" s="210">
        <v>4365193.169799999</v>
      </c>
      <c r="J17" s="274">
        <v>11.47739501751217</v>
      </c>
      <c r="K17" s="274">
        <v>2.600643476527307</v>
      </c>
      <c r="L17" s="274">
        <v>27.882667176333946</v>
      </c>
      <c r="M17" s="132"/>
      <c r="N17" s="132"/>
      <c r="O17" s="59"/>
      <c r="P17" s="107"/>
      <c r="Q17" s="132"/>
      <c r="R17" s="132"/>
    </row>
    <row r="18" spans="1:18" s="30" customFormat="1" ht="14.25">
      <c r="A18" s="110" t="s">
        <v>82</v>
      </c>
      <c r="B18" s="157">
        <v>2240253.462560002</v>
      </c>
      <c r="C18" s="157">
        <v>1302810.9575300019</v>
      </c>
      <c r="D18" s="273">
        <v>-41.84537690475246</v>
      </c>
      <c r="E18" s="273">
        <v>-34.94017561229407</v>
      </c>
      <c r="F18" s="273">
        <v>69.12752035339074</v>
      </c>
      <c r="G18" s="132"/>
      <c r="H18" s="157">
        <v>13365644.357190005</v>
      </c>
      <c r="I18" s="157">
        <v>11290386.48545284</v>
      </c>
      <c r="J18" s="273">
        <v>-15.526807509439578</v>
      </c>
      <c r="K18" s="273">
        <v>-12.008614522345557</v>
      </c>
      <c r="L18" s="273">
        <v>72.11733282366605</v>
      </c>
      <c r="M18" s="132"/>
      <c r="N18" s="59"/>
      <c r="O18" s="132"/>
      <c r="P18" s="107"/>
      <c r="Q18" s="132"/>
      <c r="R18" s="132"/>
    </row>
    <row r="19" spans="1:18" ht="12.75">
      <c r="A19" s="163" t="s">
        <v>112</v>
      </c>
      <c r="B19" s="209">
        <v>61052.17944999998</v>
      </c>
      <c r="C19" s="209">
        <v>20287.018699999993</v>
      </c>
      <c r="D19" s="271">
        <v>-66.77101639489464</v>
      </c>
      <c r="E19" s="271">
        <v>-1.5193911816733918</v>
      </c>
      <c r="F19" s="271">
        <v>1.0764349885056697</v>
      </c>
      <c r="G19" s="59"/>
      <c r="H19" s="209">
        <v>692604.4202000002</v>
      </c>
      <c r="I19" s="209">
        <v>150407.68919999996</v>
      </c>
      <c r="J19" s="271">
        <v>-78.28375262800554</v>
      </c>
      <c r="K19" s="271">
        <v>-3.137456615164943</v>
      </c>
      <c r="L19" s="271">
        <v>0.9607289701952006</v>
      </c>
      <c r="M19" s="132"/>
      <c r="N19" s="59"/>
      <c r="O19" s="132"/>
      <c r="P19" s="107"/>
      <c r="Q19" s="132"/>
      <c r="R19" s="132"/>
    </row>
    <row r="20" spans="1:18" ht="12.75">
      <c r="A20" s="130" t="s">
        <v>113</v>
      </c>
      <c r="B20" s="67">
        <v>64546.670620000084</v>
      </c>
      <c r="C20" s="67">
        <v>41434.06468000007</v>
      </c>
      <c r="D20" s="270">
        <v>-35.807588087802124</v>
      </c>
      <c r="E20" s="270">
        <v>-0.861448575318769</v>
      </c>
      <c r="F20" s="270">
        <v>2.1985032693620505</v>
      </c>
      <c r="G20" s="59"/>
      <c r="H20" s="67">
        <v>607218.7550499997</v>
      </c>
      <c r="I20" s="67">
        <v>570317.94314</v>
      </c>
      <c r="J20" s="270">
        <v>-6.077021106991543</v>
      </c>
      <c r="K20" s="270">
        <v>-0.21352894588364071</v>
      </c>
      <c r="L20" s="270">
        <v>3.6429053136249987</v>
      </c>
      <c r="M20" s="132"/>
      <c r="N20" s="132"/>
      <c r="O20" s="132"/>
      <c r="P20" s="107"/>
      <c r="Q20" s="132"/>
      <c r="R20" s="132"/>
    </row>
    <row r="21" spans="1:18" ht="12.75">
      <c r="A21" s="163" t="s">
        <v>114</v>
      </c>
      <c r="B21" s="209">
        <v>122229.68422999985</v>
      </c>
      <c r="C21" s="209">
        <v>107965.88512000011</v>
      </c>
      <c r="D21" s="271">
        <v>-11.66966862416131</v>
      </c>
      <c r="E21" s="271">
        <v>-0.5316375597732531</v>
      </c>
      <c r="F21" s="271">
        <v>5.728700605385246</v>
      </c>
      <c r="G21" s="59"/>
      <c r="H21" s="209">
        <v>843812.5386399998</v>
      </c>
      <c r="I21" s="209">
        <v>946909.6429199998</v>
      </c>
      <c r="J21" s="271">
        <v>12.218010465471973</v>
      </c>
      <c r="K21" s="271">
        <v>0.5965780930310252</v>
      </c>
      <c r="L21" s="271">
        <v>6.048384433994993</v>
      </c>
      <c r="M21" s="132"/>
      <c r="N21" s="59"/>
      <c r="O21" s="132"/>
      <c r="P21" s="107"/>
      <c r="Q21" s="132"/>
      <c r="R21" s="132"/>
    </row>
    <row r="22" spans="1:18" ht="12.75">
      <c r="A22" s="130" t="s">
        <v>115</v>
      </c>
      <c r="B22" s="67">
        <v>63541.92471999995</v>
      </c>
      <c r="C22" s="67">
        <v>59489.775289999874</v>
      </c>
      <c r="D22" s="270">
        <v>-6.377127302731289</v>
      </c>
      <c r="E22" s="270">
        <v>-0.15103092929088935</v>
      </c>
      <c r="F22" s="270">
        <v>3.1565444152962656</v>
      </c>
      <c r="G22" s="59"/>
      <c r="H22" s="67">
        <v>380946.5822899999</v>
      </c>
      <c r="I22" s="67">
        <v>495743.99083999946</v>
      </c>
      <c r="J22" s="270">
        <v>30.134778440565913</v>
      </c>
      <c r="K22" s="270">
        <v>0.6642826639598246</v>
      </c>
      <c r="L22" s="270">
        <v>3.166564264988201</v>
      </c>
      <c r="M22" s="132"/>
      <c r="N22" s="59"/>
      <c r="O22" s="132"/>
      <c r="P22" s="107"/>
      <c r="Q22" s="132"/>
      <c r="R22" s="132"/>
    </row>
    <row r="23" spans="1:18" ht="12.75">
      <c r="A23" s="163" t="s">
        <v>116</v>
      </c>
      <c r="B23" s="209">
        <v>20602.56318999998</v>
      </c>
      <c r="C23" s="209">
        <v>17468.89427999999</v>
      </c>
      <c r="D23" s="271">
        <v>-15.210092458403434</v>
      </c>
      <c r="E23" s="271">
        <v>-0.1167975011146756</v>
      </c>
      <c r="F23" s="271">
        <v>0.9269045043813438</v>
      </c>
      <c r="G23" s="59"/>
      <c r="H23" s="209">
        <v>259546.42101999992</v>
      </c>
      <c r="I23" s="209">
        <v>247023.61337000004</v>
      </c>
      <c r="J23" s="271">
        <v>-4.824881653457636</v>
      </c>
      <c r="K23" s="271">
        <v>-0.07246404018236377</v>
      </c>
      <c r="L23" s="271">
        <v>1.5778630929651805</v>
      </c>
      <c r="M23" s="132"/>
      <c r="N23" s="132"/>
      <c r="O23" s="59"/>
      <c r="P23" s="107"/>
      <c r="Q23" s="132"/>
      <c r="R23" s="132"/>
    </row>
    <row r="24" spans="1:18" ht="12.75">
      <c r="A24" s="130" t="s">
        <v>117</v>
      </c>
      <c r="B24" s="67">
        <v>11019.203840000007</v>
      </c>
      <c r="C24" s="67">
        <v>8269.34712</v>
      </c>
      <c r="D24" s="270">
        <v>-24.955130696629404</v>
      </c>
      <c r="E24" s="270">
        <v>-0.10249212745305634</v>
      </c>
      <c r="F24" s="270">
        <v>0.43877391270244137</v>
      </c>
      <c r="G24" s="59"/>
      <c r="H24" s="67">
        <v>87471.98200000002</v>
      </c>
      <c r="I24" s="67">
        <v>95846.44020999997</v>
      </c>
      <c r="J24" s="270">
        <v>9.573874992337505</v>
      </c>
      <c r="K24" s="270">
        <v>0.048459346593490875</v>
      </c>
      <c r="L24" s="270">
        <v>0.6122190447150968</v>
      </c>
      <c r="M24" s="132"/>
      <c r="N24" s="59"/>
      <c r="O24" s="59"/>
      <c r="P24" s="107"/>
      <c r="Q24" s="132"/>
      <c r="R24" s="132"/>
    </row>
    <row r="25" spans="1:18" ht="12.75">
      <c r="A25" s="163" t="s">
        <v>118</v>
      </c>
      <c r="B25" s="209">
        <v>1685.6303599999999</v>
      </c>
      <c r="C25" s="209">
        <v>322.63308</v>
      </c>
      <c r="D25" s="271">
        <v>-80.85979656892273</v>
      </c>
      <c r="E25" s="271">
        <v>-0.05080137082194185</v>
      </c>
      <c r="F25" s="271">
        <v>0.01711900308749402</v>
      </c>
      <c r="G25" s="59"/>
      <c r="H25" s="209">
        <v>6001.916429999999</v>
      </c>
      <c r="I25" s="209">
        <v>35492.25848</v>
      </c>
      <c r="J25" s="271">
        <v>491.3487615821402</v>
      </c>
      <c r="K25" s="271">
        <v>0.17064778051612658</v>
      </c>
      <c r="L25" s="271">
        <v>0.22670676692633004</v>
      </c>
      <c r="M25" s="132"/>
      <c r="N25" s="132"/>
      <c r="O25" s="59"/>
      <c r="P25" s="107"/>
      <c r="Q25" s="132"/>
      <c r="R25" s="132"/>
    </row>
    <row r="26" spans="1:18" ht="12.75">
      <c r="A26" s="130" t="s">
        <v>119</v>
      </c>
      <c r="B26" s="67">
        <v>5059.169650000002</v>
      </c>
      <c r="C26" s="67">
        <v>3701.8682000000003</v>
      </c>
      <c r="D26" s="270">
        <v>-26.828541912999516</v>
      </c>
      <c r="E26" s="270">
        <v>-0.05058907694856841</v>
      </c>
      <c r="F26" s="270">
        <v>0.19642218071778605</v>
      </c>
      <c r="G26" s="59"/>
      <c r="H26" s="67">
        <v>44122.67807</v>
      </c>
      <c r="I26" s="67">
        <v>48586.01077</v>
      </c>
      <c r="J26" s="270">
        <v>10.11573389294047</v>
      </c>
      <c r="K26" s="270">
        <v>0.02582736469006304</v>
      </c>
      <c r="L26" s="270">
        <v>0.31034309709317076</v>
      </c>
      <c r="M26" s="132"/>
      <c r="N26" s="132"/>
      <c r="O26" s="59"/>
      <c r="P26" s="107"/>
      <c r="Q26" s="132"/>
      <c r="R26" s="132"/>
    </row>
    <row r="27" spans="1:18" ht="12.75">
      <c r="A27" s="163" t="s">
        <v>120</v>
      </c>
      <c r="B27" s="209">
        <v>53010.0876699999</v>
      </c>
      <c r="C27" s="209">
        <v>51678.18999999998</v>
      </c>
      <c r="D27" s="271">
        <v>-2.512536252139952</v>
      </c>
      <c r="E27" s="271">
        <v>-0.049642232177122374</v>
      </c>
      <c r="F27" s="271">
        <v>2.7420594756312715</v>
      </c>
      <c r="G27" s="59"/>
      <c r="H27" s="209">
        <v>414016.8998000001</v>
      </c>
      <c r="I27" s="209">
        <v>427323.28880999994</v>
      </c>
      <c r="J27" s="271">
        <v>3.213972428765066</v>
      </c>
      <c r="K27" s="271">
        <v>0.07699828463809416</v>
      </c>
      <c r="L27" s="271">
        <v>2.7295270965366156</v>
      </c>
      <c r="M27" s="132"/>
      <c r="N27" s="132"/>
      <c r="O27" s="132"/>
      <c r="P27" s="107"/>
      <c r="Q27" s="132"/>
      <c r="R27" s="132"/>
    </row>
    <row r="28" spans="1:18" ht="12.75">
      <c r="A28" s="130" t="s">
        <v>121</v>
      </c>
      <c r="B28" s="67">
        <v>3039.4881699999983</v>
      </c>
      <c r="C28" s="67">
        <v>1735.84502</v>
      </c>
      <c r="D28" s="270">
        <v>-42.89021957272493</v>
      </c>
      <c r="E28" s="270">
        <v>-0.0485891351761423</v>
      </c>
      <c r="F28" s="270">
        <v>0.09210443100500146</v>
      </c>
      <c r="G28" s="59"/>
      <c r="H28" s="67">
        <v>37126.413989999994</v>
      </c>
      <c r="I28" s="67">
        <v>33614.059850000005</v>
      </c>
      <c r="J28" s="270">
        <v>-9.460526246747246</v>
      </c>
      <c r="K28" s="270">
        <v>-0.020324465459281692</v>
      </c>
      <c r="L28" s="270">
        <v>0.21470977498250368</v>
      </c>
      <c r="M28" s="132"/>
      <c r="N28" s="132"/>
      <c r="O28" s="59"/>
      <c r="P28" s="107"/>
      <c r="Q28" s="132"/>
      <c r="R28" s="132"/>
    </row>
    <row r="29" spans="1:18" ht="12.75">
      <c r="A29" s="163" t="s">
        <v>122</v>
      </c>
      <c r="B29" s="209">
        <v>6528.7419400000035</v>
      </c>
      <c r="C29" s="209">
        <v>5276.4559400000035</v>
      </c>
      <c r="D29" s="271">
        <v>-19.181122665111793</v>
      </c>
      <c r="E29" s="271">
        <v>-0.04667496142114553</v>
      </c>
      <c r="F29" s="271">
        <v>0.27997025453151364</v>
      </c>
      <c r="G29" s="59"/>
      <c r="H29" s="209">
        <v>46639.36000000001</v>
      </c>
      <c r="I29" s="209">
        <v>45569.65511000001</v>
      </c>
      <c r="J29" s="271">
        <v>-2.2935668285328115</v>
      </c>
      <c r="K29" s="271">
        <v>-0.006189916854007715</v>
      </c>
      <c r="L29" s="271">
        <v>0.29107612821420026</v>
      </c>
      <c r="M29" s="132"/>
      <c r="N29" s="132"/>
      <c r="O29" s="132"/>
      <c r="P29" s="107"/>
      <c r="Q29" s="132"/>
      <c r="R29" s="132"/>
    </row>
    <row r="30" spans="1:18" ht="12.75">
      <c r="A30" s="130" t="s">
        <v>123</v>
      </c>
      <c r="B30" s="67">
        <v>3635.0090099999998</v>
      </c>
      <c r="C30" s="67">
        <v>2757.021009999999</v>
      </c>
      <c r="D30" s="270">
        <v>-24.153667778666687</v>
      </c>
      <c r="E30" s="270">
        <v>-0.0327241988078033</v>
      </c>
      <c r="F30" s="270">
        <v>0.14628831979186963</v>
      </c>
      <c r="G30" s="59"/>
      <c r="H30" s="67">
        <v>23751.83607</v>
      </c>
      <c r="I30" s="67">
        <v>26855.240509999996</v>
      </c>
      <c r="J30" s="270">
        <v>13.065955957483988</v>
      </c>
      <c r="K30" s="270">
        <v>0.01795805144721581</v>
      </c>
      <c r="L30" s="270">
        <v>0.17153782294473768</v>
      </c>
      <c r="M30" s="132"/>
      <c r="N30" s="132"/>
      <c r="O30" s="132"/>
      <c r="P30" s="107"/>
      <c r="Q30" s="132"/>
      <c r="R30" s="132"/>
    </row>
    <row r="31" spans="1:18" ht="12.75">
      <c r="A31" s="163" t="s">
        <v>124</v>
      </c>
      <c r="B31" s="209">
        <v>214.70805999999996</v>
      </c>
      <c r="C31" s="209">
        <v>94.50108999999999</v>
      </c>
      <c r="D31" s="271">
        <v>-55.98624010668253</v>
      </c>
      <c r="E31" s="271">
        <v>-0.004480330920654544</v>
      </c>
      <c r="F31" s="271">
        <v>0.0050142547425129184</v>
      </c>
      <c r="G31" s="59"/>
      <c r="H31" s="209">
        <v>667.5303699999998</v>
      </c>
      <c r="I31" s="209">
        <v>3462.410999999999</v>
      </c>
      <c r="J31" s="271">
        <v>418.68965901880983</v>
      </c>
      <c r="K31" s="271">
        <v>0.016172758373177755</v>
      </c>
      <c r="L31" s="271">
        <v>0.022116146934478234</v>
      </c>
      <c r="M31" s="132"/>
      <c r="N31" s="132"/>
      <c r="O31" s="132"/>
      <c r="P31" s="107"/>
      <c r="Q31" s="132"/>
      <c r="R31" s="132"/>
    </row>
    <row r="32" spans="1:18" ht="12.75">
      <c r="A32" s="130" t="s">
        <v>125</v>
      </c>
      <c r="B32" s="67">
        <v>2.6141199999999998</v>
      </c>
      <c r="C32" s="67">
        <v>0</v>
      </c>
      <c r="D32" s="270">
        <v>-100</v>
      </c>
      <c r="E32" s="270">
        <v>-9.743297469607178E-05</v>
      </c>
      <c r="F32" s="270">
        <v>0</v>
      </c>
      <c r="G32" s="59"/>
      <c r="H32" s="67">
        <v>318.22242</v>
      </c>
      <c r="I32" s="67">
        <v>4.6109</v>
      </c>
      <c r="J32" s="270">
        <v>-98.55104489495115</v>
      </c>
      <c r="K32" s="270">
        <v>-0.0018147334385458184</v>
      </c>
      <c r="L32" s="270">
        <v>2.945211931806643E-05</v>
      </c>
      <c r="M32" s="132"/>
      <c r="N32" s="132"/>
      <c r="O32" s="59"/>
      <c r="P32" s="99"/>
      <c r="Q32" s="132"/>
      <c r="R32" s="132"/>
    </row>
    <row r="33" spans="1:18" ht="12.75">
      <c r="A33" s="163" t="s">
        <v>126</v>
      </c>
      <c r="B33" s="209">
        <v>25.47571</v>
      </c>
      <c r="C33" s="209">
        <v>82.27676000000001</v>
      </c>
      <c r="D33" s="271">
        <v>222.961597537419</v>
      </c>
      <c r="E33" s="271">
        <v>0.0021170777421695673</v>
      </c>
      <c r="F33" s="271">
        <v>0.004365628312103038</v>
      </c>
      <c r="G33" s="59"/>
      <c r="H33" s="209">
        <v>2646.03004</v>
      </c>
      <c r="I33" s="209">
        <v>1341.0005399999998</v>
      </c>
      <c r="J33" s="271">
        <v>-49.32028284909419</v>
      </c>
      <c r="K33" s="271">
        <v>-0.007551638000857657</v>
      </c>
      <c r="L33" s="271">
        <v>0.008565639660298751</v>
      </c>
      <c r="M33" s="132"/>
      <c r="N33" s="132"/>
      <c r="O33" s="132"/>
      <c r="P33" s="107"/>
      <c r="Q33" s="132"/>
      <c r="R33" s="132"/>
    </row>
    <row r="34" spans="1:18" ht="12.75">
      <c r="A34" s="130" t="s">
        <v>127</v>
      </c>
      <c r="B34" s="67">
        <v>1412.2011199999995</v>
      </c>
      <c r="C34" s="67">
        <v>1607.8354399999998</v>
      </c>
      <c r="D34" s="270">
        <v>13.85314862234357</v>
      </c>
      <c r="E34" s="270">
        <v>0.007291644511439131</v>
      </c>
      <c r="F34" s="270">
        <v>0.08531220624228086</v>
      </c>
      <c r="G34" s="59"/>
      <c r="H34" s="67">
        <v>11798.5708</v>
      </c>
      <c r="I34" s="67">
        <v>16516.86633</v>
      </c>
      <c r="J34" s="270">
        <v>39.99039892187621</v>
      </c>
      <c r="K34" s="270">
        <v>0.027302723673008785</v>
      </c>
      <c r="L34" s="270">
        <v>0.1055014678070906</v>
      </c>
      <c r="M34" s="132"/>
      <c r="N34" s="132"/>
      <c r="O34" s="132"/>
      <c r="P34" s="107"/>
      <c r="Q34" s="132"/>
      <c r="R34" s="132"/>
    </row>
    <row r="35" spans="1:18" ht="12.75">
      <c r="A35" s="163" t="s">
        <v>128</v>
      </c>
      <c r="B35" s="209">
        <v>29952.96803</v>
      </c>
      <c r="C35" s="209">
        <v>30618.138170000006</v>
      </c>
      <c r="D35" s="271">
        <v>2.2207152871588143</v>
      </c>
      <c r="E35" s="271">
        <v>0.024792092719233605</v>
      </c>
      <c r="F35" s="271">
        <v>1.6246071291435724</v>
      </c>
      <c r="G35" s="59"/>
      <c r="H35" s="209">
        <v>273783.56298</v>
      </c>
      <c r="I35" s="209">
        <v>268288.72673</v>
      </c>
      <c r="J35" s="271">
        <v>-2.0070000514973763</v>
      </c>
      <c r="K35" s="271">
        <v>-0.031796227007887354</v>
      </c>
      <c r="L35" s="271">
        <v>1.7136939841124466</v>
      </c>
      <c r="M35" s="132"/>
      <c r="N35" s="132"/>
      <c r="O35" s="132"/>
      <c r="P35" s="107"/>
      <c r="Q35" s="132"/>
      <c r="R35" s="132"/>
    </row>
    <row r="36" spans="1:18" ht="12.75">
      <c r="A36" s="130" t="s">
        <v>129</v>
      </c>
      <c r="B36" s="67">
        <v>11402.665680000006</v>
      </c>
      <c r="C36" s="67">
        <v>12093.227739999975</v>
      </c>
      <c r="D36" s="270">
        <v>6.056145811686808</v>
      </c>
      <c r="E36" s="270">
        <v>0.025738495447050695</v>
      </c>
      <c r="F36" s="270">
        <v>0.6416701071657869</v>
      </c>
      <c r="G36" s="59"/>
      <c r="H36" s="67">
        <v>71574.91872999998</v>
      </c>
      <c r="I36" s="67">
        <v>83535.07343999992</v>
      </c>
      <c r="J36" s="270">
        <v>16.70998014697984</v>
      </c>
      <c r="K36" s="270">
        <v>0.06920821238460301</v>
      </c>
      <c r="L36" s="270">
        <v>0.5335802013052375</v>
      </c>
      <c r="M36" s="132"/>
      <c r="N36" s="132"/>
      <c r="O36" s="132"/>
      <c r="P36" s="107"/>
      <c r="Q36" s="132"/>
      <c r="R36" s="132"/>
    </row>
    <row r="37" spans="1:18" ht="12.75">
      <c r="A37" s="163" t="s">
        <v>130</v>
      </c>
      <c r="B37" s="209">
        <v>3536.2202500000003</v>
      </c>
      <c r="C37" s="209">
        <v>4670.41132</v>
      </c>
      <c r="D37" s="271">
        <v>32.07354151653874</v>
      </c>
      <c r="E37" s="271">
        <v>0.04227335004660098</v>
      </c>
      <c r="F37" s="271">
        <v>0.24781335443639885</v>
      </c>
      <c r="G37" s="59"/>
      <c r="H37" s="209">
        <v>56382.23471000001</v>
      </c>
      <c r="I37" s="209">
        <v>61439.35132000001</v>
      </c>
      <c r="J37" s="271">
        <v>8.969344042518168</v>
      </c>
      <c r="K37" s="271">
        <v>0.029263333868578784</v>
      </c>
      <c r="L37" s="271">
        <v>0.3924437975018419</v>
      </c>
      <c r="M37" s="132"/>
      <c r="N37" s="132"/>
      <c r="O37" s="132"/>
      <c r="P37" s="107"/>
      <c r="Q37" s="132"/>
      <c r="R37" s="132"/>
    </row>
    <row r="38" spans="1:18" ht="12.75">
      <c r="A38" s="130" t="s">
        <v>131</v>
      </c>
      <c r="B38" s="67">
        <v>1836.3994900000005</v>
      </c>
      <c r="C38" s="67">
        <v>3029.00108</v>
      </c>
      <c r="D38" s="270">
        <v>64.94238298879071</v>
      </c>
      <c r="E38" s="270">
        <v>0.04445041564310932</v>
      </c>
      <c r="F38" s="270">
        <v>0.16071965974642996</v>
      </c>
      <c r="G38" s="59"/>
      <c r="H38" s="67">
        <v>20012.696040000003</v>
      </c>
      <c r="I38" s="67">
        <v>19470.914770000003</v>
      </c>
      <c r="J38" s="270">
        <v>-2.707187821756374</v>
      </c>
      <c r="K38" s="270">
        <v>-0.003135052523092327</v>
      </c>
      <c r="L38" s="270">
        <v>0.12437044937819994</v>
      </c>
      <c r="M38" s="132"/>
      <c r="N38" s="132"/>
      <c r="O38" s="132"/>
      <c r="P38" s="107"/>
      <c r="Q38" s="132"/>
      <c r="R38" s="132"/>
    </row>
    <row r="39" spans="1:18" ht="12.75">
      <c r="A39" s="163" t="s">
        <v>132</v>
      </c>
      <c r="B39" s="209">
        <v>3229.52911</v>
      </c>
      <c r="C39" s="209">
        <v>4519.11418</v>
      </c>
      <c r="D39" s="340">
        <v>39.93105576930378</v>
      </c>
      <c r="E39" s="271">
        <v>0.04806516513922159</v>
      </c>
      <c r="F39" s="271">
        <v>0.23978548510945621</v>
      </c>
      <c r="G39" s="59"/>
      <c r="H39" s="209">
        <v>22105.511849999995</v>
      </c>
      <c r="I39" s="209">
        <v>53834.08550999998</v>
      </c>
      <c r="J39" s="271">
        <v>143.53240890913818</v>
      </c>
      <c r="K39" s="271">
        <v>0.18359945316475004</v>
      </c>
      <c r="L39" s="271">
        <v>0.34386516945054346</v>
      </c>
      <c r="M39" s="132"/>
      <c r="N39" s="132"/>
      <c r="O39" s="132"/>
      <c r="P39" s="107"/>
      <c r="Q39" s="132"/>
      <c r="R39" s="132"/>
    </row>
    <row r="40" spans="1:18" ht="12.75">
      <c r="A40" s="130" t="s">
        <v>133</v>
      </c>
      <c r="B40" s="67">
        <v>18773.88845999998</v>
      </c>
      <c r="C40" s="67">
        <v>21663.289370000006</v>
      </c>
      <c r="D40" s="270">
        <v>15.390529863625435</v>
      </c>
      <c r="E40" s="270">
        <v>0.1076931914949732</v>
      </c>
      <c r="F40" s="270">
        <v>1.149460302118761</v>
      </c>
      <c r="G40" s="59"/>
      <c r="H40" s="67">
        <v>190372.91448999985</v>
      </c>
      <c r="I40" s="67">
        <v>211997.84358000004</v>
      </c>
      <c r="J40" s="270">
        <v>11.359246743651719</v>
      </c>
      <c r="K40" s="270">
        <v>0.1251340573388552</v>
      </c>
      <c r="L40" s="270">
        <v>1.3541360220978431</v>
      </c>
      <c r="M40" s="132"/>
      <c r="N40" s="132"/>
      <c r="O40" s="132"/>
      <c r="P40" s="107"/>
      <c r="Q40" s="132"/>
      <c r="R40" s="132"/>
    </row>
    <row r="41" spans="1:18" ht="12.75">
      <c r="A41" s="163" t="s">
        <v>134</v>
      </c>
      <c r="B41" s="209">
        <v>83599.55612999988</v>
      </c>
      <c r="C41" s="209">
        <v>86695.67269999986</v>
      </c>
      <c r="D41" s="271">
        <v>3.7035083836873817</v>
      </c>
      <c r="E41" s="271">
        <v>0.11539785756617824</v>
      </c>
      <c r="F41" s="271">
        <v>4.600097078153513</v>
      </c>
      <c r="G41" s="59"/>
      <c r="H41" s="209">
        <v>850791.7061800002</v>
      </c>
      <c r="I41" s="209">
        <v>811622.3582835846</v>
      </c>
      <c r="J41" s="271">
        <v>-4.603870443481806</v>
      </c>
      <c r="K41" s="271">
        <v>-0.22665597677553329</v>
      </c>
      <c r="L41" s="271">
        <v>5.184237033416165</v>
      </c>
      <c r="M41" s="132"/>
      <c r="N41" s="132"/>
      <c r="O41" s="132"/>
      <c r="P41" s="99"/>
      <c r="Q41" s="132"/>
      <c r="R41" s="132"/>
    </row>
    <row r="42" spans="1:18" ht="12.75">
      <c r="A42" s="130" t="s">
        <v>135</v>
      </c>
      <c r="B42" s="67">
        <v>19987.861980000005</v>
      </c>
      <c r="C42" s="67">
        <v>23709.52897000002</v>
      </c>
      <c r="D42" s="270">
        <v>18.619635225237907</v>
      </c>
      <c r="E42" s="270">
        <v>0.13871325174968147</v>
      </c>
      <c r="F42" s="270">
        <v>1.258034357916613</v>
      </c>
      <c r="G42" s="59"/>
      <c r="H42" s="67">
        <v>192815.8259099999</v>
      </c>
      <c r="I42" s="67">
        <v>196589.93939000007</v>
      </c>
      <c r="J42" s="270">
        <v>1.9573670689053246</v>
      </c>
      <c r="K42" s="270">
        <v>0.02183915288897178</v>
      </c>
      <c r="L42" s="270">
        <v>1.2557180488940838</v>
      </c>
      <c r="M42" s="132"/>
      <c r="N42" s="132"/>
      <c r="O42" s="132"/>
      <c r="P42" s="107"/>
      <c r="Q42" s="132"/>
      <c r="R42" s="132"/>
    </row>
    <row r="43" spans="1:18" ht="12.75">
      <c r="A43" s="163" t="s">
        <v>136</v>
      </c>
      <c r="B43" s="209">
        <v>18116.74372000001</v>
      </c>
      <c r="C43" s="209">
        <v>23229.724469999983</v>
      </c>
      <c r="D43" s="271">
        <v>28.222404804211543</v>
      </c>
      <c r="E43" s="271">
        <v>0.1905700289337328</v>
      </c>
      <c r="F43" s="271">
        <v>1.232575794532802</v>
      </c>
      <c r="G43" s="59"/>
      <c r="H43" s="209">
        <v>169395.38849999997</v>
      </c>
      <c r="I43" s="209">
        <v>179122.19490999996</v>
      </c>
      <c r="J43" s="271">
        <v>5.742072730628078</v>
      </c>
      <c r="K43" s="271">
        <v>0.056284797326605865</v>
      </c>
      <c r="L43" s="271">
        <v>1.1441428478178384</v>
      </c>
      <c r="M43" s="132"/>
      <c r="N43" s="132"/>
      <c r="O43" s="132"/>
      <c r="P43" s="107"/>
      <c r="Q43" s="132"/>
      <c r="R43" s="132"/>
    </row>
    <row r="44" spans="1:18" ht="12.75">
      <c r="A44" s="130" t="s">
        <v>137</v>
      </c>
      <c r="B44" s="67">
        <v>40848.16387000003</v>
      </c>
      <c r="C44" s="67">
        <v>46400.38484999995</v>
      </c>
      <c r="D44" s="270">
        <v>13.59233917507272</v>
      </c>
      <c r="E44" s="270">
        <v>0.20694130577453618</v>
      </c>
      <c r="F44" s="270">
        <v>2.4620176316329987</v>
      </c>
      <c r="G44" s="59"/>
      <c r="H44" s="67">
        <v>328983.47146000003</v>
      </c>
      <c r="I44" s="67">
        <v>414778.7678399998</v>
      </c>
      <c r="J44" s="337">
        <v>26.0789078549289</v>
      </c>
      <c r="K44" s="270">
        <v>0.49646005736885745</v>
      </c>
      <c r="L44" s="270">
        <v>2.6493989808983605</v>
      </c>
      <c r="M44" s="132"/>
      <c r="N44" s="132"/>
      <c r="O44" s="132"/>
      <c r="P44" s="107"/>
      <c r="Q44" s="132"/>
      <c r="R44" s="132"/>
    </row>
    <row r="45" spans="1:18" s="129" customFormat="1" ht="12.75">
      <c r="A45" s="163" t="s">
        <v>138</v>
      </c>
      <c r="B45" s="209">
        <v>3735.8373499999993</v>
      </c>
      <c r="C45" s="209">
        <v>9883.720639999992</v>
      </c>
      <c r="D45" s="271">
        <v>164.56506839089224</v>
      </c>
      <c r="E45" s="271">
        <v>0.2291427161067479</v>
      </c>
      <c r="F45" s="271">
        <v>0.5244330313310968</v>
      </c>
      <c r="G45" s="59"/>
      <c r="H45" s="209">
        <v>30799.0726</v>
      </c>
      <c r="I45" s="209">
        <v>61718.66531999999</v>
      </c>
      <c r="J45" s="271">
        <v>100.39131087343196</v>
      </c>
      <c r="K45" s="271">
        <v>0.17891823238891816</v>
      </c>
      <c r="L45" s="271">
        <v>0.394227915408369</v>
      </c>
      <c r="M45" s="132"/>
      <c r="N45" s="132"/>
      <c r="O45" s="132"/>
      <c r="P45" s="107"/>
      <c r="Q45" s="132"/>
      <c r="R45" s="132"/>
    </row>
    <row r="46" spans="1:18" s="129" customFormat="1" ht="12.75">
      <c r="A46" s="130" t="s">
        <v>139</v>
      </c>
      <c r="B46" s="67">
        <v>93622.41244000001</v>
      </c>
      <c r="C46" s="67">
        <v>100912.58035000002</v>
      </c>
      <c r="D46" s="270">
        <v>7.786776392535355</v>
      </c>
      <c r="E46" s="270">
        <v>0.27171772738250183</v>
      </c>
      <c r="F46" s="270">
        <v>5.35445024601519</v>
      </c>
      <c r="G46" s="59"/>
      <c r="H46" s="67">
        <v>832677.9500400006</v>
      </c>
      <c r="I46" s="67">
        <v>924200.5727800002</v>
      </c>
      <c r="J46" s="270">
        <v>10.991358992465571</v>
      </c>
      <c r="K46" s="270">
        <v>0.5296016035051624</v>
      </c>
      <c r="L46" s="270">
        <v>5.903330270303391</v>
      </c>
      <c r="M46" s="132"/>
      <c r="N46" s="132"/>
      <c r="O46" s="132"/>
      <c r="P46" s="107"/>
      <c r="Q46" s="132"/>
      <c r="R46" s="132"/>
    </row>
    <row r="47" spans="1:18" s="129" customFormat="1" ht="12.75">
      <c r="A47" s="163" t="s">
        <v>140</v>
      </c>
      <c r="B47" s="209">
        <v>42195.34477999998</v>
      </c>
      <c r="C47" s="209">
        <v>51347.08451000003</v>
      </c>
      <c r="D47" s="271">
        <v>21.68897962018277</v>
      </c>
      <c r="E47" s="271">
        <v>0.34110187196384617</v>
      </c>
      <c r="F47" s="271">
        <v>2.7244909240568473</v>
      </c>
      <c r="G47" s="59"/>
      <c r="H47" s="209">
        <v>271563.51632999984</v>
      </c>
      <c r="I47" s="209">
        <v>403193.89258999994</v>
      </c>
      <c r="J47" s="271">
        <v>48.47130352371962</v>
      </c>
      <c r="K47" s="271">
        <v>0.7616877253979378</v>
      </c>
      <c r="L47" s="271">
        <v>2.5754006013742092</v>
      </c>
      <c r="M47" s="132"/>
      <c r="N47" s="132"/>
      <c r="O47" s="132"/>
      <c r="P47" s="107"/>
      <c r="Q47" s="132"/>
      <c r="R47" s="132"/>
    </row>
    <row r="48" spans="1:18" s="129" customFormat="1" ht="12.75">
      <c r="A48" s="130" t="s">
        <v>141</v>
      </c>
      <c r="B48" s="67">
        <v>15721.874080000007</v>
      </c>
      <c r="C48" s="67">
        <v>28673.111009999982</v>
      </c>
      <c r="D48" s="270">
        <v>82.37718266981547</v>
      </c>
      <c r="E48" s="270">
        <v>0.48271599623717276</v>
      </c>
      <c r="F48" s="270">
        <v>1.521403434230143</v>
      </c>
      <c r="G48" s="59"/>
      <c r="H48" s="67">
        <v>232981.76071999993</v>
      </c>
      <c r="I48" s="67">
        <v>256110.53892717886</v>
      </c>
      <c r="J48" s="270">
        <v>9.927291362080194</v>
      </c>
      <c r="K48" s="270">
        <v>0.13383617797355596</v>
      </c>
      <c r="L48" s="270">
        <v>1.6359058212274329</v>
      </c>
      <c r="M48" s="132"/>
      <c r="N48" s="132"/>
      <c r="O48" s="132"/>
      <c r="P48" s="107"/>
      <c r="Q48" s="132"/>
      <c r="R48" s="132"/>
    </row>
    <row r="49" spans="1:18" s="129" customFormat="1" ht="12.75">
      <c r="A49" s="163" t="s">
        <v>142</v>
      </c>
      <c r="B49" s="209">
        <v>56777.004969999995</v>
      </c>
      <c r="C49" s="209">
        <v>71414.68678999992</v>
      </c>
      <c r="D49" s="271">
        <v>25.781003819652383</v>
      </c>
      <c r="E49" s="271">
        <v>0.5455728437780984</v>
      </c>
      <c r="F49" s="271">
        <v>3.7892836148432982</v>
      </c>
      <c r="G49" s="59"/>
      <c r="H49" s="209">
        <v>591062.1980900002</v>
      </c>
      <c r="I49" s="209">
        <v>543843.44727</v>
      </c>
      <c r="J49" s="271">
        <v>-7.988795590817032</v>
      </c>
      <c r="K49" s="271">
        <v>-0.2732343698325148</v>
      </c>
      <c r="L49" s="271">
        <v>3.473799496702295</v>
      </c>
      <c r="M49" s="132"/>
      <c r="N49" s="132"/>
      <c r="O49" s="132"/>
      <c r="P49" s="107"/>
      <c r="Q49" s="132"/>
      <c r="R49" s="132"/>
    </row>
    <row r="50" spans="1:18" s="129" customFormat="1" ht="12.75">
      <c r="A50" s="130" t="s">
        <v>143</v>
      </c>
      <c r="B50" s="67">
        <v>33669.76238999999</v>
      </c>
      <c r="C50" s="67">
        <v>50510.768340000024</v>
      </c>
      <c r="D50" s="270">
        <v>50.018190668912666</v>
      </c>
      <c r="E50" s="270">
        <v>0.6276947143140897</v>
      </c>
      <c r="F50" s="270">
        <v>2.6801157499539587</v>
      </c>
      <c r="G50" s="59"/>
      <c r="H50" s="67">
        <v>286836.51099</v>
      </c>
      <c r="I50" s="67">
        <v>348828.00611208205</v>
      </c>
      <c r="J50" s="270">
        <v>21.612135396613887</v>
      </c>
      <c r="K50" s="270">
        <v>0.35871781465008784</v>
      </c>
      <c r="L50" s="270">
        <v>2.22813855375225</v>
      </c>
      <c r="M50" s="132"/>
      <c r="N50" s="132"/>
      <c r="O50" s="132"/>
      <c r="P50" s="107"/>
      <c r="Q50" s="132"/>
      <c r="R50" s="132"/>
    </row>
    <row r="51" spans="1:18" s="129" customFormat="1" ht="12.75">
      <c r="A51" s="163" t="s">
        <v>144</v>
      </c>
      <c r="B51" s="209">
        <v>331213.5584000008</v>
      </c>
      <c r="C51" s="209">
        <v>404984.8828500002</v>
      </c>
      <c r="D51" s="271">
        <v>22.273038823159254</v>
      </c>
      <c r="E51" s="271">
        <v>2.749590526996654</v>
      </c>
      <c r="F51" s="271">
        <v>21.488613194584875</v>
      </c>
      <c r="G51" s="59"/>
      <c r="H51" s="209">
        <v>3280928.1860600035</v>
      </c>
      <c r="I51" s="209">
        <v>3215660.353300004</v>
      </c>
      <c r="J51" s="271">
        <v>-1.989310007982159</v>
      </c>
      <c r="K51" s="271">
        <v>-0.3776765552840244</v>
      </c>
      <c r="L51" s="271">
        <v>20.540027415855338</v>
      </c>
      <c r="M51" s="132"/>
      <c r="N51" s="132"/>
      <c r="O51" s="132"/>
      <c r="P51" s="107"/>
      <c r="Q51" s="132"/>
      <c r="R51" s="132"/>
    </row>
    <row r="52" spans="1:18" ht="13.5" thickBot="1">
      <c r="A52" s="258" t="s">
        <v>145</v>
      </c>
      <c r="B52" s="253">
        <v>1014428.3195700016</v>
      </c>
      <c r="C52" s="253">
        <v>6284.018460001946</v>
      </c>
      <c r="D52" s="272">
        <v>-99.38053597885894</v>
      </c>
      <c r="E52" s="272">
        <v>-37.575359271968985</v>
      </c>
      <c r="F52" s="272">
        <v>0.3334318087241479</v>
      </c>
      <c r="G52" s="251"/>
      <c r="H52" s="253">
        <v>2203886.7743200017</v>
      </c>
      <c r="I52" s="253">
        <v>91137.03139999008</v>
      </c>
      <c r="J52" s="272">
        <v>-95.8647135387384</v>
      </c>
      <c r="K52" s="272">
        <v>-12.22556367111778</v>
      </c>
      <c r="L52" s="272">
        <v>0.5821377004677775</v>
      </c>
      <c r="M52" s="132"/>
      <c r="N52" s="132"/>
      <c r="O52" s="132"/>
      <c r="P52" s="107"/>
      <c r="Q52" s="132"/>
      <c r="R52" s="132"/>
    </row>
    <row r="53" spans="1:18" s="129" customFormat="1" ht="12.75">
      <c r="A53" s="13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132"/>
      <c r="N53" s="132"/>
      <c r="O53" s="132"/>
      <c r="P53" s="107"/>
      <c r="Q53" s="132"/>
      <c r="R53" s="132"/>
    </row>
    <row r="54" spans="1:13" ht="12.75">
      <c r="A54" s="9" t="s">
        <v>83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2.75">
      <c r="A55" s="9" t="s">
        <v>85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7" ht="12.75">
      <c r="A56" s="82" t="s">
        <v>42</v>
      </c>
      <c r="B56" s="45"/>
      <c r="C56" s="46"/>
      <c r="D56" s="46"/>
      <c r="E56" s="46"/>
      <c r="F56" s="46"/>
      <c r="G56" s="46"/>
    </row>
    <row r="57" spans="1:7" ht="12.75">
      <c r="A57" s="356" t="s">
        <v>54</v>
      </c>
      <c r="B57" s="356"/>
      <c r="C57" s="356"/>
      <c r="D57" s="356"/>
      <c r="E57" s="356"/>
      <c r="F57" s="356"/>
      <c r="G57" s="183"/>
    </row>
    <row r="58" spans="1:6" ht="12.75">
      <c r="A58" s="356" t="s">
        <v>77</v>
      </c>
      <c r="B58" s="356"/>
      <c r="C58" s="356"/>
      <c r="D58" s="356"/>
      <c r="E58" s="356"/>
      <c r="F58" s="356"/>
    </row>
    <row r="59" spans="1:6" ht="12.75">
      <c r="A59" s="356"/>
      <c r="B59" s="356"/>
      <c r="C59" s="356"/>
      <c r="D59" s="356"/>
      <c r="E59" s="356"/>
      <c r="F59" s="356"/>
    </row>
  </sheetData>
  <sheetProtection/>
  <mergeCells count="13">
    <mergeCell ref="A7:G11"/>
    <mergeCell ref="F14:F15"/>
    <mergeCell ref="H14:K14"/>
    <mergeCell ref="A59:F59"/>
    <mergeCell ref="A58:F58"/>
    <mergeCell ref="L14:L15"/>
    <mergeCell ref="A57:F57"/>
    <mergeCell ref="H1:L7"/>
    <mergeCell ref="B13:F13"/>
    <mergeCell ref="H13:L13"/>
    <mergeCell ref="A14:A15"/>
    <mergeCell ref="B14:E14"/>
    <mergeCell ref="A5:G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18" customWidth="1"/>
    <col min="2" max="3" width="12.8515625" style="18" bestFit="1" customWidth="1"/>
    <col min="4" max="4" width="11.57421875" style="18" bestFit="1" customWidth="1"/>
    <col min="5" max="5" width="12.7109375" style="18" bestFit="1" customWidth="1"/>
    <col min="6" max="6" width="14.00390625" style="18" customWidth="1"/>
    <col min="7" max="7" width="1.57421875" style="18" customWidth="1"/>
    <col min="8" max="9" width="13.8515625" style="18" bestFit="1" customWidth="1"/>
    <col min="10" max="10" width="11.57421875" style="18" bestFit="1" customWidth="1"/>
    <col min="11" max="11" width="11.7109375" style="18" bestFit="1" customWidth="1"/>
    <col min="12" max="12" width="14.140625" style="18" customWidth="1"/>
    <col min="13" max="16384" width="11.421875" style="18" customWidth="1"/>
  </cols>
  <sheetData>
    <row r="1" spans="7:12" ht="12.75" customHeight="1">
      <c r="G1" s="246"/>
      <c r="H1" s="146"/>
      <c r="I1" s="146"/>
      <c r="J1" s="146"/>
      <c r="K1" s="146"/>
      <c r="L1" s="146"/>
    </row>
    <row r="2" spans="7:12" ht="12.75">
      <c r="G2" s="146"/>
      <c r="H2" s="146"/>
      <c r="I2" s="146"/>
      <c r="J2" s="146"/>
      <c r="K2" s="146"/>
      <c r="L2" s="146"/>
    </row>
    <row r="3" spans="7:12" ht="12.75">
      <c r="G3" s="146"/>
      <c r="H3" s="146"/>
      <c r="I3" s="146"/>
      <c r="J3" s="146"/>
      <c r="K3" s="146"/>
      <c r="L3" s="146"/>
    </row>
    <row r="4" spans="7:12" ht="12.75">
      <c r="G4" s="146"/>
      <c r="H4" s="146"/>
      <c r="I4" s="146"/>
      <c r="J4" s="146"/>
      <c r="K4" s="146"/>
      <c r="L4" s="146"/>
    </row>
    <row r="5" spans="1:12" ht="12.75">
      <c r="A5" s="350" t="s">
        <v>58</v>
      </c>
      <c r="B5" s="350"/>
      <c r="C5" s="350"/>
      <c r="D5" s="350"/>
      <c r="E5" s="350"/>
      <c r="F5" s="350"/>
      <c r="G5" s="351"/>
      <c r="H5" s="146"/>
      <c r="I5" s="146"/>
      <c r="J5" s="146"/>
      <c r="K5" s="146"/>
      <c r="L5" s="146"/>
    </row>
    <row r="6" spans="1:7" ht="12.75">
      <c r="A6" s="350"/>
      <c r="B6" s="350"/>
      <c r="C6" s="350"/>
      <c r="D6" s="350"/>
      <c r="E6" s="350"/>
      <c r="F6" s="350"/>
      <c r="G6" s="351"/>
    </row>
    <row r="7" spans="1:7" ht="12.75" customHeight="1">
      <c r="A7" s="352" t="s">
        <v>94</v>
      </c>
      <c r="B7" s="352"/>
      <c r="C7" s="352"/>
      <c r="D7" s="352"/>
      <c r="E7" s="352"/>
      <c r="F7" s="352"/>
      <c r="G7" s="353"/>
    </row>
    <row r="8" spans="1:7" ht="12.75">
      <c r="A8" s="352"/>
      <c r="B8" s="352"/>
      <c r="C8" s="352"/>
      <c r="D8" s="352"/>
      <c r="E8" s="352"/>
      <c r="F8" s="352"/>
      <c r="G8" s="353"/>
    </row>
    <row r="9" spans="1:7" ht="12.75">
      <c r="A9" s="352"/>
      <c r="B9" s="352"/>
      <c r="C9" s="352"/>
      <c r="D9" s="352"/>
      <c r="E9" s="352"/>
      <c r="F9" s="352"/>
      <c r="G9" s="353"/>
    </row>
    <row r="10" spans="1:7" ht="12.75">
      <c r="A10" s="352"/>
      <c r="B10" s="352"/>
      <c r="C10" s="352"/>
      <c r="D10" s="352"/>
      <c r="E10" s="352"/>
      <c r="F10" s="352"/>
      <c r="G10" s="353"/>
    </row>
    <row r="11" spans="1:7" ht="12.75">
      <c r="A11" s="354"/>
      <c r="B11" s="354"/>
      <c r="C11" s="354"/>
      <c r="D11" s="354"/>
      <c r="E11" s="354"/>
      <c r="F11" s="354"/>
      <c r="G11" s="355"/>
    </row>
    <row r="13" spans="1:12" ht="13.5" thickBot="1">
      <c r="A13" s="220"/>
      <c r="B13" s="359" t="s">
        <v>89</v>
      </c>
      <c r="C13" s="359"/>
      <c r="D13" s="359"/>
      <c r="E13" s="359"/>
      <c r="F13" s="359"/>
      <c r="G13" s="104"/>
      <c r="H13" s="359" t="s">
        <v>91</v>
      </c>
      <c r="I13" s="359"/>
      <c r="J13" s="359"/>
      <c r="K13" s="359"/>
      <c r="L13" s="359"/>
    </row>
    <row r="14" spans="1:12" ht="13.5" customHeight="1" thickBot="1">
      <c r="A14" s="370" t="s">
        <v>44</v>
      </c>
      <c r="B14" s="349" t="s">
        <v>22</v>
      </c>
      <c r="C14" s="349"/>
      <c r="D14" s="349"/>
      <c r="E14" s="349"/>
      <c r="F14" s="368" t="s">
        <v>86</v>
      </c>
      <c r="G14" s="104"/>
      <c r="H14" s="349" t="s">
        <v>22</v>
      </c>
      <c r="I14" s="349"/>
      <c r="J14" s="349"/>
      <c r="K14" s="349"/>
      <c r="L14" s="368" t="s">
        <v>86</v>
      </c>
    </row>
    <row r="15" spans="1:12" ht="39" thickBot="1">
      <c r="A15" s="371"/>
      <c r="B15" s="266">
        <v>2017</v>
      </c>
      <c r="C15" s="266">
        <v>2018</v>
      </c>
      <c r="D15" s="216" t="s">
        <v>52</v>
      </c>
      <c r="E15" s="216" t="s">
        <v>53</v>
      </c>
      <c r="F15" s="369"/>
      <c r="G15" s="104"/>
      <c r="H15" s="266">
        <v>2017</v>
      </c>
      <c r="I15" s="266">
        <v>2018</v>
      </c>
      <c r="J15" s="216" t="s">
        <v>52</v>
      </c>
      <c r="K15" s="216" t="s">
        <v>53</v>
      </c>
      <c r="L15" s="369"/>
    </row>
    <row r="16" spans="1:18" s="6" customFormat="1" ht="12.75">
      <c r="A16" s="161" t="s">
        <v>1</v>
      </c>
      <c r="B16" s="197">
        <v>2670324.9055600055</v>
      </c>
      <c r="C16" s="197">
        <v>2377024.4348599985</v>
      </c>
      <c r="D16" s="276">
        <v>-10.98369977710625</v>
      </c>
      <c r="E16" s="276">
        <v>-10.983699777106246</v>
      </c>
      <c r="F16" s="276">
        <v>100</v>
      </c>
      <c r="G16" s="197">
        <v>0</v>
      </c>
      <c r="H16" s="197">
        <v>20582378.090992987</v>
      </c>
      <c r="I16" s="197">
        <v>21125342.367741972</v>
      </c>
      <c r="J16" s="276">
        <v>2.638005551878342</v>
      </c>
      <c r="K16" s="276">
        <v>2.638005551878331</v>
      </c>
      <c r="L16" s="276">
        <v>99.99999999999999</v>
      </c>
      <c r="M16" s="18"/>
      <c r="R16" s="18"/>
    </row>
    <row r="17" spans="1:16" s="6" customFormat="1" ht="14.25">
      <c r="A17" s="113" t="s">
        <v>81</v>
      </c>
      <c r="B17" s="198">
        <v>1832567.5133930012</v>
      </c>
      <c r="C17" s="198">
        <v>1638476.6557479997</v>
      </c>
      <c r="D17" s="277">
        <v>-10.591198208334596</v>
      </c>
      <c r="E17" s="277">
        <v>-7.268436033415858</v>
      </c>
      <c r="F17" s="277">
        <v>68.92973550120456</v>
      </c>
      <c r="G17" s="197">
        <v>0</v>
      </c>
      <c r="H17" s="198">
        <v>13660369.908527989</v>
      </c>
      <c r="I17" s="198">
        <v>14164370.577300984</v>
      </c>
      <c r="J17" s="277">
        <v>3.689509670293445</v>
      </c>
      <c r="K17" s="277">
        <v>2.44869988562474</v>
      </c>
      <c r="L17" s="277">
        <v>67.04918827223236</v>
      </c>
      <c r="P17" s="18"/>
    </row>
    <row r="18" spans="1:15" s="6" customFormat="1" ht="14.25">
      <c r="A18" s="110" t="s">
        <v>82</v>
      </c>
      <c r="B18" s="197">
        <v>837757.3921670046</v>
      </c>
      <c r="C18" s="197">
        <v>738547.779111999</v>
      </c>
      <c r="D18" s="276">
        <v>-11.84228441104922</v>
      </c>
      <c r="E18" s="276">
        <v>-3.715263743690387</v>
      </c>
      <c r="F18" s="276">
        <v>31.07026449879544</v>
      </c>
      <c r="G18" s="197">
        <v>0</v>
      </c>
      <c r="H18" s="197">
        <v>6922008.182464999</v>
      </c>
      <c r="I18" s="197">
        <v>6960971.790440987</v>
      </c>
      <c r="J18" s="276">
        <v>0.5628945668497032</v>
      </c>
      <c r="K18" s="276">
        <v>0.18930566625359108</v>
      </c>
      <c r="L18" s="276">
        <v>32.95081172776763</v>
      </c>
      <c r="O18" s="18"/>
    </row>
    <row r="19" spans="1:14" ht="12.75">
      <c r="A19" s="155" t="s">
        <v>116</v>
      </c>
      <c r="B19" s="199">
        <v>80113.86696</v>
      </c>
      <c r="C19" s="199">
        <v>26844.058559999983</v>
      </c>
      <c r="D19" s="278">
        <v>-66.49261909501519</v>
      </c>
      <c r="E19" s="278">
        <v>-1.9948811580599985</v>
      </c>
      <c r="F19" s="278">
        <v>1.129313530240636</v>
      </c>
      <c r="G19" s="200">
        <v>0</v>
      </c>
      <c r="H19" s="199">
        <v>309655.00499999995</v>
      </c>
      <c r="I19" s="199">
        <v>308155.26973999996</v>
      </c>
      <c r="J19" s="278">
        <v>-0.4843245663024187</v>
      </c>
      <c r="K19" s="278">
        <v>-0.007286501362329393</v>
      </c>
      <c r="L19" s="278">
        <v>1.4586995295780276</v>
      </c>
      <c r="M19" s="6"/>
      <c r="N19" s="6"/>
    </row>
    <row r="20" spans="1:14" ht="12.75">
      <c r="A20" s="104" t="s">
        <v>112</v>
      </c>
      <c r="B20" s="200">
        <v>65440.88154000006</v>
      </c>
      <c r="C20" s="200">
        <v>24283.319789999994</v>
      </c>
      <c r="D20" s="275">
        <v>-62.89273735538378</v>
      </c>
      <c r="E20" s="275">
        <v>-1.5412941572879022</v>
      </c>
      <c r="F20" s="275">
        <v>1.021584777753041</v>
      </c>
      <c r="G20" s="200">
        <v>0</v>
      </c>
      <c r="H20" s="200">
        <v>529362.05473</v>
      </c>
      <c r="I20" s="200">
        <v>162823.63174</v>
      </c>
      <c r="J20" s="275">
        <v>-69.2415370000315</v>
      </c>
      <c r="K20" s="275">
        <v>-1.7808361180110674</v>
      </c>
      <c r="L20" s="275">
        <v>0.7707502624365928</v>
      </c>
      <c r="M20" s="6"/>
      <c r="N20" s="6"/>
    </row>
    <row r="21" spans="1:13" ht="12.75">
      <c r="A21" s="155" t="s">
        <v>113</v>
      </c>
      <c r="B21" s="199">
        <v>71129.59812999995</v>
      </c>
      <c r="C21" s="199">
        <v>32849.27072000002</v>
      </c>
      <c r="D21" s="278">
        <v>-53.81771922855086</v>
      </c>
      <c r="E21" s="278">
        <v>-1.4335456831599294</v>
      </c>
      <c r="F21" s="278">
        <v>1.3819492235019777</v>
      </c>
      <c r="G21" s="200">
        <v>0</v>
      </c>
      <c r="H21" s="199">
        <v>737756.3647300001</v>
      </c>
      <c r="I21" s="199">
        <v>696145.2995600002</v>
      </c>
      <c r="J21" s="278">
        <v>-5.640217714045548</v>
      </c>
      <c r="K21" s="278">
        <v>-0.20216840340820133</v>
      </c>
      <c r="L21" s="278">
        <v>3.295308958509481</v>
      </c>
      <c r="M21" s="6"/>
    </row>
    <row r="22" spans="1:14" ht="12.75">
      <c r="A22" s="104" t="s">
        <v>114</v>
      </c>
      <c r="B22" s="200">
        <v>76037.83610000006</v>
      </c>
      <c r="C22" s="200">
        <v>50414.94999</v>
      </c>
      <c r="D22" s="275">
        <v>-33.69754772650616</v>
      </c>
      <c r="E22" s="275">
        <v>-0.959541891574672</v>
      </c>
      <c r="F22" s="275">
        <v>2.1209268718758176</v>
      </c>
      <c r="G22" s="200">
        <v>0</v>
      </c>
      <c r="H22" s="200">
        <v>665700.4845400001</v>
      </c>
      <c r="I22" s="200">
        <v>594452.9179099998</v>
      </c>
      <c r="J22" s="275">
        <v>-10.702646052485964</v>
      </c>
      <c r="K22" s="275">
        <v>-0.3461580888030559</v>
      </c>
      <c r="L22" s="275">
        <v>2.813932704909526</v>
      </c>
      <c r="N22" s="6"/>
    </row>
    <row r="23" spans="1:14" ht="12.75">
      <c r="A23" s="155" t="s">
        <v>128</v>
      </c>
      <c r="B23" s="199">
        <v>263717.91874000005</v>
      </c>
      <c r="C23" s="199">
        <v>255218.13738000006</v>
      </c>
      <c r="D23" s="278">
        <v>-3.2230579554891503</v>
      </c>
      <c r="E23" s="278">
        <v>-0.3183051374123876</v>
      </c>
      <c r="F23" s="278">
        <v>10.736874793423477</v>
      </c>
      <c r="G23" s="200">
        <v>0</v>
      </c>
      <c r="H23" s="199">
        <v>2296476.1673799995</v>
      </c>
      <c r="I23" s="199">
        <v>2246518.0801500003</v>
      </c>
      <c r="J23" s="278">
        <v>-2.175423718287295</v>
      </c>
      <c r="K23" s="278">
        <v>-0.24272261936467682</v>
      </c>
      <c r="L23" s="278">
        <v>10.634232766709587</v>
      </c>
      <c r="M23" s="6"/>
      <c r="N23" s="6"/>
    </row>
    <row r="24" spans="1:14" ht="12.75">
      <c r="A24" s="104" t="s">
        <v>124</v>
      </c>
      <c r="B24" s="200">
        <v>7526.002940000001</v>
      </c>
      <c r="C24" s="200">
        <v>20.584839999999996</v>
      </c>
      <c r="D24" s="275">
        <v>-99.72648376350489</v>
      </c>
      <c r="E24" s="275">
        <v>-0.2810675990915048</v>
      </c>
      <c r="F24" s="275">
        <v>0.0008659919392546083</v>
      </c>
      <c r="G24" s="200">
        <v>0</v>
      </c>
      <c r="H24" s="200">
        <v>19515.976410000003</v>
      </c>
      <c r="I24" s="200">
        <v>9607.391830000002</v>
      </c>
      <c r="J24" s="275">
        <v>-50.7716568817066</v>
      </c>
      <c r="K24" s="275">
        <v>-0.048141106611660565</v>
      </c>
      <c r="L24" s="275">
        <v>0.045478040841933624</v>
      </c>
      <c r="M24" s="6"/>
      <c r="N24" s="6"/>
    </row>
    <row r="25" spans="1:14" ht="12.75">
      <c r="A25" s="155" t="s">
        <v>121</v>
      </c>
      <c r="B25" s="199">
        <v>4558.492470000004</v>
      </c>
      <c r="C25" s="199">
        <v>356.59138</v>
      </c>
      <c r="D25" s="278">
        <v>-92.17742746430379</v>
      </c>
      <c r="E25" s="278">
        <v>-0.15735542447479078</v>
      </c>
      <c r="F25" s="278">
        <v>0.015001586637917855</v>
      </c>
      <c r="G25" s="200">
        <v>0</v>
      </c>
      <c r="H25" s="199">
        <v>16846.84992</v>
      </c>
      <c r="I25" s="199">
        <v>16592.053519999987</v>
      </c>
      <c r="J25" s="278">
        <v>-1.5124275529844189</v>
      </c>
      <c r="K25" s="278">
        <v>-0.0012379346976990687</v>
      </c>
      <c r="L25" s="278">
        <v>0.07854099228865404</v>
      </c>
      <c r="M25" s="6"/>
      <c r="N25" s="6"/>
    </row>
    <row r="26" spans="1:14" ht="12.75">
      <c r="A26" s="104" t="s">
        <v>131</v>
      </c>
      <c r="B26" s="200">
        <v>13854.631959999997</v>
      </c>
      <c r="C26" s="200">
        <v>9899.985499999997</v>
      </c>
      <c r="D26" s="275">
        <v>-28.543857905554948</v>
      </c>
      <c r="E26" s="275">
        <v>-0.14809607818755877</v>
      </c>
      <c r="F26" s="275">
        <v>0.4164864843126058</v>
      </c>
      <c r="G26" s="200">
        <v>0</v>
      </c>
      <c r="H26" s="200">
        <v>116544.01677999999</v>
      </c>
      <c r="I26" s="200">
        <v>102135.07165000001</v>
      </c>
      <c r="J26" s="275">
        <v>-12.363521979167524</v>
      </c>
      <c r="K26" s="275">
        <v>-0.07000622117764636</v>
      </c>
      <c r="L26" s="275">
        <v>0.4834717936025428</v>
      </c>
      <c r="M26" s="6"/>
      <c r="N26" s="6"/>
    </row>
    <row r="27" spans="1:13" ht="12.75">
      <c r="A27" s="155" t="s">
        <v>122</v>
      </c>
      <c r="B27" s="199">
        <v>4699.120040000001</v>
      </c>
      <c r="C27" s="199">
        <v>2871.7922699999995</v>
      </c>
      <c r="D27" s="278">
        <v>-38.886594818718464</v>
      </c>
      <c r="E27" s="278">
        <v>-0.0684309151367775</v>
      </c>
      <c r="F27" s="278">
        <v>0.12081458767878175</v>
      </c>
      <c r="G27" s="200">
        <v>0</v>
      </c>
      <c r="H27" s="199">
        <v>32636.848840000002</v>
      </c>
      <c r="I27" s="199">
        <v>22742.89552</v>
      </c>
      <c r="J27" s="278">
        <v>-30.315283710460093</v>
      </c>
      <c r="K27" s="278">
        <v>-0.04807002026811312</v>
      </c>
      <c r="L27" s="278">
        <v>0.10765693224800939</v>
      </c>
      <c r="M27" s="6"/>
    </row>
    <row r="28" spans="1:14" ht="12.75">
      <c r="A28" s="104" t="s">
        <v>115</v>
      </c>
      <c r="B28" s="200">
        <v>19356.980530000004</v>
      </c>
      <c r="C28" s="200">
        <v>18739.15391</v>
      </c>
      <c r="D28" s="275">
        <v>-3.191751001880072</v>
      </c>
      <c r="E28" s="275">
        <v>-0.02313675832905575</v>
      </c>
      <c r="F28" s="275">
        <v>0.7883450264617786</v>
      </c>
      <c r="G28" s="200">
        <v>0</v>
      </c>
      <c r="H28" s="200">
        <v>183416.91907000003</v>
      </c>
      <c r="I28" s="200">
        <v>186430.27118</v>
      </c>
      <c r="J28" s="275">
        <v>1.6428975719791516</v>
      </c>
      <c r="K28" s="275">
        <v>0.014640446777715406</v>
      </c>
      <c r="L28" s="275">
        <v>0.8824958570360296</v>
      </c>
      <c r="M28" s="6"/>
      <c r="N28" s="6"/>
    </row>
    <row r="29" spans="1:14" ht="12.75">
      <c r="A29" s="155" t="s">
        <v>127</v>
      </c>
      <c r="B29" s="199">
        <v>1555.9061900000002</v>
      </c>
      <c r="C29" s="199">
        <v>1073.8386699999999</v>
      </c>
      <c r="D29" s="278">
        <v>-30.983071029494404</v>
      </c>
      <c r="E29" s="278">
        <v>-0.0180527665002961</v>
      </c>
      <c r="F29" s="278">
        <v>0.045175752266225506</v>
      </c>
      <c r="G29" s="200">
        <v>0</v>
      </c>
      <c r="H29" s="199">
        <v>10934.94859</v>
      </c>
      <c r="I29" s="199">
        <v>16562.20162</v>
      </c>
      <c r="J29" s="278">
        <v>51.46117499945193</v>
      </c>
      <c r="K29" s="278">
        <v>0.027340149933707276</v>
      </c>
      <c r="L29" s="278">
        <v>0.07839968380957552</v>
      </c>
      <c r="M29" s="6"/>
      <c r="N29" s="6"/>
    </row>
    <row r="30" spans="1:13" ht="12.75">
      <c r="A30" s="104" t="s">
        <v>123</v>
      </c>
      <c r="B30" s="200">
        <v>648.213997</v>
      </c>
      <c r="C30" s="200">
        <v>470.98142700000005</v>
      </c>
      <c r="D30" s="275">
        <v>-27.34167586942742</v>
      </c>
      <c r="E30" s="275">
        <v>-0.0066371163161072985</v>
      </c>
      <c r="F30" s="275">
        <v>0.019813907677719757</v>
      </c>
      <c r="G30" s="200">
        <v>0</v>
      </c>
      <c r="H30" s="200">
        <v>1518.424733</v>
      </c>
      <c r="I30" s="200">
        <v>3682.161200999999</v>
      </c>
      <c r="J30" s="275">
        <v>142.49876342076146</v>
      </c>
      <c r="K30" s="275">
        <v>0.010512567879349505</v>
      </c>
      <c r="L30" s="275">
        <v>0.017430066395622515</v>
      </c>
      <c r="M30" s="6"/>
    </row>
    <row r="31" spans="1:14" ht="12.75">
      <c r="A31" s="155" t="s">
        <v>117</v>
      </c>
      <c r="B31" s="199">
        <v>1283.9799799999998</v>
      </c>
      <c r="C31" s="199">
        <v>1235.10849</v>
      </c>
      <c r="D31" s="278">
        <v>-3.8062501566418327</v>
      </c>
      <c r="E31" s="278">
        <v>-0.0018301701751064895</v>
      </c>
      <c r="F31" s="278">
        <v>0.051960277390785216</v>
      </c>
      <c r="G31" s="200">
        <v>0</v>
      </c>
      <c r="H31" s="199">
        <v>8760.06867</v>
      </c>
      <c r="I31" s="199">
        <v>13615.188759999997</v>
      </c>
      <c r="J31" s="278">
        <v>55.423310854023235</v>
      </c>
      <c r="K31" s="278">
        <v>0.023588722685667876</v>
      </c>
      <c r="L31" s="278">
        <v>0.06444955316222543</v>
      </c>
      <c r="M31" s="6"/>
      <c r="N31" s="6"/>
    </row>
    <row r="32" spans="1:14" ht="12.75">
      <c r="A32" s="104" t="s">
        <v>134</v>
      </c>
      <c r="B32" s="200">
        <v>19746.236498999988</v>
      </c>
      <c r="C32" s="200">
        <v>19716.269345000026</v>
      </c>
      <c r="D32" s="275">
        <v>-0.15176134450470835</v>
      </c>
      <c r="E32" s="275">
        <v>-0.0011222287571660636</v>
      </c>
      <c r="F32" s="275">
        <v>0.829451689930199</v>
      </c>
      <c r="G32" s="200">
        <v>0</v>
      </c>
      <c r="H32" s="200">
        <v>183491.54433700003</v>
      </c>
      <c r="I32" s="200">
        <v>192335.33729999993</v>
      </c>
      <c r="J32" s="275">
        <v>4.819727794517559</v>
      </c>
      <c r="K32" s="275">
        <v>0.04296778984382759</v>
      </c>
      <c r="L32" s="275">
        <v>0.9104483797322623</v>
      </c>
      <c r="M32" s="6"/>
      <c r="N32" s="6"/>
    </row>
    <row r="33" spans="1:14" ht="12.75">
      <c r="A33" s="155" t="s">
        <v>125</v>
      </c>
      <c r="B33" s="199">
        <v>0.122</v>
      </c>
      <c r="C33" s="199">
        <v>0</v>
      </c>
      <c r="D33" s="278">
        <v>-100</v>
      </c>
      <c r="E33" s="278">
        <v>-4.568732431996504E-06</v>
      </c>
      <c r="F33" s="278">
        <v>0</v>
      </c>
      <c r="G33" s="200">
        <v>0</v>
      </c>
      <c r="H33" s="199">
        <v>1793.07378</v>
      </c>
      <c r="I33" s="199">
        <v>0.027</v>
      </c>
      <c r="J33" s="278">
        <v>-99.9984942058547</v>
      </c>
      <c r="K33" s="278">
        <v>-0.008711562736206132</v>
      </c>
      <c r="L33" s="278">
        <v>1.2780857952498097E-07</v>
      </c>
      <c r="M33" s="6"/>
      <c r="N33" s="6"/>
    </row>
    <row r="34" spans="1:14" ht="12.75">
      <c r="A34" s="104" t="s">
        <v>132</v>
      </c>
      <c r="B34" s="200">
        <v>1324.0012100000001</v>
      </c>
      <c r="C34" s="200">
        <v>1386.74566</v>
      </c>
      <c r="D34" s="275">
        <v>4.7390024666216</v>
      </c>
      <c r="E34" s="275">
        <v>0.0023496934724818266</v>
      </c>
      <c r="F34" s="275">
        <v>0.05833956267604276</v>
      </c>
      <c r="G34" s="200">
        <v>0</v>
      </c>
      <c r="H34" s="200">
        <v>7415.82063</v>
      </c>
      <c r="I34" s="200">
        <v>11153.78042</v>
      </c>
      <c r="J34" s="275">
        <v>50.40520768367074</v>
      </c>
      <c r="K34" s="275">
        <v>0.018160971358483404</v>
      </c>
      <c r="L34" s="275">
        <v>0.05279810488199059</v>
      </c>
      <c r="M34" s="6"/>
      <c r="N34" s="6"/>
    </row>
    <row r="35" spans="1:14" ht="12.75">
      <c r="A35" s="155" t="s">
        <v>126</v>
      </c>
      <c r="B35" s="199">
        <v>120.94736</v>
      </c>
      <c r="C35" s="199">
        <v>351.78498</v>
      </c>
      <c r="D35" s="278">
        <v>190.85792364546035</v>
      </c>
      <c r="E35" s="278">
        <v>0.008644551811630206</v>
      </c>
      <c r="F35" s="278">
        <v>0.014799384257096178</v>
      </c>
      <c r="G35" s="200">
        <v>0</v>
      </c>
      <c r="H35" s="199">
        <v>4138.840679999999</v>
      </c>
      <c r="I35" s="199">
        <v>2585.22784</v>
      </c>
      <c r="J35" s="278">
        <v>-37.537391750967316</v>
      </c>
      <c r="K35" s="278">
        <v>-0.007548266935587354</v>
      </c>
      <c r="L35" s="278">
        <v>0.012237566591808696</v>
      </c>
      <c r="M35" s="6"/>
      <c r="N35" s="6"/>
    </row>
    <row r="36" spans="1:14" ht="12.75">
      <c r="A36" s="104" t="s">
        <v>143</v>
      </c>
      <c r="B36" s="200">
        <v>4136.925493000007</v>
      </c>
      <c r="C36" s="200">
        <v>4475.447898000004</v>
      </c>
      <c r="D36" s="275">
        <v>8.182946624801502</v>
      </c>
      <c r="E36" s="275">
        <v>0.01267719910394213</v>
      </c>
      <c r="F36" s="275">
        <v>0.1882794233145356</v>
      </c>
      <c r="G36" s="200">
        <v>0</v>
      </c>
      <c r="H36" s="200">
        <v>31619.342197000016</v>
      </c>
      <c r="I36" s="200">
        <v>60328.672601000006</v>
      </c>
      <c r="J36" s="275">
        <v>90.79673519180255</v>
      </c>
      <c r="K36" s="275">
        <v>0.13948500157308558</v>
      </c>
      <c r="L36" s="275">
        <v>0.28557488702820183</v>
      </c>
      <c r="M36" s="6"/>
      <c r="N36" s="6"/>
    </row>
    <row r="37" spans="1:228" ht="12.75">
      <c r="A37" s="155" t="s">
        <v>118</v>
      </c>
      <c r="B37" s="199">
        <v>107.21439</v>
      </c>
      <c r="C37" s="199">
        <v>578.739</v>
      </c>
      <c r="D37" s="278">
        <v>439.7960105914887</v>
      </c>
      <c r="E37" s="278">
        <v>0.0176579490015697</v>
      </c>
      <c r="F37" s="278">
        <v>0.024347204492834184</v>
      </c>
      <c r="G37" s="200">
        <v>0</v>
      </c>
      <c r="H37" s="199">
        <v>367.11245</v>
      </c>
      <c r="I37" s="199">
        <v>2408.57603</v>
      </c>
      <c r="J37" s="278">
        <v>556.0867194779147</v>
      </c>
      <c r="K37" s="278">
        <v>0.009918501987354712</v>
      </c>
      <c r="L37" s="278">
        <v>0.011401358558230296</v>
      </c>
      <c r="M37" s="6"/>
      <c r="N37" s="6"/>
      <c r="O37" s="98"/>
      <c r="P37" s="139"/>
      <c r="Q37" s="139"/>
      <c r="R37" s="140"/>
      <c r="S37" s="141"/>
      <c r="T37" s="98"/>
      <c r="U37" s="127"/>
      <c r="V37" s="139"/>
      <c r="W37" s="139"/>
      <c r="X37" s="140"/>
      <c r="Y37" s="141"/>
      <c r="Z37" s="141"/>
      <c r="AA37" s="98"/>
      <c r="AB37" s="139"/>
      <c r="AC37" s="139"/>
      <c r="AD37" s="140"/>
      <c r="AE37" s="141"/>
      <c r="AF37" s="98"/>
      <c r="AG37" s="127"/>
      <c r="AH37" s="139"/>
      <c r="AI37" s="139"/>
      <c r="AJ37" s="140"/>
      <c r="AK37" s="141"/>
      <c r="AL37" s="141"/>
      <c r="AM37" s="98"/>
      <c r="AN37" s="139"/>
      <c r="AO37" s="139"/>
      <c r="AP37" s="140"/>
      <c r="AQ37" s="141"/>
      <c r="AR37" s="98"/>
      <c r="AS37" s="127"/>
      <c r="AT37" s="139"/>
      <c r="AU37" s="139"/>
      <c r="AV37" s="140"/>
      <c r="AW37" s="141"/>
      <c r="AX37" s="141"/>
      <c r="AY37" s="98"/>
      <c r="AZ37" s="139"/>
      <c r="BA37" s="139"/>
      <c r="BB37" s="140"/>
      <c r="BC37" s="141"/>
      <c r="BD37" s="98"/>
      <c r="BE37" s="127"/>
      <c r="BF37" s="139"/>
      <c r="BG37" s="139"/>
      <c r="BH37" s="140"/>
      <c r="BI37" s="141"/>
      <c r="BJ37" s="141"/>
      <c r="BK37" s="98"/>
      <c r="BL37" s="139"/>
      <c r="BM37" s="139"/>
      <c r="BN37" s="140"/>
      <c r="BO37" s="141"/>
      <c r="BP37" s="98"/>
      <c r="BQ37" s="127"/>
      <c r="BR37" s="139"/>
      <c r="BS37" s="139"/>
      <c r="BT37" s="140"/>
      <c r="BU37" s="141"/>
      <c r="BV37" s="141"/>
      <c r="BW37" s="98"/>
      <c r="BX37" s="139"/>
      <c r="BY37" s="139"/>
      <c r="BZ37" s="140"/>
      <c r="CA37" s="141"/>
      <c r="CB37" s="98"/>
      <c r="CC37" s="127"/>
      <c r="CD37" s="139"/>
      <c r="CE37" s="139"/>
      <c r="CF37" s="140"/>
      <c r="CG37" s="141"/>
      <c r="CH37" s="141"/>
      <c r="CI37" s="98"/>
      <c r="CJ37" s="139"/>
      <c r="CK37" s="139"/>
      <c r="CL37" s="140"/>
      <c r="CM37" s="141"/>
      <c r="CN37" s="98"/>
      <c r="CO37" s="127"/>
      <c r="CP37" s="139"/>
      <c r="CQ37" s="139"/>
      <c r="CR37" s="140"/>
      <c r="CS37" s="141"/>
      <c r="CT37" s="141"/>
      <c r="CU37" s="98"/>
      <c r="CV37" s="139"/>
      <c r="CW37" s="139"/>
      <c r="CX37" s="140"/>
      <c r="CY37" s="141"/>
      <c r="CZ37" s="98"/>
      <c r="DA37" s="127"/>
      <c r="DB37" s="139"/>
      <c r="DC37" s="139"/>
      <c r="DD37" s="140"/>
      <c r="DE37" s="141"/>
      <c r="DF37" s="141"/>
      <c r="DG37" s="98"/>
      <c r="DH37" s="139"/>
      <c r="DI37" s="139"/>
      <c r="DJ37" s="140"/>
      <c r="DK37" s="141"/>
      <c r="DL37" s="98"/>
      <c r="DM37" s="127"/>
      <c r="DN37" s="139"/>
      <c r="DO37" s="139"/>
      <c r="DP37" s="140"/>
      <c r="DQ37" s="141"/>
      <c r="DR37" s="141"/>
      <c r="DS37" s="98"/>
      <c r="DT37" s="139"/>
      <c r="DU37" s="139"/>
      <c r="DV37" s="140"/>
      <c r="DW37" s="141"/>
      <c r="DX37" s="98"/>
      <c r="DY37" s="127"/>
      <c r="DZ37" s="139"/>
      <c r="EA37" s="139"/>
      <c r="EB37" s="140"/>
      <c r="EC37" s="141"/>
      <c r="ED37" s="141"/>
      <c r="EE37" s="98"/>
      <c r="EF37" s="139"/>
      <c r="EG37" s="139"/>
      <c r="EH37" s="140"/>
      <c r="EI37" s="141"/>
      <c r="EJ37" s="98"/>
      <c r="EK37" s="127"/>
      <c r="EL37" s="139"/>
      <c r="EM37" s="139"/>
      <c r="EN37" s="140"/>
      <c r="EO37" s="141"/>
      <c r="EP37" s="141"/>
      <c r="EQ37" s="98"/>
      <c r="ER37" s="139"/>
      <c r="ES37" s="139"/>
      <c r="ET37" s="140"/>
      <c r="EU37" s="141"/>
      <c r="EV37" s="98"/>
      <c r="EW37" s="127"/>
      <c r="EX37" s="139"/>
      <c r="EY37" s="139"/>
      <c r="EZ37" s="140"/>
      <c r="FA37" s="141"/>
      <c r="FB37" s="141"/>
      <c r="FC37" s="98"/>
      <c r="FD37" s="139"/>
      <c r="FE37" s="139"/>
      <c r="FF37" s="140"/>
      <c r="FG37" s="141"/>
      <c r="FH37" s="98"/>
      <c r="FI37" s="127"/>
      <c r="FJ37" s="139"/>
      <c r="FK37" s="139"/>
      <c r="FL37" s="140"/>
      <c r="FM37" s="141"/>
      <c r="FN37" s="141"/>
      <c r="FO37" s="98"/>
      <c r="FP37" s="139"/>
      <c r="FQ37" s="139"/>
      <c r="FR37" s="140"/>
      <c r="FS37" s="141"/>
      <c r="FT37" s="98"/>
      <c r="FU37" s="127"/>
      <c r="FV37" s="139"/>
      <c r="FW37" s="139"/>
      <c r="FX37" s="140"/>
      <c r="FY37" s="141"/>
      <c r="FZ37" s="141"/>
      <c r="GA37" s="98"/>
      <c r="GB37" s="139"/>
      <c r="GC37" s="139"/>
      <c r="GD37" s="140"/>
      <c r="GE37" s="141"/>
      <c r="GF37" s="98"/>
      <c r="GG37" s="127"/>
      <c r="GH37" s="139"/>
      <c r="GI37" s="139"/>
      <c r="GJ37" s="140"/>
      <c r="GK37" s="141"/>
      <c r="GL37" s="141"/>
      <c r="GM37" s="98"/>
      <c r="GN37" s="139"/>
      <c r="GO37" s="139"/>
      <c r="GP37" s="140"/>
      <c r="GQ37" s="141"/>
      <c r="GR37" s="98"/>
      <c r="GS37" s="127"/>
      <c r="GT37" s="139"/>
      <c r="GU37" s="139"/>
      <c r="GV37" s="140"/>
      <c r="GW37" s="141"/>
      <c r="GX37" s="141"/>
      <c r="GY37" s="98"/>
      <c r="GZ37" s="139"/>
      <c r="HA37" s="139"/>
      <c r="HB37" s="140"/>
      <c r="HC37" s="141"/>
      <c r="HD37" s="98"/>
      <c r="HE37" s="127"/>
      <c r="HF37" s="139"/>
      <c r="HG37" s="139"/>
      <c r="HH37" s="140"/>
      <c r="HI37" s="141"/>
      <c r="HJ37" s="141"/>
      <c r="HK37" s="98"/>
      <c r="HL37" s="139"/>
      <c r="HM37" s="139"/>
      <c r="HN37" s="140"/>
      <c r="HO37" s="141"/>
      <c r="HP37" s="98"/>
      <c r="HQ37" s="127"/>
      <c r="HR37" s="139"/>
      <c r="HS37" s="139"/>
      <c r="HT37" s="140"/>
    </row>
    <row r="38" spans="1:14" ht="12.75">
      <c r="A38" s="104" t="s">
        <v>120</v>
      </c>
      <c r="B38" s="200">
        <v>9943.695059999995</v>
      </c>
      <c r="C38" s="200">
        <v>10557.16098</v>
      </c>
      <c r="D38" s="275">
        <v>6.169395946862499</v>
      </c>
      <c r="E38" s="275">
        <v>0.0229734561035131</v>
      </c>
      <c r="F38" s="275">
        <v>0.44413346472905707</v>
      </c>
      <c r="G38" s="200">
        <v>0</v>
      </c>
      <c r="H38" s="200">
        <v>72850.81426999999</v>
      </c>
      <c r="I38" s="200">
        <v>83739.60783999998</v>
      </c>
      <c r="J38" s="275">
        <v>14.946701253940574</v>
      </c>
      <c r="K38" s="275">
        <v>0.05290347656554337</v>
      </c>
      <c r="L38" s="275">
        <v>0.39639408622256883</v>
      </c>
      <c r="M38" s="6"/>
      <c r="N38" s="6"/>
    </row>
    <row r="39" spans="1:14" ht="12.75">
      <c r="A39" s="155" t="s">
        <v>144</v>
      </c>
      <c r="B39" s="199">
        <v>19573.276360000007</v>
      </c>
      <c r="C39" s="199">
        <v>20313.865310000005</v>
      </c>
      <c r="D39" s="278">
        <v>3.783673905067153</v>
      </c>
      <c r="E39" s="278">
        <v>0.027734038972485525</v>
      </c>
      <c r="F39" s="278">
        <v>0.8545921956917724</v>
      </c>
      <c r="G39" s="200">
        <v>0</v>
      </c>
      <c r="H39" s="199">
        <v>180915.91403999997</v>
      </c>
      <c r="I39" s="199">
        <v>179084.93983000005</v>
      </c>
      <c r="J39" s="278">
        <v>-1.012058126404014</v>
      </c>
      <c r="K39" s="278">
        <v>-0.00889583410578376</v>
      </c>
      <c r="L39" s="278">
        <v>0.8477256212588516</v>
      </c>
      <c r="M39" s="6"/>
      <c r="N39" s="6"/>
    </row>
    <row r="40" spans="1:14" ht="12.75">
      <c r="A40" s="104" t="s">
        <v>137</v>
      </c>
      <c r="B40" s="200">
        <v>32190.666949999988</v>
      </c>
      <c r="C40" s="200">
        <v>33080.442850000014</v>
      </c>
      <c r="D40" s="275">
        <v>2.7640803509354717</v>
      </c>
      <c r="E40" s="275">
        <v>0.03332088534048367</v>
      </c>
      <c r="F40" s="275">
        <v>1.3916744971091717</v>
      </c>
      <c r="G40" s="200">
        <v>0</v>
      </c>
      <c r="H40" s="200">
        <v>241840.31541000004</v>
      </c>
      <c r="I40" s="200">
        <v>290763.21157</v>
      </c>
      <c r="J40" s="275">
        <v>20.229421251398616</v>
      </c>
      <c r="K40" s="275">
        <v>0.23769311759659598</v>
      </c>
      <c r="L40" s="275">
        <v>1.3763715944030819</v>
      </c>
      <c r="M40" s="6"/>
      <c r="N40" s="6"/>
    </row>
    <row r="41" spans="1:14" ht="12.75">
      <c r="A41" s="155" t="s">
        <v>130</v>
      </c>
      <c r="B41" s="199">
        <v>3242.82362</v>
      </c>
      <c r="C41" s="199">
        <v>4215.85238</v>
      </c>
      <c r="D41" s="278">
        <v>30.00560233985219</v>
      </c>
      <c r="E41" s="278">
        <v>0.036438590598994604</v>
      </c>
      <c r="F41" s="278">
        <v>0.17735839472968246</v>
      </c>
      <c r="G41" s="200">
        <v>0</v>
      </c>
      <c r="H41" s="199">
        <v>176231.73056</v>
      </c>
      <c r="I41" s="199">
        <v>121122.61968</v>
      </c>
      <c r="J41" s="278">
        <v>-31.270822061886015</v>
      </c>
      <c r="K41" s="278">
        <v>-0.26774899691555165</v>
      </c>
      <c r="L41" s="278">
        <v>0.5733522210979743</v>
      </c>
      <c r="M41" s="6"/>
      <c r="N41" s="6"/>
    </row>
    <row r="42" spans="1:14" ht="12.75">
      <c r="A42" s="104" t="s">
        <v>139</v>
      </c>
      <c r="B42" s="200">
        <v>9704.896810000018</v>
      </c>
      <c r="C42" s="200">
        <v>10833.794869999989</v>
      </c>
      <c r="D42" s="275">
        <v>11.632252069251692</v>
      </c>
      <c r="E42" s="275">
        <v>0.042275681796227815</v>
      </c>
      <c r="F42" s="275">
        <v>0.45577128745999085</v>
      </c>
      <c r="G42" s="200">
        <v>0</v>
      </c>
      <c r="H42" s="200">
        <v>67220.30038000002</v>
      </c>
      <c r="I42" s="200">
        <v>78823.75739000001</v>
      </c>
      <c r="J42" s="275">
        <v>17.26183451190344</v>
      </c>
      <c r="K42" s="275">
        <v>0.056375686806947586</v>
      </c>
      <c r="L42" s="275">
        <v>0.37312416536435644</v>
      </c>
      <c r="M42" s="6"/>
      <c r="N42" s="6"/>
    </row>
    <row r="43" spans="1:14" ht="12.75">
      <c r="A43" s="155" t="s">
        <v>140</v>
      </c>
      <c r="B43" s="199">
        <v>9969.718999999996</v>
      </c>
      <c r="C43" s="199">
        <v>11855.978790000005</v>
      </c>
      <c r="D43" s="278">
        <v>18.91988921653669</v>
      </c>
      <c r="E43" s="278">
        <v>0.07063783834216356</v>
      </c>
      <c r="F43" s="278">
        <v>0.4987739552075027</v>
      </c>
      <c r="G43" s="200">
        <v>0</v>
      </c>
      <c r="H43" s="199">
        <v>122441.50530000002</v>
      </c>
      <c r="I43" s="199">
        <v>99326.78594999999</v>
      </c>
      <c r="J43" s="278">
        <v>-18.878173127131603</v>
      </c>
      <c r="K43" s="278">
        <v>-0.11230344349817968</v>
      </c>
      <c r="L43" s="278">
        <v>0.4701783489278273</v>
      </c>
      <c r="M43" s="6"/>
      <c r="N43" s="6"/>
    </row>
    <row r="44" spans="1:14" ht="12.75">
      <c r="A44" s="104" t="s">
        <v>138</v>
      </c>
      <c r="B44" s="200">
        <v>1226.4457400000006</v>
      </c>
      <c r="C44" s="200">
        <v>3310.5699300000033</v>
      </c>
      <c r="D44" s="275">
        <v>169.93203384603075</v>
      </c>
      <c r="E44" s="275">
        <v>0.07804758835378243</v>
      </c>
      <c r="F44" s="275">
        <v>0.13927370208943554</v>
      </c>
      <c r="G44" s="200">
        <v>0</v>
      </c>
      <c r="H44" s="200">
        <v>9940.628429999999</v>
      </c>
      <c r="I44" s="200">
        <v>23131.798560000007</v>
      </c>
      <c r="J44" s="275">
        <v>132.69955941809616</v>
      </c>
      <c r="K44" s="275">
        <v>0.06408963080788302</v>
      </c>
      <c r="L44" s="275">
        <v>0.10949786354857782</v>
      </c>
      <c r="M44" s="6"/>
      <c r="N44" s="6"/>
    </row>
    <row r="45" spans="1:14" ht="12.75">
      <c r="A45" s="155" t="s">
        <v>133</v>
      </c>
      <c r="B45" s="199">
        <v>3533.5510099999997</v>
      </c>
      <c r="C45" s="199">
        <v>7374.013809999996</v>
      </c>
      <c r="D45" s="278">
        <v>108.68564764259614</v>
      </c>
      <c r="E45" s="278">
        <v>0.14382005695275482</v>
      </c>
      <c r="F45" s="278">
        <v>0.3102203621408843</v>
      </c>
      <c r="G45" s="200">
        <v>0</v>
      </c>
      <c r="H45" s="199">
        <v>55053.091880000014</v>
      </c>
      <c r="I45" s="199">
        <v>147678.06677999996</v>
      </c>
      <c r="J45" s="278">
        <v>168.2466356329194</v>
      </c>
      <c r="K45" s="278">
        <v>0.450020762860893</v>
      </c>
      <c r="L45" s="278">
        <v>0.6990564423017437</v>
      </c>
      <c r="M45" s="6"/>
      <c r="N45" s="6"/>
    </row>
    <row r="46" spans="1:14" ht="12.75">
      <c r="A46" s="104" t="s">
        <v>142</v>
      </c>
      <c r="B46" s="200">
        <v>6198.970260000003</v>
      </c>
      <c r="C46" s="200">
        <v>10075.135520000002</v>
      </c>
      <c r="D46" s="275">
        <v>62.52917980606665</v>
      </c>
      <c r="E46" s="275">
        <v>0.14515706504213244</v>
      </c>
      <c r="F46" s="275">
        <v>0.42385494117116235</v>
      </c>
      <c r="G46" s="200">
        <v>0</v>
      </c>
      <c r="H46" s="200">
        <v>63834.417369999996</v>
      </c>
      <c r="I46" s="200">
        <v>74895.28548999998</v>
      </c>
      <c r="J46" s="275">
        <v>17.32743647660864</v>
      </c>
      <c r="K46" s="275">
        <v>0.05373950508100085</v>
      </c>
      <c r="L46" s="275">
        <v>0.35452815005906724</v>
      </c>
      <c r="M46" s="6"/>
      <c r="N46" s="6"/>
    </row>
    <row r="47" spans="1:14" ht="12.75">
      <c r="A47" s="155" t="s">
        <v>135</v>
      </c>
      <c r="B47" s="199">
        <v>15303.415929999992</v>
      </c>
      <c r="C47" s="199">
        <v>19443.36476000001</v>
      </c>
      <c r="D47" s="278">
        <v>27.052449263202007</v>
      </c>
      <c r="E47" s="278">
        <v>0.15503539742973013</v>
      </c>
      <c r="F47" s="278">
        <v>0.8179707568359592</v>
      </c>
      <c r="G47" s="200">
        <v>0</v>
      </c>
      <c r="H47" s="199">
        <v>105768.10722</v>
      </c>
      <c r="I47" s="199">
        <v>115747.18271000001</v>
      </c>
      <c r="J47" s="278">
        <v>9.434862504671004</v>
      </c>
      <c r="K47" s="278">
        <v>0.04848358846525578</v>
      </c>
      <c r="L47" s="278">
        <v>0.5479067780067978</v>
      </c>
      <c r="M47" s="6"/>
      <c r="N47" s="6"/>
    </row>
    <row r="48" spans="1:14" ht="12.75">
      <c r="A48" s="104" t="s">
        <v>129</v>
      </c>
      <c r="B48" s="200">
        <v>10583.768929999998</v>
      </c>
      <c r="C48" s="200">
        <v>15732.652330000003</v>
      </c>
      <c r="D48" s="275">
        <v>48.648864445682925</v>
      </c>
      <c r="E48" s="275">
        <v>0.19281861129629876</v>
      </c>
      <c r="F48" s="275">
        <v>0.6618632984699048</v>
      </c>
      <c r="G48" s="200">
        <v>0</v>
      </c>
      <c r="H48" s="200">
        <v>88294.00615999998</v>
      </c>
      <c r="I48" s="200">
        <v>198527.07447</v>
      </c>
      <c r="J48" s="275">
        <v>124.84773667449596</v>
      </c>
      <c r="K48" s="275">
        <v>0.5355701261665137</v>
      </c>
      <c r="L48" s="275">
        <v>0.939757903157808</v>
      </c>
      <c r="M48" s="6"/>
      <c r="N48" s="6"/>
    </row>
    <row r="49" spans="1:14" ht="12.75">
      <c r="A49" s="155" t="s">
        <v>141</v>
      </c>
      <c r="B49" s="199">
        <v>7884.029677999995</v>
      </c>
      <c r="C49" s="199">
        <v>14331.791881999998</v>
      </c>
      <c r="D49" s="278">
        <v>81.78257144302958</v>
      </c>
      <c r="E49" s="278">
        <v>0.2414598384853776</v>
      </c>
      <c r="F49" s="278">
        <v>0.6029299350826449</v>
      </c>
      <c r="G49" s="200">
        <v>0</v>
      </c>
      <c r="H49" s="199">
        <v>101110.23375800002</v>
      </c>
      <c r="I49" s="199">
        <v>170425.49189900004</v>
      </c>
      <c r="J49" s="278">
        <v>68.55414686005084</v>
      </c>
      <c r="K49" s="278">
        <v>0.33676991956207886</v>
      </c>
      <c r="L49" s="278">
        <v>0.8067348160910129</v>
      </c>
      <c r="M49" s="6"/>
      <c r="N49" s="6"/>
    </row>
    <row r="50" spans="1:14" ht="12.75">
      <c r="A50" s="104" t="s">
        <v>136</v>
      </c>
      <c r="B50" s="200">
        <v>28219.69711999999</v>
      </c>
      <c r="C50" s="200">
        <v>39252.465009999985</v>
      </c>
      <c r="D50" s="275">
        <v>39.09598265029146</v>
      </c>
      <c r="E50" s="275">
        <v>0.4131620038830542</v>
      </c>
      <c r="F50" s="275">
        <v>1.651327787562767</v>
      </c>
      <c r="G50" s="200">
        <v>0</v>
      </c>
      <c r="H50" s="200">
        <v>310731.99700000003</v>
      </c>
      <c r="I50" s="200">
        <v>356413.3743399999</v>
      </c>
      <c r="J50" s="275">
        <v>14.701214480979207</v>
      </c>
      <c r="K50" s="275">
        <v>0.2219441171377101</v>
      </c>
      <c r="L50" s="275">
        <v>1.6871365591889145</v>
      </c>
      <c r="M50" s="6"/>
      <c r="N50" s="6"/>
    </row>
    <row r="51" spans="1:14" ht="12.75">
      <c r="A51" s="155" t="s">
        <v>119</v>
      </c>
      <c r="B51" s="199">
        <v>12841.67919</v>
      </c>
      <c r="C51" s="199">
        <v>79676.48472</v>
      </c>
      <c r="D51" s="278">
        <v>520.4522285687157</v>
      </c>
      <c r="E51" s="278">
        <v>2.502871668943363</v>
      </c>
      <c r="F51" s="278">
        <v>3.351942182482982</v>
      </c>
      <c r="G51" s="200">
        <v>0</v>
      </c>
      <c r="H51" s="199">
        <v>59015.51990000001</v>
      </c>
      <c r="I51" s="199">
        <v>301473.59163</v>
      </c>
      <c r="J51" s="278">
        <v>410.8378137493964</v>
      </c>
      <c r="K51" s="278">
        <v>1.1779886204505279</v>
      </c>
      <c r="L51" s="278">
        <v>1.4270707966860923</v>
      </c>
      <c r="M51" s="6"/>
      <c r="N51" s="6"/>
    </row>
    <row r="52" spans="1:14" ht="13.5" thickBot="1">
      <c r="A52" s="63" t="s">
        <v>145</v>
      </c>
      <c r="B52" s="252">
        <v>31981.87998000443</v>
      </c>
      <c r="C52" s="252">
        <v>7707.446159998894</v>
      </c>
      <c r="D52" s="279">
        <v>-75.90058444088432</v>
      </c>
      <c r="E52" s="279">
        <v>-0.9090442054246892</v>
      </c>
      <c r="F52" s="279">
        <v>0.3242476622017916</v>
      </c>
      <c r="G52" s="252">
        <v>0</v>
      </c>
      <c r="H52" s="252">
        <v>108809.73732000066</v>
      </c>
      <c r="I52" s="252">
        <v>71544.94672998524</v>
      </c>
      <c r="J52" s="279">
        <v>-34.2476615676616</v>
      </c>
      <c r="K52" s="279">
        <v>-0.18105191939080537</v>
      </c>
      <c r="L52" s="279">
        <v>0.3386688153240684</v>
      </c>
      <c r="M52" s="6"/>
      <c r="N52" s="6"/>
    </row>
    <row r="53" spans="1:13" ht="12.75">
      <c r="A53" s="9" t="s">
        <v>83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9" t="s">
        <v>85</v>
      </c>
      <c r="B54" s="44"/>
      <c r="C54" s="44"/>
      <c r="D54" s="44"/>
      <c r="E54" s="44"/>
      <c r="F54" s="44"/>
      <c r="G54" s="201"/>
      <c r="H54" s="44"/>
      <c r="I54" s="44"/>
      <c r="J54" s="44"/>
      <c r="K54" s="44"/>
      <c r="L54" s="44"/>
      <c r="M54" s="44"/>
    </row>
    <row r="55" spans="1:2" ht="12.75">
      <c r="A55" s="9" t="s">
        <v>42</v>
      </c>
      <c r="B55" s="46"/>
    </row>
    <row r="56" spans="1:2" ht="12.75">
      <c r="A56" s="9" t="s">
        <v>54</v>
      </c>
      <c r="B56" s="9"/>
    </row>
    <row r="57" spans="1:6" ht="12.75">
      <c r="A57" s="356" t="s">
        <v>77</v>
      </c>
      <c r="B57" s="356"/>
      <c r="C57" s="356"/>
      <c r="D57" s="356"/>
      <c r="E57" s="356"/>
      <c r="F57" s="356"/>
    </row>
    <row r="58" spans="1:6" ht="12.75">
      <c r="A58" s="356"/>
      <c r="B58" s="356"/>
      <c r="C58" s="356"/>
      <c r="D58" s="356"/>
      <c r="E58" s="356"/>
      <c r="F58" s="356"/>
    </row>
  </sheetData>
  <sheetProtection/>
  <mergeCells count="11">
    <mergeCell ref="A58:F58"/>
    <mergeCell ref="A57:F57"/>
    <mergeCell ref="B13:F13"/>
    <mergeCell ref="H13:L13"/>
    <mergeCell ref="A14:A15"/>
    <mergeCell ref="B14:E14"/>
    <mergeCell ref="F14:F15"/>
    <mergeCell ref="H14:K14"/>
    <mergeCell ref="L14:L15"/>
    <mergeCell ref="A5:G6"/>
    <mergeCell ref="A7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H3" sqref="H3"/>
    </sheetView>
  </sheetViews>
  <sheetFormatPr defaultColWidth="6.7109375" defaultRowHeight="12.75"/>
  <cols>
    <col min="1" max="1" width="7.8515625" style="24" customWidth="1"/>
    <col min="2" max="2" width="33.140625" style="25" customWidth="1"/>
    <col min="3" max="4" width="11.8515625" style="24" bestFit="1" customWidth="1"/>
    <col min="5" max="5" width="10.57421875" style="24" customWidth="1"/>
    <col min="6" max="6" width="12.57421875" style="24" customWidth="1"/>
    <col min="7" max="7" width="2.7109375" style="24" customWidth="1"/>
    <col min="8" max="9" width="11.8515625" style="24" bestFit="1" customWidth="1"/>
    <col min="10" max="10" width="10.28125" style="24" customWidth="1"/>
    <col min="11" max="11" width="12.7109375" style="24" bestFit="1" customWidth="1"/>
    <col min="12" max="12" width="1.7109375" style="24" customWidth="1"/>
    <col min="13" max="14" width="12.8515625" style="24" bestFit="1" customWidth="1"/>
    <col min="15" max="15" width="10.00390625" style="24" customWidth="1"/>
    <col min="16" max="16" width="12.8515625" style="24" customWidth="1"/>
    <col min="17" max="17" width="2.00390625" style="24" customWidth="1"/>
    <col min="18" max="19" width="12.8515625" style="24" bestFit="1" customWidth="1"/>
    <col min="20" max="20" width="9.421875" style="24" customWidth="1"/>
    <col min="21" max="21" width="13.00390625" style="24" customWidth="1"/>
    <col min="22" max="16384" width="6.7109375" style="24" customWidth="1"/>
  </cols>
  <sheetData>
    <row r="1" spans="16:21" ht="12.75">
      <c r="P1" s="357"/>
      <c r="Q1" s="358"/>
      <c r="R1" s="358"/>
      <c r="S1" s="358"/>
      <c r="T1" s="358"/>
      <c r="U1" s="358"/>
    </row>
    <row r="2" spans="16:21" ht="12.75">
      <c r="P2" s="358"/>
      <c r="Q2" s="358"/>
      <c r="R2" s="358"/>
      <c r="S2" s="358"/>
      <c r="T2" s="358"/>
      <c r="U2" s="358"/>
    </row>
    <row r="3" spans="16:21" ht="12.75">
      <c r="P3" s="358"/>
      <c r="Q3" s="358"/>
      <c r="R3" s="358"/>
      <c r="S3" s="358"/>
      <c r="T3" s="358"/>
      <c r="U3" s="358"/>
    </row>
    <row r="4" spans="16:21" ht="12.75">
      <c r="P4" s="358"/>
      <c r="Q4" s="358"/>
      <c r="R4" s="358"/>
      <c r="S4" s="358"/>
      <c r="T4" s="358"/>
      <c r="U4" s="358"/>
    </row>
    <row r="5" spans="1:21" ht="12.75">
      <c r="A5" s="350" t="s">
        <v>58</v>
      </c>
      <c r="B5" s="350"/>
      <c r="C5" s="350"/>
      <c r="D5" s="350"/>
      <c r="E5" s="350"/>
      <c r="F5" s="350"/>
      <c r="G5" s="351"/>
      <c r="P5" s="358"/>
      <c r="Q5" s="358"/>
      <c r="R5" s="358"/>
      <c r="S5" s="358"/>
      <c r="T5" s="358"/>
      <c r="U5" s="358"/>
    </row>
    <row r="6" spans="1:7" ht="12.75">
      <c r="A6" s="350"/>
      <c r="B6" s="350"/>
      <c r="C6" s="350"/>
      <c r="D6" s="350"/>
      <c r="E6" s="350"/>
      <c r="F6" s="350"/>
      <c r="G6" s="351"/>
    </row>
    <row r="7" spans="1:7" s="129" customFormat="1" ht="12.75">
      <c r="A7" s="352" t="s">
        <v>95</v>
      </c>
      <c r="B7" s="352"/>
      <c r="C7" s="352"/>
      <c r="D7" s="352"/>
      <c r="E7" s="352"/>
      <c r="F7" s="352"/>
      <c r="G7" s="353"/>
    </row>
    <row r="8" spans="1:7" s="129" customFormat="1" ht="12.75">
      <c r="A8" s="352"/>
      <c r="B8" s="352"/>
      <c r="C8" s="352"/>
      <c r="D8" s="352"/>
      <c r="E8" s="352"/>
      <c r="F8" s="352"/>
      <c r="G8" s="353"/>
    </row>
    <row r="9" spans="1:7" s="129" customFormat="1" ht="12.75">
      <c r="A9" s="352"/>
      <c r="B9" s="352"/>
      <c r="C9" s="352"/>
      <c r="D9" s="352"/>
      <c r="E9" s="352"/>
      <c r="F9" s="352"/>
      <c r="G9" s="353"/>
    </row>
    <row r="10" spans="1:7" s="129" customFormat="1" ht="12.75">
      <c r="A10" s="352"/>
      <c r="B10" s="352"/>
      <c r="C10" s="352"/>
      <c r="D10" s="352"/>
      <c r="E10" s="352"/>
      <c r="F10" s="352"/>
      <c r="G10" s="353"/>
    </row>
    <row r="11" spans="1:7" s="129" customFormat="1" ht="12.75">
      <c r="A11" s="354"/>
      <c r="B11" s="354"/>
      <c r="C11" s="354"/>
      <c r="D11" s="354"/>
      <c r="E11" s="354"/>
      <c r="F11" s="354"/>
      <c r="G11" s="355"/>
    </row>
    <row r="12" s="129" customFormat="1" ht="13.5" thickBot="1">
      <c r="B12" s="25"/>
    </row>
    <row r="13" spans="1:48" ht="13.5" thickBot="1">
      <c r="A13" s="258"/>
      <c r="B13" s="258"/>
      <c r="C13" s="364" t="s">
        <v>89</v>
      </c>
      <c r="D13" s="364"/>
      <c r="E13" s="364"/>
      <c r="F13" s="364"/>
      <c r="G13" s="364"/>
      <c r="H13" s="364"/>
      <c r="I13" s="364"/>
      <c r="J13" s="364"/>
      <c r="K13" s="364"/>
      <c r="L13" s="130"/>
      <c r="M13" s="364" t="s">
        <v>91</v>
      </c>
      <c r="N13" s="364"/>
      <c r="O13" s="364"/>
      <c r="P13" s="364"/>
      <c r="Q13" s="364"/>
      <c r="R13" s="364"/>
      <c r="S13" s="364"/>
      <c r="T13" s="364"/>
      <c r="U13" s="364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4" ht="13.5" thickBot="1">
      <c r="A14" s="372" t="s">
        <v>2</v>
      </c>
      <c r="B14" s="372" t="s">
        <v>15</v>
      </c>
      <c r="C14" s="365" t="s">
        <v>21</v>
      </c>
      <c r="D14" s="365"/>
      <c r="E14" s="365"/>
      <c r="F14" s="365"/>
      <c r="G14" s="374"/>
      <c r="H14" s="365" t="s">
        <v>22</v>
      </c>
      <c r="I14" s="365"/>
      <c r="J14" s="365"/>
      <c r="K14" s="365"/>
      <c r="L14" s="130"/>
      <c r="M14" s="365" t="s">
        <v>21</v>
      </c>
      <c r="N14" s="365"/>
      <c r="O14" s="365"/>
      <c r="P14" s="365"/>
      <c r="Q14" s="374"/>
      <c r="R14" s="365" t="s">
        <v>22</v>
      </c>
      <c r="S14" s="365"/>
      <c r="T14" s="365"/>
      <c r="U14" s="365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39" thickBot="1">
      <c r="A15" s="373"/>
      <c r="B15" s="373"/>
      <c r="C15" s="266">
        <v>2017</v>
      </c>
      <c r="D15" s="266">
        <v>2018</v>
      </c>
      <c r="E15" s="216" t="s">
        <v>52</v>
      </c>
      <c r="F15" s="216" t="s">
        <v>53</v>
      </c>
      <c r="G15" s="221"/>
      <c r="H15" s="266">
        <v>2017</v>
      </c>
      <c r="I15" s="266">
        <v>2018</v>
      </c>
      <c r="J15" s="216" t="s">
        <v>52</v>
      </c>
      <c r="K15" s="216" t="s">
        <v>53</v>
      </c>
      <c r="L15" s="130"/>
      <c r="M15" s="266">
        <v>2017</v>
      </c>
      <c r="N15" s="266">
        <v>2018</v>
      </c>
      <c r="O15" s="216" t="s">
        <v>52</v>
      </c>
      <c r="P15" s="216" t="s">
        <v>53</v>
      </c>
      <c r="Q15" s="221"/>
      <c r="R15" s="266">
        <v>2017</v>
      </c>
      <c r="S15" s="266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21" s="30" customFormat="1" ht="12.75">
      <c r="A16" s="30" t="s">
        <v>49</v>
      </c>
      <c r="B16" s="166"/>
      <c r="C16" s="203">
        <v>2682993.112</v>
      </c>
      <c r="D16" s="203">
        <v>1884648.7629999998</v>
      </c>
      <c r="E16" s="280">
        <v>-29.755736063179295</v>
      </c>
      <c r="F16" s="280">
        <v>-29.755736063179274</v>
      </c>
      <c r="G16" s="203"/>
      <c r="H16" s="203">
        <v>2670324.905</v>
      </c>
      <c r="I16" s="203">
        <v>2377024.4349999996</v>
      </c>
      <c r="J16" s="280">
        <v>-10.983699753195397</v>
      </c>
      <c r="K16" s="280">
        <v>-10.983699753195381</v>
      </c>
      <c r="L16" s="203"/>
      <c r="M16" s="203">
        <v>17281409.676000003</v>
      </c>
      <c r="N16" s="203">
        <v>15655579.657</v>
      </c>
      <c r="O16" s="280">
        <v>-9.40797104797484</v>
      </c>
      <c r="P16" s="280">
        <v>-9.407971047974824</v>
      </c>
      <c r="Q16" s="203"/>
      <c r="R16" s="203">
        <v>20582378.087000005</v>
      </c>
      <c r="S16" s="203">
        <v>21125342.367</v>
      </c>
      <c r="T16" s="280">
        <v>2.638005568185209</v>
      </c>
      <c r="U16" s="280">
        <v>2.638005568185243</v>
      </c>
    </row>
    <row r="17" spans="1:21" ht="12.75">
      <c r="A17" s="167" t="s">
        <v>24</v>
      </c>
      <c r="B17" s="168" t="s">
        <v>25</v>
      </c>
      <c r="C17" s="207">
        <v>2036957.277</v>
      </c>
      <c r="D17" s="207">
        <v>1027294.085</v>
      </c>
      <c r="E17" s="281">
        <v>-49.56722477199015</v>
      </c>
      <c r="F17" s="281">
        <v>-37.63197108051315</v>
      </c>
      <c r="G17" s="108"/>
      <c r="H17" s="207">
        <v>1122275.809</v>
      </c>
      <c r="I17" s="207">
        <v>1034473.817</v>
      </c>
      <c r="J17" s="281">
        <v>-7.823566301249563</v>
      </c>
      <c r="K17" s="281">
        <v>-3.288064004331333</v>
      </c>
      <c r="L17" s="108"/>
      <c r="M17" s="207">
        <v>11534914.287</v>
      </c>
      <c r="N17" s="207">
        <v>9067091.326000001</v>
      </c>
      <c r="O17" s="281">
        <v>-21.394376235472055</v>
      </c>
      <c r="P17" s="281">
        <v>-14.280217917796667</v>
      </c>
      <c r="Q17" s="108"/>
      <c r="R17" s="207">
        <v>9130877.224000001</v>
      </c>
      <c r="S17" s="207">
        <v>8514777.73</v>
      </c>
      <c r="T17" s="281">
        <v>-6.747429396823101</v>
      </c>
      <c r="U17" s="281">
        <v>-2.993334839131802</v>
      </c>
    </row>
    <row r="18" spans="1:21" s="62" customFormat="1" ht="25.5">
      <c r="A18" s="169" t="s">
        <v>62</v>
      </c>
      <c r="B18" s="170" t="s">
        <v>63</v>
      </c>
      <c r="C18" s="108">
        <v>21819.196</v>
      </c>
      <c r="D18" s="108">
        <v>17883.818</v>
      </c>
      <c r="E18" s="282">
        <v>-18.03631077882063</v>
      </c>
      <c r="F18" s="282">
        <v>-0.14667864715710832</v>
      </c>
      <c r="G18" s="108"/>
      <c r="H18" s="108">
        <v>291423.778</v>
      </c>
      <c r="I18" s="108">
        <v>158650.853</v>
      </c>
      <c r="J18" s="282">
        <v>-45.56008638389143</v>
      </c>
      <c r="K18" s="282">
        <v>-4.97216367758814</v>
      </c>
      <c r="L18" s="108"/>
      <c r="M18" s="108">
        <v>185166.801</v>
      </c>
      <c r="N18" s="108">
        <v>182314.859</v>
      </c>
      <c r="O18" s="282">
        <v>-1.5402015828960613</v>
      </c>
      <c r="P18" s="282">
        <v>-0.016502947696221317</v>
      </c>
      <c r="Q18" s="108"/>
      <c r="R18" s="108">
        <v>1387130.059</v>
      </c>
      <c r="S18" s="108">
        <v>1336598.5729999999</v>
      </c>
      <c r="T18" s="282">
        <v>-3.6428801807113054</v>
      </c>
      <c r="U18" s="282">
        <v>-0.24550849171270506</v>
      </c>
    </row>
    <row r="19" spans="1:21" ht="12.75">
      <c r="A19" s="167" t="s">
        <v>23</v>
      </c>
      <c r="B19" s="168" t="s">
        <v>57</v>
      </c>
      <c r="C19" s="207">
        <v>237027.113</v>
      </c>
      <c r="D19" s="207">
        <v>375987.301</v>
      </c>
      <c r="E19" s="281">
        <v>58.62628382095678</v>
      </c>
      <c r="F19" s="281">
        <v>5.179297232575227</v>
      </c>
      <c r="G19" s="108"/>
      <c r="H19" s="207">
        <v>1225193.346</v>
      </c>
      <c r="I19" s="207">
        <v>1144047.442</v>
      </c>
      <c r="J19" s="281">
        <v>-6.623110080129335</v>
      </c>
      <c r="K19" s="281">
        <v>-3.0388026508706765</v>
      </c>
      <c r="L19" s="108"/>
      <c r="M19" s="207">
        <v>1991214.049</v>
      </c>
      <c r="N19" s="207">
        <v>2635675.46</v>
      </c>
      <c r="O19" s="281">
        <v>32.3652503016264</v>
      </c>
      <c r="P19" s="281">
        <v>3.7292178305049504</v>
      </c>
      <c r="Q19" s="108"/>
      <c r="R19" s="207">
        <v>9780113.697</v>
      </c>
      <c r="S19" s="207">
        <v>10979931.995000001</v>
      </c>
      <c r="T19" s="281">
        <v>12.267938136220625</v>
      </c>
      <c r="U19" s="281">
        <v>5.829347284013869</v>
      </c>
    </row>
    <row r="20" spans="1:21" ht="13.5" thickBot="1">
      <c r="A20" s="375" t="s">
        <v>56</v>
      </c>
      <c r="B20" s="375"/>
      <c r="C20" s="208">
        <v>387189.526</v>
      </c>
      <c r="D20" s="208">
        <v>463483.559</v>
      </c>
      <c r="E20" s="283">
        <v>19.70457046919187</v>
      </c>
      <c r="F20" s="283">
        <v>2.843616431915759</v>
      </c>
      <c r="G20" s="208"/>
      <c r="H20" s="208">
        <v>31431.972</v>
      </c>
      <c r="I20" s="208">
        <v>39852.323</v>
      </c>
      <c r="J20" s="283">
        <v>26.78912732551426</v>
      </c>
      <c r="K20" s="283">
        <v>0.3153305795947702</v>
      </c>
      <c r="L20" s="208"/>
      <c r="M20" s="208">
        <v>3570114.5390000003</v>
      </c>
      <c r="N20" s="208">
        <v>3770498.0119999996</v>
      </c>
      <c r="O20" s="283">
        <v>5.612802357207491</v>
      </c>
      <c r="P20" s="283">
        <v>1.1595319870131136</v>
      </c>
      <c r="Q20" s="208"/>
      <c r="R20" s="208">
        <v>284257.107</v>
      </c>
      <c r="S20" s="208">
        <v>294034.069</v>
      </c>
      <c r="T20" s="283">
        <v>3.439478471861035</v>
      </c>
      <c r="U20" s="283">
        <v>0.047501615015881994</v>
      </c>
    </row>
    <row r="21" spans="1:21" ht="12.75">
      <c r="A21" s="9" t="s">
        <v>83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19" s="28" customFormat="1" ht="12.75">
      <c r="A22" s="9" t="s">
        <v>85</v>
      </c>
      <c r="B22" s="25"/>
      <c r="C22" s="59"/>
      <c r="D22" s="59"/>
      <c r="E22" s="24"/>
      <c r="F22" s="24"/>
      <c r="G22" s="53"/>
      <c r="H22" s="59"/>
      <c r="I22" s="59"/>
      <c r="J22" s="24"/>
      <c r="M22" s="90"/>
      <c r="N22" s="90"/>
      <c r="R22" s="90"/>
      <c r="S22" s="90"/>
    </row>
    <row r="23" spans="1:7" ht="12.75">
      <c r="A23" s="356"/>
      <c r="B23" s="356"/>
      <c r="C23" s="356"/>
      <c r="D23" s="356"/>
      <c r="E23" s="356"/>
      <c r="F23" s="356"/>
      <c r="G23" s="42"/>
    </row>
    <row r="24" spans="2:7" ht="12.75">
      <c r="B24" s="24"/>
      <c r="G24" s="53"/>
    </row>
    <row r="25" spans="2:7" ht="12.75">
      <c r="B25" s="24"/>
      <c r="G25" s="42"/>
    </row>
    <row r="26" spans="2:7" ht="12.75">
      <c r="B26" s="24"/>
      <c r="G26" s="53"/>
    </row>
    <row r="27" ht="12.75">
      <c r="B27" s="24"/>
    </row>
    <row r="28" ht="12.75">
      <c r="B28" s="24"/>
    </row>
  </sheetData>
  <sheetProtection/>
  <mergeCells count="13">
    <mergeCell ref="R14:U14"/>
    <mergeCell ref="A23:F23"/>
    <mergeCell ref="A20:B20"/>
    <mergeCell ref="P1:U5"/>
    <mergeCell ref="C13:K13"/>
    <mergeCell ref="M13:U13"/>
    <mergeCell ref="A14:A15"/>
    <mergeCell ref="B14:B15"/>
    <mergeCell ref="C14:G14"/>
    <mergeCell ref="H14:K14"/>
    <mergeCell ref="M14:Q14"/>
    <mergeCell ref="A5:G6"/>
    <mergeCell ref="A7:G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zoomScalePageLayoutView="0" workbookViewId="0" topLeftCell="A1">
      <selection activeCell="D2" sqref="D2"/>
    </sheetView>
  </sheetViews>
  <sheetFormatPr defaultColWidth="6.7109375" defaultRowHeight="12.75"/>
  <cols>
    <col min="1" max="1" width="23.7109375" style="24" customWidth="1"/>
    <col min="2" max="2" width="41.8515625" style="25" bestFit="1" customWidth="1"/>
    <col min="3" max="4" width="10.28125" style="24" bestFit="1" customWidth="1"/>
    <col min="5" max="5" width="9.57421875" style="24" customWidth="1"/>
    <col min="6" max="6" width="12.28125" style="24" customWidth="1"/>
    <col min="7" max="7" width="1.28515625" style="24" customWidth="1"/>
    <col min="8" max="9" width="10.28125" style="24" bestFit="1" customWidth="1"/>
    <col min="10" max="10" width="9.421875" style="24" customWidth="1"/>
    <col min="11" max="11" width="12.57421875" style="24" customWidth="1"/>
    <col min="12" max="12" width="1.1484375" style="24" customWidth="1"/>
    <col min="13" max="14" width="11.28125" style="24" bestFit="1" customWidth="1"/>
    <col min="15" max="15" width="11.57421875" style="24" bestFit="1" customWidth="1"/>
    <col min="16" max="16" width="12.7109375" style="24" customWidth="1"/>
    <col min="17" max="17" width="1.7109375" style="24" customWidth="1"/>
    <col min="18" max="19" width="11.28125" style="24" bestFit="1" customWidth="1"/>
    <col min="20" max="20" width="10.00390625" style="24" customWidth="1"/>
    <col min="21" max="21" width="12.7109375" style="24" customWidth="1"/>
    <col min="22" max="16384" width="6.7109375" style="24" customWidth="1"/>
  </cols>
  <sheetData>
    <row r="1" spans="16:21" ht="12.75">
      <c r="P1" s="357"/>
      <c r="Q1" s="358"/>
      <c r="R1" s="358"/>
      <c r="S1" s="358"/>
      <c r="T1" s="358"/>
      <c r="U1" s="358"/>
    </row>
    <row r="2" spans="16:21" ht="12.75">
      <c r="P2" s="358"/>
      <c r="Q2" s="358"/>
      <c r="R2" s="358"/>
      <c r="S2" s="358"/>
      <c r="T2" s="358"/>
      <c r="U2" s="358"/>
    </row>
    <row r="3" spans="16:21" ht="12.75">
      <c r="P3" s="358"/>
      <c r="Q3" s="358"/>
      <c r="R3" s="358"/>
      <c r="S3" s="358"/>
      <c r="T3" s="358"/>
      <c r="U3" s="358"/>
    </row>
    <row r="4" spans="16:21" ht="12.75">
      <c r="P4" s="358"/>
      <c r="Q4" s="358"/>
      <c r="R4" s="358"/>
      <c r="S4" s="358"/>
      <c r="T4" s="358"/>
      <c r="U4" s="358"/>
    </row>
    <row r="5" spans="1:21" ht="12.75">
      <c r="A5" s="350" t="s">
        <v>58</v>
      </c>
      <c r="B5" s="350"/>
      <c r="C5" s="350"/>
      <c r="D5" s="350"/>
      <c r="E5" s="350"/>
      <c r="F5" s="350"/>
      <c r="G5" s="351"/>
      <c r="P5" s="358"/>
      <c r="Q5" s="358"/>
      <c r="R5" s="358"/>
      <c r="S5" s="358"/>
      <c r="T5" s="358"/>
      <c r="U5" s="358"/>
    </row>
    <row r="6" spans="1:7" ht="12.75">
      <c r="A6" s="350"/>
      <c r="B6" s="350"/>
      <c r="C6" s="350"/>
      <c r="D6" s="350"/>
      <c r="E6" s="350"/>
      <c r="F6" s="350"/>
      <c r="G6" s="351"/>
    </row>
    <row r="7" spans="1:7" s="129" customFormat="1" ht="12.75">
      <c r="A7" s="352" t="s">
        <v>96</v>
      </c>
      <c r="B7" s="352"/>
      <c r="C7" s="352"/>
      <c r="D7" s="352"/>
      <c r="E7" s="352"/>
      <c r="F7" s="352"/>
      <c r="G7" s="353"/>
    </row>
    <row r="8" spans="1:7" s="129" customFormat="1" ht="12.75">
      <c r="A8" s="352"/>
      <c r="B8" s="352"/>
      <c r="C8" s="352"/>
      <c r="D8" s="352"/>
      <c r="E8" s="352"/>
      <c r="F8" s="352"/>
      <c r="G8" s="353"/>
    </row>
    <row r="9" spans="1:7" s="129" customFormat="1" ht="12.75">
      <c r="A9" s="352"/>
      <c r="B9" s="352"/>
      <c r="C9" s="352"/>
      <c r="D9" s="352"/>
      <c r="E9" s="352"/>
      <c r="F9" s="352"/>
      <c r="G9" s="353"/>
    </row>
    <row r="10" spans="1:7" s="129" customFormat="1" ht="12.75">
      <c r="A10" s="352"/>
      <c r="B10" s="352"/>
      <c r="C10" s="352"/>
      <c r="D10" s="352"/>
      <c r="E10" s="352"/>
      <c r="F10" s="352"/>
      <c r="G10" s="353"/>
    </row>
    <row r="11" spans="1:7" s="129" customFormat="1" ht="12.75">
      <c r="A11" s="354"/>
      <c r="B11" s="354"/>
      <c r="C11" s="354"/>
      <c r="D11" s="354"/>
      <c r="E11" s="354"/>
      <c r="F11" s="354"/>
      <c r="G11" s="355"/>
    </row>
    <row r="12" spans="1:12" s="26" customFormat="1" ht="15.75" thickBot="1">
      <c r="A12" s="69"/>
      <c r="B12" s="69"/>
      <c r="C12" s="69"/>
      <c r="D12" s="69"/>
      <c r="E12" s="27"/>
      <c r="F12" s="27"/>
      <c r="G12" s="27"/>
      <c r="H12" s="27"/>
      <c r="I12" s="27"/>
      <c r="J12" s="27"/>
      <c r="K12" s="27"/>
      <c r="L12" s="27"/>
    </row>
    <row r="13" spans="1:48" ht="13.5" thickBot="1">
      <c r="A13" s="258"/>
      <c r="B13" s="258"/>
      <c r="C13" s="364" t="s">
        <v>89</v>
      </c>
      <c r="D13" s="364"/>
      <c r="E13" s="364"/>
      <c r="F13" s="364"/>
      <c r="G13" s="364"/>
      <c r="H13" s="364"/>
      <c r="I13" s="364"/>
      <c r="J13" s="364"/>
      <c r="K13" s="364"/>
      <c r="L13" s="130"/>
      <c r="M13" s="364" t="s">
        <v>91</v>
      </c>
      <c r="N13" s="364"/>
      <c r="O13" s="364"/>
      <c r="P13" s="364"/>
      <c r="Q13" s="364"/>
      <c r="R13" s="364"/>
      <c r="S13" s="364"/>
      <c r="T13" s="364"/>
      <c r="U13" s="364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4" ht="13.5" thickBot="1">
      <c r="A14" s="372" t="s">
        <v>2</v>
      </c>
      <c r="B14" s="372" t="s">
        <v>15</v>
      </c>
      <c r="C14" s="365" t="s">
        <v>21</v>
      </c>
      <c r="D14" s="365"/>
      <c r="E14" s="365"/>
      <c r="F14" s="365"/>
      <c r="G14" s="374"/>
      <c r="H14" s="365" t="s">
        <v>22</v>
      </c>
      <c r="I14" s="365"/>
      <c r="J14" s="365"/>
      <c r="K14" s="365"/>
      <c r="L14" s="130"/>
      <c r="M14" s="365" t="s">
        <v>21</v>
      </c>
      <c r="N14" s="365"/>
      <c r="O14" s="365"/>
      <c r="P14" s="365"/>
      <c r="Q14" s="374"/>
      <c r="R14" s="365" t="s">
        <v>22</v>
      </c>
      <c r="S14" s="365"/>
      <c r="T14" s="365"/>
      <c r="U14" s="365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39" thickBot="1">
      <c r="A15" s="373"/>
      <c r="B15" s="373"/>
      <c r="C15" s="266">
        <v>2017</v>
      </c>
      <c r="D15" s="266">
        <v>2018</v>
      </c>
      <c r="E15" s="216" t="s">
        <v>52</v>
      </c>
      <c r="F15" s="216" t="s">
        <v>53</v>
      </c>
      <c r="G15" s="221"/>
      <c r="H15" s="266">
        <v>2017</v>
      </c>
      <c r="I15" s="266">
        <v>2018</v>
      </c>
      <c r="J15" s="216" t="s">
        <v>52</v>
      </c>
      <c r="K15" s="216" t="s">
        <v>53</v>
      </c>
      <c r="L15" s="130"/>
      <c r="M15" s="266">
        <v>2017</v>
      </c>
      <c r="N15" s="266">
        <v>2018</v>
      </c>
      <c r="O15" s="216" t="s">
        <v>52</v>
      </c>
      <c r="P15" s="216" t="s">
        <v>53</v>
      </c>
      <c r="Q15" s="221"/>
      <c r="R15" s="266">
        <v>2017</v>
      </c>
      <c r="S15" s="266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21" s="30" customFormat="1" ht="12.75">
      <c r="A16" s="376" t="s">
        <v>49</v>
      </c>
      <c r="B16" s="376"/>
      <c r="C16" s="65">
        <v>2682993.112</v>
      </c>
      <c r="D16" s="65">
        <v>1884648.7619999999</v>
      </c>
      <c r="E16" s="71">
        <v>-29.75573610045109</v>
      </c>
      <c r="F16" s="71">
        <v>-29.755736100451085</v>
      </c>
      <c r="G16" s="65">
        <v>0</v>
      </c>
      <c r="H16" s="65">
        <v>2670324.906</v>
      </c>
      <c r="I16" s="65">
        <v>2377024.4340000004</v>
      </c>
      <c r="J16" s="71">
        <v>-10.983699823979387</v>
      </c>
      <c r="K16" s="71">
        <v>-10.983699823979393</v>
      </c>
      <c r="L16" s="65">
        <v>0</v>
      </c>
      <c r="M16" s="65">
        <v>17281409.674</v>
      </c>
      <c r="N16" s="65">
        <v>15655579.652999999</v>
      </c>
      <c r="O16" s="71">
        <v>-9.407971060636754</v>
      </c>
      <c r="P16" s="71">
        <v>-9.407971060636756</v>
      </c>
      <c r="Q16" s="65">
        <v>0</v>
      </c>
      <c r="R16" s="65">
        <v>20582378.091000002</v>
      </c>
      <c r="S16" s="65">
        <v>21125342.365000002</v>
      </c>
      <c r="T16" s="71">
        <v>2.6380055385214263</v>
      </c>
      <c r="U16" s="71">
        <v>2.638005538521428</v>
      </c>
    </row>
    <row r="17" spans="1:21" ht="12.75">
      <c r="A17" s="167" t="s">
        <v>23</v>
      </c>
      <c r="B17" s="171" t="s">
        <v>68</v>
      </c>
      <c r="C17" s="159">
        <v>2037244.11</v>
      </c>
      <c r="D17" s="159">
        <v>1027772.433</v>
      </c>
      <c r="E17" s="268">
        <v>-49.55084528382807</v>
      </c>
      <c r="F17" s="268">
        <v>-37.624832970499256</v>
      </c>
      <c r="G17" s="39">
        <v>0</v>
      </c>
      <c r="H17" s="159">
        <v>1126137.767</v>
      </c>
      <c r="I17" s="159">
        <v>1041316.082</v>
      </c>
      <c r="J17" s="268">
        <v>-7.53208776808566</v>
      </c>
      <c r="K17" s="268">
        <v>-3.17645559944457</v>
      </c>
      <c r="L17" s="39">
        <v>0</v>
      </c>
      <c r="M17" s="159">
        <v>11539757.031</v>
      </c>
      <c r="N17" s="159">
        <v>9063635.587</v>
      </c>
      <c r="O17" s="268">
        <v>-21.45731003996214</v>
      </c>
      <c r="P17" s="268">
        <v>-14.328237630552454</v>
      </c>
      <c r="Q17" s="39">
        <v>0</v>
      </c>
      <c r="R17" s="159">
        <v>9226937.352</v>
      </c>
      <c r="S17" s="159">
        <v>8541639.204</v>
      </c>
      <c r="T17" s="268">
        <v>-7.4271464285108335</v>
      </c>
      <c r="U17" s="268">
        <v>-3.3295382339694672</v>
      </c>
    </row>
    <row r="18" spans="1:21" s="30" customFormat="1" ht="12.75">
      <c r="A18" s="172" t="s">
        <v>69</v>
      </c>
      <c r="B18" s="173" t="s">
        <v>70</v>
      </c>
      <c r="C18" s="39">
        <v>21563.647</v>
      </c>
      <c r="D18" s="39">
        <v>17843.638</v>
      </c>
      <c r="E18" s="41">
        <v>-17.251297983128744</v>
      </c>
      <c r="F18" s="41">
        <v>-0.1386514554719439</v>
      </c>
      <c r="G18" s="39">
        <v>0</v>
      </c>
      <c r="H18" s="39">
        <v>291398.174</v>
      </c>
      <c r="I18" s="39">
        <v>158641.318</v>
      </c>
      <c r="J18" s="41">
        <v>-45.558575119966264</v>
      </c>
      <c r="K18" s="41">
        <v>-4.971561913747136</v>
      </c>
      <c r="L18" s="39">
        <v>0</v>
      </c>
      <c r="M18" s="39">
        <v>185273.77500000002</v>
      </c>
      <c r="N18" s="39">
        <v>183475.20100000003</v>
      </c>
      <c r="O18" s="41">
        <v>-0.9707655603174214</v>
      </c>
      <c r="P18" s="41">
        <v>-0.010407565319778054</v>
      </c>
      <c r="Q18" s="39">
        <v>0</v>
      </c>
      <c r="R18" s="39">
        <v>1387131.915</v>
      </c>
      <c r="S18" s="39">
        <v>1336674.3390000002</v>
      </c>
      <c r="T18" s="41">
        <v>-3.6375470461293413</v>
      </c>
      <c r="U18" s="41">
        <v>-0.24514939807690794</v>
      </c>
    </row>
    <row r="19" spans="1:21" ht="12.75">
      <c r="A19" s="167" t="s">
        <v>75</v>
      </c>
      <c r="B19" s="171" t="s">
        <v>71</v>
      </c>
      <c r="C19" s="159">
        <v>236803.229</v>
      </c>
      <c r="D19" s="159">
        <v>375470.754</v>
      </c>
      <c r="E19" s="268">
        <v>58.55812253303354</v>
      </c>
      <c r="F19" s="268">
        <v>5.16838915388166</v>
      </c>
      <c r="G19" s="39">
        <v>0</v>
      </c>
      <c r="H19" s="159">
        <v>1223627.432</v>
      </c>
      <c r="I19" s="159">
        <v>1140385.34</v>
      </c>
      <c r="J19" s="268">
        <v>-6.80289521328743</v>
      </c>
      <c r="K19" s="268">
        <v>-3.117302011188295</v>
      </c>
      <c r="L19" s="39">
        <v>0</v>
      </c>
      <c r="M19" s="159">
        <v>1988652.793</v>
      </c>
      <c r="N19" s="159">
        <v>2632384.3430000003</v>
      </c>
      <c r="O19" s="268">
        <v>32.370233369340106</v>
      </c>
      <c r="P19" s="268">
        <v>3.724994442834712</v>
      </c>
      <c r="Q19" s="39">
        <v>0</v>
      </c>
      <c r="R19" s="159">
        <v>9711770.897</v>
      </c>
      <c r="S19" s="159">
        <v>10927292.641</v>
      </c>
      <c r="T19" s="268">
        <v>12.515963946137564</v>
      </c>
      <c r="U19" s="268">
        <v>5.905642868991453</v>
      </c>
    </row>
    <row r="20" spans="1:21" ht="26.25" thickBot="1">
      <c r="A20" s="174" t="s">
        <v>72</v>
      </c>
      <c r="B20" s="175" t="s">
        <v>56</v>
      </c>
      <c r="C20" s="250">
        <v>387382.126</v>
      </c>
      <c r="D20" s="250">
        <v>463561.937</v>
      </c>
      <c r="E20" s="269">
        <v>19.6652880675243</v>
      </c>
      <c r="F20" s="269">
        <v>2.839359171638454</v>
      </c>
      <c r="G20" s="250">
        <v>0</v>
      </c>
      <c r="H20" s="250">
        <v>29161.533</v>
      </c>
      <c r="I20" s="250">
        <v>36681.694</v>
      </c>
      <c r="J20" s="269">
        <v>25.787948116445047</v>
      </c>
      <c r="K20" s="269">
        <v>0.28161970040060746</v>
      </c>
      <c r="L20" s="250">
        <v>0</v>
      </c>
      <c r="M20" s="250">
        <v>3567726.075</v>
      </c>
      <c r="N20" s="250">
        <v>3776084.5219999994</v>
      </c>
      <c r="O20" s="269">
        <v>5.8400909324295425</v>
      </c>
      <c r="P20" s="269">
        <v>1.205679692400765</v>
      </c>
      <c r="Q20" s="250">
        <v>0</v>
      </c>
      <c r="R20" s="250">
        <v>256537.927</v>
      </c>
      <c r="S20" s="250">
        <v>319736.18100000004</v>
      </c>
      <c r="T20" s="269">
        <v>24.635052890249654</v>
      </c>
      <c r="U20" s="269">
        <v>0.3070503015763497</v>
      </c>
    </row>
    <row r="21" spans="1:21" ht="12.75">
      <c r="A21" s="9" t="s">
        <v>83</v>
      </c>
      <c r="C21" s="67"/>
      <c r="D21" s="67"/>
      <c r="E21" s="67"/>
      <c r="F21" s="67"/>
      <c r="G21" s="67"/>
      <c r="H21" s="65"/>
      <c r="I21" s="6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8" customFormat="1" ht="12.75">
      <c r="A22" s="9" t="s">
        <v>85</v>
      </c>
      <c r="B22" s="25"/>
      <c r="C22" s="24"/>
      <c r="D22" s="24"/>
      <c r="E22" s="106"/>
      <c r="F22" s="99"/>
      <c r="G22" s="24"/>
      <c r="H22" s="24"/>
      <c r="I22" s="24"/>
      <c r="J22" s="106"/>
      <c r="K22" s="99"/>
      <c r="L22" s="24"/>
      <c r="M22" s="24"/>
      <c r="N22" s="24"/>
      <c r="O22" s="106"/>
      <c r="P22" s="99"/>
      <c r="Q22" s="24"/>
      <c r="R22" s="24"/>
      <c r="S22" s="67"/>
      <c r="T22" s="106"/>
      <c r="U22" s="99"/>
    </row>
    <row r="23" spans="1:21" ht="12.75">
      <c r="A23" s="356"/>
      <c r="B23" s="356"/>
      <c r="C23" s="356"/>
      <c r="D23" s="356"/>
      <c r="E23" s="356"/>
      <c r="F23" s="356"/>
      <c r="J23" s="106"/>
      <c r="K23" s="99"/>
      <c r="O23" s="106"/>
      <c r="P23" s="99"/>
      <c r="T23" s="106"/>
      <c r="U23" s="99"/>
    </row>
    <row r="24" spans="1:21" ht="12.75">
      <c r="A24" s="33"/>
      <c r="B24" s="32"/>
      <c r="E24" s="106"/>
      <c r="F24" s="99"/>
      <c r="J24" s="106"/>
      <c r="K24" s="99"/>
      <c r="O24" s="106"/>
      <c r="P24" s="99"/>
      <c r="T24" s="106"/>
      <c r="U24" s="99"/>
    </row>
    <row r="25" spans="5:21" ht="12.75">
      <c r="E25" s="106"/>
      <c r="F25" s="99"/>
      <c r="J25" s="106"/>
      <c r="K25" s="99"/>
      <c r="O25" s="106"/>
      <c r="P25" s="99"/>
      <c r="T25" s="106"/>
      <c r="U25" s="99"/>
    </row>
    <row r="26" spans="5:21" ht="12.75">
      <c r="E26" s="106"/>
      <c r="F26" s="99"/>
      <c r="J26" s="106"/>
      <c r="K26" s="99"/>
      <c r="O26" s="106"/>
      <c r="P26" s="99"/>
      <c r="T26" s="106"/>
      <c r="U26" s="99"/>
    </row>
  </sheetData>
  <sheetProtection/>
  <mergeCells count="13">
    <mergeCell ref="H14:K14"/>
    <mergeCell ref="M14:Q14"/>
    <mergeCell ref="R14:U14"/>
    <mergeCell ref="A23:F23"/>
    <mergeCell ref="A16:B16"/>
    <mergeCell ref="P1:U5"/>
    <mergeCell ref="C13:K13"/>
    <mergeCell ref="M13:U13"/>
    <mergeCell ref="A14:A15"/>
    <mergeCell ref="B14:B15"/>
    <mergeCell ref="C14:G14"/>
    <mergeCell ref="A5:G6"/>
    <mergeCell ref="A7:G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24" customWidth="1"/>
    <col min="2" max="2" width="16.57421875" style="34" bestFit="1" customWidth="1"/>
    <col min="3" max="3" width="14.8515625" style="35" bestFit="1" customWidth="1"/>
    <col min="4" max="4" width="11.7109375" style="35" bestFit="1" customWidth="1"/>
    <col min="5" max="5" width="12.8515625" style="35" bestFit="1" customWidth="1"/>
    <col min="6" max="6" width="1.421875" style="35" customWidth="1"/>
    <col min="7" max="8" width="16.57421875" style="129" bestFit="1" customWidth="1"/>
    <col min="9" max="9" width="11.7109375" style="129" bestFit="1" customWidth="1"/>
    <col min="10" max="10" width="12.8515625" style="129" bestFit="1" customWidth="1"/>
    <col min="11" max="16384" width="11.421875" style="24" customWidth="1"/>
  </cols>
  <sheetData>
    <row r="1" spans="7:10" ht="12.75">
      <c r="G1" s="247"/>
      <c r="H1" s="247"/>
      <c r="I1" s="247"/>
      <c r="J1" s="247"/>
    </row>
    <row r="2" spans="7:10" ht="12.75">
      <c r="G2" s="247"/>
      <c r="H2" s="247"/>
      <c r="I2" s="247"/>
      <c r="J2" s="247"/>
    </row>
    <row r="3" spans="7:10" ht="12.75">
      <c r="G3" s="247"/>
      <c r="H3" s="247"/>
      <c r="I3" s="247"/>
      <c r="J3" s="247"/>
    </row>
    <row r="4" spans="7:10" ht="12.75">
      <c r="G4" s="247"/>
      <c r="H4" s="247"/>
      <c r="I4" s="247"/>
      <c r="J4" s="247"/>
    </row>
    <row r="5" spans="1:10" ht="12.75">
      <c r="A5" s="350" t="s">
        <v>58</v>
      </c>
      <c r="B5" s="350"/>
      <c r="C5" s="350"/>
      <c r="D5" s="350"/>
      <c r="E5" s="350"/>
      <c r="F5" s="350"/>
      <c r="G5" s="351"/>
      <c r="H5" s="247"/>
      <c r="I5" s="247"/>
      <c r="J5" s="247"/>
    </row>
    <row r="6" spans="1:7" ht="12.75">
      <c r="A6" s="350"/>
      <c r="B6" s="350"/>
      <c r="C6" s="350"/>
      <c r="D6" s="350"/>
      <c r="E6" s="350"/>
      <c r="F6" s="350"/>
      <c r="G6" s="351"/>
    </row>
    <row r="7" spans="1:7" s="129" customFormat="1" ht="12.75">
      <c r="A7" s="352" t="s">
        <v>97</v>
      </c>
      <c r="B7" s="352"/>
      <c r="C7" s="352"/>
      <c r="D7" s="352"/>
      <c r="E7" s="352"/>
      <c r="F7" s="352"/>
      <c r="G7" s="353"/>
    </row>
    <row r="8" spans="1:7" s="129" customFormat="1" ht="12.75">
      <c r="A8" s="352"/>
      <c r="B8" s="352"/>
      <c r="C8" s="352"/>
      <c r="D8" s="352"/>
      <c r="E8" s="352"/>
      <c r="F8" s="352"/>
      <c r="G8" s="353"/>
    </row>
    <row r="9" spans="1:7" s="129" customFormat="1" ht="12.75">
      <c r="A9" s="352"/>
      <c r="B9" s="352"/>
      <c r="C9" s="352"/>
      <c r="D9" s="352"/>
      <c r="E9" s="352"/>
      <c r="F9" s="352"/>
      <c r="G9" s="353"/>
    </row>
    <row r="10" spans="1:7" s="129" customFormat="1" ht="12.75">
      <c r="A10" s="352"/>
      <c r="B10" s="352"/>
      <c r="C10" s="352"/>
      <c r="D10" s="352"/>
      <c r="E10" s="352"/>
      <c r="F10" s="352"/>
      <c r="G10" s="353"/>
    </row>
    <row r="11" spans="1:7" s="129" customFormat="1" ht="12.75">
      <c r="A11" s="354"/>
      <c r="B11" s="354"/>
      <c r="C11" s="354"/>
      <c r="D11" s="354"/>
      <c r="E11" s="354"/>
      <c r="F11" s="354"/>
      <c r="G11" s="355"/>
    </row>
    <row r="12" spans="1:10" s="129" customFormat="1" ht="15">
      <c r="A12" s="69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3.5" thickBot="1">
      <c r="A13" s="19"/>
      <c r="B13" s="365" t="s">
        <v>89</v>
      </c>
      <c r="C13" s="365"/>
      <c r="D13" s="365"/>
      <c r="E13" s="365"/>
      <c r="F13" s="264"/>
      <c r="G13" s="365" t="s">
        <v>91</v>
      </c>
      <c r="H13" s="365"/>
      <c r="I13" s="365"/>
      <c r="J13" s="365"/>
    </row>
    <row r="14" spans="1:10" ht="13.5" thickBot="1">
      <c r="A14" s="377" t="s">
        <v>30</v>
      </c>
      <c r="B14" s="364" t="s">
        <v>21</v>
      </c>
      <c r="C14" s="364"/>
      <c r="D14" s="364"/>
      <c r="E14" s="364"/>
      <c r="F14" s="263"/>
      <c r="G14" s="364" t="s">
        <v>21</v>
      </c>
      <c r="H14" s="364"/>
      <c r="I14" s="364"/>
      <c r="J14" s="364"/>
    </row>
    <row r="15" spans="1:10" ht="39" thickBot="1">
      <c r="A15" s="378"/>
      <c r="B15" s="266">
        <v>2017</v>
      </c>
      <c r="C15" s="266">
        <v>2018</v>
      </c>
      <c r="D15" s="230" t="s">
        <v>52</v>
      </c>
      <c r="E15" s="230" t="s">
        <v>53</v>
      </c>
      <c r="F15" s="230"/>
      <c r="G15" s="266">
        <v>2017</v>
      </c>
      <c r="H15" s="266">
        <v>2018</v>
      </c>
      <c r="I15" s="230" t="s">
        <v>52</v>
      </c>
      <c r="J15" s="230" t="s">
        <v>53</v>
      </c>
    </row>
    <row r="16" spans="1:16" s="30" customFormat="1" ht="12.75">
      <c r="A16" s="176" t="s">
        <v>49</v>
      </c>
      <c r="B16" s="297">
        <v>1706656.5811899998</v>
      </c>
      <c r="C16" s="297">
        <v>765677.18404</v>
      </c>
      <c r="D16" s="284">
        <v>-55.135837374727345</v>
      </c>
      <c r="E16" s="284">
        <v>-55.135837374727345</v>
      </c>
      <c r="F16" s="285">
        <v>0</v>
      </c>
      <c r="G16" s="297">
        <v>8554652.607699996</v>
      </c>
      <c r="H16" s="297">
        <v>6500185.688647443</v>
      </c>
      <c r="I16" s="284">
        <v>-24.015784313711784</v>
      </c>
      <c r="J16" s="284">
        <v>-24.015784313711784</v>
      </c>
      <c r="K16" s="61"/>
      <c r="L16" s="61"/>
      <c r="M16" s="61"/>
      <c r="N16" s="61"/>
      <c r="O16" s="61"/>
      <c r="P16" s="61"/>
    </row>
    <row r="17" spans="1:16" ht="12.75">
      <c r="A17" s="291"/>
      <c r="B17" s="298"/>
      <c r="C17" s="298"/>
      <c r="D17" s="292"/>
      <c r="E17" s="292"/>
      <c r="F17" s="293"/>
      <c r="G17" s="298"/>
      <c r="H17" s="298"/>
      <c r="I17" s="292"/>
      <c r="J17" s="292"/>
      <c r="K17" s="61"/>
      <c r="L17" s="196"/>
      <c r="M17" s="61"/>
      <c r="N17" s="61"/>
      <c r="O17" s="61"/>
      <c r="P17" s="61"/>
    </row>
    <row r="18" spans="1:16" s="37" customFormat="1" ht="12.75">
      <c r="A18" s="176" t="s">
        <v>146</v>
      </c>
      <c r="B18" s="297">
        <v>1125006.28982</v>
      </c>
      <c r="C18" s="297">
        <v>155643.8493099999</v>
      </c>
      <c r="D18" s="284">
        <v>-86.16506852286997</v>
      </c>
      <c r="E18" s="284">
        <v>-56.79891614949818</v>
      </c>
      <c r="F18" s="285">
        <v>0</v>
      </c>
      <c r="G18" s="297">
        <v>2635117.36571</v>
      </c>
      <c r="H18" s="297">
        <v>1141225.5917199918</v>
      </c>
      <c r="I18" s="284">
        <v>-56.69165986417071</v>
      </c>
      <c r="J18" s="284">
        <v>-17.46291570794312</v>
      </c>
      <c r="K18" s="196"/>
      <c r="L18" s="61"/>
      <c r="M18" s="61"/>
      <c r="N18" s="61"/>
      <c r="O18" s="61"/>
      <c r="P18" s="61"/>
    </row>
    <row r="19" spans="1:16" s="37" customFormat="1" ht="12.75">
      <c r="A19" s="294" t="s">
        <v>147</v>
      </c>
      <c r="B19" s="300">
        <v>24899.556419999994</v>
      </c>
      <c r="C19" s="300">
        <v>6138.195530000001</v>
      </c>
      <c r="D19" s="295">
        <v>-75.34817317038774</v>
      </c>
      <c r="E19" s="295">
        <v>-1.099304985946163</v>
      </c>
      <c r="F19" s="296">
        <v>0</v>
      </c>
      <c r="G19" s="300">
        <v>97993.4023</v>
      </c>
      <c r="H19" s="300">
        <v>95152.25855</v>
      </c>
      <c r="I19" s="295">
        <v>-2.8993214678902923</v>
      </c>
      <c r="J19" s="295">
        <v>-0.03321167884061946</v>
      </c>
      <c r="K19" s="196"/>
      <c r="L19" s="61"/>
      <c r="M19" s="61"/>
      <c r="N19" s="61"/>
      <c r="O19" s="61"/>
      <c r="P19" s="61"/>
    </row>
    <row r="20" spans="1:16" s="38" customFormat="1" ht="12.75">
      <c r="A20" s="286" t="s">
        <v>148</v>
      </c>
      <c r="B20" s="299">
        <v>42.209909999999994</v>
      </c>
      <c r="C20" s="299">
        <v>156.89863999999997</v>
      </c>
      <c r="D20" s="287">
        <v>271.71043482442866</v>
      </c>
      <c r="E20" s="287">
        <v>0.006720082485489319</v>
      </c>
      <c r="F20" s="192">
        <v>0</v>
      </c>
      <c r="G20" s="299">
        <v>13515.982539999999</v>
      </c>
      <c r="H20" s="299">
        <v>6381.6434500000005</v>
      </c>
      <c r="I20" s="287">
        <v>-52.78446512405749</v>
      </c>
      <c r="J20" s="287">
        <v>-0.0833971806590769</v>
      </c>
      <c r="K20" s="61"/>
      <c r="L20" s="196"/>
      <c r="M20" s="61"/>
      <c r="N20" s="61"/>
      <c r="O20" s="61"/>
      <c r="P20" s="61"/>
    </row>
    <row r="21" spans="1:16" s="38" customFormat="1" ht="12.75">
      <c r="A21" s="291" t="s">
        <v>149</v>
      </c>
      <c r="B21" s="298">
        <v>5528.65614</v>
      </c>
      <c r="C21" s="298">
        <v>2834.6483900000003</v>
      </c>
      <c r="D21" s="292">
        <v>-48.72807571642536</v>
      </c>
      <c r="E21" s="292">
        <v>-0.1578529494270927</v>
      </c>
      <c r="F21" s="293">
        <v>0</v>
      </c>
      <c r="G21" s="298">
        <v>28927.22548</v>
      </c>
      <c r="H21" s="298">
        <v>41696.997579999996</v>
      </c>
      <c r="I21" s="292">
        <v>44.144475967212585</v>
      </c>
      <c r="J21" s="292">
        <v>0.14927283065248023</v>
      </c>
      <c r="K21" s="61"/>
      <c r="L21" s="61"/>
      <c r="M21" s="61"/>
      <c r="N21" s="61"/>
      <c r="O21" s="61"/>
      <c r="P21" s="61"/>
    </row>
    <row r="22" spans="1:16" s="56" customFormat="1" ht="12.75">
      <c r="A22" s="286" t="s">
        <v>150</v>
      </c>
      <c r="B22" s="299">
        <v>19328.690369999993</v>
      </c>
      <c r="C22" s="299">
        <v>3146.648500000001</v>
      </c>
      <c r="D22" s="287">
        <v>-83.72032227861695</v>
      </c>
      <c r="E22" s="287">
        <v>-0.9481721190045596</v>
      </c>
      <c r="F22" s="192">
        <v>0</v>
      </c>
      <c r="G22" s="299">
        <v>55550.19428</v>
      </c>
      <c r="H22" s="299">
        <v>47073.61751999999</v>
      </c>
      <c r="I22" s="287">
        <v>-15.259310736653653</v>
      </c>
      <c r="J22" s="287">
        <v>-0.09908732883402287</v>
      </c>
      <c r="K22" s="61"/>
      <c r="L22" s="61"/>
      <c r="M22" s="61"/>
      <c r="N22" s="61"/>
      <c r="O22" s="61"/>
      <c r="P22" s="61"/>
    </row>
    <row r="23" spans="1:16" s="30" customFormat="1" ht="12.75">
      <c r="A23" s="294" t="s">
        <v>151</v>
      </c>
      <c r="B23" s="300">
        <v>1100106.7334</v>
      </c>
      <c r="C23" s="300">
        <v>149505.6537799999</v>
      </c>
      <c r="D23" s="295">
        <v>-86.40989558186448</v>
      </c>
      <c r="E23" s="295">
        <v>-55.69961116355201</v>
      </c>
      <c r="F23" s="296">
        <v>0</v>
      </c>
      <c r="G23" s="300">
        <v>2537123.96341</v>
      </c>
      <c r="H23" s="300">
        <v>1046073.3331699916</v>
      </c>
      <c r="I23" s="295">
        <v>-58.76932509974697</v>
      </c>
      <c r="J23" s="295">
        <v>-17.429704029102503</v>
      </c>
      <c r="K23" s="61"/>
      <c r="L23" s="61"/>
      <c r="M23" s="61"/>
      <c r="N23" s="61"/>
      <c r="O23" s="61"/>
      <c r="P23" s="61"/>
    </row>
    <row r="24" spans="1:16" ht="12.75">
      <c r="A24" s="286" t="s">
        <v>152</v>
      </c>
      <c r="B24" s="299">
        <v>5011.987770000001</v>
      </c>
      <c r="C24" s="299">
        <v>6085.974850000001</v>
      </c>
      <c r="D24" s="287">
        <v>21.42836593553781</v>
      </c>
      <c r="E24" s="287">
        <v>0.0629293023468812</v>
      </c>
      <c r="F24" s="192">
        <v>0</v>
      </c>
      <c r="G24" s="299">
        <v>38326.19499</v>
      </c>
      <c r="H24" s="299">
        <v>52646.61865</v>
      </c>
      <c r="I24" s="287">
        <v>37.36458488440204</v>
      </c>
      <c r="J24" s="287">
        <v>0.16739924245562307</v>
      </c>
      <c r="K24" s="61"/>
      <c r="L24" s="61"/>
      <c r="M24" s="61"/>
      <c r="N24" s="61"/>
      <c r="O24" s="61"/>
      <c r="P24" s="61"/>
    </row>
    <row r="25" spans="1:16" ht="12.75">
      <c r="A25" s="291" t="s">
        <v>153</v>
      </c>
      <c r="B25" s="298">
        <v>10551.33681</v>
      </c>
      <c r="C25" s="298">
        <v>3503.32272</v>
      </c>
      <c r="D25" s="292">
        <v>-66.79735674175677</v>
      </c>
      <c r="E25" s="292">
        <v>-0.41297201602712796</v>
      </c>
      <c r="F25" s="293">
        <v>0</v>
      </c>
      <c r="G25" s="298">
        <v>66277.47566000001</v>
      </c>
      <c r="H25" s="298">
        <v>72626.225969992</v>
      </c>
      <c r="I25" s="292">
        <v>9.579046647100364</v>
      </c>
      <c r="J25" s="292">
        <v>0.0742140049530184</v>
      </c>
      <c r="K25" s="61"/>
      <c r="L25" s="61"/>
      <c r="M25" s="61"/>
      <c r="N25" s="61"/>
      <c r="O25" s="61"/>
      <c r="P25" s="61"/>
    </row>
    <row r="26" spans="1:16" ht="12.75">
      <c r="A26" s="286" t="s">
        <v>154</v>
      </c>
      <c r="B26" s="299">
        <v>795259.23152</v>
      </c>
      <c r="C26" s="299">
        <v>73757.12658000004</v>
      </c>
      <c r="D26" s="287">
        <v>-90.72539825296639</v>
      </c>
      <c r="E26" s="287">
        <v>-42.27576378822027</v>
      </c>
      <c r="F26" s="192">
        <v>0</v>
      </c>
      <c r="G26" s="299">
        <v>1721716.60048</v>
      </c>
      <c r="H26" s="299">
        <v>387168.86193</v>
      </c>
      <c r="I26" s="287">
        <v>-77.51262537504368</v>
      </c>
      <c r="J26" s="287">
        <v>-15.600256372173208</v>
      </c>
      <c r="K26" s="61"/>
      <c r="L26" s="61"/>
      <c r="M26" s="61"/>
      <c r="N26" s="61"/>
      <c r="O26" s="61"/>
      <c r="P26" s="61"/>
    </row>
    <row r="27" spans="1:16" ht="12.75">
      <c r="A27" s="291" t="s">
        <v>155</v>
      </c>
      <c r="B27" s="298">
        <v>205.12201000000002</v>
      </c>
      <c r="C27" s="298">
        <v>104.23445</v>
      </c>
      <c r="D27" s="292">
        <v>-49.1841709234421</v>
      </c>
      <c r="E27" s="292">
        <v>-0.005911415402016859</v>
      </c>
      <c r="F27" s="293">
        <v>0</v>
      </c>
      <c r="G27" s="298">
        <v>1573.3021999999999</v>
      </c>
      <c r="H27" s="298">
        <v>2018.1748699999998</v>
      </c>
      <c r="I27" s="292">
        <v>28.27636483315157</v>
      </c>
      <c r="J27" s="292">
        <v>0.005200359271159328</v>
      </c>
      <c r="K27" s="61"/>
      <c r="L27" s="61"/>
      <c r="M27" s="61"/>
      <c r="N27" s="61"/>
      <c r="O27" s="61"/>
      <c r="P27" s="61"/>
    </row>
    <row r="28" spans="1:16" ht="12.75">
      <c r="A28" s="286" t="s">
        <v>156</v>
      </c>
      <c r="B28" s="299">
        <v>56012.10860999998</v>
      </c>
      <c r="C28" s="299">
        <v>51626.25112999987</v>
      </c>
      <c r="D28" s="287">
        <v>-7.830195271772167</v>
      </c>
      <c r="E28" s="287">
        <v>-0.2569853553631735</v>
      </c>
      <c r="F28" s="192">
        <v>0</v>
      </c>
      <c r="G28" s="299">
        <v>409768.72416999994</v>
      </c>
      <c r="H28" s="299">
        <v>409118.0932799997</v>
      </c>
      <c r="I28" s="287">
        <v>-0.15878002678660907</v>
      </c>
      <c r="J28" s="287">
        <v>-0.007605579324339301</v>
      </c>
      <c r="K28" s="61"/>
      <c r="L28" s="61"/>
      <c r="M28" s="61"/>
      <c r="N28" s="61"/>
      <c r="O28" s="61"/>
      <c r="P28" s="61"/>
    </row>
    <row r="29" spans="1:16" ht="12.75">
      <c r="A29" s="291" t="s">
        <v>157</v>
      </c>
      <c r="B29" s="298">
        <v>227609.04447</v>
      </c>
      <c r="C29" s="298">
        <v>6110.722579999997</v>
      </c>
      <c r="D29" s="292">
        <v>-97.3152549389111</v>
      </c>
      <c r="E29" s="292">
        <v>-12.978493994120127</v>
      </c>
      <c r="F29" s="293">
        <v>0</v>
      </c>
      <c r="G29" s="298">
        <v>249093.99039</v>
      </c>
      <c r="H29" s="298">
        <v>42357.24816</v>
      </c>
      <c r="I29" s="292">
        <v>-82.995475686233</v>
      </c>
      <c r="J29" s="292">
        <v>-2.416658533204696</v>
      </c>
      <c r="K29" s="61"/>
      <c r="L29" s="61"/>
      <c r="M29" s="61"/>
      <c r="N29" s="61"/>
      <c r="O29" s="61"/>
      <c r="P29" s="61"/>
    </row>
    <row r="30" spans="1:16" ht="12.75">
      <c r="A30" s="286" t="s">
        <v>158</v>
      </c>
      <c r="B30" s="299">
        <v>19.66575</v>
      </c>
      <c r="C30" s="299">
        <v>519.7885600000001</v>
      </c>
      <c r="D30" s="287" t="s">
        <v>174</v>
      </c>
      <c r="E30" s="287">
        <v>0.029304244070665907</v>
      </c>
      <c r="F30" s="192">
        <v>0</v>
      </c>
      <c r="G30" s="299">
        <v>851.6409400000001</v>
      </c>
      <c r="H30" s="299">
        <v>3068.35404</v>
      </c>
      <c r="I30" s="287">
        <v>260.28728726920997</v>
      </c>
      <c r="J30" s="287">
        <v>0.025912368411135117</v>
      </c>
      <c r="K30" s="61"/>
      <c r="L30" s="61"/>
      <c r="M30" s="61"/>
      <c r="N30" s="61"/>
      <c r="O30" s="61"/>
      <c r="P30" s="61"/>
    </row>
    <row r="31" spans="1:16" ht="12.75">
      <c r="A31" s="291" t="s">
        <v>159</v>
      </c>
      <c r="B31" s="298">
        <v>1895.9144300000005</v>
      </c>
      <c r="C31" s="298">
        <v>5400.882210000001</v>
      </c>
      <c r="D31" s="292">
        <v>184.86951333557812</v>
      </c>
      <c r="E31" s="292">
        <v>0.20537041948744558</v>
      </c>
      <c r="F31" s="293">
        <v>0</v>
      </c>
      <c r="G31" s="298">
        <v>31460.859389999998</v>
      </c>
      <c r="H31" s="298">
        <v>38311.57644</v>
      </c>
      <c r="I31" s="292">
        <v>21.775365272372493</v>
      </c>
      <c r="J31" s="292">
        <v>0.08008176794734725</v>
      </c>
      <c r="K31" s="61"/>
      <c r="L31" s="61"/>
      <c r="M31" s="61"/>
      <c r="N31" s="61"/>
      <c r="O31" s="61"/>
      <c r="P31" s="61"/>
    </row>
    <row r="32" spans="1:16" ht="12.75">
      <c r="A32" s="286" t="s">
        <v>160</v>
      </c>
      <c r="B32" s="299">
        <v>3542.32203</v>
      </c>
      <c r="C32" s="299">
        <v>2397.3506999999995</v>
      </c>
      <c r="D32" s="287">
        <v>-32.322621159319056</v>
      </c>
      <c r="E32" s="287">
        <v>-0.06708856032428306</v>
      </c>
      <c r="F32" s="192">
        <v>0</v>
      </c>
      <c r="G32" s="299">
        <v>18055.17519</v>
      </c>
      <c r="H32" s="299">
        <v>38758.17983000001</v>
      </c>
      <c r="I32" s="287">
        <v>114.66521051242151</v>
      </c>
      <c r="J32" s="287">
        <v>0.24200871256145862</v>
      </c>
      <c r="K32" s="61"/>
      <c r="L32" s="61"/>
      <c r="M32" s="61"/>
      <c r="N32" s="61"/>
      <c r="O32" s="61"/>
      <c r="P32" s="61"/>
    </row>
    <row r="33" spans="1:16" s="129" customFormat="1" ht="12.75">
      <c r="A33" s="291"/>
      <c r="B33" s="298"/>
      <c r="C33" s="298"/>
      <c r="D33" s="292"/>
      <c r="E33" s="292"/>
      <c r="F33" s="293"/>
      <c r="G33" s="298"/>
      <c r="H33" s="298"/>
      <c r="I33" s="292"/>
      <c r="J33" s="292"/>
      <c r="K33" s="61"/>
      <c r="L33" s="61"/>
      <c r="M33" s="61"/>
      <c r="N33" s="61"/>
      <c r="O33" s="61"/>
      <c r="P33" s="61"/>
    </row>
    <row r="34" spans="1:16" ht="12.75">
      <c r="A34" s="286" t="s">
        <v>161</v>
      </c>
      <c r="B34" s="299">
        <v>100237.87991000003</v>
      </c>
      <c r="C34" s="299">
        <v>128798.72702999985</v>
      </c>
      <c r="D34" s="287">
        <v>28.493067835875596</v>
      </c>
      <c r="E34" s="287">
        <v>1.6734970253995218</v>
      </c>
      <c r="F34" s="192">
        <v>0</v>
      </c>
      <c r="G34" s="299">
        <v>1123801.6796100007</v>
      </c>
      <c r="H34" s="299">
        <v>1273609.8462701777</v>
      </c>
      <c r="I34" s="287">
        <v>13.330480758149953</v>
      </c>
      <c r="J34" s="287">
        <v>1.751189364783039</v>
      </c>
      <c r="K34" s="61"/>
      <c r="L34" s="61"/>
      <c r="M34" s="61"/>
      <c r="N34" s="61"/>
      <c r="O34" s="61"/>
      <c r="P34" s="61"/>
    </row>
    <row r="35" spans="1:16" s="129" customFormat="1" ht="12.75">
      <c r="A35" s="291" t="s">
        <v>162</v>
      </c>
      <c r="B35" s="298">
        <v>39.95407</v>
      </c>
      <c r="C35" s="298">
        <v>2.904</v>
      </c>
      <c r="D35" s="292">
        <v>-92.73165412184541</v>
      </c>
      <c r="E35" s="292">
        <v>-0.002170915367997826</v>
      </c>
      <c r="F35" s="293">
        <v>0</v>
      </c>
      <c r="G35" s="298">
        <v>1882.57999</v>
      </c>
      <c r="H35" s="298">
        <v>1986.81837</v>
      </c>
      <c r="I35" s="292">
        <v>5.536996066764721</v>
      </c>
      <c r="J35" s="292">
        <v>0.0012184992749579978</v>
      </c>
      <c r="K35" s="61"/>
      <c r="L35" s="61"/>
      <c r="M35" s="61"/>
      <c r="N35" s="61"/>
      <c r="O35" s="61"/>
      <c r="P35" s="61"/>
    </row>
    <row r="36" spans="1:16" s="30" customFormat="1" ht="12.75">
      <c r="A36" s="286" t="s">
        <v>163</v>
      </c>
      <c r="B36" s="299">
        <v>4071.509530000001</v>
      </c>
      <c r="C36" s="299">
        <v>3093.55808</v>
      </c>
      <c r="D36" s="287">
        <v>-24.01938256055123</v>
      </c>
      <c r="E36" s="287">
        <v>-0.05730218139832829</v>
      </c>
      <c r="F36" s="192">
        <v>0</v>
      </c>
      <c r="G36" s="299">
        <v>27201.7607</v>
      </c>
      <c r="H36" s="299">
        <v>66546.60756999998</v>
      </c>
      <c r="I36" s="287">
        <v>144.64080948260084</v>
      </c>
      <c r="J36" s="287">
        <v>0.45992337356383023</v>
      </c>
      <c r="K36" s="61"/>
      <c r="L36" s="61"/>
      <c r="M36" s="61"/>
      <c r="N36" s="61"/>
      <c r="O36" s="61"/>
      <c r="P36" s="61"/>
    </row>
    <row r="37" spans="1:16" s="30" customFormat="1" ht="12.75">
      <c r="A37" s="291"/>
      <c r="B37" s="298"/>
      <c r="C37" s="298"/>
      <c r="D37" s="292"/>
      <c r="E37" s="292"/>
      <c r="F37" s="293"/>
      <c r="G37" s="298"/>
      <c r="H37" s="298"/>
      <c r="I37" s="292"/>
      <c r="J37" s="292"/>
      <c r="K37" s="61"/>
      <c r="L37" s="61"/>
      <c r="M37" s="61"/>
      <c r="N37" s="61"/>
      <c r="O37" s="61"/>
      <c r="P37" s="61"/>
    </row>
    <row r="38" spans="1:16" s="30" customFormat="1" ht="12.75">
      <c r="A38" s="176" t="s">
        <v>164</v>
      </c>
      <c r="B38" s="297">
        <v>95648.43833</v>
      </c>
      <c r="C38" s="297">
        <v>105640.10254999998</v>
      </c>
      <c r="D38" s="284">
        <v>10.446238741010493</v>
      </c>
      <c r="E38" s="284">
        <v>0.5854525350983676</v>
      </c>
      <c r="F38" s="285">
        <v>1.2212453270876722E-15</v>
      </c>
      <c r="G38" s="297">
        <v>836207.2625300002</v>
      </c>
      <c r="H38" s="297">
        <v>918724.1764187366</v>
      </c>
      <c r="I38" s="284">
        <v>9.867997754417491</v>
      </c>
      <c r="J38" s="284">
        <v>0.9645852107946891</v>
      </c>
      <c r="K38" s="61"/>
      <c r="L38" s="61"/>
      <c r="M38" s="61"/>
      <c r="N38" s="61"/>
      <c r="O38" s="61"/>
      <c r="P38" s="61"/>
    </row>
    <row r="39" spans="1:12" ht="12.75">
      <c r="A39" s="291" t="s">
        <v>165</v>
      </c>
      <c r="B39" s="298">
        <v>34070.52345999999</v>
      </c>
      <c r="C39" s="298">
        <v>27680.280499999997</v>
      </c>
      <c r="D39" s="292">
        <v>-18.755928324677384</v>
      </c>
      <c r="E39" s="292">
        <v>-0.3744305111192474</v>
      </c>
      <c r="F39" s="293">
        <v>0</v>
      </c>
      <c r="G39" s="298">
        <v>222452.73124999995</v>
      </c>
      <c r="H39" s="298">
        <v>267020.68737</v>
      </c>
      <c r="I39" s="292">
        <v>20.03479834550248</v>
      </c>
      <c r="J39" s="292">
        <v>0.5209791462470924</v>
      </c>
      <c r="K39" s="61"/>
      <c r="L39" s="61"/>
    </row>
    <row r="40" spans="1:12" ht="12.75">
      <c r="A40" s="286" t="s">
        <v>166</v>
      </c>
      <c r="B40" s="299">
        <v>3520.9645899999996</v>
      </c>
      <c r="C40" s="299">
        <v>3045.1565000000014</v>
      </c>
      <c r="D40" s="287">
        <v>-13.513572143024533</v>
      </c>
      <c r="E40" s="287">
        <v>-0.02787954502646522</v>
      </c>
      <c r="F40" s="192">
        <v>0</v>
      </c>
      <c r="G40" s="299">
        <v>16244.717020000002</v>
      </c>
      <c r="H40" s="299">
        <v>19863.15003</v>
      </c>
      <c r="I40" s="287">
        <v>22.27452165245536</v>
      </c>
      <c r="J40" s="287">
        <v>0.042297836930783934</v>
      </c>
      <c r="K40" s="61"/>
      <c r="L40" s="61"/>
    </row>
    <row r="41" spans="1:12" ht="12.75">
      <c r="A41" s="291" t="s">
        <v>167</v>
      </c>
      <c r="B41" s="298">
        <v>5797.261450000002</v>
      </c>
      <c r="C41" s="298">
        <v>9189.5135</v>
      </c>
      <c r="D41" s="292">
        <v>58.51473284855899</v>
      </c>
      <c r="E41" s="292">
        <v>0.19876594315387597</v>
      </c>
      <c r="F41" s="293">
        <v>0</v>
      </c>
      <c r="G41" s="298">
        <v>69078.51617000002</v>
      </c>
      <c r="H41" s="298">
        <v>74018.03996</v>
      </c>
      <c r="I41" s="292">
        <v>7.1505933593651205</v>
      </c>
      <c r="J41" s="292">
        <v>0.05774078757510198</v>
      </c>
      <c r="K41" s="61"/>
      <c r="L41" s="61"/>
    </row>
    <row r="42" spans="1:12" ht="12.75">
      <c r="A42" s="286" t="s">
        <v>168</v>
      </c>
      <c r="B42" s="299">
        <v>1169.4922900000001</v>
      </c>
      <c r="C42" s="299">
        <v>231.56111</v>
      </c>
      <c r="D42" s="287">
        <v>-80.19986006064221</v>
      </c>
      <c r="E42" s="287">
        <v>-0.05495722984562068</v>
      </c>
      <c r="F42" s="192">
        <v>0</v>
      </c>
      <c r="G42" s="299">
        <v>3653.04291</v>
      </c>
      <c r="H42" s="299">
        <v>4488.334120000001</v>
      </c>
      <c r="I42" s="287">
        <v>22.865628205829115</v>
      </c>
      <c r="J42" s="287">
        <v>0.00976417451771402</v>
      </c>
      <c r="K42" s="61"/>
      <c r="L42" s="61"/>
    </row>
    <row r="43" spans="1:12" ht="12.75">
      <c r="A43" s="291" t="s">
        <v>169</v>
      </c>
      <c r="B43" s="298">
        <v>4.26647</v>
      </c>
      <c r="C43" s="298">
        <v>3.6641</v>
      </c>
      <c r="D43" s="292">
        <v>-14.118697658720214</v>
      </c>
      <c r="E43" s="292">
        <v>-3.5295325763779965E-05</v>
      </c>
      <c r="F43" s="293">
        <v>0</v>
      </c>
      <c r="G43" s="298">
        <v>122.35261</v>
      </c>
      <c r="H43" s="298">
        <v>4.7699</v>
      </c>
      <c r="I43" s="292">
        <v>-96.10151348630815</v>
      </c>
      <c r="J43" s="292">
        <v>-0.001374488426264843</v>
      </c>
      <c r="K43" s="61"/>
      <c r="L43" s="61"/>
    </row>
    <row r="44" spans="1:12" ht="12.75">
      <c r="A44" s="286" t="s">
        <v>170</v>
      </c>
      <c r="B44" s="299">
        <v>0</v>
      </c>
      <c r="C44" s="299">
        <v>0.1</v>
      </c>
      <c r="D44" s="287" t="s">
        <v>171</v>
      </c>
      <c r="E44" s="287">
        <v>5.859409625940858E-06</v>
      </c>
      <c r="F44" s="192">
        <v>0</v>
      </c>
      <c r="G44" s="299">
        <v>18.07572</v>
      </c>
      <c r="H44" s="299">
        <v>61.39738</v>
      </c>
      <c r="I44" s="287">
        <v>239.66768681966744</v>
      </c>
      <c r="J44" s="287">
        <v>0.0005064105111761805</v>
      </c>
      <c r="K44" s="61"/>
      <c r="L44" s="61"/>
    </row>
    <row r="45" spans="1:12" ht="12.75">
      <c r="A45" s="291" t="s">
        <v>172</v>
      </c>
      <c r="B45" s="298">
        <v>362.37037999999995</v>
      </c>
      <c r="C45" s="298">
        <v>247.79219000000003</v>
      </c>
      <c r="D45" s="292">
        <v>-31.619082663434007</v>
      </c>
      <c r="E45" s="292">
        <v>-0.006713605494088801</v>
      </c>
      <c r="F45" s="293">
        <v>0</v>
      </c>
      <c r="G45" s="298">
        <v>5520.38981</v>
      </c>
      <c r="H45" s="298">
        <v>6995.56238</v>
      </c>
      <c r="I45" s="292">
        <v>26.72225369534187</v>
      </c>
      <c r="J45" s="292">
        <v>0.017244096723135264</v>
      </c>
      <c r="K45" s="61"/>
      <c r="L45" s="61"/>
    </row>
    <row r="46" spans="1:12" ht="12.75">
      <c r="A46" s="286" t="s">
        <v>173</v>
      </c>
      <c r="B46" s="299">
        <v>169.65285</v>
      </c>
      <c r="C46" s="299">
        <v>147.87031</v>
      </c>
      <c r="D46" s="287">
        <v>-12.839477792444987</v>
      </c>
      <c r="E46" s="287">
        <v>-0.001276328245534418</v>
      </c>
      <c r="F46" s="192">
        <v>0</v>
      </c>
      <c r="G46" s="299">
        <v>1048.7162999999998</v>
      </c>
      <c r="H46" s="299">
        <v>23250.790849999692</v>
      </c>
      <c r="I46" s="287" t="s">
        <v>174</v>
      </c>
      <c r="J46" s="287">
        <v>0.2595321583253507</v>
      </c>
      <c r="K46" s="61"/>
      <c r="L46" s="61"/>
    </row>
    <row r="47" spans="1:12" ht="12.75">
      <c r="A47" s="291" t="s">
        <v>175</v>
      </c>
      <c r="B47" s="298">
        <v>0.70557</v>
      </c>
      <c r="C47" s="298">
        <v>328.67346000000003</v>
      </c>
      <c r="D47" s="292" t="s">
        <v>174</v>
      </c>
      <c r="E47" s="292">
        <v>0.019216982116655124</v>
      </c>
      <c r="F47" s="293">
        <v>0</v>
      </c>
      <c r="G47" s="298">
        <v>3529.1194999999993</v>
      </c>
      <c r="H47" s="298">
        <v>2353.3735100000004</v>
      </c>
      <c r="I47" s="292">
        <v>-33.315561856151355</v>
      </c>
      <c r="J47" s="292">
        <v>-0.013743936123621396</v>
      </c>
      <c r="K47" s="61"/>
      <c r="L47" s="61"/>
    </row>
    <row r="48" spans="1:12" ht="12.75">
      <c r="A48" s="286" t="s">
        <v>176</v>
      </c>
      <c r="B48" s="299">
        <v>10030.38892</v>
      </c>
      <c r="C48" s="299">
        <v>12310.938410000002</v>
      </c>
      <c r="D48" s="287">
        <v>22.7364014315808</v>
      </c>
      <c r="E48" s="287">
        <v>0.13362673634140526</v>
      </c>
      <c r="F48" s="192">
        <v>0</v>
      </c>
      <c r="G48" s="299">
        <v>105549.53349000005</v>
      </c>
      <c r="H48" s="299">
        <v>132124.64154999997</v>
      </c>
      <c r="I48" s="287">
        <v>25.177854587597693</v>
      </c>
      <c r="J48" s="287">
        <v>0.3106509320563156</v>
      </c>
      <c r="K48" s="61"/>
      <c r="L48" s="61"/>
    </row>
    <row r="49" spans="1:12" ht="12.75">
      <c r="A49" s="291" t="s">
        <v>177</v>
      </c>
      <c r="B49" s="298">
        <v>59.2345</v>
      </c>
      <c r="C49" s="298">
        <v>0</v>
      </c>
      <c r="D49" s="292">
        <v>-100</v>
      </c>
      <c r="E49" s="292">
        <v>-0.003470791994877938</v>
      </c>
      <c r="F49" s="293">
        <v>0</v>
      </c>
      <c r="G49" s="298">
        <v>276.72073</v>
      </c>
      <c r="H49" s="298">
        <v>47.9395</v>
      </c>
      <c r="I49" s="292">
        <v>-82.67585518439475</v>
      </c>
      <c r="J49" s="292">
        <v>-0.0026743485737115175</v>
      </c>
      <c r="K49" s="61"/>
      <c r="L49" s="61"/>
    </row>
    <row r="50" spans="1:12" ht="12.75">
      <c r="A50" s="286" t="s">
        <v>178</v>
      </c>
      <c r="B50" s="299">
        <v>566.3264600000001</v>
      </c>
      <c r="C50" s="299">
        <v>878.3182999999999</v>
      </c>
      <c r="D50" s="287">
        <v>55.09045789596336</v>
      </c>
      <c r="E50" s="287">
        <v>0.01828087990510999</v>
      </c>
      <c r="F50" s="192">
        <v>0</v>
      </c>
      <c r="G50" s="299">
        <v>5071.177209999999</v>
      </c>
      <c r="H50" s="299">
        <v>8325.942739999999</v>
      </c>
      <c r="I50" s="287">
        <v>64.1816563535156</v>
      </c>
      <c r="J50" s="287">
        <v>0.03804672941447562</v>
      </c>
      <c r="K50" s="61"/>
      <c r="L50" s="61"/>
    </row>
    <row r="51" spans="1:12" ht="12.75">
      <c r="A51" s="291" t="s">
        <v>179</v>
      </c>
      <c r="B51" s="298">
        <v>6872.868580000007</v>
      </c>
      <c r="C51" s="298">
        <v>12399.488939999997</v>
      </c>
      <c r="D51" s="292">
        <v>80.41213498658206</v>
      </c>
      <c r="E51" s="292">
        <v>0.32382732536304676</v>
      </c>
      <c r="F51" s="293">
        <v>0</v>
      </c>
      <c r="G51" s="298">
        <v>76218.0285</v>
      </c>
      <c r="H51" s="298">
        <v>89035.92174999998</v>
      </c>
      <c r="I51" s="292">
        <v>16.817403312918255</v>
      </c>
      <c r="J51" s="292">
        <v>0.14983534501988627</v>
      </c>
      <c r="K51" s="61"/>
      <c r="L51" s="61"/>
    </row>
    <row r="52" spans="1:12" ht="12.75">
      <c r="A52" s="286" t="s">
        <v>180</v>
      </c>
      <c r="B52" s="299">
        <v>47.25596000000001</v>
      </c>
      <c r="C52" s="299">
        <v>99.90723000000001</v>
      </c>
      <c r="D52" s="287">
        <v>111.41720536414877</v>
      </c>
      <c r="E52" s="287">
        <v>0.003085053582560111</v>
      </c>
      <c r="F52" s="192">
        <v>0</v>
      </c>
      <c r="G52" s="299">
        <v>834.7805999999999</v>
      </c>
      <c r="H52" s="299">
        <v>2053.9796100000003</v>
      </c>
      <c r="I52" s="287">
        <v>146.0502328396228</v>
      </c>
      <c r="J52" s="287">
        <v>0.014251882173480732</v>
      </c>
      <c r="K52" s="61"/>
      <c r="L52" s="61"/>
    </row>
    <row r="53" spans="1:12" ht="12.75">
      <c r="A53" s="291" t="s">
        <v>181</v>
      </c>
      <c r="B53" s="298">
        <v>775.6375099999999</v>
      </c>
      <c r="C53" s="298">
        <v>65.08383</v>
      </c>
      <c r="D53" s="292">
        <v>-91.60898884325488</v>
      </c>
      <c r="E53" s="292">
        <v>-0.04163425072339699</v>
      </c>
      <c r="F53" s="293">
        <v>0</v>
      </c>
      <c r="G53" s="298">
        <v>2621.07253</v>
      </c>
      <c r="H53" s="298">
        <v>1148.2366800000002</v>
      </c>
      <c r="I53" s="292">
        <v>-56.19210583234031</v>
      </c>
      <c r="J53" s="292">
        <v>-0.017216781528618805</v>
      </c>
      <c r="K53" s="61"/>
      <c r="L53" s="61"/>
    </row>
    <row r="54" spans="1:12" ht="12.75">
      <c r="A54" s="286" t="s">
        <v>182</v>
      </c>
      <c r="B54" s="299">
        <v>4475.703379999999</v>
      </c>
      <c r="C54" s="299">
        <v>2840.8856200000005</v>
      </c>
      <c r="D54" s="287">
        <v>-36.526499215861776</v>
      </c>
      <c r="E54" s="287">
        <v>-0.09579066919603062</v>
      </c>
      <c r="F54" s="192">
        <v>0</v>
      </c>
      <c r="G54" s="299">
        <v>20882.626989999997</v>
      </c>
      <c r="H54" s="299">
        <v>12952.76194</v>
      </c>
      <c r="I54" s="287">
        <v>-37.973503303953805</v>
      </c>
      <c r="J54" s="287">
        <v>-0.09269651748175457</v>
      </c>
      <c r="K54" s="61"/>
      <c r="L54" s="61"/>
    </row>
    <row r="55" spans="1:12" ht="12.75">
      <c r="A55" s="291" t="s">
        <v>183</v>
      </c>
      <c r="B55" s="298">
        <v>8866.24658</v>
      </c>
      <c r="C55" s="298">
        <v>14692.065289999997</v>
      </c>
      <c r="D55" s="292">
        <v>65.70783541190433</v>
      </c>
      <c r="E55" s="292">
        <v>0.34135858228360333</v>
      </c>
      <c r="F55" s="293">
        <v>0</v>
      </c>
      <c r="G55" s="298">
        <v>98913.64618000001</v>
      </c>
      <c r="H55" s="298">
        <v>115831.66689873699</v>
      </c>
      <c r="I55" s="292">
        <v>17.10382881645076</v>
      </c>
      <c r="J55" s="292">
        <v>0.1977639711928124</v>
      </c>
      <c r="K55" s="61"/>
      <c r="L55" s="61"/>
    </row>
    <row r="56" spans="1:12" ht="12.75">
      <c r="A56" s="286" t="s">
        <v>184</v>
      </c>
      <c r="B56" s="299">
        <v>11.55236</v>
      </c>
      <c r="C56" s="299">
        <v>0</v>
      </c>
      <c r="D56" s="287">
        <v>-100</v>
      </c>
      <c r="E56" s="287">
        <v>-0.0006769000938633414</v>
      </c>
      <c r="F56" s="192">
        <v>0</v>
      </c>
      <c r="G56" s="299">
        <v>129.5977</v>
      </c>
      <c r="H56" s="299">
        <v>47.744899999999994</v>
      </c>
      <c r="I56" s="287">
        <v>-63.15914557125628</v>
      </c>
      <c r="J56" s="287">
        <v>-0.0009568220213445576</v>
      </c>
      <c r="K56" s="61"/>
      <c r="L56" s="61"/>
    </row>
    <row r="57" spans="1:12" ht="12.75">
      <c r="A57" s="291" t="s">
        <v>185</v>
      </c>
      <c r="B57" s="298">
        <v>16.068469999999998</v>
      </c>
      <c r="C57" s="298">
        <v>3.45644</v>
      </c>
      <c r="D57" s="292">
        <v>-78.4893023417911</v>
      </c>
      <c r="E57" s="292">
        <v>-0.0007389904998465487</v>
      </c>
      <c r="F57" s="293">
        <v>0</v>
      </c>
      <c r="G57" s="298">
        <v>105.57421</v>
      </c>
      <c r="H57" s="298">
        <v>284.83458</v>
      </c>
      <c r="I57" s="292">
        <v>169.79560633226623</v>
      </c>
      <c r="J57" s="292">
        <v>0.0020954722327198743</v>
      </c>
      <c r="K57" s="61"/>
      <c r="L57" s="61"/>
    </row>
    <row r="58" spans="1:12" ht="12.75">
      <c r="A58" s="286" t="s">
        <v>186</v>
      </c>
      <c r="B58" s="299">
        <v>0</v>
      </c>
      <c r="C58" s="299">
        <v>0</v>
      </c>
      <c r="D58" s="287" t="s">
        <v>171</v>
      </c>
      <c r="E58" s="287">
        <v>0</v>
      </c>
      <c r="F58" s="192">
        <v>0</v>
      </c>
      <c r="G58" s="299">
        <v>470.08645000000007</v>
      </c>
      <c r="H58" s="299">
        <v>1280.29137</v>
      </c>
      <c r="I58" s="287">
        <v>172.35232370556517</v>
      </c>
      <c r="J58" s="287">
        <v>0.009470927191955626</v>
      </c>
      <c r="K58" s="61"/>
      <c r="L58" s="61"/>
    </row>
    <row r="59" spans="1:12" ht="12.75">
      <c r="A59" s="291" t="s">
        <v>187</v>
      </c>
      <c r="B59" s="298">
        <v>0</v>
      </c>
      <c r="C59" s="298">
        <v>0</v>
      </c>
      <c r="D59" s="292" t="s">
        <v>171</v>
      </c>
      <c r="E59" s="292">
        <v>0</v>
      </c>
      <c r="F59" s="293">
        <v>0</v>
      </c>
      <c r="G59" s="298">
        <v>0.68938</v>
      </c>
      <c r="H59" s="298">
        <v>0</v>
      </c>
      <c r="I59" s="292">
        <v>-100</v>
      </c>
      <c r="J59" s="292">
        <v>-8.058538804714207E-06</v>
      </c>
      <c r="K59" s="61"/>
      <c r="L59" s="61"/>
    </row>
    <row r="60" spans="1:12" ht="12.75">
      <c r="A60" s="286" t="s">
        <v>188</v>
      </c>
      <c r="B60" s="299">
        <v>4044.41829</v>
      </c>
      <c r="C60" s="299">
        <v>3071.0122800000004</v>
      </c>
      <c r="D60" s="287">
        <v>-24.06788665768792</v>
      </c>
      <c r="E60" s="287">
        <v>-0.05703584544942682</v>
      </c>
      <c r="F60" s="192">
        <v>0</v>
      </c>
      <c r="G60" s="299">
        <v>29312.8633</v>
      </c>
      <c r="H60" s="299">
        <v>28939.571210000002</v>
      </c>
      <c r="I60" s="287">
        <v>-1.2734753551011835</v>
      </c>
      <c r="J60" s="287">
        <v>-0.004363614831816802</v>
      </c>
      <c r="K60" s="61"/>
      <c r="L60" s="61"/>
    </row>
    <row r="61" spans="1:12" ht="12.75">
      <c r="A61" s="291" t="s">
        <v>189</v>
      </c>
      <c r="B61" s="298">
        <v>1650.46093</v>
      </c>
      <c r="C61" s="298">
        <v>1019.2930199999998</v>
      </c>
      <c r="D61" s="292">
        <v>-38.24191766841765</v>
      </c>
      <c r="E61" s="292">
        <v>-0.03698271327438974</v>
      </c>
      <c r="F61" s="293">
        <v>0</v>
      </c>
      <c r="G61" s="298">
        <v>11142.29373</v>
      </c>
      <c r="H61" s="298">
        <v>10677.063090000001</v>
      </c>
      <c r="I61" s="292">
        <v>-4.175357886566832</v>
      </c>
      <c r="J61" s="292">
        <v>-0.005438334685633469</v>
      </c>
      <c r="K61" s="61"/>
      <c r="L61" s="61"/>
    </row>
    <row r="62" spans="1:12" ht="12.75">
      <c r="A62" s="286" t="s">
        <v>190</v>
      </c>
      <c r="B62" s="299">
        <v>568.37469</v>
      </c>
      <c r="C62" s="299">
        <v>464.3413600000001</v>
      </c>
      <c r="D62" s="287">
        <v>-18.303652824512618</v>
      </c>
      <c r="E62" s="287">
        <v>-0.006095738952206809</v>
      </c>
      <c r="F62" s="192">
        <v>0</v>
      </c>
      <c r="G62" s="299">
        <v>5428.01866</v>
      </c>
      <c r="H62" s="299">
        <v>6843.231950000002</v>
      </c>
      <c r="I62" s="287">
        <v>26.072373339998833</v>
      </c>
      <c r="J62" s="287">
        <v>0.016543199997696885</v>
      </c>
      <c r="K62" s="61"/>
      <c r="L62" s="61"/>
    </row>
    <row r="63" spans="1:12" ht="12.75">
      <c r="A63" s="291" t="s">
        <v>191</v>
      </c>
      <c r="B63" s="298">
        <v>10563.145400000001</v>
      </c>
      <c r="C63" s="298">
        <v>14847.486300000002</v>
      </c>
      <c r="D63" s="292">
        <v>40.559329042275635</v>
      </c>
      <c r="E63" s="292">
        <v>0.2510370831027213</v>
      </c>
      <c r="F63" s="293">
        <v>0</v>
      </c>
      <c r="G63" s="298">
        <v>124327.40260000002</v>
      </c>
      <c r="H63" s="298">
        <v>92931.74529999998</v>
      </c>
      <c r="I63" s="292">
        <v>-25.252403447218818</v>
      </c>
      <c r="J63" s="292">
        <v>-0.3670009612282908</v>
      </c>
      <c r="K63" s="61"/>
      <c r="L63" s="61"/>
    </row>
    <row r="64" spans="1:12" ht="12.75">
      <c r="A64" s="286" t="s">
        <v>192</v>
      </c>
      <c r="B64" s="299">
        <v>281.69331</v>
      </c>
      <c r="C64" s="299">
        <v>239.83236</v>
      </c>
      <c r="D64" s="287">
        <v>-14.860470062281571</v>
      </c>
      <c r="E64" s="287">
        <v>-0.00245280453381029</v>
      </c>
      <c r="F64" s="192">
        <v>0</v>
      </c>
      <c r="G64" s="299">
        <v>2611.01165</v>
      </c>
      <c r="H64" s="299">
        <v>2163.4450500000003</v>
      </c>
      <c r="I64" s="287">
        <v>-17.14150145595864</v>
      </c>
      <c r="J64" s="287">
        <v>-0.005231850088186485</v>
      </c>
      <c r="K64" s="61"/>
      <c r="L64" s="61"/>
    </row>
    <row r="65" spans="1:12" ht="12.75">
      <c r="A65" s="291" t="s">
        <v>193</v>
      </c>
      <c r="B65" s="298">
        <v>439.17501999999996</v>
      </c>
      <c r="C65" s="298">
        <v>88.14935000000001</v>
      </c>
      <c r="D65" s="292">
        <v>-79.9284235246349</v>
      </c>
      <c r="E65" s="292">
        <v>-0.020568031897503385</v>
      </c>
      <c r="F65" s="293">
        <v>0</v>
      </c>
      <c r="G65" s="298">
        <v>2900.52561</v>
      </c>
      <c r="H65" s="298">
        <v>5027.020049999999</v>
      </c>
      <c r="I65" s="292">
        <v>73.31410668013369</v>
      </c>
      <c r="J65" s="292">
        <v>0.024857753289548576</v>
      </c>
      <c r="K65" s="61"/>
      <c r="L65" s="61"/>
    </row>
    <row r="66" spans="1:12" ht="12.75">
      <c r="A66" s="286" t="s">
        <v>194</v>
      </c>
      <c r="B66" s="299">
        <v>1284.6509099999998</v>
      </c>
      <c r="C66" s="299">
        <v>1745.2321499999994</v>
      </c>
      <c r="D66" s="287">
        <v>35.85263797462297</v>
      </c>
      <c r="E66" s="287">
        <v>0.026987341511837733</v>
      </c>
      <c r="F66" s="192">
        <v>0</v>
      </c>
      <c r="G66" s="299">
        <v>27743.95172</v>
      </c>
      <c r="H66" s="299">
        <v>10952.03275</v>
      </c>
      <c r="I66" s="287">
        <v>-60.524611416098594</v>
      </c>
      <c r="J66" s="287">
        <v>-0.19628989907650593</v>
      </c>
      <c r="K66" s="61"/>
      <c r="L66" s="61"/>
    </row>
    <row r="67" spans="1:12" ht="12.75">
      <c r="A67" s="291"/>
      <c r="B67" s="298"/>
      <c r="C67" s="298"/>
      <c r="D67" s="292"/>
      <c r="E67" s="292"/>
      <c r="F67" s="293"/>
      <c r="G67" s="298"/>
      <c r="H67" s="298"/>
      <c r="I67" s="292"/>
      <c r="J67" s="292"/>
      <c r="K67" s="61"/>
      <c r="L67" s="61"/>
    </row>
    <row r="68" spans="1:15" ht="12.75">
      <c r="A68" s="286" t="s">
        <v>195</v>
      </c>
      <c r="B68" s="299">
        <v>24191.93550000001</v>
      </c>
      <c r="C68" s="299">
        <v>29981.076640000003</v>
      </c>
      <c r="D68" s="287">
        <v>23.93004536573764</v>
      </c>
      <c r="E68" s="287">
        <v>0.3392094932164619</v>
      </c>
      <c r="F68" s="192">
        <v>0</v>
      </c>
      <c r="G68" s="299">
        <v>176171.67043999996</v>
      </c>
      <c r="H68" s="299">
        <v>190170.75596009003</v>
      </c>
      <c r="I68" s="287">
        <v>7.946275065182995</v>
      </c>
      <c r="J68" s="287">
        <v>0.16364294568185708</v>
      </c>
      <c r="K68" s="61"/>
      <c r="L68" s="61"/>
      <c r="M68" s="67"/>
      <c r="N68" s="67"/>
      <c r="O68" s="67"/>
    </row>
    <row r="69" spans="1:15" ht="12.75">
      <c r="A69" s="291" t="s">
        <v>196</v>
      </c>
      <c r="B69" s="298">
        <v>165143.6068599998</v>
      </c>
      <c r="C69" s="298">
        <v>240579.65141000005</v>
      </c>
      <c r="D69" s="292">
        <v>45.67905835673738</v>
      </c>
      <c r="E69" s="292">
        <v>4.420106855791748</v>
      </c>
      <c r="F69" s="293">
        <v>0</v>
      </c>
      <c r="G69" s="298">
        <v>1453297.0388500006</v>
      </c>
      <c r="H69" s="298">
        <v>1762202.1440924513</v>
      </c>
      <c r="I69" s="292">
        <v>21.255469252651093</v>
      </c>
      <c r="J69" s="292">
        <v>3.6109602506173886</v>
      </c>
      <c r="K69" s="61"/>
      <c r="L69" s="61"/>
      <c r="M69" s="67"/>
      <c r="N69" s="67"/>
      <c r="O69" s="67"/>
    </row>
    <row r="70" spans="1:15" ht="12.75">
      <c r="A70" s="286" t="s">
        <v>197</v>
      </c>
      <c r="B70" s="299">
        <v>587.55534</v>
      </c>
      <c r="C70" s="299">
        <v>607.5104699999999</v>
      </c>
      <c r="D70" s="287">
        <v>3.3962979555253403</v>
      </c>
      <c r="E70" s="287">
        <v>0.0011692528080890121</v>
      </c>
      <c r="F70" s="192">
        <v>0</v>
      </c>
      <c r="G70" s="299">
        <v>4657.622240000001</v>
      </c>
      <c r="H70" s="299">
        <v>7329.271209999999</v>
      </c>
      <c r="I70" s="287">
        <v>57.36079124355948</v>
      </c>
      <c r="J70" s="287">
        <v>0.031230361915517906</v>
      </c>
      <c r="K70" s="61"/>
      <c r="L70" s="61"/>
      <c r="M70" s="67"/>
      <c r="N70" s="67"/>
      <c r="O70" s="67"/>
    </row>
    <row r="71" spans="1:15" ht="12.75">
      <c r="A71" s="291" t="s">
        <v>198</v>
      </c>
      <c r="B71" s="298">
        <v>132.65545</v>
      </c>
      <c r="C71" s="298">
        <v>192.67765</v>
      </c>
      <c r="D71" s="292">
        <v>45.24668982691627</v>
      </c>
      <c r="E71" s="292">
        <v>0.0035169465645014724</v>
      </c>
      <c r="F71" s="293">
        <v>0</v>
      </c>
      <c r="G71" s="298">
        <v>808.9056999999999</v>
      </c>
      <c r="H71" s="298">
        <v>1472.3979</v>
      </c>
      <c r="I71" s="292">
        <v>82.02342992514455</v>
      </c>
      <c r="J71" s="292">
        <v>0.0077559221914259195</v>
      </c>
      <c r="K71" s="61"/>
      <c r="L71" s="61"/>
      <c r="M71" s="67"/>
      <c r="N71" s="67"/>
      <c r="O71" s="67"/>
    </row>
    <row r="72" spans="1:15" ht="12.75">
      <c r="A72" s="286" t="s">
        <v>199</v>
      </c>
      <c r="B72" s="299">
        <v>4180.312010000001</v>
      </c>
      <c r="C72" s="299">
        <v>3816.22219</v>
      </c>
      <c r="D72" s="287">
        <v>-8.709632657300158</v>
      </c>
      <c r="E72" s="287">
        <v>-0.021333513960150787</v>
      </c>
      <c r="F72" s="192">
        <v>0</v>
      </c>
      <c r="G72" s="299">
        <v>67181.02063000001</v>
      </c>
      <c r="H72" s="299">
        <v>48390.294536</v>
      </c>
      <c r="I72" s="287">
        <v>-27.970289700554083</v>
      </c>
      <c r="J72" s="287">
        <v>-0.21965504568924968</v>
      </c>
      <c r="K72" s="61"/>
      <c r="L72" s="61"/>
      <c r="M72" s="67"/>
      <c r="N72" s="67"/>
      <c r="O72" s="67"/>
    </row>
    <row r="73" spans="1:15" ht="12.75">
      <c r="A73" s="291" t="s">
        <v>200</v>
      </c>
      <c r="B73" s="298">
        <v>18055.12822000001</v>
      </c>
      <c r="C73" s="298">
        <v>15900.89391</v>
      </c>
      <c r="D73" s="292">
        <v>-11.931426261563317</v>
      </c>
      <c r="E73" s="292">
        <v>-0.1262254125254612</v>
      </c>
      <c r="F73" s="293">
        <v>0</v>
      </c>
      <c r="G73" s="298">
        <v>202076.01519</v>
      </c>
      <c r="H73" s="298">
        <v>183780.59472</v>
      </c>
      <c r="I73" s="292">
        <v>-9.05373181116913</v>
      </c>
      <c r="J73" s="292">
        <v>-0.21386514811288063</v>
      </c>
      <c r="K73" s="61"/>
      <c r="L73" s="61"/>
      <c r="M73" s="67"/>
      <c r="N73" s="67"/>
      <c r="O73" s="67"/>
    </row>
    <row r="74" spans="1:15" ht="12.75">
      <c r="A74" s="286" t="s">
        <v>201</v>
      </c>
      <c r="B74" s="299">
        <v>0</v>
      </c>
      <c r="C74" s="299">
        <v>0</v>
      </c>
      <c r="D74" s="287" t="s">
        <v>171</v>
      </c>
      <c r="E74" s="287">
        <v>0</v>
      </c>
      <c r="F74" s="192">
        <v>0</v>
      </c>
      <c r="G74" s="299">
        <v>26.383650000000003</v>
      </c>
      <c r="H74" s="299">
        <v>45.999669999999995</v>
      </c>
      <c r="I74" s="287">
        <v>74.34915184214465</v>
      </c>
      <c r="J74" s="287">
        <v>0.0002293023562680234</v>
      </c>
      <c r="K74" s="61"/>
      <c r="L74" s="61"/>
      <c r="M74" s="67"/>
      <c r="N74" s="67"/>
      <c r="O74" s="67"/>
    </row>
    <row r="75" spans="1:15" ht="12.75">
      <c r="A75" s="291" t="s">
        <v>202</v>
      </c>
      <c r="B75" s="298">
        <v>0</v>
      </c>
      <c r="C75" s="298">
        <v>0</v>
      </c>
      <c r="D75" s="292" t="s">
        <v>171</v>
      </c>
      <c r="E75" s="292">
        <v>0</v>
      </c>
      <c r="F75" s="293">
        <v>0</v>
      </c>
      <c r="G75" s="298">
        <v>23897.47028</v>
      </c>
      <c r="H75" s="298">
        <v>57.296</v>
      </c>
      <c r="I75" s="292">
        <v>-99.76024240503835</v>
      </c>
      <c r="J75" s="292">
        <v>-0.2786807994814611</v>
      </c>
      <c r="K75" s="61"/>
      <c r="L75" s="61"/>
      <c r="M75" s="67"/>
      <c r="N75" s="67"/>
      <c r="O75" s="67"/>
    </row>
    <row r="76" spans="1:15" ht="12.75">
      <c r="A76" s="286" t="s">
        <v>203</v>
      </c>
      <c r="B76" s="299">
        <v>2359.1861700000004</v>
      </c>
      <c r="C76" s="299">
        <v>1004.5674599999999</v>
      </c>
      <c r="D76" s="287">
        <v>-57.41889839918824</v>
      </c>
      <c r="E76" s="287">
        <v>-0.0793726590885359</v>
      </c>
      <c r="F76" s="192">
        <v>0</v>
      </c>
      <c r="G76" s="299">
        <v>18633.43779</v>
      </c>
      <c r="H76" s="299">
        <v>20028.119380000007</v>
      </c>
      <c r="I76" s="287">
        <v>7.484832405690001</v>
      </c>
      <c r="J76" s="287">
        <v>0.016303193758501217</v>
      </c>
      <c r="K76" s="61"/>
      <c r="L76" s="61"/>
      <c r="M76" s="67"/>
      <c r="N76" s="67"/>
      <c r="O76" s="67"/>
    </row>
    <row r="77" spans="1:15" ht="12.75">
      <c r="A77" s="291" t="s">
        <v>204</v>
      </c>
      <c r="B77" s="298">
        <v>1461.01938</v>
      </c>
      <c r="C77" s="298">
        <v>1122.4380700000002</v>
      </c>
      <c r="D77" s="292">
        <v>-23.17432024755208</v>
      </c>
      <c r="E77" s="292">
        <v>-0.019838865869776647</v>
      </c>
      <c r="F77" s="293">
        <v>0</v>
      </c>
      <c r="G77" s="298">
        <v>27118.12406</v>
      </c>
      <c r="H77" s="298">
        <v>18791.15954</v>
      </c>
      <c r="I77" s="292">
        <v>-30.7062704690643</v>
      </c>
      <c r="J77" s="292">
        <v>-0.09733842976282807</v>
      </c>
      <c r="K77" s="61"/>
      <c r="L77" s="61"/>
      <c r="M77" s="67"/>
      <c r="N77" s="67"/>
      <c r="O77" s="67"/>
    </row>
    <row r="78" spans="1:15" ht="12.75">
      <c r="A78" s="286" t="s">
        <v>205</v>
      </c>
      <c r="B78" s="299">
        <v>930.73527</v>
      </c>
      <c r="C78" s="299">
        <v>486.04119000000003</v>
      </c>
      <c r="D78" s="287">
        <v>-47.7787932115219</v>
      </c>
      <c r="E78" s="287">
        <v>-0.026056447729509137</v>
      </c>
      <c r="F78" s="192">
        <v>0</v>
      </c>
      <c r="G78" s="299">
        <v>9326.429789999998</v>
      </c>
      <c r="H78" s="299">
        <v>7836.42705</v>
      </c>
      <c r="I78" s="287">
        <v>-15.976132062856596</v>
      </c>
      <c r="J78" s="287">
        <v>-0.017417454668572467</v>
      </c>
      <c r="K78" s="61"/>
      <c r="L78" s="61"/>
      <c r="M78" s="67"/>
      <c r="N78" s="67"/>
      <c r="O78" s="67"/>
    </row>
    <row r="79" spans="1:15" ht="12.75">
      <c r="A79" s="291" t="s">
        <v>206</v>
      </c>
      <c r="B79" s="298">
        <v>2346.98681</v>
      </c>
      <c r="C79" s="298">
        <v>777.2992800000002</v>
      </c>
      <c r="D79" s="292">
        <v>-66.88096939070569</v>
      </c>
      <c r="E79" s="292">
        <v>-0.09197442223001327</v>
      </c>
      <c r="F79" s="293">
        <v>0</v>
      </c>
      <c r="G79" s="298">
        <v>361198.91276</v>
      </c>
      <c r="H79" s="298">
        <v>9173.59903</v>
      </c>
      <c r="I79" s="292">
        <v>-97.46023625600019</v>
      </c>
      <c r="J79" s="292">
        <v>-4.115015885193795</v>
      </c>
      <c r="K79" s="61"/>
      <c r="L79" s="61"/>
      <c r="M79" s="67"/>
      <c r="N79" s="67"/>
      <c r="O79" s="67"/>
    </row>
    <row r="80" spans="1:15" ht="12.75">
      <c r="A80" s="286" t="s">
        <v>207</v>
      </c>
      <c r="B80" s="299">
        <v>323.35288</v>
      </c>
      <c r="C80" s="299">
        <v>201.99041</v>
      </c>
      <c r="D80" s="287">
        <v>-37.53251556009026</v>
      </c>
      <c r="E80" s="287">
        <v>-0.007111124249459586</v>
      </c>
      <c r="F80" s="192">
        <v>0</v>
      </c>
      <c r="G80" s="299">
        <v>2523.65831</v>
      </c>
      <c r="H80" s="299">
        <v>2262.2953199999997</v>
      </c>
      <c r="I80" s="287">
        <v>-10.356512566077136</v>
      </c>
      <c r="J80" s="287">
        <v>-0.0030552145362951195</v>
      </c>
      <c r="K80" s="61"/>
      <c r="L80" s="61"/>
      <c r="M80" s="67"/>
      <c r="N80" s="67"/>
      <c r="O80" s="67"/>
    </row>
    <row r="81" spans="1:15" ht="12.75">
      <c r="A81" s="291" t="s">
        <v>208</v>
      </c>
      <c r="B81" s="298">
        <v>11113.97843</v>
      </c>
      <c r="C81" s="298">
        <v>15077.556460000003</v>
      </c>
      <c r="D81" s="292">
        <v>35.6629991228083</v>
      </c>
      <c r="E81" s="292">
        <v>0.23224227262149721</v>
      </c>
      <c r="F81" s="293">
        <v>0</v>
      </c>
      <c r="G81" s="298">
        <v>134563.61967</v>
      </c>
      <c r="H81" s="298">
        <v>128038.46351999999</v>
      </c>
      <c r="I81" s="292">
        <v>-4.849123534282218</v>
      </c>
      <c r="J81" s="292">
        <v>-0.0762761090278141</v>
      </c>
      <c r="K81" s="61"/>
      <c r="L81" s="61"/>
      <c r="M81" s="67"/>
      <c r="N81" s="67"/>
      <c r="O81" s="67"/>
    </row>
    <row r="82" spans="1:15" ht="12.75">
      <c r="A82" s="286" t="s">
        <v>209</v>
      </c>
      <c r="B82" s="299">
        <v>56398.48859</v>
      </c>
      <c r="C82" s="299">
        <v>914.6199299999998</v>
      </c>
      <c r="D82" s="287">
        <v>-98.37828999878168</v>
      </c>
      <c r="E82" s="287">
        <v>-3.251027141108423</v>
      </c>
      <c r="F82" s="192">
        <v>0</v>
      </c>
      <c r="G82" s="299">
        <v>290297.30312</v>
      </c>
      <c r="H82" s="299">
        <v>51523.53669</v>
      </c>
      <c r="I82" s="287">
        <v>-82.25145871620387</v>
      </c>
      <c r="J82" s="287">
        <v>-2.791156781925675</v>
      </c>
      <c r="K82" s="61"/>
      <c r="L82" s="61"/>
      <c r="M82" s="67"/>
      <c r="N82" s="67"/>
      <c r="O82" s="67"/>
    </row>
    <row r="83" spans="1:15" ht="12.75">
      <c r="A83" s="291"/>
      <c r="B83" s="298"/>
      <c r="C83" s="298"/>
      <c r="D83" s="292"/>
      <c r="E83" s="292"/>
      <c r="F83" s="293"/>
      <c r="G83" s="298"/>
      <c r="H83" s="298"/>
      <c r="I83" s="292"/>
      <c r="J83" s="292"/>
      <c r="K83" s="138"/>
      <c r="L83" s="67"/>
      <c r="M83" s="67"/>
      <c r="N83" s="67"/>
      <c r="O83" s="67"/>
    </row>
    <row r="84" spans="1:15" ht="13.5" thickBot="1">
      <c r="A84" s="288" t="s">
        <v>210</v>
      </c>
      <c r="B84" s="301">
        <v>94427.56861999983</v>
      </c>
      <c r="C84" s="301">
        <v>61835.498000000116</v>
      </c>
      <c r="D84" s="289">
        <v>-34.51541863918827</v>
      </c>
      <c r="E84" s="289">
        <v>-1.9097029232017049</v>
      </c>
      <c r="F84" s="290">
        <v>0</v>
      </c>
      <c r="G84" s="301">
        <v>1158664.3466799932</v>
      </c>
      <c r="H84" s="301">
        <v>666990.2936799956</v>
      </c>
      <c r="I84" s="289">
        <v>-42.43455444269324</v>
      </c>
      <c r="J84" s="289">
        <v>-5.747446162307567</v>
      </c>
      <c r="K84" s="138"/>
      <c r="L84" s="67"/>
      <c r="M84" s="67"/>
      <c r="N84" s="67"/>
      <c r="O84" s="67"/>
    </row>
    <row r="85" spans="1:10" ht="12.75">
      <c r="A85" s="9" t="s">
        <v>88</v>
      </c>
      <c r="B85" s="67"/>
      <c r="C85" s="67"/>
      <c r="D85" s="39"/>
      <c r="E85" s="67"/>
      <c r="F85" s="67"/>
      <c r="G85" s="67"/>
      <c r="H85" s="67"/>
      <c r="J85" s="67"/>
    </row>
    <row r="86" spans="1:10" ht="12.75">
      <c r="A86" s="356" t="s">
        <v>84</v>
      </c>
      <c r="B86" s="356"/>
      <c r="C86" s="356"/>
      <c r="D86" s="356"/>
      <c r="E86" s="356"/>
      <c r="F86" s="67"/>
      <c r="G86" s="67"/>
      <c r="H86" s="67"/>
      <c r="J86" s="67"/>
    </row>
    <row r="87" spans="1:6" ht="12.75">
      <c r="A87" s="356" t="s">
        <v>77</v>
      </c>
      <c r="B87" s="356"/>
      <c r="C87" s="356"/>
      <c r="D87" s="356"/>
      <c r="E87" s="356"/>
      <c r="F87" s="260"/>
    </row>
    <row r="88" spans="1:10" ht="12.75">
      <c r="A88" s="156" t="s">
        <v>76</v>
      </c>
      <c r="B88" s="39"/>
      <c r="C88" s="39"/>
      <c r="D88" s="39"/>
      <c r="E88" s="39"/>
      <c r="F88" s="39"/>
      <c r="G88" s="39"/>
      <c r="H88" s="39"/>
      <c r="J88" s="39"/>
    </row>
  </sheetData>
  <sheetProtection/>
  <mergeCells count="9">
    <mergeCell ref="A5:G6"/>
    <mergeCell ref="A7:G11"/>
    <mergeCell ref="A87:E87"/>
    <mergeCell ref="B13:E13"/>
    <mergeCell ref="G13:J13"/>
    <mergeCell ref="A14:A15"/>
    <mergeCell ref="B14:E14"/>
    <mergeCell ref="G14:J14"/>
    <mergeCell ref="A86:E8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24" customWidth="1"/>
    <col min="2" max="2" width="16.57421875" style="24" bestFit="1" customWidth="1"/>
    <col min="3" max="3" width="11.28125" style="24" bestFit="1" customWidth="1"/>
    <col min="4" max="4" width="10.28125" style="24" bestFit="1" customWidth="1"/>
    <col min="5" max="5" width="12.7109375" style="24" bestFit="1" customWidth="1"/>
    <col min="6" max="6" width="16.57421875" style="24" bestFit="1" customWidth="1"/>
    <col min="7" max="7" width="12.8515625" style="24" bestFit="1" customWidth="1"/>
    <col min="8" max="8" width="10.28125" style="24" bestFit="1" customWidth="1"/>
    <col min="9" max="9" width="12.7109375" style="24" bestFit="1" customWidth="1"/>
    <col min="10" max="10" width="15.421875" style="24" customWidth="1"/>
    <col min="11" max="11" width="13.28125" style="24" bestFit="1" customWidth="1"/>
    <col min="12" max="12" width="12.28125" style="24" bestFit="1" customWidth="1"/>
    <col min="13" max="13" width="10.7109375" style="24" bestFit="1" customWidth="1"/>
    <col min="14" max="16" width="11.7109375" style="24" bestFit="1" customWidth="1"/>
    <col min="17" max="18" width="10.7109375" style="24" bestFit="1" customWidth="1"/>
    <col min="19" max="16384" width="11.421875" style="24" customWidth="1"/>
  </cols>
  <sheetData>
    <row r="1" spans="5:9" ht="12.75" customHeight="1">
      <c r="E1" s="248"/>
      <c r="F1" s="249"/>
      <c r="G1" s="249"/>
      <c r="H1" s="249"/>
      <c r="I1" s="249"/>
    </row>
    <row r="2" spans="5:9" ht="12.75">
      <c r="E2" s="249"/>
      <c r="F2" s="249"/>
      <c r="G2" s="249"/>
      <c r="H2" s="249"/>
      <c r="I2" s="249"/>
    </row>
    <row r="3" spans="5:9" ht="12.75">
      <c r="E3" s="249"/>
      <c r="F3" s="249"/>
      <c r="G3" s="249"/>
      <c r="H3" s="249"/>
      <c r="I3" s="249"/>
    </row>
    <row r="4" spans="5:9" ht="12.75">
      <c r="E4" s="249"/>
      <c r="F4" s="249"/>
      <c r="G4" s="249"/>
      <c r="H4" s="249"/>
      <c r="I4" s="249"/>
    </row>
    <row r="5" spans="1:9" ht="12.75">
      <c r="A5" s="350" t="s">
        <v>58</v>
      </c>
      <c r="B5" s="350"/>
      <c r="C5" s="350"/>
      <c r="D5" s="350"/>
      <c r="E5" s="350"/>
      <c r="F5" s="350"/>
      <c r="G5" s="351"/>
      <c r="H5" s="249"/>
      <c r="I5" s="249"/>
    </row>
    <row r="6" spans="1:15" ht="12.75">
      <c r="A6" s="350"/>
      <c r="B6" s="350"/>
      <c r="C6" s="350"/>
      <c r="D6" s="350"/>
      <c r="E6" s="350"/>
      <c r="F6" s="350"/>
      <c r="G6" s="351"/>
      <c r="J6" s="130"/>
      <c r="K6" s="130"/>
      <c r="L6" s="130"/>
      <c r="M6" s="130"/>
      <c r="N6" s="130"/>
      <c r="O6" s="130"/>
    </row>
    <row r="7" spans="1:15" s="129" customFormat="1" ht="12.75">
      <c r="A7" s="352" t="s">
        <v>98</v>
      </c>
      <c r="B7" s="352"/>
      <c r="C7" s="352"/>
      <c r="D7" s="352"/>
      <c r="E7" s="352"/>
      <c r="F7" s="352"/>
      <c r="G7" s="353"/>
      <c r="J7" s="130"/>
      <c r="K7" s="130"/>
      <c r="L7" s="130"/>
      <c r="M7" s="130"/>
      <c r="N7" s="130"/>
      <c r="O7" s="130"/>
    </row>
    <row r="8" spans="1:15" s="129" customFormat="1" ht="12.75">
      <c r="A8" s="352"/>
      <c r="B8" s="352"/>
      <c r="C8" s="352"/>
      <c r="D8" s="352"/>
      <c r="E8" s="352"/>
      <c r="F8" s="352"/>
      <c r="G8" s="353"/>
      <c r="J8" s="130"/>
      <c r="K8" s="130"/>
      <c r="L8" s="130"/>
      <c r="M8" s="130"/>
      <c r="N8" s="130"/>
      <c r="O8" s="130"/>
    </row>
    <row r="9" spans="1:15" s="129" customFormat="1" ht="12.75">
      <c r="A9" s="352"/>
      <c r="B9" s="352"/>
      <c r="C9" s="352"/>
      <c r="D9" s="352"/>
      <c r="E9" s="352"/>
      <c r="F9" s="352"/>
      <c r="G9" s="353"/>
      <c r="J9" s="130"/>
      <c r="K9" s="130"/>
      <c r="L9" s="130"/>
      <c r="M9" s="130"/>
      <c r="N9" s="130"/>
      <c r="O9" s="130"/>
    </row>
    <row r="10" spans="1:15" s="129" customFormat="1" ht="12.75">
      <c r="A10" s="352"/>
      <c r="B10" s="352"/>
      <c r="C10" s="352"/>
      <c r="D10" s="352"/>
      <c r="E10" s="352"/>
      <c r="F10" s="352"/>
      <c r="G10" s="353"/>
      <c r="J10" s="130"/>
      <c r="K10" s="130"/>
      <c r="L10" s="130"/>
      <c r="M10" s="130"/>
      <c r="N10" s="130"/>
      <c r="O10" s="130"/>
    </row>
    <row r="11" spans="1:15" s="129" customFormat="1" ht="12.75">
      <c r="A11" s="354"/>
      <c r="B11" s="354"/>
      <c r="C11" s="354"/>
      <c r="D11" s="354"/>
      <c r="E11" s="354"/>
      <c r="F11" s="354"/>
      <c r="G11" s="355"/>
      <c r="J11" s="130"/>
      <c r="K11" s="130"/>
      <c r="L11" s="130"/>
      <c r="M11" s="130"/>
      <c r="N11" s="130"/>
      <c r="O11" s="130"/>
    </row>
    <row r="12" spans="1:15" ht="13.5" thickBot="1">
      <c r="A12" s="258"/>
      <c r="B12" s="83"/>
      <c r="C12" s="83"/>
      <c r="D12" s="83"/>
      <c r="E12" s="83"/>
      <c r="F12" s="83"/>
      <c r="G12" s="83"/>
      <c r="H12" s="83"/>
      <c r="I12" s="83"/>
      <c r="J12" s="128"/>
      <c r="K12" s="128"/>
      <c r="L12" s="128"/>
      <c r="M12" s="128"/>
      <c r="N12" s="130"/>
      <c r="O12" s="130"/>
    </row>
    <row r="13" spans="2:15" s="84" customFormat="1" ht="13.5" thickBot="1">
      <c r="B13" s="379" t="s">
        <v>99</v>
      </c>
      <c r="C13" s="378"/>
      <c r="D13" s="378"/>
      <c r="E13" s="378"/>
      <c r="F13" s="378" t="s">
        <v>100</v>
      </c>
      <c r="G13" s="378"/>
      <c r="H13" s="378"/>
      <c r="I13" s="378"/>
      <c r="J13" s="128"/>
      <c r="K13" s="125"/>
      <c r="L13" s="125"/>
      <c r="M13" s="125"/>
      <c r="N13" s="124"/>
      <c r="O13" s="124"/>
    </row>
    <row r="14" spans="2:15" s="84" customFormat="1" ht="13.5" thickBot="1">
      <c r="B14" s="379" t="s">
        <v>21</v>
      </c>
      <c r="C14" s="379"/>
      <c r="D14" s="379"/>
      <c r="E14" s="379"/>
      <c r="F14" s="379" t="s">
        <v>21</v>
      </c>
      <c r="G14" s="379"/>
      <c r="H14" s="379"/>
      <c r="I14" s="379"/>
      <c r="J14" s="128"/>
      <c r="K14" s="125"/>
      <c r="L14" s="125"/>
      <c r="M14" s="125"/>
      <c r="N14" s="124"/>
      <c r="O14" s="124"/>
    </row>
    <row r="15" spans="1:15" s="84" customFormat="1" ht="12.75">
      <c r="A15" s="85" t="s">
        <v>46</v>
      </c>
      <c r="B15" s="380" t="s">
        <v>16</v>
      </c>
      <c r="C15" s="380" t="s">
        <v>12</v>
      </c>
      <c r="D15" s="380" t="s">
        <v>17</v>
      </c>
      <c r="E15" s="380" t="s">
        <v>18</v>
      </c>
      <c r="F15" s="380" t="s">
        <v>16</v>
      </c>
      <c r="G15" s="380" t="s">
        <v>12</v>
      </c>
      <c r="H15" s="380" t="s">
        <v>17</v>
      </c>
      <c r="I15" s="380" t="s">
        <v>18</v>
      </c>
      <c r="J15" s="128"/>
      <c r="K15" s="125"/>
      <c r="L15" s="125"/>
      <c r="M15" s="125"/>
      <c r="N15" s="124"/>
      <c r="O15" s="124"/>
    </row>
    <row r="16" spans="1:15" s="84" customFormat="1" ht="13.5" thickBot="1">
      <c r="A16" s="86"/>
      <c r="B16" s="378"/>
      <c r="C16" s="378" t="s">
        <v>12</v>
      </c>
      <c r="D16" s="378" t="s">
        <v>17</v>
      </c>
      <c r="E16" s="378" t="s">
        <v>18</v>
      </c>
      <c r="F16" s="378" t="s">
        <v>16</v>
      </c>
      <c r="G16" s="378" t="s">
        <v>12</v>
      </c>
      <c r="H16" s="378" t="s">
        <v>17</v>
      </c>
      <c r="I16" s="378" t="s">
        <v>18</v>
      </c>
      <c r="J16" s="128"/>
      <c r="K16" s="124"/>
      <c r="L16" s="124"/>
      <c r="M16" s="124"/>
      <c r="N16" s="124"/>
      <c r="O16" s="124"/>
    </row>
    <row r="17" spans="1:18" s="30" customFormat="1" ht="12.75">
      <c r="A17" s="222" t="s">
        <v>1</v>
      </c>
      <c r="B17" s="197">
        <v>1706656.5811900015</v>
      </c>
      <c r="C17" s="197">
        <v>905252.7620900018</v>
      </c>
      <c r="D17" s="197">
        <v>30933.249889999974</v>
      </c>
      <c r="E17" s="197">
        <v>40150.518919999995</v>
      </c>
      <c r="F17" s="197">
        <v>765677.1840400033</v>
      </c>
      <c r="G17" s="197">
        <v>1016331.1778000006</v>
      </c>
      <c r="H17" s="197">
        <v>33111.35803999999</v>
      </c>
      <c r="I17" s="197">
        <v>69529.04354999997</v>
      </c>
      <c r="J17" s="128"/>
      <c r="K17" s="123"/>
      <c r="L17" s="123"/>
      <c r="M17" s="123"/>
      <c r="N17" s="123"/>
      <c r="O17" s="123"/>
      <c r="P17" s="60"/>
      <c r="Q17" s="60"/>
      <c r="R17" s="60"/>
    </row>
    <row r="18" spans="1:15" s="30" customFormat="1" ht="14.25">
      <c r="A18" s="113" t="s">
        <v>81</v>
      </c>
      <c r="B18" s="198">
        <v>99298.36805999986</v>
      </c>
      <c r="C18" s="198">
        <v>337202.0883300013</v>
      </c>
      <c r="D18" s="198">
        <v>6239.193140000001</v>
      </c>
      <c r="E18" s="198">
        <v>0</v>
      </c>
      <c r="F18" s="198">
        <v>91847.69045999998</v>
      </c>
      <c r="G18" s="198">
        <v>477188.0132600001</v>
      </c>
      <c r="H18" s="198">
        <v>12802.10218</v>
      </c>
      <c r="I18" s="198">
        <v>0</v>
      </c>
      <c r="J18" s="128"/>
      <c r="K18" s="130"/>
      <c r="L18" s="126"/>
      <c r="M18" s="130"/>
      <c r="N18" s="126"/>
      <c r="O18" s="126"/>
    </row>
    <row r="19" spans="1:13" s="30" customFormat="1" ht="14.25">
      <c r="A19" s="110" t="s">
        <v>82</v>
      </c>
      <c r="B19" s="197">
        <v>1607358.2131300014</v>
      </c>
      <c r="C19" s="197">
        <v>568050.6737600005</v>
      </c>
      <c r="D19" s="197">
        <v>24694.056749999974</v>
      </c>
      <c r="E19" s="197">
        <v>40150.518919999995</v>
      </c>
      <c r="F19" s="197">
        <v>673829.4935800034</v>
      </c>
      <c r="G19" s="197">
        <v>539143.1645400006</v>
      </c>
      <c r="H19" s="197">
        <v>20309.25585999999</v>
      </c>
      <c r="I19" s="197">
        <v>69529.04354999997</v>
      </c>
      <c r="J19" s="128"/>
      <c r="K19" s="60"/>
      <c r="L19" s="80"/>
      <c r="M19" s="129"/>
    </row>
    <row r="20" spans="1:10" s="30" customFormat="1" ht="12.75">
      <c r="A20" s="223" t="s">
        <v>113</v>
      </c>
      <c r="B20" s="199">
        <v>26497.61715999996</v>
      </c>
      <c r="C20" s="199">
        <v>36519.400699999984</v>
      </c>
      <c r="D20" s="199">
        <v>271.85503000000006</v>
      </c>
      <c r="E20" s="199">
        <v>1257.7977300000005</v>
      </c>
      <c r="F20" s="199">
        <v>32930.32517999999</v>
      </c>
      <c r="G20" s="199">
        <v>6452.805529999996</v>
      </c>
      <c r="H20" s="199">
        <v>327.10362</v>
      </c>
      <c r="I20" s="199">
        <v>1723.8303499999995</v>
      </c>
      <c r="J20" s="128"/>
    </row>
    <row r="21" spans="1:12" s="30" customFormat="1" ht="12.75">
      <c r="A21" s="130" t="s">
        <v>144</v>
      </c>
      <c r="B21" s="200">
        <v>201003.23485000044</v>
      </c>
      <c r="C21" s="200">
        <v>124594.88403000006</v>
      </c>
      <c r="D21" s="200">
        <v>254.64678000000004</v>
      </c>
      <c r="E21" s="200">
        <v>5360.792740000001</v>
      </c>
      <c r="F21" s="200">
        <v>257541.21293000015</v>
      </c>
      <c r="G21" s="200">
        <v>144580.49005000014</v>
      </c>
      <c r="H21" s="200">
        <v>347.38306000000006</v>
      </c>
      <c r="I21" s="200">
        <v>2515.7968100000007</v>
      </c>
      <c r="J21" s="128"/>
      <c r="K21" s="129"/>
      <c r="L21" s="129"/>
    </row>
    <row r="22" spans="1:11" ht="12.75">
      <c r="A22" s="223" t="s">
        <v>114</v>
      </c>
      <c r="B22" s="199">
        <v>76676.26137000001</v>
      </c>
      <c r="C22" s="199">
        <v>39677.877890000025</v>
      </c>
      <c r="D22" s="199">
        <v>5731.4753599999995</v>
      </c>
      <c r="E22" s="199">
        <v>144.06961</v>
      </c>
      <c r="F22" s="199">
        <v>59678.31970999998</v>
      </c>
      <c r="G22" s="199">
        <v>38268.753149999975</v>
      </c>
      <c r="H22" s="199">
        <v>9865.37775</v>
      </c>
      <c r="I22" s="199">
        <v>153.43451000000002</v>
      </c>
      <c r="J22" s="128"/>
      <c r="K22" s="30"/>
    </row>
    <row r="23" spans="1:11" ht="12.75">
      <c r="A23" s="130" t="s">
        <v>141</v>
      </c>
      <c r="B23" s="200">
        <v>10261.533290000003</v>
      </c>
      <c r="C23" s="200">
        <v>4953.97522</v>
      </c>
      <c r="D23" s="200">
        <v>0</v>
      </c>
      <c r="E23" s="200">
        <v>506.36556999999993</v>
      </c>
      <c r="F23" s="200">
        <v>10339.750900000006</v>
      </c>
      <c r="G23" s="200">
        <v>17719.443770000005</v>
      </c>
      <c r="H23" s="200">
        <v>233.30495000000002</v>
      </c>
      <c r="I23" s="200">
        <v>380.6113900000001</v>
      </c>
      <c r="J23" s="128"/>
      <c r="K23" s="30"/>
    </row>
    <row r="24" spans="1:11" ht="12.75">
      <c r="A24" s="223" t="s">
        <v>137</v>
      </c>
      <c r="B24" s="199">
        <v>4603.631169999998</v>
      </c>
      <c r="C24" s="199">
        <v>33011.46971999999</v>
      </c>
      <c r="D24" s="199">
        <v>81.46030999999999</v>
      </c>
      <c r="E24" s="199">
        <v>3151.6026699999993</v>
      </c>
      <c r="F24" s="199">
        <v>5312.215660000001</v>
      </c>
      <c r="G24" s="199">
        <v>36819.95387000002</v>
      </c>
      <c r="H24" s="199">
        <v>1133.0132099999992</v>
      </c>
      <c r="I24" s="199">
        <v>3135.20211</v>
      </c>
      <c r="J24" s="128"/>
      <c r="K24" s="129"/>
    </row>
    <row r="25" spans="1:11" ht="12.75">
      <c r="A25" s="130" t="s">
        <v>138</v>
      </c>
      <c r="B25" s="200">
        <v>3437.9254600000004</v>
      </c>
      <c r="C25" s="200">
        <v>297.91188999999997</v>
      </c>
      <c r="D25" s="200">
        <v>0</v>
      </c>
      <c r="E25" s="200">
        <v>0</v>
      </c>
      <c r="F25" s="200">
        <v>9566.468249999996</v>
      </c>
      <c r="G25" s="200">
        <v>111.13690000000001</v>
      </c>
      <c r="H25" s="200">
        <v>206.11549</v>
      </c>
      <c r="I25" s="200">
        <v>0</v>
      </c>
      <c r="J25" s="128"/>
      <c r="K25" s="30"/>
    </row>
    <row r="26" spans="1:11" ht="12.75">
      <c r="A26" s="223" t="s">
        <v>135</v>
      </c>
      <c r="B26" s="199">
        <v>1572.6227499999995</v>
      </c>
      <c r="C26" s="199">
        <v>12918.483650000006</v>
      </c>
      <c r="D26" s="199">
        <v>1781.80299</v>
      </c>
      <c r="E26" s="199">
        <v>3714.9525900000003</v>
      </c>
      <c r="F26" s="199">
        <v>1888.4177499999998</v>
      </c>
      <c r="G26" s="199">
        <v>15470.437730000012</v>
      </c>
      <c r="H26" s="199">
        <v>1572.09815</v>
      </c>
      <c r="I26" s="199">
        <v>4778.575339999999</v>
      </c>
      <c r="J26" s="128"/>
      <c r="K26" s="30"/>
    </row>
    <row r="27" spans="1:11" ht="12.75">
      <c r="A27" s="130" t="s">
        <v>127</v>
      </c>
      <c r="B27" s="200">
        <v>1289.8324000000002</v>
      </c>
      <c r="C27" s="200">
        <v>115.99372000000001</v>
      </c>
      <c r="D27" s="200">
        <v>6.375</v>
      </c>
      <c r="E27" s="200">
        <v>0</v>
      </c>
      <c r="F27" s="200">
        <v>1398.0003100000001</v>
      </c>
      <c r="G27" s="200">
        <v>209.83513000000002</v>
      </c>
      <c r="H27" s="200">
        <v>0</v>
      </c>
      <c r="I27" s="200">
        <v>0</v>
      </c>
      <c r="J27" s="128"/>
      <c r="K27" s="30"/>
    </row>
    <row r="28" spans="1:11" ht="12.75">
      <c r="A28" s="223" t="s">
        <v>133</v>
      </c>
      <c r="B28" s="199">
        <v>13569.75334</v>
      </c>
      <c r="C28" s="199">
        <v>4817.204710000002</v>
      </c>
      <c r="D28" s="199">
        <v>24.287779999999998</v>
      </c>
      <c r="E28" s="199">
        <v>362.64263</v>
      </c>
      <c r="F28" s="199">
        <v>15729.766119999997</v>
      </c>
      <c r="G28" s="199">
        <v>5802.163980000003</v>
      </c>
      <c r="H28" s="199">
        <v>96.24167</v>
      </c>
      <c r="I28" s="199">
        <v>35.117599999999996</v>
      </c>
      <c r="J28" s="128"/>
      <c r="K28" s="30"/>
    </row>
    <row r="29" spans="1:11" ht="12.75">
      <c r="A29" s="130" t="s">
        <v>129</v>
      </c>
      <c r="B29" s="200">
        <v>4557.7197700000015</v>
      </c>
      <c r="C29" s="200">
        <v>6842.42197</v>
      </c>
      <c r="D29" s="200">
        <v>1.64572</v>
      </c>
      <c r="E29" s="200">
        <v>0.87822</v>
      </c>
      <c r="F29" s="200">
        <v>4002.639219999997</v>
      </c>
      <c r="G29" s="200">
        <v>8021.8381599999875</v>
      </c>
      <c r="H29" s="200">
        <v>16.89821</v>
      </c>
      <c r="I29" s="200">
        <v>51.852149999999995</v>
      </c>
      <c r="J29" s="128"/>
      <c r="K29" s="129"/>
    </row>
    <row r="30" spans="1:11" ht="12.75">
      <c r="A30" s="223" t="s">
        <v>123</v>
      </c>
      <c r="B30" s="199">
        <v>0</v>
      </c>
      <c r="C30" s="199">
        <v>1384.79589</v>
      </c>
      <c r="D30" s="199">
        <v>0</v>
      </c>
      <c r="E30" s="199">
        <v>2250.21312</v>
      </c>
      <c r="F30" s="199">
        <v>0</v>
      </c>
      <c r="G30" s="199">
        <v>1204.1504300000004</v>
      </c>
      <c r="H30" s="199">
        <v>0</v>
      </c>
      <c r="I30" s="199">
        <v>1552.87058</v>
      </c>
      <c r="J30" s="128"/>
      <c r="K30" s="30"/>
    </row>
    <row r="31" spans="1:11" ht="12.75">
      <c r="A31" s="130" t="s">
        <v>118</v>
      </c>
      <c r="B31" s="200">
        <v>16.06177</v>
      </c>
      <c r="C31" s="200">
        <v>1669.5685900000003</v>
      </c>
      <c r="D31" s="200">
        <v>0</v>
      </c>
      <c r="E31" s="200">
        <v>0</v>
      </c>
      <c r="F31" s="200">
        <v>315.17588</v>
      </c>
      <c r="G31" s="200">
        <v>7.457200000000001</v>
      </c>
      <c r="H31" s="200">
        <v>0</v>
      </c>
      <c r="I31" s="200">
        <v>0</v>
      </c>
      <c r="J31" s="128"/>
      <c r="K31" s="30"/>
    </row>
    <row r="32" spans="1:11" ht="12.75">
      <c r="A32" s="223" t="s">
        <v>117</v>
      </c>
      <c r="B32" s="199">
        <v>2545.9209299999993</v>
      </c>
      <c r="C32" s="199">
        <v>8367.702339999998</v>
      </c>
      <c r="D32" s="199">
        <v>0</v>
      </c>
      <c r="E32" s="199">
        <v>105.58057000000002</v>
      </c>
      <c r="F32" s="199">
        <v>3551.6524799999984</v>
      </c>
      <c r="G32" s="199">
        <v>4573.358040000001</v>
      </c>
      <c r="H32" s="199">
        <v>0</v>
      </c>
      <c r="I32" s="199">
        <v>144.33659999999998</v>
      </c>
      <c r="J32" s="128"/>
      <c r="K32" s="30"/>
    </row>
    <row r="33" spans="1:11" ht="12.75">
      <c r="A33" s="130" t="s">
        <v>131</v>
      </c>
      <c r="B33" s="200">
        <v>1160.8343099999997</v>
      </c>
      <c r="C33" s="200">
        <v>666.2151799999999</v>
      </c>
      <c r="D33" s="200">
        <v>9.35</v>
      </c>
      <c r="E33" s="200">
        <v>0</v>
      </c>
      <c r="F33" s="200">
        <v>1928.5172400000001</v>
      </c>
      <c r="G33" s="200">
        <v>811.2831199999997</v>
      </c>
      <c r="H33" s="200">
        <v>289.20072</v>
      </c>
      <c r="I33" s="200">
        <v>0</v>
      </c>
      <c r="J33" s="128"/>
      <c r="K33" s="30"/>
    </row>
    <row r="34" spans="1:11" ht="12.75">
      <c r="A34" s="223" t="s">
        <v>132</v>
      </c>
      <c r="B34" s="199">
        <v>2804.7336</v>
      </c>
      <c r="C34" s="199">
        <v>379.43013</v>
      </c>
      <c r="D34" s="199">
        <v>0</v>
      </c>
      <c r="E34" s="199">
        <v>45.36538</v>
      </c>
      <c r="F34" s="199">
        <v>4328.73445</v>
      </c>
      <c r="G34" s="199">
        <v>190.37973000000002</v>
      </c>
      <c r="H34" s="199">
        <v>0</v>
      </c>
      <c r="I34" s="199">
        <v>0</v>
      </c>
      <c r="J34" s="128"/>
      <c r="K34" s="30"/>
    </row>
    <row r="35" spans="1:11" ht="12.75">
      <c r="A35" s="130" t="s">
        <v>139</v>
      </c>
      <c r="B35" s="200">
        <v>45579.4039</v>
      </c>
      <c r="C35" s="200">
        <v>47678.010669999945</v>
      </c>
      <c r="D35" s="200">
        <v>164.70649</v>
      </c>
      <c r="E35" s="200">
        <v>200.29138</v>
      </c>
      <c r="F35" s="200">
        <v>54747.94787</v>
      </c>
      <c r="G35" s="200">
        <v>43820.92724999997</v>
      </c>
      <c r="H35" s="200">
        <v>357.97776000000005</v>
      </c>
      <c r="I35" s="200">
        <v>1985.7274700000003</v>
      </c>
      <c r="J35" s="128"/>
      <c r="K35" s="30"/>
    </row>
    <row r="36" spans="1:11" ht="12.75">
      <c r="A36" s="223" t="s">
        <v>136</v>
      </c>
      <c r="B36" s="199">
        <v>3697.067429999998</v>
      </c>
      <c r="C36" s="199">
        <v>14298.708499999995</v>
      </c>
      <c r="D36" s="199">
        <v>36.58343</v>
      </c>
      <c r="E36" s="199">
        <v>84.38436000000002</v>
      </c>
      <c r="F36" s="199">
        <v>5310.07704</v>
      </c>
      <c r="G36" s="199">
        <v>17584.353190000005</v>
      </c>
      <c r="H36" s="199">
        <v>331.47414000000003</v>
      </c>
      <c r="I36" s="199">
        <v>3.8201</v>
      </c>
      <c r="J36" s="128"/>
      <c r="K36" s="30"/>
    </row>
    <row r="37" spans="1:11" ht="12.75">
      <c r="A37" s="130" t="s">
        <v>115</v>
      </c>
      <c r="B37" s="200">
        <v>35102.97374</v>
      </c>
      <c r="C37" s="200">
        <v>17097.05216</v>
      </c>
      <c r="D37" s="200">
        <v>7733.690140000001</v>
      </c>
      <c r="E37" s="200">
        <v>3608.20868</v>
      </c>
      <c r="F37" s="200">
        <v>22443.93326999987</v>
      </c>
      <c r="G37" s="200">
        <v>14390.334450000002</v>
      </c>
      <c r="H37" s="200">
        <v>2242.02</v>
      </c>
      <c r="I37" s="200">
        <v>20413.487569999998</v>
      </c>
      <c r="J37" s="128"/>
      <c r="K37" s="30"/>
    </row>
    <row r="38" spans="1:11" ht="12.75">
      <c r="A38" s="223" t="s">
        <v>143</v>
      </c>
      <c r="B38" s="199">
        <v>26495.570520000012</v>
      </c>
      <c r="C38" s="199">
        <v>7131.098910000006</v>
      </c>
      <c r="D38" s="199">
        <v>0</v>
      </c>
      <c r="E38" s="199">
        <v>43.09296</v>
      </c>
      <c r="F38" s="199">
        <v>33787.536279999986</v>
      </c>
      <c r="G38" s="199">
        <v>16669.38546</v>
      </c>
      <c r="H38" s="199">
        <v>53.846599999999995</v>
      </c>
      <c r="I38" s="199">
        <v>0</v>
      </c>
      <c r="J38" s="128"/>
      <c r="K38" s="30"/>
    </row>
    <row r="39" spans="1:11" ht="12.75">
      <c r="A39" s="130" t="s">
        <v>134</v>
      </c>
      <c r="B39" s="200">
        <v>41904.30002999998</v>
      </c>
      <c r="C39" s="200">
        <v>40466.64573000003</v>
      </c>
      <c r="D39" s="200">
        <v>38.24428</v>
      </c>
      <c r="E39" s="200">
        <v>1190.36609</v>
      </c>
      <c r="F39" s="200">
        <v>42135.27815000002</v>
      </c>
      <c r="G39" s="200">
        <v>40793.04839999992</v>
      </c>
      <c r="H39" s="200">
        <v>61.05594</v>
      </c>
      <c r="I39" s="200">
        <v>3706.29021</v>
      </c>
      <c r="J39" s="128"/>
      <c r="K39" s="30"/>
    </row>
    <row r="40" spans="1:11" ht="12.75">
      <c r="A40" s="223" t="s">
        <v>119</v>
      </c>
      <c r="B40" s="199">
        <v>2531.92585</v>
      </c>
      <c r="C40" s="199">
        <v>1186.71201</v>
      </c>
      <c r="D40" s="199">
        <v>1340.5317900000002</v>
      </c>
      <c r="E40" s="199">
        <v>0</v>
      </c>
      <c r="F40" s="199">
        <v>127.692</v>
      </c>
      <c r="G40" s="199">
        <v>3486.4682399999997</v>
      </c>
      <c r="H40" s="199">
        <v>0</v>
      </c>
      <c r="I40" s="199">
        <v>87.70796</v>
      </c>
      <c r="J40" s="128"/>
      <c r="K40" s="30"/>
    </row>
    <row r="41" spans="1:11" ht="12.75">
      <c r="A41" s="130" t="s">
        <v>142</v>
      </c>
      <c r="B41" s="200">
        <v>19694.000310000003</v>
      </c>
      <c r="C41" s="200">
        <v>32672.61677</v>
      </c>
      <c r="D41" s="200">
        <v>15.43689</v>
      </c>
      <c r="E41" s="200">
        <v>4394.951</v>
      </c>
      <c r="F41" s="200">
        <v>20708.342380000002</v>
      </c>
      <c r="G41" s="200">
        <v>30378.905369999993</v>
      </c>
      <c r="H41" s="200">
        <v>101.23116</v>
      </c>
      <c r="I41" s="200">
        <v>20226.207879999998</v>
      </c>
      <c r="J41" s="128"/>
      <c r="K41" s="30"/>
    </row>
    <row r="42" spans="1:11" ht="12.75">
      <c r="A42" s="223" t="s">
        <v>116</v>
      </c>
      <c r="B42" s="199">
        <v>6409.059939999998</v>
      </c>
      <c r="C42" s="199">
        <v>12826.046809999996</v>
      </c>
      <c r="D42" s="199">
        <v>214.20707000000002</v>
      </c>
      <c r="E42" s="199">
        <v>1153.2493699999995</v>
      </c>
      <c r="F42" s="199">
        <v>5404.62382</v>
      </c>
      <c r="G42" s="199">
        <v>10346.83529</v>
      </c>
      <c r="H42" s="199">
        <v>1715.9398899999997</v>
      </c>
      <c r="I42" s="199">
        <v>1.49528</v>
      </c>
      <c r="J42" s="128"/>
      <c r="K42" s="30"/>
    </row>
    <row r="43" spans="1:11" ht="12.75">
      <c r="A43" s="130" t="s">
        <v>112</v>
      </c>
      <c r="B43" s="200">
        <v>12664.492509999998</v>
      </c>
      <c r="C43" s="200">
        <v>41759.90914000001</v>
      </c>
      <c r="D43" s="200">
        <v>0</v>
      </c>
      <c r="E43" s="200">
        <v>6627.777799999991</v>
      </c>
      <c r="F43" s="200">
        <v>53.19518000000002</v>
      </c>
      <c r="G43" s="200">
        <v>16837.62832</v>
      </c>
      <c r="H43" s="200">
        <v>0</v>
      </c>
      <c r="I43" s="200">
        <v>3396.1951999999997</v>
      </c>
      <c r="J43" s="128"/>
      <c r="K43" s="30"/>
    </row>
    <row r="44" spans="1:11" ht="12.75">
      <c r="A44" s="223" t="s">
        <v>128</v>
      </c>
      <c r="B44" s="199">
        <v>263.22848999999997</v>
      </c>
      <c r="C44" s="199">
        <v>25335.805089999994</v>
      </c>
      <c r="D44" s="199">
        <v>952.9443200000001</v>
      </c>
      <c r="E44" s="199">
        <v>3400.9901299999997</v>
      </c>
      <c r="F44" s="199">
        <v>999.89201</v>
      </c>
      <c r="G44" s="199">
        <v>24918.276950000014</v>
      </c>
      <c r="H44" s="199">
        <v>499.36549</v>
      </c>
      <c r="I44" s="199">
        <v>4200.60372</v>
      </c>
      <c r="J44" s="128"/>
      <c r="K44" s="30"/>
    </row>
    <row r="45" spans="1:11" ht="12.75">
      <c r="A45" s="130" t="s">
        <v>125</v>
      </c>
      <c r="B45" s="200">
        <v>0</v>
      </c>
      <c r="C45" s="200">
        <v>2.6141199999999998</v>
      </c>
      <c r="D45" s="200">
        <v>0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128"/>
      <c r="K45" s="30"/>
    </row>
    <row r="46" spans="1:11" s="129" customFormat="1" ht="12.75">
      <c r="A46" s="223" t="s">
        <v>122</v>
      </c>
      <c r="B46" s="199">
        <v>3563.7380399999997</v>
      </c>
      <c r="C46" s="199">
        <v>2646.183070000001</v>
      </c>
      <c r="D46" s="199">
        <v>0</v>
      </c>
      <c r="E46" s="199">
        <v>318.82082999999994</v>
      </c>
      <c r="F46" s="199">
        <v>2612.3476300000007</v>
      </c>
      <c r="G46" s="199">
        <v>2313.1708800000006</v>
      </c>
      <c r="H46" s="199">
        <v>0</v>
      </c>
      <c r="I46" s="199">
        <v>350.93743</v>
      </c>
      <c r="J46" s="128"/>
      <c r="K46" s="30"/>
    </row>
    <row r="47" spans="1:11" s="129" customFormat="1" ht="12.75">
      <c r="A47" s="130" t="s">
        <v>120</v>
      </c>
      <c r="B47" s="200">
        <v>26787.208260000007</v>
      </c>
      <c r="C47" s="200">
        <v>25160.211809999983</v>
      </c>
      <c r="D47" s="200">
        <v>21.45</v>
      </c>
      <c r="E47" s="200">
        <v>1041.2176000000002</v>
      </c>
      <c r="F47" s="200">
        <v>28454.75312</v>
      </c>
      <c r="G47" s="200">
        <v>22519.53383999998</v>
      </c>
      <c r="H47" s="200">
        <v>77.77116000000001</v>
      </c>
      <c r="I47" s="200">
        <v>626.1318800000001</v>
      </c>
      <c r="J47" s="128"/>
      <c r="K47" s="30"/>
    </row>
    <row r="48" spans="1:11" s="129" customFormat="1" ht="12.75">
      <c r="A48" s="223" t="s">
        <v>130</v>
      </c>
      <c r="B48" s="199">
        <v>973.8662099999997</v>
      </c>
      <c r="C48" s="199">
        <v>2243.8263199999997</v>
      </c>
      <c r="D48" s="199">
        <v>318.52772000000004</v>
      </c>
      <c r="E48" s="199">
        <v>0</v>
      </c>
      <c r="F48" s="199">
        <v>1748.95677</v>
      </c>
      <c r="G48" s="199">
        <v>2918.26108</v>
      </c>
      <c r="H48" s="199">
        <v>0</v>
      </c>
      <c r="I48" s="199">
        <v>3.1934700000000005</v>
      </c>
      <c r="J48" s="128"/>
      <c r="K48" s="30"/>
    </row>
    <row r="49" spans="1:11" s="129" customFormat="1" ht="12.75">
      <c r="A49" s="130" t="s">
        <v>121</v>
      </c>
      <c r="B49" s="200">
        <v>809.31001</v>
      </c>
      <c r="C49" s="200">
        <v>2230.178159999999</v>
      </c>
      <c r="D49" s="200">
        <v>0</v>
      </c>
      <c r="E49" s="200">
        <v>0</v>
      </c>
      <c r="F49" s="200">
        <v>1083.6922200000001</v>
      </c>
      <c r="G49" s="200">
        <v>597.0343000000001</v>
      </c>
      <c r="H49" s="200">
        <v>0</v>
      </c>
      <c r="I49" s="200">
        <v>55.1185</v>
      </c>
      <c r="J49" s="128"/>
      <c r="K49" s="30"/>
    </row>
    <row r="50" spans="1:11" s="129" customFormat="1" ht="12.75">
      <c r="A50" s="223" t="s">
        <v>126</v>
      </c>
      <c r="B50" s="199">
        <v>0</v>
      </c>
      <c r="C50" s="199">
        <v>25.475710000000003</v>
      </c>
      <c r="D50" s="199">
        <v>0</v>
      </c>
      <c r="E50" s="199">
        <v>0</v>
      </c>
      <c r="F50" s="199">
        <v>32.56351</v>
      </c>
      <c r="G50" s="199">
        <v>49.71325</v>
      </c>
      <c r="H50" s="199">
        <v>0</v>
      </c>
      <c r="I50" s="199">
        <v>0</v>
      </c>
      <c r="J50" s="128"/>
      <c r="K50" s="30"/>
    </row>
    <row r="51" spans="1:11" s="129" customFormat="1" ht="12.75">
      <c r="A51" s="130" t="s">
        <v>140</v>
      </c>
      <c r="B51" s="200">
        <v>34295.05931000001</v>
      </c>
      <c r="C51" s="200">
        <v>6698.362579999997</v>
      </c>
      <c r="D51" s="200">
        <v>15.015</v>
      </c>
      <c r="E51" s="200">
        <v>1186.9078900000002</v>
      </c>
      <c r="F51" s="200">
        <v>42961.08517000004</v>
      </c>
      <c r="G51" s="200">
        <v>8385.99934</v>
      </c>
      <c r="H51" s="200">
        <v>0</v>
      </c>
      <c r="I51" s="200">
        <v>0</v>
      </c>
      <c r="J51" s="128"/>
      <c r="K51" s="30"/>
    </row>
    <row r="52" spans="1:11" s="129" customFormat="1" ht="12.75">
      <c r="A52" s="223" t="s">
        <v>124</v>
      </c>
      <c r="B52" s="199">
        <v>0</v>
      </c>
      <c r="C52" s="199">
        <v>214.70805999999996</v>
      </c>
      <c r="D52" s="199">
        <v>0</v>
      </c>
      <c r="E52" s="199">
        <v>0</v>
      </c>
      <c r="F52" s="199">
        <v>0</v>
      </c>
      <c r="G52" s="199">
        <v>94.00165</v>
      </c>
      <c r="H52" s="199">
        <v>0</v>
      </c>
      <c r="I52" s="199">
        <v>0.49944</v>
      </c>
      <c r="J52" s="128"/>
      <c r="K52" s="30"/>
    </row>
    <row r="53" spans="1:11" s="129" customFormat="1" ht="13.5" thickBot="1">
      <c r="A53" s="252" t="s">
        <v>145</v>
      </c>
      <c r="B53" s="252">
        <v>996589.3264100011</v>
      </c>
      <c r="C53" s="252">
        <v>12159.172510000468</v>
      </c>
      <c r="D53" s="252">
        <v>5679.820649999972</v>
      </c>
      <c r="E53" s="252">
        <v>0</v>
      </c>
      <c r="F53" s="252">
        <v>2706.3810800032616</v>
      </c>
      <c r="G53" s="252">
        <v>2795.8004900006654</v>
      </c>
      <c r="H53" s="252">
        <v>781.8368899999895</v>
      </c>
      <c r="I53" s="252">
        <v>0</v>
      </c>
      <c r="J53" s="128"/>
      <c r="K53" s="30"/>
    </row>
    <row r="54" spans="1:256" s="129" customFormat="1" ht="12.75">
      <c r="A54" s="9" t="s">
        <v>83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10" s="88" customFormat="1" ht="12">
      <c r="A55" s="9" t="s">
        <v>85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s="88" customFormat="1" ht="12.75">
      <c r="A56" s="31" t="s">
        <v>42</v>
      </c>
      <c r="B56" s="151"/>
      <c r="C56" s="151"/>
      <c r="D56" s="151"/>
      <c r="E56" s="151"/>
      <c r="F56" s="151"/>
      <c r="G56" s="151"/>
      <c r="H56" s="151"/>
      <c r="I56" s="151"/>
      <c r="J56" s="128"/>
    </row>
    <row r="57" spans="1:10" ht="12.75">
      <c r="A57" s="31" t="s">
        <v>43</v>
      </c>
      <c r="B57" s="89"/>
      <c r="C57" s="89"/>
      <c r="D57" s="89"/>
      <c r="E57" s="89"/>
      <c r="F57" s="89"/>
      <c r="G57" s="89"/>
      <c r="H57" s="89"/>
      <c r="I57" s="89"/>
      <c r="J57" s="128"/>
    </row>
    <row r="58" spans="1:10" ht="12.75">
      <c r="A58" s="31"/>
      <c r="J58" s="128"/>
    </row>
    <row r="59" ht="12.75">
      <c r="A59" s="31"/>
    </row>
  </sheetData>
  <sheetProtection/>
  <mergeCells count="14">
    <mergeCell ref="B15:B16"/>
    <mergeCell ref="C15:C16"/>
    <mergeCell ref="D15:D16"/>
    <mergeCell ref="E15:E16"/>
    <mergeCell ref="A5:G6"/>
    <mergeCell ref="A7:G11"/>
    <mergeCell ref="B14:E14"/>
    <mergeCell ref="F14:I14"/>
    <mergeCell ref="F15:F16"/>
    <mergeCell ref="G15:G16"/>
    <mergeCell ref="H15:H16"/>
    <mergeCell ref="I15:I16"/>
    <mergeCell ref="B13:E13"/>
    <mergeCell ref="F13:I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5.28125" style="24" customWidth="1"/>
    <col min="2" max="2" width="50.421875" style="89" customWidth="1"/>
    <col min="3" max="4" width="13.8515625" style="24" bestFit="1" customWidth="1"/>
    <col min="5" max="5" width="11.140625" style="114" customWidth="1"/>
    <col min="6" max="6" width="12.7109375" style="114" bestFit="1" customWidth="1"/>
    <col min="7" max="7" width="16.7109375" style="114" bestFit="1" customWidth="1"/>
    <col min="8" max="8" width="1.28515625" style="129" customWidth="1"/>
    <col min="9" max="10" width="13.8515625" style="24" bestFit="1" customWidth="1"/>
    <col min="11" max="11" width="11.28125" style="114" customWidth="1"/>
    <col min="12" max="12" width="12.7109375" style="114" bestFit="1" customWidth="1"/>
    <col min="13" max="13" width="16.7109375" style="114" bestFit="1" customWidth="1"/>
    <col min="14" max="16384" width="10.8515625" style="24" customWidth="1"/>
  </cols>
  <sheetData>
    <row r="1" spans="8:13" ht="12.75" customHeight="1">
      <c r="H1" s="246"/>
      <c r="I1" s="146"/>
      <c r="J1" s="146"/>
      <c r="K1" s="146"/>
      <c r="L1" s="146"/>
      <c r="M1" s="146"/>
    </row>
    <row r="2" spans="8:13" ht="12.75">
      <c r="H2" s="146"/>
      <c r="I2" s="146"/>
      <c r="J2" s="146"/>
      <c r="K2" s="146"/>
      <c r="L2" s="146"/>
      <c r="M2" s="146"/>
    </row>
    <row r="3" spans="8:13" ht="12.75">
      <c r="H3" s="146"/>
      <c r="I3" s="146"/>
      <c r="J3" s="146"/>
      <c r="K3" s="146"/>
      <c r="L3" s="146"/>
      <c r="M3" s="146"/>
    </row>
    <row r="4" spans="8:13" ht="12.75">
      <c r="H4" s="146"/>
      <c r="I4" s="146"/>
      <c r="J4" s="146"/>
      <c r="K4" s="146"/>
      <c r="L4" s="146"/>
      <c r="M4" s="146"/>
    </row>
    <row r="5" spans="1:13" ht="12.75">
      <c r="A5" s="350" t="s">
        <v>58</v>
      </c>
      <c r="B5" s="350"/>
      <c r="C5" s="350"/>
      <c r="D5" s="350"/>
      <c r="E5" s="350"/>
      <c r="F5" s="350"/>
      <c r="G5" s="351"/>
      <c r="H5" s="146"/>
      <c r="I5" s="146"/>
      <c r="J5" s="146"/>
      <c r="K5" s="146"/>
      <c r="L5" s="146"/>
      <c r="M5" s="146"/>
    </row>
    <row r="6" spans="1:13" s="129" customFormat="1" ht="12.75">
      <c r="A6" s="350"/>
      <c r="B6" s="350"/>
      <c r="C6" s="350"/>
      <c r="D6" s="350"/>
      <c r="E6" s="350"/>
      <c r="F6" s="350"/>
      <c r="G6" s="351"/>
      <c r="H6" s="245"/>
      <c r="I6" s="245"/>
      <c r="J6" s="245"/>
      <c r="K6" s="245"/>
      <c r="L6" s="245"/>
      <c r="M6" s="245"/>
    </row>
    <row r="7" spans="1:13" s="129" customFormat="1" ht="12.75">
      <c r="A7" s="352" t="s">
        <v>101</v>
      </c>
      <c r="B7" s="352"/>
      <c r="C7" s="352"/>
      <c r="D7" s="352"/>
      <c r="E7" s="352"/>
      <c r="F7" s="352"/>
      <c r="G7" s="353"/>
      <c r="H7" s="245"/>
      <c r="I7" s="245"/>
      <c r="J7" s="245"/>
      <c r="K7" s="245"/>
      <c r="L7" s="245"/>
      <c r="M7" s="245"/>
    </row>
    <row r="8" spans="1:13" s="129" customFormat="1" ht="12.75">
      <c r="A8" s="352"/>
      <c r="B8" s="352"/>
      <c r="C8" s="352"/>
      <c r="D8" s="352"/>
      <c r="E8" s="352"/>
      <c r="F8" s="352"/>
      <c r="G8" s="353"/>
      <c r="H8" s="245"/>
      <c r="I8" s="245"/>
      <c r="J8" s="245"/>
      <c r="K8" s="245"/>
      <c r="L8" s="245"/>
      <c r="M8" s="245"/>
    </row>
    <row r="9" spans="1:13" s="129" customFormat="1" ht="12.75">
      <c r="A9" s="352"/>
      <c r="B9" s="352"/>
      <c r="C9" s="352"/>
      <c r="D9" s="352"/>
      <c r="E9" s="352"/>
      <c r="F9" s="352"/>
      <c r="G9" s="353"/>
      <c r="H9" s="245"/>
      <c r="I9" s="245"/>
      <c r="J9" s="245"/>
      <c r="K9" s="245"/>
      <c r="L9" s="245"/>
      <c r="M9" s="245"/>
    </row>
    <row r="10" spans="1:13" s="129" customFormat="1" ht="12.75">
      <c r="A10" s="352"/>
      <c r="B10" s="352"/>
      <c r="C10" s="352"/>
      <c r="D10" s="352"/>
      <c r="E10" s="352"/>
      <c r="F10" s="352"/>
      <c r="G10" s="353"/>
      <c r="H10" s="245"/>
      <c r="I10" s="245"/>
      <c r="J10" s="245"/>
      <c r="K10" s="245"/>
      <c r="L10" s="245"/>
      <c r="M10" s="245"/>
    </row>
    <row r="11" spans="1:13" s="129" customFormat="1" ht="12.75">
      <c r="A11" s="354"/>
      <c r="B11" s="354"/>
      <c r="C11" s="354"/>
      <c r="D11" s="354"/>
      <c r="E11" s="354"/>
      <c r="F11" s="354"/>
      <c r="G11" s="355"/>
      <c r="H11" s="245"/>
      <c r="I11" s="245"/>
      <c r="J11" s="245"/>
      <c r="K11" s="245"/>
      <c r="L11" s="245"/>
      <c r="M11" s="245"/>
    </row>
    <row r="12" spans="1:13" s="26" customFormat="1" ht="15" thickBot="1">
      <c r="A12" s="5"/>
      <c r="B12" s="2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s="29" customFormat="1" ht="13.5" thickBot="1">
      <c r="A13" s="224"/>
      <c r="B13" s="225"/>
      <c r="C13" s="359" t="s">
        <v>89</v>
      </c>
      <c r="D13" s="359"/>
      <c r="E13" s="359"/>
      <c r="F13" s="359"/>
      <c r="G13" s="359"/>
      <c r="H13" s="30"/>
      <c r="I13" s="359" t="s">
        <v>91</v>
      </c>
      <c r="J13" s="359"/>
      <c r="K13" s="359"/>
      <c r="L13" s="359"/>
      <c r="M13" s="359"/>
    </row>
    <row r="14" spans="1:13" s="29" customFormat="1" ht="13.5" thickBot="1">
      <c r="A14" s="381" t="s">
        <v>33</v>
      </c>
      <c r="B14" s="381" t="s">
        <v>15</v>
      </c>
      <c r="C14" s="349" t="s">
        <v>21</v>
      </c>
      <c r="D14" s="349"/>
      <c r="E14" s="349"/>
      <c r="F14" s="349"/>
      <c r="G14" s="368" t="s">
        <v>87</v>
      </c>
      <c r="H14" s="30"/>
      <c r="I14" s="349" t="s">
        <v>21</v>
      </c>
      <c r="J14" s="349"/>
      <c r="K14" s="349"/>
      <c r="L14" s="349"/>
      <c r="M14" s="368" t="s">
        <v>87</v>
      </c>
    </row>
    <row r="15" spans="1:13" s="29" customFormat="1" ht="39" thickBot="1">
      <c r="A15" s="382"/>
      <c r="B15" s="382"/>
      <c r="C15" s="266">
        <v>2017</v>
      </c>
      <c r="D15" s="266">
        <v>2018</v>
      </c>
      <c r="E15" s="216" t="s">
        <v>52</v>
      </c>
      <c r="F15" s="216" t="s">
        <v>53</v>
      </c>
      <c r="G15" s="369"/>
      <c r="H15" s="30"/>
      <c r="I15" s="266">
        <v>2017</v>
      </c>
      <c r="J15" s="266">
        <v>2018</v>
      </c>
      <c r="K15" s="216" t="s">
        <v>52</v>
      </c>
      <c r="L15" s="216" t="s">
        <v>53</v>
      </c>
      <c r="M15" s="369"/>
    </row>
    <row r="16" spans="1:15" s="30" customFormat="1" ht="12.75">
      <c r="A16" s="226" t="s">
        <v>1</v>
      </c>
      <c r="B16" s="181"/>
      <c r="C16" s="254">
        <v>2682993.112089999</v>
      </c>
      <c r="D16" s="254">
        <v>1884648.7634300005</v>
      </c>
      <c r="E16" s="182">
        <v>-29.755736049508673</v>
      </c>
      <c r="F16" s="182">
        <v>-29.755736049508684</v>
      </c>
      <c r="G16" s="182">
        <v>100</v>
      </c>
      <c r="H16" s="182"/>
      <c r="I16" s="254">
        <v>17281409.67366</v>
      </c>
      <c r="J16" s="254">
        <v>15655579.655252857</v>
      </c>
      <c r="K16" s="182">
        <v>-9.407971045818108</v>
      </c>
      <c r="L16" s="182">
        <v>-9.407971045818119</v>
      </c>
      <c r="M16" s="182">
        <v>99.99999999999997</v>
      </c>
      <c r="N16" s="107"/>
      <c r="O16" s="129"/>
    </row>
    <row r="17" spans="1:22" s="30" customFormat="1" ht="12.75">
      <c r="A17" s="384" t="s">
        <v>11</v>
      </c>
      <c r="B17" s="384"/>
      <c r="C17" s="255">
        <v>1706656.5811899996</v>
      </c>
      <c r="D17" s="255">
        <v>765677.1840400011</v>
      </c>
      <c r="E17" s="206">
        <v>-55.135837374727274</v>
      </c>
      <c r="F17" s="206">
        <v>-35.072001970850906</v>
      </c>
      <c r="G17" s="206">
        <v>40.62704939494896</v>
      </c>
      <c r="H17" s="206"/>
      <c r="I17" s="255">
        <v>8554652.607700001</v>
      </c>
      <c r="J17" s="255">
        <v>6500185.688647454</v>
      </c>
      <c r="K17" s="206">
        <v>-24.01578431371173</v>
      </c>
      <c r="L17" s="206">
        <v>-11.88830632366715</v>
      </c>
      <c r="M17" s="206">
        <v>41.51992983834661</v>
      </c>
      <c r="N17" s="107"/>
      <c r="O17" s="132"/>
      <c r="P17" s="132"/>
      <c r="U17" s="132"/>
      <c r="V17" s="132">
        <f>+J17+J23+J31+J37-J16</f>
        <v>0</v>
      </c>
    </row>
    <row r="18" spans="1:15" s="30" customFormat="1" ht="38.25">
      <c r="A18" s="302" t="s">
        <v>211</v>
      </c>
      <c r="B18" s="302" t="s">
        <v>212</v>
      </c>
      <c r="C18" s="256">
        <v>990112.3174300004</v>
      </c>
      <c r="D18" s="256">
        <v>1577.85463</v>
      </c>
      <c r="E18" s="303">
        <v>-99.8406388242805</v>
      </c>
      <c r="F18" s="303">
        <v>-36.84446517382042</v>
      </c>
      <c r="G18" s="303">
        <v>0.08372141592730283</v>
      </c>
      <c r="H18" s="303"/>
      <c r="I18" s="256">
        <v>2078675.7533900004</v>
      </c>
      <c r="J18" s="256">
        <v>10552.065870000002</v>
      </c>
      <c r="K18" s="303">
        <v>-99.49236595208313</v>
      </c>
      <c r="L18" s="303">
        <v>-11.96733210180299</v>
      </c>
      <c r="M18" s="303">
        <v>0.06740131060212458</v>
      </c>
      <c r="N18" s="107"/>
      <c r="O18" s="129"/>
    </row>
    <row r="19" spans="1:31" s="30" customFormat="1" ht="25.5">
      <c r="A19" s="302" t="s">
        <v>213</v>
      </c>
      <c r="B19" s="302" t="s">
        <v>214</v>
      </c>
      <c r="C19" s="256">
        <v>16398.62095</v>
      </c>
      <c r="D19" s="256">
        <v>4644.890510000001</v>
      </c>
      <c r="E19" s="303">
        <v>-71.6751150955776</v>
      </c>
      <c r="F19" s="303">
        <v>-0.43808276611057234</v>
      </c>
      <c r="G19" s="303">
        <v>0.24645921299130819</v>
      </c>
      <c r="H19" s="303"/>
      <c r="I19" s="256">
        <v>53251.370200000005</v>
      </c>
      <c r="J19" s="256">
        <v>27543.40086</v>
      </c>
      <c r="K19" s="303">
        <v>-48.276634466769075</v>
      </c>
      <c r="L19" s="303">
        <v>-0.1487608350560869</v>
      </c>
      <c r="M19" s="303">
        <v>0.17593344651891232</v>
      </c>
      <c r="N19" s="107"/>
      <c r="O19" s="132"/>
      <c r="P19" s="132"/>
      <c r="Q19" s="59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15" ht="25.5">
      <c r="A20" s="302" t="s">
        <v>215</v>
      </c>
      <c r="B20" s="302" t="s">
        <v>216</v>
      </c>
      <c r="C20" s="256">
        <v>490271.5311099988</v>
      </c>
      <c r="D20" s="256">
        <v>546397.1402800012</v>
      </c>
      <c r="E20" s="303">
        <v>11.447862176074386</v>
      </c>
      <c r="F20" s="303">
        <v>2.0919028422805597</v>
      </c>
      <c r="G20" s="303">
        <v>28.991987837859817</v>
      </c>
      <c r="H20" s="303"/>
      <c r="I20" s="256">
        <v>4089022.3576500006</v>
      </c>
      <c r="J20" s="256">
        <v>4543373.832571538</v>
      </c>
      <c r="K20" s="303">
        <v>11.111494024274737</v>
      </c>
      <c r="L20" s="303">
        <v>2.6291343327972334</v>
      </c>
      <c r="M20" s="303">
        <v>29.020795988522323</v>
      </c>
      <c r="N20" s="107"/>
      <c r="O20" s="30"/>
    </row>
    <row r="21" spans="1:15" ht="12.75">
      <c r="A21" s="385" t="s">
        <v>36</v>
      </c>
      <c r="B21" s="385"/>
      <c r="C21" s="256">
        <v>209874.1117000003</v>
      </c>
      <c r="D21" s="256">
        <v>213057.29862000002</v>
      </c>
      <c r="E21" s="303">
        <v>1.5167125160009398</v>
      </c>
      <c r="F21" s="303">
        <v>0.11864312679953466</v>
      </c>
      <c r="G21" s="303">
        <v>11.304880928170538</v>
      </c>
      <c r="H21" s="303"/>
      <c r="I21" s="256">
        <v>2333703.126460001</v>
      </c>
      <c r="J21" s="256">
        <v>1918716.3893459158</v>
      </c>
      <c r="K21" s="303">
        <v>-17.782327683794954</v>
      </c>
      <c r="L21" s="303">
        <v>-2.401347719605306</v>
      </c>
      <c r="M21" s="303">
        <v>12.25579909270326</v>
      </c>
      <c r="N21" s="107"/>
      <c r="O21" s="30"/>
    </row>
    <row r="22" spans="1:15" ht="12.75">
      <c r="A22" s="108"/>
      <c r="B22" s="131"/>
      <c r="C22" s="256"/>
      <c r="D22" s="256"/>
      <c r="E22" s="303"/>
      <c r="F22" s="303"/>
      <c r="G22" s="303"/>
      <c r="H22" s="303"/>
      <c r="I22" s="256"/>
      <c r="J22" s="256"/>
      <c r="K22" s="303"/>
      <c r="L22" s="303"/>
      <c r="M22" s="303"/>
      <c r="N22" s="108"/>
      <c r="O22" s="129"/>
    </row>
    <row r="23" spans="1:14" s="30" customFormat="1" ht="12.75">
      <c r="A23" s="384" t="s">
        <v>12</v>
      </c>
      <c r="B23" s="384">
        <v>0</v>
      </c>
      <c r="C23" s="255">
        <v>905252.7620899997</v>
      </c>
      <c r="D23" s="255">
        <v>1016331.1777999996</v>
      </c>
      <c r="E23" s="206">
        <v>12.270431017912365</v>
      </c>
      <c r="F23" s="206">
        <v>4.140093211923004</v>
      </c>
      <c r="G23" s="206">
        <v>53.92682167208225</v>
      </c>
      <c r="H23" s="206"/>
      <c r="I23" s="255">
        <v>7871372.993139997</v>
      </c>
      <c r="J23" s="255">
        <v>8354763.339295401</v>
      </c>
      <c r="K23" s="206">
        <v>6.141118538998014</v>
      </c>
      <c r="L23" s="206">
        <v>2.7971696480998225</v>
      </c>
      <c r="M23" s="206">
        <v>53.36604279926588</v>
      </c>
      <c r="N23" s="107"/>
    </row>
    <row r="24" spans="1:15" s="30" customFormat="1" ht="25.5">
      <c r="A24" s="302" t="s">
        <v>217</v>
      </c>
      <c r="B24" s="302" t="s">
        <v>218</v>
      </c>
      <c r="C24" s="256">
        <v>159727.2061099999</v>
      </c>
      <c r="D24" s="256">
        <v>306037.6801599996</v>
      </c>
      <c r="E24" s="303">
        <v>91.60022116034479</v>
      </c>
      <c r="F24" s="303">
        <v>5.4532556714626335</v>
      </c>
      <c r="G24" s="303">
        <v>16.23844644680746</v>
      </c>
      <c r="H24" s="303"/>
      <c r="I24" s="256">
        <v>1004198.7513499999</v>
      </c>
      <c r="J24" s="256">
        <v>2043441.3812300004</v>
      </c>
      <c r="K24" s="303">
        <v>103.48973532210523</v>
      </c>
      <c r="L24" s="303">
        <v>6.013645006425573</v>
      </c>
      <c r="M24" s="303">
        <v>13.052479858478904</v>
      </c>
      <c r="N24" s="107"/>
      <c r="O24" s="129"/>
    </row>
    <row r="25" spans="1:15" ht="25.5">
      <c r="A25" s="302" t="s">
        <v>219</v>
      </c>
      <c r="B25" s="302" t="s">
        <v>220</v>
      </c>
      <c r="C25" s="256">
        <v>19827.393720000007</v>
      </c>
      <c r="D25" s="256">
        <v>40504.72903999998</v>
      </c>
      <c r="E25" s="303">
        <v>104.28670359807613</v>
      </c>
      <c r="F25" s="303">
        <v>0.7706816400990583</v>
      </c>
      <c r="G25" s="303">
        <v>2.1491924556957054</v>
      </c>
      <c r="H25" s="303"/>
      <c r="I25" s="256">
        <v>175846.4017</v>
      </c>
      <c r="J25" s="256">
        <v>202454.15210000004</v>
      </c>
      <c r="K25" s="303">
        <v>15.131245304293328</v>
      </c>
      <c r="L25" s="303">
        <v>0.15396747662637192</v>
      </c>
      <c r="M25" s="303">
        <v>1.2931757019426064</v>
      </c>
      <c r="N25" s="107"/>
      <c r="O25" s="30"/>
    </row>
    <row r="26" spans="1:15" ht="51">
      <c r="A26" s="302" t="s">
        <v>221</v>
      </c>
      <c r="B26" s="302" t="s">
        <v>222</v>
      </c>
      <c r="C26" s="256">
        <v>124039.52787000018</v>
      </c>
      <c r="D26" s="256">
        <v>118010.83030000003</v>
      </c>
      <c r="E26" s="303">
        <v>-4.860303544784972</v>
      </c>
      <c r="F26" s="303">
        <v>-0.22470044901844416</v>
      </c>
      <c r="G26" s="303">
        <v>6.261688256713898</v>
      </c>
      <c r="H26" s="303"/>
      <c r="I26" s="256">
        <v>1010646.4277300002</v>
      </c>
      <c r="J26" s="256">
        <v>1102946.9171000007</v>
      </c>
      <c r="K26" s="303">
        <v>9.132817060197329</v>
      </c>
      <c r="L26" s="303">
        <v>0.5341027793044166</v>
      </c>
      <c r="M26" s="303">
        <v>7.045072372838862</v>
      </c>
      <c r="N26" s="107"/>
      <c r="O26" s="30"/>
    </row>
    <row r="27" spans="1:15" ht="38.25">
      <c r="A27" s="302" t="s">
        <v>223</v>
      </c>
      <c r="B27" s="302" t="s">
        <v>224</v>
      </c>
      <c r="C27" s="256">
        <v>45999.91583999998</v>
      </c>
      <c r="D27" s="256">
        <v>33849.656449999995</v>
      </c>
      <c r="E27" s="303">
        <v>-26.413655695070926</v>
      </c>
      <c r="F27" s="303">
        <v>-0.4528621163896754</v>
      </c>
      <c r="G27" s="303">
        <v>1.7960724091843354</v>
      </c>
      <c r="H27" s="303"/>
      <c r="I27" s="256">
        <v>366438.6317699999</v>
      </c>
      <c r="J27" s="256">
        <v>343450.944</v>
      </c>
      <c r="K27" s="303">
        <v>-6.27327082271949</v>
      </c>
      <c r="L27" s="303">
        <v>-0.1330197489909479</v>
      </c>
      <c r="M27" s="303">
        <v>2.1937925746796814</v>
      </c>
      <c r="N27" s="107"/>
      <c r="O27" s="30"/>
    </row>
    <row r="28" spans="1:15" ht="25.5">
      <c r="A28" s="302" t="s">
        <v>225</v>
      </c>
      <c r="B28" s="302" t="s">
        <v>226</v>
      </c>
      <c r="C28" s="256">
        <v>116805.38541000009</v>
      </c>
      <c r="D28" s="256">
        <v>91893.87461999999</v>
      </c>
      <c r="E28" s="303">
        <v>-21.32736491777145</v>
      </c>
      <c r="F28" s="303">
        <v>-0.9284970087230122</v>
      </c>
      <c r="G28" s="303">
        <v>4.875915152102722</v>
      </c>
      <c r="H28" s="303"/>
      <c r="I28" s="256">
        <v>995108.32822</v>
      </c>
      <c r="J28" s="256">
        <v>797401.4134899996</v>
      </c>
      <c r="K28" s="303">
        <v>-19.86787861414532</v>
      </c>
      <c r="L28" s="303">
        <v>-1.1440439088215213</v>
      </c>
      <c r="M28" s="303">
        <v>5.093400762216112</v>
      </c>
      <c r="N28" s="107"/>
      <c r="O28" s="30"/>
    </row>
    <row r="29" spans="1:15" ht="12.75">
      <c r="A29" s="385" t="s">
        <v>36</v>
      </c>
      <c r="B29" s="385"/>
      <c r="C29" s="256">
        <v>438853.33313999965</v>
      </c>
      <c r="D29" s="256">
        <v>426034.40723</v>
      </c>
      <c r="E29" s="303">
        <v>-2.9210045684921804</v>
      </c>
      <c r="F29" s="303">
        <v>-0.4777845255075559</v>
      </c>
      <c r="G29" s="303">
        <v>22.60550695157813</v>
      </c>
      <c r="H29" s="303"/>
      <c r="I29" s="256">
        <v>4319134.452369997</v>
      </c>
      <c r="J29" s="256">
        <v>3865068.5313754007</v>
      </c>
      <c r="K29" s="303">
        <v>-10.51289155273787</v>
      </c>
      <c r="L29" s="303">
        <v>-2.6274819564440697</v>
      </c>
      <c r="M29" s="303">
        <v>24.68812152910971</v>
      </c>
      <c r="N29" s="107"/>
      <c r="O29" s="30"/>
    </row>
    <row r="30" spans="1:15" ht="12.75">
      <c r="A30" s="108"/>
      <c r="B30" s="131"/>
      <c r="C30" s="256"/>
      <c r="D30" s="256"/>
      <c r="E30" s="303"/>
      <c r="F30" s="303"/>
      <c r="G30" s="303"/>
      <c r="H30" s="303"/>
      <c r="I30" s="256"/>
      <c r="J30" s="256"/>
      <c r="K30" s="303"/>
      <c r="L30" s="303"/>
      <c r="M30" s="303"/>
      <c r="N30" s="39"/>
      <c r="O30" s="30"/>
    </row>
    <row r="31" spans="1:14" s="30" customFormat="1" ht="12.75">
      <c r="A31" s="386" t="s">
        <v>13</v>
      </c>
      <c r="B31" s="386">
        <v>0</v>
      </c>
      <c r="C31" s="255">
        <v>30933.24989</v>
      </c>
      <c r="D31" s="255">
        <v>33111.358039999985</v>
      </c>
      <c r="E31" s="206">
        <v>7.0413168928109116</v>
      </c>
      <c r="F31" s="206">
        <v>0.08118202540979615</v>
      </c>
      <c r="G31" s="206">
        <v>1.7568980853354539</v>
      </c>
      <c r="H31" s="206"/>
      <c r="I31" s="255">
        <v>235342.01698000001</v>
      </c>
      <c r="J31" s="255">
        <v>275015.5630299999</v>
      </c>
      <c r="K31" s="206">
        <v>16.857825287259033</v>
      </c>
      <c r="L31" s="206">
        <v>0.22957355215338462</v>
      </c>
      <c r="M31" s="206">
        <v>1.7566616445129517</v>
      </c>
      <c r="N31" s="107"/>
    </row>
    <row r="32" spans="1:15" ht="38.25">
      <c r="A32" s="302" t="s">
        <v>227</v>
      </c>
      <c r="B32" s="302" t="s">
        <v>228</v>
      </c>
      <c r="C32" s="256">
        <v>14049.531860000001</v>
      </c>
      <c r="D32" s="256">
        <v>21579.386419999988</v>
      </c>
      <c r="E32" s="303">
        <v>53.595056654079755</v>
      </c>
      <c r="F32" s="303">
        <v>0.28065128181169186</v>
      </c>
      <c r="G32" s="303">
        <v>1.1450083877022366</v>
      </c>
      <c r="H32" s="303"/>
      <c r="I32" s="256">
        <v>122631.66103999999</v>
      </c>
      <c r="J32" s="256">
        <v>187742.72002999997</v>
      </c>
      <c r="K32" s="303">
        <v>53.09481942739245</v>
      </c>
      <c r="L32" s="303">
        <v>0.3767693736769694</v>
      </c>
      <c r="M32" s="303">
        <v>1.1992064437359071</v>
      </c>
      <c r="N32" s="107"/>
      <c r="O32" s="30"/>
    </row>
    <row r="33" spans="1:15" ht="38.25">
      <c r="A33" s="302" t="s">
        <v>229</v>
      </c>
      <c r="B33" s="302" t="s">
        <v>230</v>
      </c>
      <c r="C33" s="256">
        <v>2216.37863</v>
      </c>
      <c r="D33" s="256">
        <v>4495.06034</v>
      </c>
      <c r="E33" s="303">
        <v>102.81103053226963</v>
      </c>
      <c r="F33" s="303">
        <v>0.08493058367283511</v>
      </c>
      <c r="G33" s="303">
        <v>0.23850918151025308</v>
      </c>
      <c r="H33" s="303"/>
      <c r="I33" s="256">
        <v>36734.179579999996</v>
      </c>
      <c r="J33" s="256">
        <v>32488.80273</v>
      </c>
      <c r="K33" s="303">
        <v>-11.557021004795764</v>
      </c>
      <c r="L33" s="303">
        <v>-0.024566149001552354</v>
      </c>
      <c r="M33" s="303">
        <v>0.2075221962100851</v>
      </c>
      <c r="N33" s="107"/>
      <c r="O33" s="30"/>
    </row>
    <row r="34" spans="1:15" ht="38.25">
      <c r="A34" s="302" t="s">
        <v>231</v>
      </c>
      <c r="B34" s="302" t="s">
        <v>232</v>
      </c>
      <c r="C34" s="256">
        <v>11473.27789</v>
      </c>
      <c r="D34" s="256">
        <v>300</v>
      </c>
      <c r="E34" s="303">
        <v>-97.38522850334273</v>
      </c>
      <c r="F34" s="303">
        <v>-0.41644825100934507</v>
      </c>
      <c r="G34" s="303">
        <v>0.015918085418420862</v>
      </c>
      <c r="H34" s="303"/>
      <c r="I34" s="256">
        <v>29253.675030000002</v>
      </c>
      <c r="J34" s="256">
        <v>5762.031379999999</v>
      </c>
      <c r="K34" s="303">
        <v>-80.30322216237458</v>
      </c>
      <c r="L34" s="303">
        <v>-0.1359359224369614</v>
      </c>
      <c r="M34" s="303">
        <v>0.03680496990136477</v>
      </c>
      <c r="N34" s="107"/>
      <c r="O34" s="30"/>
    </row>
    <row r="35" spans="1:15" ht="12.75">
      <c r="A35" s="387" t="s">
        <v>36</v>
      </c>
      <c r="B35" s="387"/>
      <c r="C35" s="256">
        <v>3194.0615099999977</v>
      </c>
      <c r="D35" s="256">
        <v>6736.9112799999975</v>
      </c>
      <c r="E35" s="303">
        <v>110.91989803289675</v>
      </c>
      <c r="F35" s="303">
        <v>0.13204841093461434</v>
      </c>
      <c r="G35" s="303">
        <v>0.35746243070454325</v>
      </c>
      <c r="H35" s="303"/>
      <c r="I35" s="256">
        <v>46722.501330000014</v>
      </c>
      <c r="J35" s="256">
        <v>49022.008889999954</v>
      </c>
      <c r="K35" s="303">
        <v>4.9216276837547035</v>
      </c>
      <c r="L35" s="303">
        <v>0.013306249914929158</v>
      </c>
      <c r="M35" s="303">
        <v>0.3131280346655947</v>
      </c>
      <c r="N35" s="107"/>
      <c r="O35" s="30"/>
    </row>
    <row r="36" spans="1:15" ht="12.75">
      <c r="A36" s="108"/>
      <c r="B36" s="131"/>
      <c r="C36" s="256"/>
      <c r="D36" s="256"/>
      <c r="E36" s="303"/>
      <c r="F36" s="303"/>
      <c r="G36" s="303"/>
      <c r="H36" s="303"/>
      <c r="I36" s="256"/>
      <c r="J36" s="256"/>
      <c r="K36" s="303"/>
      <c r="L36" s="303"/>
      <c r="M36" s="303"/>
      <c r="N36" s="108"/>
      <c r="O36" s="108"/>
    </row>
    <row r="37" spans="1:14" s="30" customFormat="1" ht="12.75">
      <c r="A37" s="386" t="s">
        <v>14</v>
      </c>
      <c r="B37" s="386">
        <v>0</v>
      </c>
      <c r="C37" s="255">
        <v>40150.518919999995</v>
      </c>
      <c r="D37" s="255">
        <v>69529.04355</v>
      </c>
      <c r="E37" s="206">
        <v>73.17097118604316</v>
      </c>
      <c r="F37" s="206">
        <v>1.0949906840094237</v>
      </c>
      <c r="G37" s="206">
        <v>3.6892308476333464</v>
      </c>
      <c r="H37" s="206"/>
      <c r="I37" s="255">
        <v>620042.05584</v>
      </c>
      <c r="J37" s="255">
        <v>525615.0642799999</v>
      </c>
      <c r="K37" s="206">
        <v>-15.229126906895928</v>
      </c>
      <c r="L37" s="206">
        <v>-0.5464079224041773</v>
      </c>
      <c r="M37" s="206">
        <v>3.357365717874536</v>
      </c>
      <c r="N37" s="107"/>
    </row>
    <row r="38" spans="1:15" ht="38.25">
      <c r="A38" s="302" t="s">
        <v>233</v>
      </c>
      <c r="B38" s="302" t="s">
        <v>234</v>
      </c>
      <c r="C38" s="256">
        <v>10552.573309999989</v>
      </c>
      <c r="D38" s="256">
        <v>25702.6672</v>
      </c>
      <c r="E38" s="303">
        <v>143.56776726339584</v>
      </c>
      <c r="F38" s="303">
        <v>0.5646713672775098</v>
      </c>
      <c r="G38" s="303">
        <v>1.3637908399028138</v>
      </c>
      <c r="H38" s="303"/>
      <c r="I38" s="256">
        <v>63566.22126000005</v>
      </c>
      <c r="J38" s="256">
        <v>169483.25552999997</v>
      </c>
      <c r="K38" s="303">
        <v>166.62471383468835</v>
      </c>
      <c r="L38" s="303">
        <v>0.6128958011535174</v>
      </c>
      <c r="M38" s="303">
        <v>1.082574131792903</v>
      </c>
      <c r="N38" s="107"/>
      <c r="O38" s="30"/>
    </row>
    <row r="39" spans="1:15" ht="38.25">
      <c r="A39" s="302" t="s">
        <v>235</v>
      </c>
      <c r="B39" s="302" t="s">
        <v>236</v>
      </c>
      <c r="C39" s="256">
        <v>3934.887410000001</v>
      </c>
      <c r="D39" s="256">
        <v>11420.499900000003</v>
      </c>
      <c r="E39" s="303">
        <v>190.23701849705526</v>
      </c>
      <c r="F39" s="303">
        <v>0.27900229994138354</v>
      </c>
      <c r="G39" s="303">
        <v>0.6059749764308898</v>
      </c>
      <c r="H39" s="303"/>
      <c r="I39" s="256">
        <v>34065.072909999995</v>
      </c>
      <c r="J39" s="256">
        <v>82740.60377</v>
      </c>
      <c r="K39" s="303">
        <v>142.88984787615416</v>
      </c>
      <c r="L39" s="303">
        <v>0.2816641221936329</v>
      </c>
      <c r="M39" s="303">
        <v>0.5285055270517458</v>
      </c>
      <c r="N39" s="107"/>
      <c r="O39" s="30"/>
    </row>
    <row r="40" spans="1:15" ht="51">
      <c r="A40" s="302" t="s">
        <v>237</v>
      </c>
      <c r="B40" s="302" t="s">
        <v>238</v>
      </c>
      <c r="C40" s="256">
        <v>4388.367029999999</v>
      </c>
      <c r="D40" s="256">
        <v>10758.81439</v>
      </c>
      <c r="E40" s="303">
        <v>145.16669450048258</v>
      </c>
      <c r="F40" s="303">
        <v>0.23743808104813008</v>
      </c>
      <c r="G40" s="303">
        <v>0.5708657548698517</v>
      </c>
      <c r="H40" s="303"/>
      <c r="I40" s="256">
        <v>38684.619730000006</v>
      </c>
      <c r="J40" s="256">
        <v>96921.15595999999</v>
      </c>
      <c r="K40" s="303">
        <v>150.541834549397</v>
      </c>
      <c r="L40" s="303">
        <v>0.33698950102874436</v>
      </c>
      <c r="M40" s="303">
        <v>0.6190837905352192</v>
      </c>
      <c r="N40" s="107"/>
      <c r="O40" s="30"/>
    </row>
    <row r="41" spans="1:15" ht="13.5" thickBot="1">
      <c r="A41" s="383" t="s">
        <v>36</v>
      </c>
      <c r="B41" s="383"/>
      <c r="C41" s="257">
        <v>21274.691170000002</v>
      </c>
      <c r="D41" s="257">
        <v>21647.062059999997</v>
      </c>
      <c r="E41" s="259">
        <v>1.7502998611095277</v>
      </c>
      <c r="F41" s="259">
        <v>0.013878935742400155</v>
      </c>
      <c r="G41" s="259">
        <v>1.1485992764297914</v>
      </c>
      <c r="H41" s="259"/>
      <c r="I41" s="257">
        <v>483726.14194</v>
      </c>
      <c r="J41" s="257">
        <v>176470.04901999998</v>
      </c>
      <c r="K41" s="259">
        <v>-63.51860407786503</v>
      </c>
      <c r="L41" s="259">
        <v>-1.7779573467800718</v>
      </c>
      <c r="M41" s="259">
        <v>1.1272022684946683</v>
      </c>
      <c r="N41" s="107"/>
      <c r="O41" s="30"/>
    </row>
    <row r="42" spans="1:14" s="88" customFormat="1" ht="12.75">
      <c r="A42" s="9" t="s">
        <v>83</v>
      </c>
      <c r="B42" s="8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6" ht="12.75">
      <c r="A43" s="9" t="s">
        <v>85</v>
      </c>
      <c r="B43" s="109"/>
      <c r="C43" s="152"/>
      <c r="D43" s="152"/>
      <c r="E43" s="115"/>
      <c r="F43" s="115"/>
    </row>
    <row r="44" spans="1:6" ht="12.75">
      <c r="A44" s="356"/>
      <c r="B44" s="356"/>
      <c r="C44" s="356"/>
      <c r="D44" s="356"/>
      <c r="E44" s="356"/>
      <c r="F44" s="356"/>
    </row>
    <row r="45" spans="1:6" ht="12.75">
      <c r="A45" s="356"/>
      <c r="B45" s="356"/>
      <c r="C45" s="356"/>
      <c r="D45" s="356"/>
      <c r="E45" s="356"/>
      <c r="F45" s="356"/>
    </row>
  </sheetData>
  <sheetProtection/>
  <mergeCells count="20">
    <mergeCell ref="M14:M15"/>
    <mergeCell ref="A44:F44"/>
    <mergeCell ref="A41:B41"/>
    <mergeCell ref="A17:B17"/>
    <mergeCell ref="A21:B21"/>
    <mergeCell ref="A23:B23"/>
    <mergeCell ref="A29:B29"/>
    <mergeCell ref="A31:B31"/>
    <mergeCell ref="A35:B35"/>
    <mergeCell ref="A37:B37"/>
    <mergeCell ref="A5:G6"/>
    <mergeCell ref="A7:G11"/>
    <mergeCell ref="A45:F45"/>
    <mergeCell ref="C13:G13"/>
    <mergeCell ref="I13:M13"/>
    <mergeCell ref="A14:A15"/>
    <mergeCell ref="B14:B15"/>
    <mergeCell ref="C14:F14"/>
    <mergeCell ref="G14:G15"/>
    <mergeCell ref="I14:L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2018-11-19T16:03:30Z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