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510" windowWidth="28515" windowHeight="11910"/>
  </bookViews>
  <sheets>
    <sheet name="Imputación_13122019" sheetId="25" r:id="rId1"/>
    <sheet name="Modificación_13122019" sheetId="20" r:id="rId2"/>
    <sheet name="Actualización_13122019" sheetId="21" r:id="rId3"/>
  </sheets>
  <externalReferences>
    <externalReference r:id="rId4"/>
  </externalReferences>
  <definedNames>
    <definedName name="_xlnm._FilterDatabase" localSheetId="2" hidden="1">Actualización_13122019!#REF!</definedName>
    <definedName name="_xlnm._FilterDatabase" localSheetId="0" hidden="1">Imputación_13122019!$H$11:$H$55</definedName>
    <definedName name="Imp_final" localSheetId="2">#REF!</definedName>
    <definedName name="Imp_final" localSheetId="1">#REF!</definedName>
    <definedName name="Imp_final">#REF!</definedName>
    <definedName name="IMPUTACIONES_FINAL" localSheetId="2">#REF!</definedName>
    <definedName name="IMPUTACIONES_FINAL" localSheetId="0">#REF!</definedName>
    <definedName name="IMPUTACIONES_FINAL" localSheetId="1">#REF!</definedName>
    <definedName name="IMPUTACIONES_FINAL">#REF!</definedName>
  </definedNames>
  <calcPr calcId="145621"/>
</workbook>
</file>

<file path=xl/calcChain.xml><?xml version="1.0" encoding="utf-8"?>
<calcChain xmlns="http://schemas.openxmlformats.org/spreadsheetml/2006/main">
  <c r="G1048576" i="21" l="1"/>
</calcChain>
</file>

<file path=xl/sharedStrings.xml><?xml version="1.0" encoding="utf-8"?>
<sst xmlns="http://schemas.openxmlformats.org/spreadsheetml/2006/main" count="450" uniqueCount="339">
  <si>
    <t>Fuente: DANE.</t>
  </si>
  <si>
    <t>Nombre Bebida Alcohólica</t>
  </si>
  <si>
    <t xml:space="preserve">Nuevo Código DANE </t>
  </si>
  <si>
    <t>Código DANE</t>
  </si>
  <si>
    <t xml:space="preserve">Registro Sanitario  INVIMA </t>
  </si>
  <si>
    <t>No</t>
  </si>
  <si>
    <t xml:space="preserve">Certificación de Precio de Venta al Público de Licores, Vinos, Aperitivos y Similares – PVPLVA para los productos no incluidos en la certificación vigente </t>
  </si>
  <si>
    <t xml:space="preserve">PVPLVA 
Productos Imputados </t>
  </si>
  <si>
    <t xml:space="preserve">PVPLVA 
Productos imputados objeto de modificación </t>
  </si>
  <si>
    <t xml:space="preserve">PVPLVA 
Productos actualizados  vigencia 31 de diciembre de 2019 </t>
  </si>
  <si>
    <t xml:space="preserve"> Precio de venta al público por unidad de 750 cc, sin incluir ICO e IVA</t>
  </si>
  <si>
    <t xml:space="preserve"> Precio de venta al público por unidad de 750 cc, sin incluir ICO e IVA  </t>
  </si>
  <si>
    <t>INVIMA 2018L-0009349</t>
  </si>
  <si>
    <t>13 de diciembre de 2019</t>
  </si>
  <si>
    <t>Actualizado el 13 de diciembre de 2019</t>
  </si>
  <si>
    <t>L-0004235-05</t>
  </si>
  <si>
    <t>L-0007924-01</t>
  </si>
  <si>
    <t>L-0007924-02</t>
  </si>
  <si>
    <t>L-0007924-03</t>
  </si>
  <si>
    <t>L-0007924-04</t>
  </si>
  <si>
    <t>L-0007924-05</t>
  </si>
  <si>
    <t>L-0007924-07</t>
  </si>
  <si>
    <t>L-0008009-01</t>
  </si>
  <si>
    <t>L-0008175-04</t>
  </si>
  <si>
    <t>L-0009030-01</t>
  </si>
  <si>
    <t>L-0009030-02</t>
  </si>
  <si>
    <t>L-0009259-01</t>
  </si>
  <si>
    <t>L-0009349-02</t>
  </si>
  <si>
    <t>L-0009349-05</t>
  </si>
  <si>
    <t>L-0009349-06</t>
  </si>
  <si>
    <t>L-0009349-07</t>
  </si>
  <si>
    <t>L-0009349-08</t>
  </si>
  <si>
    <t>L-0009456-01</t>
  </si>
  <si>
    <t>L-0009834-01</t>
  </si>
  <si>
    <t>L-0009834-02</t>
  </si>
  <si>
    <t>Vino Tinto Menade Clandestino Marca Menade</t>
  </si>
  <si>
    <t>Vino Pinot Grigio Igt Delle Venezie Cavit</t>
  </si>
  <si>
    <t>Vino Teroldego Rotaliano Doc</t>
  </si>
  <si>
    <t>Vino Lagrein Dunkel Trentino Doc</t>
  </si>
  <si>
    <t>Vino Chardonnay Marca Cavit</t>
  </si>
  <si>
    <t>Vino Cabernet Sauvignon Marca Cavit</t>
  </si>
  <si>
    <t>Vino Pinot Noir Marca Cavit</t>
  </si>
  <si>
    <t>Vieux Pineau Des Charentes Coñ</t>
  </si>
  <si>
    <t>Vino Tinto Felino Cabernet Sauvignon Marca Viña Cobos</t>
  </si>
  <si>
    <t>Vino Porto Tawny - Vinho Do Port Licoroso Tinto Doce Marca Club Des Sommeliers</t>
  </si>
  <si>
    <t>Vino Porto Ruby - Vinho Do Port Licoroso Tinto Doce Marca Club Des Sommeliers</t>
  </si>
  <si>
    <t>Vino Blanco Chenin Dulce Marca Santa Julia</t>
  </si>
  <si>
    <t>Vino Blanco Lenz Riesling Marca Loimer.</t>
  </si>
  <si>
    <t>Vino Blanco Gruner Veltliner Kamptal Dac Marca Loimer</t>
  </si>
  <si>
    <t>Vino Blanco Riesling Kamptal Dac Marca Loimer</t>
  </si>
  <si>
    <t>Vino Blanco Muskateller Mit Achtung Marca Loimer</t>
  </si>
  <si>
    <t>Vino Blanco Rulander Mit Achtung Marca Loimer</t>
  </si>
  <si>
    <t>Vino Espumoso Natural - Berlucchi Cuvée Imperiale Franciacorta Max Rosé</t>
  </si>
  <si>
    <t>Vino Backbone Cabernet Sauvignon California Marca Motto</t>
  </si>
  <si>
    <t>Vino Unabashed Zinfandel California Marca Motto</t>
  </si>
  <si>
    <t>INVIMA 2008L-0004235</t>
  </si>
  <si>
    <t>INVIMA 2015L-0007924</t>
  </si>
  <si>
    <t>INVIMA 2016L-0008009</t>
  </si>
  <si>
    <t>INVIMA 2016L-0008175</t>
  </si>
  <si>
    <t>INVIMA 2017L-0009030</t>
  </si>
  <si>
    <t>INVIMA 2018L-0009259</t>
  </si>
  <si>
    <t>INVIMA 2018L-0009456</t>
  </si>
  <si>
    <t>INVIMA 2019L-0009834</t>
  </si>
  <si>
    <t>L-0009528-01</t>
  </si>
  <si>
    <t>L-0009528-02</t>
  </si>
  <si>
    <t>L-0009528-03</t>
  </si>
  <si>
    <t>L-0008389-09</t>
  </si>
  <si>
    <t>L-0006001-01</t>
  </si>
  <si>
    <t>L-0008354-01</t>
  </si>
  <si>
    <t>L-0010152-01</t>
  </si>
  <si>
    <t>L-0010232-01</t>
  </si>
  <si>
    <t>RSAD19I40912-01</t>
  </si>
  <si>
    <t>RSAD19I40912-02</t>
  </si>
  <si>
    <t>RSAD19I40912-03</t>
  </si>
  <si>
    <t>RSAD19I40912-04</t>
  </si>
  <si>
    <t>RSAD19I40912-05</t>
  </si>
  <si>
    <t>RSAD19I40912-06</t>
  </si>
  <si>
    <t>RSAD19I40912-07</t>
  </si>
  <si>
    <t>RSAD19I40912-08</t>
  </si>
  <si>
    <t>RSAD19I40912-09</t>
  </si>
  <si>
    <t>RSAD19I40912-10</t>
  </si>
  <si>
    <t>RSAD19I40912-11</t>
  </si>
  <si>
    <t>RSAD19I40912-12</t>
  </si>
  <si>
    <t>RSAD19I40912-25</t>
  </si>
  <si>
    <t>RSAD19I40912-26</t>
  </si>
  <si>
    <t>RSAD19I40912-27</t>
  </si>
  <si>
    <t>RSAD19I40912-28</t>
  </si>
  <si>
    <t>RSAD19I40912-29</t>
  </si>
  <si>
    <t>RSAD19I40912-30</t>
  </si>
  <si>
    <t>RSAD19I40912-31</t>
  </si>
  <si>
    <t>RSAD19I40912-32</t>
  </si>
  <si>
    <t>RSAD19I40912-33</t>
  </si>
  <si>
    <t>RSAD19I40912-34</t>
  </si>
  <si>
    <t>RSAD19I40912-35</t>
  </si>
  <si>
    <t>RSAD19I40912-36</t>
  </si>
  <si>
    <t>RSAD19I40912-37</t>
  </si>
  <si>
    <t>RSAD19I40912-38</t>
  </si>
  <si>
    <t>RSAD19I40912-39</t>
  </si>
  <si>
    <t>RSAD19I40912-40</t>
  </si>
  <si>
    <t>RSAD19I40912-41</t>
  </si>
  <si>
    <t>RSAD19I40912-42</t>
  </si>
  <si>
    <t>RSAD19I40912-43</t>
  </si>
  <si>
    <t>RSAD19I40912-44</t>
  </si>
  <si>
    <t>RSAD19I40912-45</t>
  </si>
  <si>
    <t>RSAD19I40912-46</t>
  </si>
  <si>
    <t>RSAD19I40912-47</t>
  </si>
  <si>
    <t>RSAD19I40912-48</t>
  </si>
  <si>
    <t>RSAD19I40912-49</t>
  </si>
  <si>
    <t>RSAD19I40912-50</t>
  </si>
  <si>
    <t>RSAD19I40912-51</t>
  </si>
  <si>
    <t>RSAD19I40912-52</t>
  </si>
  <si>
    <t>RSAD19I40912-53</t>
  </si>
  <si>
    <t>RSAD19I40912-54</t>
  </si>
  <si>
    <t>RSAD19I40912-55</t>
  </si>
  <si>
    <t>RSAD19I40912-56</t>
  </si>
  <si>
    <t>RSAD19I40912-57</t>
  </si>
  <si>
    <t>RSAD19I40912-58</t>
  </si>
  <si>
    <t>RSAD19I40912-59</t>
  </si>
  <si>
    <t>RSAD19I40912-60</t>
  </si>
  <si>
    <t>RSAD19I40912-61</t>
  </si>
  <si>
    <t>RSAD19I40912-62</t>
  </si>
  <si>
    <t>RSAD19I40912-63</t>
  </si>
  <si>
    <t>RSAD19I40912-64</t>
  </si>
  <si>
    <t>RSAD19I40912-65</t>
  </si>
  <si>
    <t>RSAD19I40912-66</t>
  </si>
  <si>
    <t>RSAD19I40912-67</t>
  </si>
  <si>
    <t>RSAD19I40912-68</t>
  </si>
  <si>
    <t>RSAD19I40912-69</t>
  </si>
  <si>
    <t>RSAD19I40912-70</t>
  </si>
  <si>
    <t>RSAD19I40912-71</t>
  </si>
  <si>
    <t>RSAD19I40912-72</t>
  </si>
  <si>
    <t>L-0007304-01</t>
  </si>
  <si>
    <t>L-0007264-01</t>
  </si>
  <si>
    <t>L-0009794-02</t>
  </si>
  <si>
    <t>L-0010323-01</t>
  </si>
  <si>
    <t>L-0010249-01</t>
  </si>
  <si>
    <t>L-0010247-01</t>
  </si>
  <si>
    <t>INVIMA 2018L-0009528</t>
  </si>
  <si>
    <t>INVIMA 2016L-0008389</t>
  </si>
  <si>
    <t>INVIMA 2012L-0006001</t>
  </si>
  <si>
    <t>INVIMA 2016L-0008354</t>
  </si>
  <si>
    <t>INVIMA 2019L-0010152</t>
  </si>
  <si>
    <t>INVIMA 2019L-0010232</t>
  </si>
  <si>
    <t>RSAD19I40912</t>
  </si>
  <si>
    <t>INVIMA 2014L-0007304</t>
  </si>
  <si>
    <t>INVIMA 2014L-0007264</t>
  </si>
  <si>
    <t>INVIMA 2019L-0009794</t>
  </si>
  <si>
    <t>INVIMA 2019L-0010323</t>
  </si>
  <si>
    <t>INVIMA 2019L-0010249</t>
  </si>
  <si>
    <t>INVIMA 2019L-0010247</t>
  </si>
  <si>
    <t>Lambrusco Dell Emilia Igt Vino Blanco Espumoso Giotto</t>
  </si>
  <si>
    <t>Lambrusco Dell Emilia Igt Vino Rosado Espumoso Giotto</t>
  </si>
  <si>
    <t>Lambrusco Dell Emilia Igt Vino Tinto Espumoso Giotto</t>
  </si>
  <si>
    <t>Vino Tinto Marca Isla Negra</t>
  </si>
  <si>
    <t>Aperitivo De Vodka Ninoska.</t>
  </si>
  <si>
    <t>Grand Terroir Aop Minervois Cru La Liviiniere Marca Cella Vinaria</t>
  </si>
  <si>
    <t>Vino Blanco Seco Marca Bidonier</t>
  </si>
  <si>
    <t>Vino Generoso Dulce Marca Bidonier</t>
  </si>
  <si>
    <t>Bebida Embriagante Al 2.4% V De Alcohol Con Sabores A Manzana</t>
  </si>
  <si>
    <t>Bebida Embriagante Al 2.4% V De Alcohol Con Sabores A Uva</t>
  </si>
  <si>
    <t>Bebida Embriagante Al 2.4% V De Alcohol Con Sabores A Aguardiente</t>
  </si>
  <si>
    <t>Bebida Embriagante Al 2.4% V De Alcohol Con Sabores A Ron</t>
  </si>
  <si>
    <t>Bebida Embriagante Al 2.4% V De Alcohol Con Sabores A Crema De Whisky</t>
  </si>
  <si>
    <t>Bebida Embriagante Al 2.4% V De Alcohol Con Sabores A Champaña Gasificada</t>
  </si>
  <si>
    <t>Bebida Embriagante Al 2.4% V De Alcohol Con Sabores A Manzanilla</t>
  </si>
  <si>
    <t>Bebida Embriagante Al 2.4% V De Alcohol Con Sabores A Vodka</t>
  </si>
  <si>
    <t>Bebida Embriagante Al 2.4% V De Alcohol Con Sabores A Ginebra</t>
  </si>
  <si>
    <t>Bebida Embriagante Al 2.4% V De Alcohol Con Sabores A Whisky</t>
  </si>
  <si>
    <t>Bebida Embriagante Al 2.4% V De Alcohol Con Sabores A Tequila</t>
  </si>
  <si>
    <t>Bebida Embriagante Al 2.4% V De Alcohol Con Sabores A Cereza Gasificada.</t>
  </si>
  <si>
    <t>Bebida Embriagante Al 2.4% V De Alcohol Con Sabores A Manzana Marca Betancourt</t>
  </si>
  <si>
    <t>Bebida Embriagante Al 2.4% V De Alcohol Con Sabores A Uva Marca Betancourt</t>
  </si>
  <si>
    <t>Bebida Embriagante Al 2.4% V De Alcohol Con Sabores A Aguardiente Marca Betancourt</t>
  </si>
  <si>
    <t>Bebida Embriagante Al 2.4% V De Alcohol Con Sabores A Ron Marca Betancourt</t>
  </si>
  <si>
    <t>Bebida Embriagante Al 2.4% V De Alcohol Con Sabores A Crema De Whisky Marca Betancourt</t>
  </si>
  <si>
    <t>Bebida Embriagante Al 2.4% V De Alcohol Con Sabores A Champaña Gasificada Marca Betancourt</t>
  </si>
  <si>
    <t>Bebida Embriagante Al 2.4% V De Alcohol Con Sabores A Manzanilla Marca Betancourt</t>
  </si>
  <si>
    <t>Bebida Embriagante Al 2.4% V De Alcohol Con Sabores A Vodka Marca Betancourt</t>
  </si>
  <si>
    <t>Bebida Embriagante Al 2.4% V De Alcohol Con Sabores A Ginebra Marca Betancourt</t>
  </si>
  <si>
    <t>Bebida Embriagante Al 2.4% V De Alcohol Con Sabores A Whisky Marca Betancourt</t>
  </si>
  <si>
    <t>Bebida Embriagante Al 2.4% V De Alcohol Con Sabores A Tequila Marca Betancourt</t>
  </si>
  <si>
    <t>Bebida Embriagante Al 2.4% V De Alcohol Con Sabores A Cereza Gasificada Marca Betancourt</t>
  </si>
  <si>
    <t>Bebida Embriagante Al 2.4% V De Alcohol Con Sabores A Manzana Marca Ferrin</t>
  </si>
  <si>
    <t>Bebida Embriagante Al 2.4% V De Alcohol Con Sabores A Uva Marca Ferrin</t>
  </si>
  <si>
    <t>Bebida Embriagante Al 2.4% V De Alcohol Con Sabores A Aguardiente Marca Ferrin</t>
  </si>
  <si>
    <t>Bebida Embriagante Al 2.4% V De Alcohol Con Sabores A Ron Marca Ferrin</t>
  </si>
  <si>
    <t>Bebida Embriagante Al 2.4% V De Alcohol Con Sabores A Crema De Whisky Marca Ferrin</t>
  </si>
  <si>
    <t>Bebida Embriagante Al 2.4% V De Alcohol Con Sabores A Champaña Gasificada Marca Ferrin</t>
  </si>
  <si>
    <t>Bebida Embriagante Al 2.4% V De Alcohol Con Sabores A Manzanilla Marca Ferrin</t>
  </si>
  <si>
    <t>Bebida Embriagante Al 2.4% V De Alcohol Con Sabores A Vodka Marca Ferrin</t>
  </si>
  <si>
    <t>Bebida Embriagante Al 2.4% V De Alcohol Con Sabores A Ginebra Marca Ferrin</t>
  </si>
  <si>
    <t>Bebida Embriagante Al 2.4% V De Alcohol Con Sabores A Whisky Marca Ferrin</t>
  </si>
  <si>
    <t>Bebida Embriagante Al 2.4% V De Alcohol Con Sabores A Tequila Marca Ferrin</t>
  </si>
  <si>
    <t>Bebida Embriagante Al 2.4% V De Alcohol Con Sabores A Cereza Gasificada Marca Ferrin</t>
  </si>
  <si>
    <t>Bebida Embriagante Al 2.4% V De Alcohol Con Sabores A Manzana Marca Dama Imperial</t>
  </si>
  <si>
    <t>Bebida Embriagante Al 2.4% V De Alcohol Con Sabores A Uva Marca Dama Imperial</t>
  </si>
  <si>
    <t>Bebida Embriagante Al 2.4% V De Alcohol Con Sabores A Aguardiente Marca Dama Imperial</t>
  </si>
  <si>
    <t>Bebida Embriagante Al 2.4% V De Alcohol Con Sabores A Ron Marca Dama Imperial</t>
  </si>
  <si>
    <t>Bebida Embriagante Al 2.4% V De Alcohol Con Sabores A Crema De Whisky Marca Dama Imperial</t>
  </si>
  <si>
    <t>Bebida Embriagante Al 2.4% V De Alcohol Con Sabores A Champaña Gasificada Marca Dama Imperial</t>
  </si>
  <si>
    <t>Bebida Embriagante Al 2.4% V De Alcohol Con Sabores A Manzanilla Marca Dama Imperial</t>
  </si>
  <si>
    <t>Bebida Embriagante Al 2.4% V De Alcohol Con Sabores A Vodka Marca Dama Imperial</t>
  </si>
  <si>
    <t>Bebida Embriagante Al 2.4% V De Alcohol Con Sabores A Ginebra Marca Dama Imperial</t>
  </si>
  <si>
    <t>Bebida Embriagante Al 2.4% V De Alcohol Con Sabores A Whisky Marca Dama Imperial</t>
  </si>
  <si>
    <t>Bebida Embriagante Al 2.4% V De Alcohol Con Sabores A Tequila Marca Dama Imperial</t>
  </si>
  <si>
    <t>Bebida Embriagante Al 2.4% V De Alcohol Con Sabores A Cereza Gasificada Marca Dama Imperial</t>
  </si>
  <si>
    <t>Bebida Embriagante Al 2.4% V De Alcohol Con Sabores A Manzana Marca Sortigio De Verano</t>
  </si>
  <si>
    <t>Bebida Embriagante Al 2.4% V De Alcohol Con Sabores A Uva Marca Sortigio De Verano</t>
  </si>
  <si>
    <t>Bebida Embriagante Al 2.4% V De Alcohol Con Sabores A Aguardiente Marca Sortigio De Verano</t>
  </si>
  <si>
    <t>Bebida Embriagante Al 2.4% V De Alcohol Con Sabores A Ron Marca Sortigio De Verano</t>
  </si>
  <si>
    <t>Bebida Embriagante Al 2.4% V De Alcohol Con Sabores A Crema De Whisky Marca Sortigio De Verano</t>
  </si>
  <si>
    <t>Bebida Embriagante Al 2.4% V De Alcohol Con Sabores A Champaña Gasificada Marca Sortigio De Verano</t>
  </si>
  <si>
    <t>Bebida Embriagante Al 2.4% V De Alcohol Con Sabores A Manzanilla Marca Sortigio De Verano</t>
  </si>
  <si>
    <t>Bebida Embriagante Al 2.4% V De Alcohol Con Sabores A Vodka Marca Sortigio De Verano</t>
  </si>
  <si>
    <t>Bebida Embriagante Al 2.4% V De Alcohol Con Sabores A Ginebra Marca Sortigio De Verano</t>
  </si>
  <si>
    <t>Bebida Embriagante Al 2.4% V De Alcohol Con Sabores A Whisky Marca Sortigio De Verano</t>
  </si>
  <si>
    <t>Bebida Embriagante Al 2.4% V De Alcohol Con Sabores A Tequila Marca Sortigio De Verano</t>
  </si>
  <si>
    <t>Bebida Embriagante Al 2.4% V De Alcohol Con Sabores A Cereza Gasificada. Marca Sortigio De Verano</t>
  </si>
  <si>
    <t>Aperitivo A Base De Sake Saborizado A Lychee Marca Hana</t>
  </si>
  <si>
    <t>Sake-White Peach Aperitivo A Base De Sake Saborizado A Durazno Hana</t>
  </si>
  <si>
    <t>Vino Tinto Malbec Jose Zuccardi</t>
  </si>
  <si>
    <t>Chateau Du Barry 2016 Saint-Emilion Grand Cru Aoc Marca Chateau Du Barry</t>
  </si>
  <si>
    <t>The Singleton Of Dufftown 21Yo 43%</t>
  </si>
  <si>
    <t>Whisky The Singleton Of Dufftown 25 Yo</t>
  </si>
  <si>
    <t>13 de diciembre 2019</t>
  </si>
  <si>
    <t>INVIMA 2013L-0006480</t>
  </si>
  <si>
    <t>L-0006480-06</t>
  </si>
  <si>
    <t>Vino Tinto Tempranillo Vizar</t>
  </si>
  <si>
    <t>INVIMA 2019L-0010387</t>
  </si>
  <si>
    <t>L-0010387-01</t>
  </si>
  <si>
    <t>Vino Espumoso Brut Vallformosa Classic Brut Marca Vallformosa</t>
  </si>
  <si>
    <t>INVIMA 2004L-0001835</t>
  </si>
  <si>
    <t>L-0001835-24</t>
  </si>
  <si>
    <t>Estate Reserva Merlot De Martino</t>
  </si>
  <si>
    <t>L-0001835-25</t>
  </si>
  <si>
    <t>La Cancha Cabernet Sauvignon De Martino</t>
  </si>
  <si>
    <t>INVIMA 2019L-0009861</t>
  </si>
  <si>
    <t>L-0009861-05</t>
  </si>
  <si>
    <t>Vino Tinto Valpolicella Classico Superiore Rafael Marca Tommasi</t>
  </si>
  <si>
    <t>INVIMA 2018L-0009331</t>
  </si>
  <si>
    <t>L-0009331-05</t>
  </si>
  <si>
    <t>Vino Tinto Merlot Reservado Marca Concha Y Toro</t>
  </si>
  <si>
    <t>L-0001835-22</t>
  </si>
  <si>
    <t>Estate Reserva Chardonnay De Martino</t>
  </si>
  <si>
    <t>INVIMA 2018L-0009449</t>
  </si>
  <si>
    <t>L-0009449-01</t>
  </si>
  <si>
    <t>Vino Tinto Tempranillo Denominacio D Origen Catalunya</t>
  </si>
  <si>
    <t>L-0001835-23</t>
  </si>
  <si>
    <t>Estate Reserva Cabernet Sauvignon De Martino</t>
  </si>
  <si>
    <t>L-0006480-09</t>
  </si>
  <si>
    <t>Vino Blanco Vizar Verdejo Marca Vizar</t>
  </si>
  <si>
    <t>INVIMA 2019L-0010295</t>
  </si>
  <si>
    <t>L-0010295-01</t>
  </si>
  <si>
    <t>Vino Rosado Marca Tribu</t>
  </si>
  <si>
    <t>L-0001835-26</t>
  </si>
  <si>
    <t>Estate Reserva Sauvignon Blanc De Martino</t>
  </si>
  <si>
    <t>L-0006480-07</t>
  </si>
  <si>
    <t>Vino Tinto Barrica Vizar</t>
  </si>
  <si>
    <t>L-0006480-08</t>
  </si>
  <si>
    <t>Vino Tinto Prestigio Vizar</t>
  </si>
  <si>
    <t>L-0009861-03</t>
  </si>
  <si>
    <t>Vino Tinto Le Prunée Merlot Trevenezie Igt Marca Tommasi</t>
  </si>
  <si>
    <t>L-0009861-02</t>
  </si>
  <si>
    <t>Vino Tinto Ripasso, Valpolicella Classico Superiore Marca Tommasi</t>
  </si>
  <si>
    <t>L-0009861-01</t>
  </si>
  <si>
    <t>Vino Blanco Le Fornaci - Lugana Marca Tommasi</t>
  </si>
  <si>
    <t>INVIMA 2019L-0010018</t>
  </si>
  <si>
    <t>L-0010018-01</t>
  </si>
  <si>
    <t>Vino Tinto Doc Rioja La Montesa</t>
  </si>
  <si>
    <t>INVIMA 2019L-0010346</t>
  </si>
  <si>
    <t>L-0010346-01</t>
  </si>
  <si>
    <t>Vino Blanco Reservado Chardonnay Marca Santa Carolina</t>
  </si>
  <si>
    <t>INVIMA 2019L-0010375</t>
  </si>
  <si>
    <t>L-0010375-02</t>
  </si>
  <si>
    <t>Vino Blanco Ribeiro Modus Vivendi</t>
  </si>
  <si>
    <t>INVIMA 2015L-0007632</t>
  </si>
  <si>
    <t>L-0007632-03</t>
  </si>
  <si>
    <t>Vino Blanco Trapiche Medalla Chardonnay Marca Trapiche</t>
  </si>
  <si>
    <t>INVIMA 2018L-0009718</t>
  </si>
  <si>
    <t>L-0009718-07</t>
  </si>
  <si>
    <t>Coda Di Volpe Irpinia Doc Marca Terredora</t>
  </si>
  <si>
    <t>L-0001835-21</t>
  </si>
  <si>
    <t>Estate Reserva Carmenere De Martino</t>
  </si>
  <si>
    <t>L-0009861-04</t>
  </si>
  <si>
    <t>Vino Tinto Valpolicella Marca Tommasi</t>
  </si>
  <si>
    <t>INVIMA 2019L-0010316</t>
  </si>
  <si>
    <t>L-0010316-01</t>
  </si>
  <si>
    <t>Vino Rosado Espumoso (Sweet Rose) Marca Frontera</t>
  </si>
  <si>
    <t>L-0010387-03</t>
  </si>
  <si>
    <t>Vino Espumoso Brut Vallformosa Col-Leccio Brut Reserva Marca Vallformosa</t>
  </si>
  <si>
    <t>L-0010375-01</t>
  </si>
  <si>
    <t>Vino Tinto Modus Vivendi Mencia</t>
  </si>
  <si>
    <t>INVIMA 2013L-0006835</t>
  </si>
  <si>
    <t>L-0006835-04</t>
  </si>
  <si>
    <t>Vino Blanc Crozes Hermitage Alain Graillot</t>
  </si>
  <si>
    <t>L-0007632-02</t>
  </si>
  <si>
    <t>Vino Tinto Trapiche Medalla Malbec Marca Trapiche</t>
  </si>
  <si>
    <t>INVIMA 2019L-0010296</t>
  </si>
  <si>
    <t>L-0010296-01</t>
  </si>
  <si>
    <t>Vino Dulce Natural Blanco Marca Tribu</t>
  </si>
  <si>
    <t>L-0010387-02</t>
  </si>
  <si>
    <t>Vino Espumoso Brut Vallformosa Classic Brut Rosat Marca Vallformosa</t>
  </si>
  <si>
    <t>L-0010018-02</t>
  </si>
  <si>
    <t>Vino Tinto Doc Reserva Seleccion Especial La Montesa</t>
  </si>
  <si>
    <t>L-0006480-04</t>
  </si>
  <si>
    <t>Vino Tinto Syrah Vizar</t>
  </si>
  <si>
    <t>INVIMA 2018L-0009770</t>
  </si>
  <si>
    <t>L-0009770-01</t>
  </si>
  <si>
    <t>Vino Tinto Amarone Della Valpolicella Classico "Tommasi"</t>
  </si>
  <si>
    <t>INVIMA 2019L-0010393</t>
  </si>
  <si>
    <t>L-0010393-01</t>
  </si>
  <si>
    <t>Destilado De Agave Azul Bandolero</t>
  </si>
  <si>
    <t>L-0006480-05</t>
  </si>
  <si>
    <t>Vino Tinto Seleccion Especial Tempranillo - Syrah Vizar</t>
  </si>
  <si>
    <t>L-0007632-04</t>
  </si>
  <si>
    <t>Vino Tinto Trapiche Medalla Blend Marca Trapiche</t>
  </si>
  <si>
    <t>INVIMA 2018L-0009731</t>
  </si>
  <si>
    <t>L-0009731-01</t>
  </si>
  <si>
    <t>Vino De Mandarina Marca Frumon</t>
  </si>
  <si>
    <t>INVIMA 2018L-0009727</t>
  </si>
  <si>
    <t>L-0009727-01</t>
  </si>
  <si>
    <t>Vino De Mango Marca Frumon</t>
  </si>
  <si>
    <t>INVIMA 2019L-0010313</t>
  </si>
  <si>
    <t>L-0010313-02</t>
  </si>
  <si>
    <t>Vino Blanco Gran Andes Del Sur Marca Gran Andes Del Sur</t>
  </si>
  <si>
    <t>INVIMA 2019L-0010340</t>
  </si>
  <si>
    <t>L-0010340-01</t>
  </si>
  <si>
    <t>Vino Rosado (Rose) Marca Los Rios</t>
  </si>
  <si>
    <t>INVIMA 2019L-0010376</t>
  </si>
  <si>
    <t>L-0010376-01</t>
  </si>
  <si>
    <t>Vino Tipo Moscatel Marca Malagueña</t>
  </si>
  <si>
    <t>INVIMA 2019L-0010382</t>
  </si>
  <si>
    <t>L-0010382-02</t>
  </si>
  <si>
    <t>Vino Blanco Marca Puerto Viejo</t>
  </si>
  <si>
    <t>L-0010382-03</t>
  </si>
  <si>
    <t>Vino Rosado Marca Puerto Viejo</t>
  </si>
  <si>
    <t>L-0010382-01</t>
  </si>
  <si>
    <t>Vino Tinto Marca Puerto Viejo</t>
  </si>
  <si>
    <t>Actualizado el 13 de diciembre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</si>
</sst>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_-* #,##0.00\ [$€]_-;\-* #,##0.00\ [$€]_-;_-* &quot;-&quot;??\ [$€]_-;_-@_-"/>
    <numFmt numFmtId="166" formatCode="_ * #,##0.00_ ;_ * \-#,##0.00_ ;_ * &quot;-&quot;??_ ;_ @_ 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8"/>
      <color theme="1"/>
      <name val="Segoe UI"/>
      <family val="2"/>
    </font>
    <font>
      <b/>
      <sz val="8"/>
      <color theme="1"/>
      <name val="Segoe UI"/>
      <family val="2"/>
    </font>
    <font>
      <b/>
      <sz val="9"/>
      <color theme="1"/>
      <name val="Calibri"/>
      <family val="2"/>
      <scheme val="minor"/>
    </font>
    <font>
      <sz val="10"/>
      <name val="Segoe UI"/>
      <family val="2"/>
      <charset val="204"/>
    </font>
    <font>
      <b/>
      <sz val="14"/>
      <color theme="0"/>
      <name val="Segoe UI"/>
      <family val="2"/>
      <charset val="20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b/>
      <sz val="9"/>
      <name val="Arial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20"/>
      <name val="Calibri"/>
      <family val="2"/>
    </font>
    <font>
      <sz val="10"/>
      <color theme="1"/>
      <name val="Calibri"/>
      <family val="2"/>
      <scheme val="minor"/>
    </font>
    <font>
      <sz val="11"/>
      <color indexed="60"/>
      <name val="Calibri"/>
      <family val="2"/>
    </font>
    <font>
      <sz val="10"/>
      <color indexed="8"/>
      <name val="Arial"/>
      <family val="2"/>
    </font>
    <font>
      <sz val="11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9"/>
      <color theme="1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3">
    <xf numFmtId="0" fontId="0" fillId="0" borderId="0"/>
    <xf numFmtId="43" fontId="1" fillId="0" borderId="0" applyFont="0" applyFill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1" fillId="9" borderId="0" applyNumberFormat="0" applyBorder="0" applyAlignment="0" applyProtection="0"/>
    <xf numFmtId="0" fontId="12" fillId="21" borderId="8" applyNumberFormat="0" applyAlignment="0" applyProtection="0"/>
    <xf numFmtId="0" fontId="3" fillId="2" borderId="1" applyNumberFormat="0" applyAlignment="0" applyProtection="0"/>
    <xf numFmtId="0" fontId="13" fillId="22" borderId="9" applyNumberFormat="0" applyAlignment="0" applyProtection="0"/>
    <xf numFmtId="0" fontId="14" fillId="0" borderId="10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0">
      <alignment horizontal="left"/>
    </xf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0" fontId="17" fillId="12" borderId="8" applyNumberFormat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9" fillId="8" borderId="0" applyNumberFormat="0" applyBorder="0" applyAlignment="0" applyProtection="0"/>
    <xf numFmtId="0" fontId="16" fillId="0" borderId="0">
      <alignment horizontal="left"/>
    </xf>
    <xf numFmtId="166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9" fillId="0" borderId="0" applyFill="0" applyProtection="0"/>
    <xf numFmtId="0" fontId="1" fillId="0" borderId="0"/>
    <xf numFmtId="0" fontId="18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23" fillId="0" borderId="0"/>
    <xf numFmtId="0" fontId="23" fillId="0" borderId="0"/>
    <xf numFmtId="0" fontId="9" fillId="28" borderId="11" applyNumberFormat="0" applyFont="0" applyAlignment="0" applyProtection="0"/>
    <xf numFmtId="0" fontId="9" fillId="28" borderId="11" applyNumberFormat="0" applyFont="0" applyAlignment="0" applyProtection="0"/>
    <xf numFmtId="0" fontId="1" fillId="3" borderId="3" applyNumberFormat="0" applyFont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4" fillId="21" borderId="12" applyNumberFormat="0" applyAlignment="0" applyProtection="0"/>
    <xf numFmtId="0" fontId="2" fillId="2" borderId="2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3" applyNumberFormat="0" applyFill="0" applyAlignment="0" applyProtection="0"/>
    <xf numFmtId="0" fontId="28" fillId="0" borderId="14" applyNumberFormat="0" applyFill="0" applyAlignment="0" applyProtection="0"/>
    <xf numFmtId="0" fontId="15" fillId="0" borderId="15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16" applyNumberFormat="0" applyFill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64" fontId="5" fillId="0" borderId="6" xfId="1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0" xfId="0" applyAlignment="1">
      <alignment horizontal="right" wrapText="1"/>
    </xf>
    <xf numFmtId="0" fontId="7" fillId="4" borderId="0" xfId="0" applyFont="1" applyFill="1" applyAlignment="1">
      <alignment horizontal="left" vertical="top"/>
    </xf>
    <xf numFmtId="0" fontId="7" fillId="6" borderId="0" xfId="0" applyFont="1" applyFill="1" applyBorder="1" applyAlignment="1">
      <alignment horizontal="right" vertical="top"/>
    </xf>
    <xf numFmtId="0" fontId="7" fillId="6" borderId="0" xfId="0" applyFont="1" applyFill="1" applyBorder="1" applyAlignment="1">
      <alignment horizontal="center" vertical="top" wrapText="1"/>
    </xf>
    <xf numFmtId="0" fontId="7" fillId="6" borderId="0" xfId="0" applyFont="1" applyFill="1" applyBorder="1" applyAlignment="1">
      <alignment horizontal="center" vertical="center"/>
    </xf>
    <xf numFmtId="3" fontId="4" fillId="0" borderId="4" xfId="1" applyNumberFormat="1" applyFont="1" applyBorder="1" applyAlignment="1">
      <alignment horizontal="center" vertical="center" wrapText="1"/>
    </xf>
    <xf numFmtId="0" fontId="7" fillId="6" borderId="0" xfId="0" applyFont="1" applyFill="1" applyBorder="1" applyAlignment="1">
      <alignment horizontal="center" vertical="top"/>
    </xf>
    <xf numFmtId="0" fontId="4" fillId="0" borderId="5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 wrapText="1"/>
    </xf>
    <xf numFmtId="1" fontId="4" fillId="0" borderId="4" xfId="0" applyNumberFormat="1" applyFont="1" applyBorder="1" applyAlignment="1">
      <alignment horizontal="center" vertical="center" wrapText="1"/>
    </xf>
    <xf numFmtId="0" fontId="4" fillId="0" borderId="0" xfId="0" applyFont="1" applyBorder="1"/>
    <xf numFmtId="0" fontId="31" fillId="0" borderId="0" xfId="0" applyFont="1" applyAlignment="1">
      <alignment horizontal="left" vertical="center"/>
    </xf>
    <xf numFmtId="0" fontId="5" fillId="0" borderId="6" xfId="0" applyFont="1" applyFill="1" applyBorder="1" applyAlignment="1">
      <alignment horizontal="center" vertical="center" wrapText="1"/>
    </xf>
    <xf numFmtId="164" fontId="5" fillId="0" borderId="6" xfId="1" applyNumberFormat="1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left" vertical="center"/>
    </xf>
    <xf numFmtId="1" fontId="4" fillId="4" borderId="5" xfId="0" applyNumberFormat="1" applyFont="1" applyFill="1" applyBorder="1" applyAlignment="1">
      <alignment horizontal="left" vertical="center"/>
    </xf>
    <xf numFmtId="0" fontId="4" fillId="4" borderId="5" xfId="0" applyFont="1" applyFill="1" applyBorder="1" applyAlignment="1">
      <alignment horizontal="left" vertical="center" wrapText="1"/>
    </xf>
    <xf numFmtId="3" fontId="4" fillId="4" borderId="4" xfId="1" applyNumberFormat="1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64" fontId="0" fillId="0" borderId="0" xfId="82" applyNumberFormat="1" applyFont="1"/>
    <xf numFmtId="0" fontId="4" fillId="0" borderId="4" xfId="0" applyFont="1" applyBorder="1" applyAlignment="1">
      <alignment horizontal="left" vertical="center"/>
    </xf>
    <xf numFmtId="1" fontId="4" fillId="0" borderId="5" xfId="0" applyNumberFormat="1" applyFont="1" applyBorder="1" applyAlignment="1">
      <alignment horizontal="center" vertical="center"/>
    </xf>
    <xf numFmtId="1" fontId="4" fillId="0" borderId="4" xfId="0" applyNumberFormat="1" applyFont="1" applyBorder="1" applyAlignment="1">
      <alignment horizontal="left" vertical="center" wrapText="1"/>
    </xf>
    <xf numFmtId="3" fontId="4" fillId="0" borderId="4" xfId="0" applyNumberFormat="1" applyFont="1" applyBorder="1" applyAlignment="1">
      <alignment horizontal="center" vertical="center"/>
    </xf>
    <xf numFmtId="0" fontId="7" fillId="6" borderId="0" xfId="0" applyFont="1" applyFill="1" applyBorder="1" applyAlignment="1">
      <alignment horizontal="center" vertical="top"/>
    </xf>
    <xf numFmtId="0" fontId="4" fillId="0" borderId="0" xfId="0" applyFont="1"/>
    <xf numFmtId="0" fontId="7" fillId="6" borderId="0" xfId="0" applyFont="1" applyFill="1" applyBorder="1" applyAlignment="1">
      <alignment horizontal="center" vertical="top"/>
    </xf>
    <xf numFmtId="0" fontId="8" fillId="5" borderId="7" xfId="0" applyFont="1" applyFill="1" applyBorder="1" applyAlignment="1">
      <alignment horizontal="center" vertical="top" wrapText="1"/>
    </xf>
    <xf numFmtId="0" fontId="8" fillId="5" borderId="0" xfId="0" applyFont="1" applyFill="1" applyBorder="1" applyAlignment="1">
      <alignment horizontal="center" vertical="top"/>
    </xf>
    <xf numFmtId="0" fontId="8" fillId="5" borderId="7" xfId="0" applyFont="1" applyFill="1" applyBorder="1" applyAlignment="1">
      <alignment horizontal="center" vertical="top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</cellXfs>
  <cellStyles count="83">
    <cellStyle name="20% - Énfasis1 2" xfId="2"/>
    <cellStyle name="20% - Énfasis1 2 2" xfId="3"/>
    <cellStyle name="20% - Énfasis2 2" xfId="4"/>
    <cellStyle name="20% - Énfasis2 2 2" xfId="5"/>
    <cellStyle name="20% - Énfasis3 2" xfId="6"/>
    <cellStyle name="20% - Énfasis3 2 2" xfId="7"/>
    <cellStyle name="20% - Énfasis4 2" xfId="8"/>
    <cellStyle name="20% - Énfasis4 2 2" xfId="9"/>
    <cellStyle name="20% - Énfasis5 2" xfId="10"/>
    <cellStyle name="20% - Énfasis5 2 2" xfId="11"/>
    <cellStyle name="20% - Énfasis6 2" xfId="12"/>
    <cellStyle name="20% - Énfasis6 2 2" xfId="13"/>
    <cellStyle name="40% - Énfasis1 2" xfId="14"/>
    <cellStyle name="40% - Énfasis1 2 2" xfId="15"/>
    <cellStyle name="40% - Énfasis2 2" xfId="16"/>
    <cellStyle name="40% - Énfasis2 2 2" xfId="17"/>
    <cellStyle name="40% - Énfasis3 2" xfId="18"/>
    <cellStyle name="40% - Énfasis3 2 2" xfId="19"/>
    <cellStyle name="40% - Énfasis4 2" xfId="20"/>
    <cellStyle name="40% - Énfasis4 2 2" xfId="21"/>
    <cellStyle name="40% - Énfasis5 2" xfId="22"/>
    <cellStyle name="40% - Énfasis5 2 2" xfId="23"/>
    <cellStyle name="40% - Énfasis6 2" xfId="24"/>
    <cellStyle name="40% - Énfasis6 2 2" xfId="25"/>
    <cellStyle name="60% - Énfasis1 2" xfId="26"/>
    <cellStyle name="60% - Énfasis2 2" xfId="27"/>
    <cellStyle name="60% - Énfasis3 2" xfId="28"/>
    <cellStyle name="60% - Énfasis4 2" xfId="29"/>
    <cellStyle name="60% - Énfasis5 2" xfId="30"/>
    <cellStyle name="60% - Énfasis6 2" xfId="31"/>
    <cellStyle name="Buena 2" xfId="32"/>
    <cellStyle name="Cálculo 2" xfId="33"/>
    <cellStyle name="Cálculo 2 2" xfId="34"/>
    <cellStyle name="Celda de comprobación 2" xfId="35"/>
    <cellStyle name="Celda vinculada 2" xfId="36"/>
    <cellStyle name="Encabezado 4 2" xfId="37"/>
    <cellStyle name="ENDARO" xfId="38"/>
    <cellStyle name="Énfasis1 2" xfId="39"/>
    <cellStyle name="Énfasis2 2" xfId="40"/>
    <cellStyle name="Énfasis3 2" xfId="41"/>
    <cellStyle name="Énfasis4 2" xfId="42"/>
    <cellStyle name="Énfasis5 2" xfId="43"/>
    <cellStyle name="Énfasis6 2" xfId="44"/>
    <cellStyle name="Entrada 2" xfId="45"/>
    <cellStyle name="Euro" xfId="46"/>
    <cellStyle name="Euro 2" xfId="47"/>
    <cellStyle name="Incorrecto 2" xfId="48"/>
    <cellStyle name="JUJU" xfId="49"/>
    <cellStyle name="Millares" xfId="82" builtinId="3"/>
    <cellStyle name="Millares 2" xfId="50"/>
    <cellStyle name="Millares 2 2" xfId="81"/>
    <cellStyle name="Millares 3" xfId="51"/>
    <cellStyle name="Millares 4" xfId="1"/>
    <cellStyle name="Neutral 2" xfId="52"/>
    <cellStyle name="Normal" xfId="0" builtinId="0"/>
    <cellStyle name="Normal 2" xfId="53"/>
    <cellStyle name="Normal 2 2" xfId="54"/>
    <cellStyle name="Normal 2 3" xfId="55"/>
    <cellStyle name="Normal 2 4" xfId="56"/>
    <cellStyle name="Normal 2 5" xfId="57"/>
    <cellStyle name="Normal 3" xfId="58"/>
    <cellStyle name="Normal 3 2" xfId="59"/>
    <cellStyle name="Normal 4" xfId="60"/>
    <cellStyle name="Normal 5" xfId="61"/>
    <cellStyle name="Normal 6" xfId="62"/>
    <cellStyle name="Normal 7" xfId="63"/>
    <cellStyle name="Normal 8" xfId="64"/>
    <cellStyle name="Notas 2" xfId="65"/>
    <cellStyle name="Notas 2 2" xfId="66"/>
    <cellStyle name="Notas 2 3" xfId="67"/>
    <cellStyle name="Porcentaje 2" xfId="68"/>
    <cellStyle name="Porcentaje 2 2" xfId="69"/>
    <cellStyle name="Porcentaje 3" xfId="70"/>
    <cellStyle name="Porcentaje 4" xfId="71"/>
    <cellStyle name="Salida 2" xfId="72"/>
    <cellStyle name="Salida 2 2" xfId="73"/>
    <cellStyle name="Texto de advertencia 2" xfId="74"/>
    <cellStyle name="Texto explicativo 2" xfId="75"/>
    <cellStyle name="Título 1 2" xfId="76"/>
    <cellStyle name="Título 2 2" xfId="77"/>
    <cellStyle name="Título 3 2" xfId="78"/>
    <cellStyle name="Título 4" xfId="79"/>
    <cellStyle name="Total 2" xfId="8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38100</xdr:rowOff>
    </xdr:from>
    <xdr:to>
      <xdr:col>6</xdr:col>
      <xdr:colOff>0</xdr:colOff>
      <xdr:row>2</xdr:row>
      <xdr:rowOff>76200</xdr:rowOff>
    </xdr:to>
    <xdr:pic>
      <xdr:nvPicPr>
        <xdr:cNvPr id="2" name="Imagen 3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0600"/>
          <a:ext cx="62865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457201</xdr:colOff>
      <xdr:row>0</xdr:row>
      <xdr:rowOff>143288</xdr:rowOff>
    </xdr:from>
    <xdr:to>
      <xdr:col>6</xdr:col>
      <xdr:colOff>20708</xdr:colOff>
      <xdr:row>0</xdr:row>
      <xdr:rowOff>718102</xdr:rowOff>
    </xdr:to>
    <xdr:pic>
      <xdr:nvPicPr>
        <xdr:cNvPr id="3" name="Imagen 2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81426" y="143288"/>
          <a:ext cx="2525782" cy="5748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152399</xdr:colOff>
      <xdr:row>0</xdr:row>
      <xdr:rowOff>200025</xdr:rowOff>
    </xdr:from>
    <xdr:to>
      <xdr:col>2</xdr:col>
      <xdr:colOff>114300</xdr:colOff>
      <xdr:row>0</xdr:row>
      <xdr:rowOff>743178</xdr:rowOff>
    </xdr:to>
    <xdr:pic>
      <xdr:nvPicPr>
        <xdr:cNvPr id="4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99" y="200025"/>
          <a:ext cx="1409701" cy="54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38100</xdr:rowOff>
    </xdr:from>
    <xdr:to>
      <xdr:col>6</xdr:col>
      <xdr:colOff>0</xdr:colOff>
      <xdr:row>2</xdr:row>
      <xdr:rowOff>76200</xdr:rowOff>
    </xdr:to>
    <xdr:pic>
      <xdr:nvPicPr>
        <xdr:cNvPr id="2" name="Imagen 3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0600"/>
          <a:ext cx="66008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231913</xdr:colOff>
      <xdr:row>0</xdr:row>
      <xdr:rowOff>233272</xdr:rowOff>
    </xdr:from>
    <xdr:to>
      <xdr:col>2</xdr:col>
      <xdr:colOff>132108</xdr:colOff>
      <xdr:row>0</xdr:row>
      <xdr:rowOff>739223</xdr:rowOff>
    </xdr:to>
    <xdr:pic>
      <xdr:nvPicPr>
        <xdr:cNvPr id="3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913" y="233272"/>
          <a:ext cx="1367045" cy="5059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529257</xdr:colOff>
      <xdr:row>0</xdr:row>
      <xdr:rowOff>178904</xdr:rowOff>
    </xdr:from>
    <xdr:to>
      <xdr:col>6</xdr:col>
      <xdr:colOff>607</xdr:colOff>
      <xdr:row>0</xdr:row>
      <xdr:rowOff>753718</xdr:rowOff>
    </xdr:to>
    <xdr:pic>
      <xdr:nvPicPr>
        <xdr:cNvPr id="4" name="Imagen 2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77257" y="178904"/>
          <a:ext cx="2395525" cy="5748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38100</xdr:rowOff>
    </xdr:from>
    <xdr:to>
      <xdr:col>6</xdr:col>
      <xdr:colOff>0</xdr:colOff>
      <xdr:row>2</xdr:row>
      <xdr:rowOff>76200</xdr:rowOff>
    </xdr:to>
    <xdr:pic>
      <xdr:nvPicPr>
        <xdr:cNvPr id="2" name="Imagen 3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0600"/>
          <a:ext cx="7315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231913</xdr:colOff>
      <xdr:row>0</xdr:row>
      <xdr:rowOff>233272</xdr:rowOff>
    </xdr:from>
    <xdr:to>
      <xdr:col>2</xdr:col>
      <xdr:colOff>132108</xdr:colOff>
      <xdr:row>0</xdr:row>
      <xdr:rowOff>739223</xdr:rowOff>
    </xdr:to>
    <xdr:pic>
      <xdr:nvPicPr>
        <xdr:cNvPr id="3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913" y="233272"/>
          <a:ext cx="1424195" cy="5059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567357</xdr:colOff>
      <xdr:row>0</xdr:row>
      <xdr:rowOff>217004</xdr:rowOff>
    </xdr:from>
    <xdr:to>
      <xdr:col>5</xdr:col>
      <xdr:colOff>1006335</xdr:colOff>
      <xdr:row>1</xdr:row>
      <xdr:rowOff>29818</xdr:rowOff>
    </xdr:to>
    <xdr:pic>
      <xdr:nvPicPr>
        <xdr:cNvPr id="4" name="Imagen 2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4857" y="217004"/>
          <a:ext cx="2401128" cy="5748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jlaral/LICORES/SERVIDOR/imputacion%202019+/semanal/Doble%20chequeo%20Actualizaciones%20imputacion%202019/Diciembre%20Nueva%20Metodologia/Doble%20CheK%20Javier%20re-calculo%20actualizados%20NM%20(13-13-19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REGA 13 12 19"/>
      <sheetName val="Insumos de calculo"/>
      <sheetName val="ENPH canal"/>
      <sheetName val="FND 1=LICOR "/>
      <sheetName val="Universo PVPLVA 77"/>
      <sheetName val="Reponderador ENPH"/>
      <sheetName val="Prom-simple Depto-clase"/>
      <sheetName val="Reponderador FND"/>
      <sheetName val="Analisis 1"/>
      <sheetName val="final"/>
      <sheetName val="Actualización_221120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AB5" t="str">
            <v>L-0009889-12</v>
          </cell>
          <cell r="AC5">
            <v>242001312428</v>
          </cell>
          <cell r="AD5" t="str">
            <v>VINO LIGUAI PEREZ CRUZ</v>
          </cell>
          <cell r="AE5">
            <v>80065.067883486321</v>
          </cell>
        </row>
        <row r="6">
          <cell r="AB6" t="str">
            <v>L-0008642-03</v>
          </cell>
          <cell r="AC6">
            <v>242001309956</v>
          </cell>
          <cell r="AD6" t="str">
            <v>VINO TINTO CHATEAU LAFLEUR-GAZIN POMEROL A.O.C  MARCA JEAN - PIERRE MOUEIX</v>
          </cell>
          <cell r="AE6">
            <v>72953.076923076922</v>
          </cell>
        </row>
        <row r="7">
          <cell r="AB7" t="str">
            <v>L-0008276-01</v>
          </cell>
          <cell r="AC7">
            <v>242001309356</v>
          </cell>
          <cell r="AD7" t="str">
            <v>CHATEAU CARBONNIEUX ROUGE MARCA CHATEAU CARBONNIEUX</v>
          </cell>
          <cell r="AE7">
            <v>69106.923076923078</v>
          </cell>
        </row>
        <row r="8">
          <cell r="AB8" t="str">
            <v>L-0009115-09</v>
          </cell>
          <cell r="AC8">
            <v>242001310672</v>
          </cell>
          <cell r="AD8" t="str">
            <v>VINO TINTO SAINT - JOSEPH FRANCOIS DE TOURNON MARCA DELAS</v>
          </cell>
          <cell r="AE8">
            <v>52953.076923076922</v>
          </cell>
        </row>
        <row r="9">
          <cell r="AB9" t="str">
            <v>L-0009889-02</v>
          </cell>
          <cell r="AC9">
            <v>242001312312</v>
          </cell>
          <cell r="AD9" t="str">
            <v>VINO CARMENERE LIMITED EDITION</v>
          </cell>
          <cell r="AE9">
            <v>49280.909020908133</v>
          </cell>
        </row>
        <row r="10">
          <cell r="AB10" t="str">
            <v>L-0009889-05</v>
          </cell>
          <cell r="AC10">
            <v>242001312315</v>
          </cell>
          <cell r="AD10" t="str">
            <v>VINO CABERNET FRANC LIMITEDEDITION</v>
          </cell>
          <cell r="AE10">
            <v>49280.909020908133</v>
          </cell>
        </row>
        <row r="11">
          <cell r="AB11" t="str">
            <v>L-0009349-01</v>
          </cell>
          <cell r="AC11">
            <v>242001311021</v>
          </cell>
          <cell r="AD11" t="str">
            <v>VINO ROSÉ ROSADO DE ZWEIGELT &amp; PINOT NOIR MARCA LOIMER.</v>
          </cell>
          <cell r="AE11">
            <v>46746.783216783209</v>
          </cell>
        </row>
        <row r="12">
          <cell r="AB12" t="str">
            <v>L-0008642-09</v>
          </cell>
          <cell r="AC12">
            <v>242001309962</v>
          </cell>
          <cell r="AD12" t="str">
            <v>VINO TINTO A. O. C POMEROL ROUGE  MARCA JEAN - PIERRE MOUEIX</v>
          </cell>
          <cell r="AE12">
            <v>44491.538461538461</v>
          </cell>
        </row>
        <row r="13">
          <cell r="AB13" t="str">
            <v>L-0009889-09</v>
          </cell>
          <cell r="AC13">
            <v>242001311937</v>
          </cell>
          <cell r="AD13" t="str">
            <v>VINO SAUVIGNON BLANC RESERVA DOÑA MARIANA</v>
          </cell>
          <cell r="AE13">
            <v>40303.654659442778</v>
          </cell>
        </row>
        <row r="14">
          <cell r="AB14" t="str">
            <v>L-0009889-01</v>
          </cell>
          <cell r="AC14">
            <v>242001312311</v>
          </cell>
          <cell r="AD14" t="str">
            <v>VINO CABERNET SAUVIGNON RESERVA</v>
          </cell>
          <cell r="AE14">
            <v>40303.654659442778</v>
          </cell>
        </row>
        <row r="15">
          <cell r="AB15" t="str">
            <v>L-0009115-08</v>
          </cell>
          <cell r="AC15">
            <v>242001310671</v>
          </cell>
          <cell r="AD15" t="str">
            <v>VINO TINTO SAINT - JOSEPH LES CHALEYS MARCA DELAS</v>
          </cell>
          <cell r="AE15">
            <v>36030</v>
          </cell>
        </row>
        <row r="16">
          <cell r="AB16" t="str">
            <v>L-0007342-02</v>
          </cell>
          <cell r="AC16">
            <v>242001307770</v>
          </cell>
          <cell r="AD16" t="str">
            <v>VINO BLANCO ISPIRA PASSERINA IGT MARCA ZACCAGNINI</v>
          </cell>
          <cell r="AE16">
            <v>34491.538461538461</v>
          </cell>
        </row>
        <row r="17">
          <cell r="AB17" t="str">
            <v>L-0009115-05</v>
          </cell>
          <cell r="AC17">
            <v>242001310668</v>
          </cell>
          <cell r="AD17" t="str">
            <v>VINO TINTO CROZES HERMITAGES LES LAUNES MARCA DELAS</v>
          </cell>
          <cell r="AE17">
            <v>32183.846153846152</v>
          </cell>
        </row>
        <row r="18">
          <cell r="AB18" t="str">
            <v>L-0009254-02</v>
          </cell>
          <cell r="AC18">
            <v>242001310877</v>
          </cell>
          <cell r="AD18" t="str">
            <v>VINO TINTO MARIA MANSA DOURO DOC MARCA QUINTA DO NOVAL</v>
          </cell>
          <cell r="AE18">
            <v>31414.615384615383</v>
          </cell>
        </row>
        <row r="19">
          <cell r="AB19" t="str">
            <v>L-0008642-10</v>
          </cell>
          <cell r="AC19">
            <v>242001309963</v>
          </cell>
          <cell r="AD19" t="str">
            <v>VINO TINTO A. O. C SAINT - EMILION-ROUGE  MARCA JEAN - PIERRE MOUEIX</v>
          </cell>
          <cell r="AE19">
            <v>28337.692307692309</v>
          </cell>
        </row>
        <row r="20">
          <cell r="AB20" t="str">
            <v>L-0009254-01</v>
          </cell>
          <cell r="AC20">
            <v>242001310876</v>
          </cell>
          <cell r="AD20" t="str">
            <v>VINO TINTO CEDRO DO NOVAL DOURO DOC MARCA QUINTA DO NOVAL</v>
          </cell>
          <cell r="AE20">
            <v>24491.538461538461</v>
          </cell>
        </row>
        <row r="21">
          <cell r="AB21" t="str">
            <v>L-0009115-12</v>
          </cell>
          <cell r="AC21">
            <v>242001310675</v>
          </cell>
          <cell r="AD21" t="str">
            <v>VINO ROSADO COTES DE RHONE SAINT - ESPRIT MARCA DELAS</v>
          </cell>
          <cell r="AE21">
            <v>21414.615384615383</v>
          </cell>
        </row>
        <row r="22">
          <cell r="AB22" t="str">
            <v>L-0009115-04</v>
          </cell>
          <cell r="AC22">
            <v>242001310667</v>
          </cell>
          <cell r="AD22" t="str">
            <v>VINO TINTO CÔTES DU RHÔNE SAINT - ESPRIT MARCA DELAS</v>
          </cell>
          <cell r="AE22">
            <v>21414.615384615383</v>
          </cell>
        </row>
        <row r="23">
          <cell r="AB23" t="str">
            <v>L-0008642-11</v>
          </cell>
          <cell r="AC23">
            <v>242001309964</v>
          </cell>
          <cell r="AD23" t="str">
            <v>VINO TINTO A. O. C BORDEAUX ROUGE MARCA JEAN - PIERRE MOUEIX</v>
          </cell>
          <cell r="AE23">
            <v>20645.384615384613</v>
          </cell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7"/>
  <sheetViews>
    <sheetView showGridLines="0" tabSelected="1" zoomScaleNormal="100" workbookViewId="0">
      <selection activeCell="A7" sqref="A7:F7"/>
    </sheetView>
  </sheetViews>
  <sheetFormatPr baseColWidth="10" defaultRowHeight="15" x14ac:dyDescent="0.25"/>
  <cols>
    <col min="1" max="1" width="4" style="3" customWidth="1"/>
    <col min="2" max="2" width="17.7109375" style="2" bestFit="1" customWidth="1"/>
    <col min="3" max="3" width="16.85546875" style="2" bestFit="1" customWidth="1"/>
    <col min="4" max="4" width="11.28515625" bestFit="1" customWidth="1"/>
    <col min="5" max="5" width="31.7109375" style="2" customWidth="1"/>
    <col min="6" max="6" width="12.7109375" style="1" customWidth="1"/>
    <col min="8" max="8" width="11.85546875" bestFit="1" customWidth="1"/>
  </cols>
  <sheetData>
    <row r="1" spans="1:6" s="9" customFormat="1" ht="60" customHeight="1" x14ac:dyDescent="0.25">
      <c r="A1" s="36"/>
      <c r="B1" s="36"/>
      <c r="C1" s="36"/>
      <c r="D1" s="36"/>
      <c r="E1" s="36"/>
      <c r="F1" s="36"/>
    </row>
    <row r="2" spans="1:6" s="9" customFormat="1" ht="15" customHeight="1" x14ac:dyDescent="0.25">
      <c r="A2" s="36"/>
      <c r="B2" s="36"/>
      <c r="C2" s="36"/>
      <c r="D2" s="36"/>
      <c r="E2" s="36"/>
      <c r="F2" s="36"/>
    </row>
    <row r="3" spans="1:6" s="9" customFormat="1" ht="11.45" customHeight="1" x14ac:dyDescent="0.25">
      <c r="A3" s="12"/>
      <c r="B3" s="11"/>
      <c r="C3" s="11"/>
      <c r="D3" s="34"/>
      <c r="E3" s="11"/>
      <c r="F3" s="10"/>
    </row>
    <row r="4" spans="1:6" s="9" customFormat="1" ht="11.1" customHeight="1" x14ac:dyDescent="0.25">
      <c r="A4" s="37" t="s">
        <v>7</v>
      </c>
      <c r="B4" s="38"/>
      <c r="C4" s="38"/>
      <c r="D4" s="38"/>
      <c r="E4" s="38"/>
      <c r="F4" s="38"/>
    </row>
    <row r="5" spans="1:6" s="9" customFormat="1" ht="31.5" customHeight="1" x14ac:dyDescent="0.25">
      <c r="A5" s="39"/>
      <c r="B5" s="38"/>
      <c r="C5" s="38"/>
      <c r="D5" s="38"/>
      <c r="E5" s="38"/>
      <c r="F5" s="38"/>
    </row>
    <row r="7" spans="1:6" ht="24.75" customHeight="1" x14ac:dyDescent="0.25">
      <c r="A7" s="40" t="s">
        <v>6</v>
      </c>
      <c r="B7" s="40"/>
      <c r="C7" s="40"/>
      <c r="D7" s="40"/>
      <c r="E7" s="40"/>
      <c r="F7" s="40"/>
    </row>
    <row r="8" spans="1:6" x14ac:dyDescent="0.25">
      <c r="A8" s="41" t="s">
        <v>224</v>
      </c>
      <c r="B8" s="41"/>
      <c r="C8" s="41"/>
      <c r="D8" s="41"/>
      <c r="E8" s="41"/>
      <c r="F8" s="41"/>
    </row>
    <row r="9" spans="1:6" x14ac:dyDescent="0.25">
      <c r="F9" s="8"/>
    </row>
    <row r="10" spans="1:6" ht="61.5" customHeight="1" x14ac:dyDescent="0.25">
      <c r="A10" s="20" t="s">
        <v>5</v>
      </c>
      <c r="B10" s="20" t="s">
        <v>4</v>
      </c>
      <c r="C10" s="20" t="s">
        <v>3</v>
      </c>
      <c r="D10" s="20" t="s">
        <v>2</v>
      </c>
      <c r="E10" s="20" t="s">
        <v>1</v>
      </c>
      <c r="F10" s="21" t="s">
        <v>11</v>
      </c>
    </row>
    <row r="11" spans="1:6" x14ac:dyDescent="0.25">
      <c r="A11" s="22">
        <v>1</v>
      </c>
      <c r="B11" s="23" t="s">
        <v>225</v>
      </c>
      <c r="C11" s="23" t="s">
        <v>226</v>
      </c>
      <c r="D11" s="24">
        <v>242001312812</v>
      </c>
      <c r="E11" s="25" t="s">
        <v>227</v>
      </c>
      <c r="F11" s="26">
        <v>26207</v>
      </c>
    </row>
    <row r="12" spans="1:6" ht="21" x14ac:dyDescent="0.25">
      <c r="A12" s="27">
        <v>2</v>
      </c>
      <c r="B12" s="23" t="s">
        <v>228</v>
      </c>
      <c r="C12" s="23" t="s">
        <v>229</v>
      </c>
      <c r="D12" s="24">
        <v>242001312835</v>
      </c>
      <c r="E12" s="25" t="s">
        <v>230</v>
      </c>
      <c r="F12" s="26">
        <v>52857</v>
      </c>
    </row>
    <row r="13" spans="1:6" x14ac:dyDescent="0.25">
      <c r="A13" s="27">
        <v>3</v>
      </c>
      <c r="B13" s="23" t="s">
        <v>231</v>
      </c>
      <c r="C13" s="23" t="s">
        <v>232</v>
      </c>
      <c r="D13" s="24">
        <v>242001312819</v>
      </c>
      <c r="E13" s="25" t="s">
        <v>233</v>
      </c>
      <c r="F13" s="26">
        <v>39714</v>
      </c>
    </row>
    <row r="14" spans="1:6" ht="21" x14ac:dyDescent="0.25">
      <c r="A14" s="22">
        <v>4</v>
      </c>
      <c r="B14" s="23" t="s">
        <v>231</v>
      </c>
      <c r="C14" s="23" t="s">
        <v>234</v>
      </c>
      <c r="D14" s="24">
        <v>242001312820</v>
      </c>
      <c r="E14" s="25" t="s">
        <v>235</v>
      </c>
      <c r="F14" s="26">
        <v>49084</v>
      </c>
    </row>
    <row r="15" spans="1:6" ht="21" x14ac:dyDescent="0.25">
      <c r="A15" s="27">
        <v>5</v>
      </c>
      <c r="B15" s="23" t="s">
        <v>236</v>
      </c>
      <c r="C15" s="23" t="s">
        <v>237</v>
      </c>
      <c r="D15" s="24">
        <v>242001312241</v>
      </c>
      <c r="E15" s="25" t="s">
        <v>238</v>
      </c>
      <c r="F15" s="26">
        <v>65378</v>
      </c>
    </row>
    <row r="16" spans="1:6" ht="21" x14ac:dyDescent="0.25">
      <c r="A16" s="27">
        <v>6</v>
      </c>
      <c r="B16" s="23" t="s">
        <v>239</v>
      </c>
      <c r="C16" s="23" t="s">
        <v>240</v>
      </c>
      <c r="D16" s="24">
        <v>242001312794</v>
      </c>
      <c r="E16" s="25" t="s">
        <v>241</v>
      </c>
      <c r="F16" s="26">
        <v>20244</v>
      </c>
    </row>
    <row r="17" spans="1:6" x14ac:dyDescent="0.25">
      <c r="A17" s="22">
        <v>7</v>
      </c>
      <c r="B17" s="23" t="s">
        <v>231</v>
      </c>
      <c r="C17" s="23" t="s">
        <v>242</v>
      </c>
      <c r="D17" s="24">
        <v>242001312817</v>
      </c>
      <c r="E17" s="25" t="s">
        <v>243</v>
      </c>
      <c r="F17" s="26">
        <v>40304</v>
      </c>
    </row>
    <row r="18" spans="1:6" ht="21" x14ac:dyDescent="0.25">
      <c r="A18" s="27">
        <v>8</v>
      </c>
      <c r="B18" s="23" t="s">
        <v>244</v>
      </c>
      <c r="C18" s="23" t="s">
        <v>245</v>
      </c>
      <c r="D18" s="24">
        <v>242001311167</v>
      </c>
      <c r="E18" s="25" t="s">
        <v>246</v>
      </c>
      <c r="F18" s="26">
        <v>40064</v>
      </c>
    </row>
    <row r="19" spans="1:6" ht="21" x14ac:dyDescent="0.25">
      <c r="A19" s="27">
        <v>9</v>
      </c>
      <c r="B19" s="23" t="s">
        <v>231</v>
      </c>
      <c r="C19" s="23" t="s">
        <v>247</v>
      </c>
      <c r="D19" s="24">
        <v>242001312818</v>
      </c>
      <c r="E19" s="25" t="s">
        <v>248</v>
      </c>
      <c r="F19" s="26">
        <v>53586</v>
      </c>
    </row>
    <row r="20" spans="1:6" ht="18" customHeight="1" x14ac:dyDescent="0.25">
      <c r="A20" s="22">
        <v>10</v>
      </c>
      <c r="B20" s="23" t="s">
        <v>225</v>
      </c>
      <c r="C20" s="23" t="s">
        <v>249</v>
      </c>
      <c r="D20" s="24">
        <v>242001312815</v>
      </c>
      <c r="E20" s="25" t="s">
        <v>250</v>
      </c>
      <c r="F20" s="26">
        <v>26207</v>
      </c>
    </row>
    <row r="21" spans="1:6" x14ac:dyDescent="0.25">
      <c r="A21" s="27">
        <v>11</v>
      </c>
      <c r="B21" s="23" t="s">
        <v>251</v>
      </c>
      <c r="C21" s="23" t="s">
        <v>252</v>
      </c>
      <c r="D21" s="24">
        <v>242001312798</v>
      </c>
      <c r="E21" s="25" t="s">
        <v>253</v>
      </c>
      <c r="F21" s="26">
        <v>23842</v>
      </c>
    </row>
    <row r="22" spans="1:6" ht="21" x14ac:dyDescent="0.25">
      <c r="A22" s="27">
        <v>12</v>
      </c>
      <c r="B22" s="23" t="s">
        <v>231</v>
      </c>
      <c r="C22" s="23" t="s">
        <v>254</v>
      </c>
      <c r="D22" s="24">
        <v>242001312821</v>
      </c>
      <c r="E22" s="25" t="s">
        <v>255</v>
      </c>
      <c r="F22" s="26">
        <v>50472</v>
      </c>
    </row>
    <row r="23" spans="1:6" x14ac:dyDescent="0.25">
      <c r="A23" s="22">
        <v>13</v>
      </c>
      <c r="B23" s="23" t="s">
        <v>225</v>
      </c>
      <c r="C23" s="23" t="s">
        <v>256</v>
      </c>
      <c r="D23" s="24">
        <v>242001312813</v>
      </c>
      <c r="E23" s="25" t="s">
        <v>257</v>
      </c>
      <c r="F23" s="26">
        <v>17317</v>
      </c>
    </row>
    <row r="24" spans="1:6" x14ac:dyDescent="0.25">
      <c r="A24" s="27">
        <v>14</v>
      </c>
      <c r="B24" s="23" t="s">
        <v>225</v>
      </c>
      <c r="C24" s="23" t="s">
        <v>258</v>
      </c>
      <c r="D24" s="24">
        <v>242001312814</v>
      </c>
      <c r="E24" s="25" t="s">
        <v>259</v>
      </c>
      <c r="F24" s="26">
        <v>41712</v>
      </c>
    </row>
    <row r="25" spans="1:6" ht="21" x14ac:dyDescent="0.25">
      <c r="A25" s="27">
        <v>15</v>
      </c>
      <c r="B25" s="23" t="s">
        <v>236</v>
      </c>
      <c r="C25" s="23" t="s">
        <v>260</v>
      </c>
      <c r="D25" s="24">
        <v>242001312239</v>
      </c>
      <c r="E25" s="25" t="s">
        <v>261</v>
      </c>
      <c r="F25" s="26">
        <v>49088</v>
      </c>
    </row>
    <row r="26" spans="1:6" ht="21" x14ac:dyDescent="0.25">
      <c r="A26" s="22">
        <v>16</v>
      </c>
      <c r="B26" s="23" t="s">
        <v>236</v>
      </c>
      <c r="C26" s="23" t="s">
        <v>262</v>
      </c>
      <c r="D26" s="24">
        <v>242001312238</v>
      </c>
      <c r="E26" s="25" t="s">
        <v>263</v>
      </c>
      <c r="F26" s="26">
        <v>66701</v>
      </c>
    </row>
    <row r="27" spans="1:6" ht="21" x14ac:dyDescent="0.25">
      <c r="A27" s="27">
        <v>17</v>
      </c>
      <c r="B27" s="23" t="s">
        <v>236</v>
      </c>
      <c r="C27" s="23" t="s">
        <v>264</v>
      </c>
      <c r="D27" s="24">
        <v>242001312237</v>
      </c>
      <c r="E27" s="25" t="s">
        <v>265</v>
      </c>
      <c r="F27" s="26">
        <v>48759</v>
      </c>
    </row>
    <row r="28" spans="1:6" x14ac:dyDescent="0.25">
      <c r="A28" s="27">
        <v>18</v>
      </c>
      <c r="B28" s="23" t="s">
        <v>266</v>
      </c>
      <c r="C28" s="23" t="s">
        <v>267</v>
      </c>
      <c r="D28" s="24">
        <v>242001312551</v>
      </c>
      <c r="E28" s="25" t="s">
        <v>268</v>
      </c>
      <c r="F28" s="26">
        <v>57574</v>
      </c>
    </row>
    <row r="29" spans="1:6" ht="21" x14ac:dyDescent="0.25">
      <c r="A29" s="22">
        <v>19</v>
      </c>
      <c r="B29" s="23" t="s">
        <v>269</v>
      </c>
      <c r="C29" s="23" t="s">
        <v>270</v>
      </c>
      <c r="D29" s="24">
        <v>242001312811</v>
      </c>
      <c r="E29" s="25" t="s">
        <v>271</v>
      </c>
      <c r="F29" s="26">
        <v>35190</v>
      </c>
    </row>
    <row r="30" spans="1:6" x14ac:dyDescent="0.25">
      <c r="A30" s="27">
        <v>20</v>
      </c>
      <c r="B30" s="23" t="s">
        <v>272</v>
      </c>
      <c r="C30" s="23" t="s">
        <v>273</v>
      </c>
      <c r="D30" s="24">
        <v>242001312840</v>
      </c>
      <c r="E30" s="25" t="s">
        <v>274</v>
      </c>
      <c r="F30" s="26">
        <v>32819</v>
      </c>
    </row>
    <row r="31" spans="1:6" ht="21" x14ac:dyDescent="0.25">
      <c r="A31" s="5">
        <v>21</v>
      </c>
      <c r="B31" s="23" t="s">
        <v>275</v>
      </c>
      <c r="C31" s="15" t="s">
        <v>276</v>
      </c>
      <c r="D31" s="24">
        <v>242001312823</v>
      </c>
      <c r="E31" s="25" t="s">
        <v>277</v>
      </c>
      <c r="F31" s="26">
        <v>34551</v>
      </c>
    </row>
    <row r="32" spans="1:6" ht="21" x14ac:dyDescent="0.25">
      <c r="A32" s="4">
        <v>22</v>
      </c>
      <c r="B32" s="23" t="s">
        <v>278</v>
      </c>
      <c r="C32" s="15" t="s">
        <v>279</v>
      </c>
      <c r="D32" s="24">
        <v>242001312071</v>
      </c>
      <c r="E32" s="25" t="s">
        <v>280</v>
      </c>
      <c r="F32" s="26">
        <v>42927</v>
      </c>
    </row>
    <row r="33" spans="1:6" x14ac:dyDescent="0.25">
      <c r="A33" s="5">
        <v>23</v>
      </c>
      <c r="B33" s="23" t="s">
        <v>231</v>
      </c>
      <c r="C33" s="15" t="s">
        <v>281</v>
      </c>
      <c r="D33" s="24">
        <v>242001312816</v>
      </c>
      <c r="E33" s="25" t="s">
        <v>282</v>
      </c>
      <c r="F33" s="26">
        <v>35856</v>
      </c>
    </row>
    <row r="34" spans="1:6" x14ac:dyDescent="0.25">
      <c r="A34" s="5">
        <v>24</v>
      </c>
      <c r="B34" s="23" t="s">
        <v>236</v>
      </c>
      <c r="C34" s="15" t="s">
        <v>283</v>
      </c>
      <c r="D34" s="24">
        <v>242001312240</v>
      </c>
      <c r="E34" s="25" t="s">
        <v>284</v>
      </c>
      <c r="F34" s="26">
        <v>42834</v>
      </c>
    </row>
    <row r="35" spans="1:6" ht="21" x14ac:dyDescent="0.25">
      <c r="A35" s="4">
        <v>25</v>
      </c>
      <c r="B35" s="23" t="s">
        <v>285</v>
      </c>
      <c r="C35" s="15" t="s">
        <v>286</v>
      </c>
      <c r="D35" s="24">
        <v>242001312799</v>
      </c>
      <c r="E35" s="25" t="s">
        <v>287</v>
      </c>
      <c r="F35" s="26">
        <v>31509</v>
      </c>
    </row>
    <row r="36" spans="1:6" ht="21" x14ac:dyDescent="0.25">
      <c r="A36" s="5">
        <v>26</v>
      </c>
      <c r="B36" s="23" t="s">
        <v>228</v>
      </c>
      <c r="C36" s="15" t="s">
        <v>288</v>
      </c>
      <c r="D36" s="24">
        <v>242001312837</v>
      </c>
      <c r="E36" s="25" t="s">
        <v>289</v>
      </c>
      <c r="F36" s="26">
        <v>30251</v>
      </c>
    </row>
    <row r="37" spans="1:6" x14ac:dyDescent="0.25">
      <c r="A37" s="5">
        <v>27</v>
      </c>
      <c r="B37" s="23" t="s">
        <v>272</v>
      </c>
      <c r="C37" s="15" t="s">
        <v>290</v>
      </c>
      <c r="D37" s="24">
        <v>242001312839</v>
      </c>
      <c r="E37" s="25" t="s">
        <v>291</v>
      </c>
      <c r="F37" s="26">
        <v>31044</v>
      </c>
    </row>
    <row r="38" spans="1:6" ht="21" x14ac:dyDescent="0.25">
      <c r="A38" s="4">
        <v>28</v>
      </c>
      <c r="B38" s="23" t="s">
        <v>292</v>
      </c>
      <c r="C38" s="15" t="s">
        <v>293</v>
      </c>
      <c r="D38" s="24">
        <v>242001312825</v>
      </c>
      <c r="E38" s="25" t="s">
        <v>294</v>
      </c>
      <c r="F38" s="26">
        <v>83576</v>
      </c>
    </row>
    <row r="39" spans="1:6" ht="21" x14ac:dyDescent="0.25">
      <c r="A39" s="5">
        <v>29</v>
      </c>
      <c r="B39" s="23" t="s">
        <v>275</v>
      </c>
      <c r="C39" s="15" t="s">
        <v>295</v>
      </c>
      <c r="D39" s="24">
        <v>242001312822</v>
      </c>
      <c r="E39" s="25" t="s">
        <v>296</v>
      </c>
      <c r="F39" s="26">
        <v>50235</v>
      </c>
    </row>
    <row r="40" spans="1:6" x14ac:dyDescent="0.25">
      <c r="A40" s="5">
        <v>30</v>
      </c>
      <c r="B40" s="23" t="s">
        <v>297</v>
      </c>
      <c r="C40" s="15" t="s">
        <v>298</v>
      </c>
      <c r="D40" s="24">
        <v>242001312795</v>
      </c>
      <c r="E40" s="25" t="s">
        <v>299</v>
      </c>
      <c r="F40" s="26">
        <v>15563</v>
      </c>
    </row>
    <row r="41" spans="1:6" ht="21" x14ac:dyDescent="0.25">
      <c r="A41" s="4">
        <v>31</v>
      </c>
      <c r="B41" s="23" t="s">
        <v>228</v>
      </c>
      <c r="C41" s="15" t="s">
        <v>300</v>
      </c>
      <c r="D41" s="24">
        <v>242001312836</v>
      </c>
      <c r="E41" s="25" t="s">
        <v>301</v>
      </c>
      <c r="F41" s="26">
        <v>23512</v>
      </c>
    </row>
    <row r="42" spans="1:6" ht="21" x14ac:dyDescent="0.25">
      <c r="A42" s="5">
        <v>32</v>
      </c>
      <c r="B42" s="23" t="s">
        <v>266</v>
      </c>
      <c r="C42" s="15" t="s">
        <v>302</v>
      </c>
      <c r="D42" s="24">
        <v>242001312552</v>
      </c>
      <c r="E42" s="25" t="s">
        <v>303</v>
      </c>
      <c r="F42" s="26">
        <v>57574</v>
      </c>
    </row>
    <row r="43" spans="1:6" x14ac:dyDescent="0.25">
      <c r="A43" s="5">
        <v>33</v>
      </c>
      <c r="B43" s="23" t="s">
        <v>225</v>
      </c>
      <c r="C43" s="15" t="s">
        <v>304</v>
      </c>
      <c r="D43" s="24">
        <v>242001306459</v>
      </c>
      <c r="E43" s="25" t="s">
        <v>305</v>
      </c>
      <c r="F43" s="26">
        <v>89779</v>
      </c>
    </row>
    <row r="44" spans="1:6" ht="21" x14ac:dyDescent="0.25">
      <c r="A44" s="4">
        <v>34</v>
      </c>
      <c r="B44" s="23" t="s">
        <v>306</v>
      </c>
      <c r="C44" s="15" t="s">
        <v>307</v>
      </c>
      <c r="D44" s="24">
        <v>242001312109</v>
      </c>
      <c r="E44" s="25" t="s">
        <v>308</v>
      </c>
      <c r="F44" s="26">
        <v>113909</v>
      </c>
    </row>
    <row r="45" spans="1:6" x14ac:dyDescent="0.25">
      <c r="A45" s="5">
        <v>35</v>
      </c>
      <c r="B45" s="23" t="s">
        <v>309</v>
      </c>
      <c r="C45" s="15" t="s">
        <v>310</v>
      </c>
      <c r="D45" s="24">
        <v>241310900241</v>
      </c>
      <c r="E45" s="25" t="s">
        <v>311</v>
      </c>
      <c r="F45" s="26">
        <v>10954</v>
      </c>
    </row>
    <row r="46" spans="1:6" ht="21" x14ac:dyDescent="0.25">
      <c r="A46" s="5">
        <v>36</v>
      </c>
      <c r="B46" s="23" t="s">
        <v>225</v>
      </c>
      <c r="C46" s="15" t="s">
        <v>312</v>
      </c>
      <c r="D46" s="24">
        <v>242001306460</v>
      </c>
      <c r="E46" s="25" t="s">
        <v>313</v>
      </c>
      <c r="F46" s="26">
        <v>61298</v>
      </c>
    </row>
    <row r="47" spans="1:6" ht="21" x14ac:dyDescent="0.25">
      <c r="A47" s="4">
        <v>37</v>
      </c>
      <c r="B47" s="23" t="s">
        <v>275</v>
      </c>
      <c r="C47" s="15" t="s">
        <v>314</v>
      </c>
      <c r="D47" s="24">
        <v>242001312824</v>
      </c>
      <c r="E47" s="25" t="s">
        <v>315</v>
      </c>
      <c r="F47" s="26">
        <v>50235</v>
      </c>
    </row>
    <row r="48" spans="1:6" x14ac:dyDescent="0.25">
      <c r="A48" s="5">
        <v>38</v>
      </c>
      <c r="B48" s="23" t="s">
        <v>316</v>
      </c>
      <c r="C48" s="15" t="s">
        <v>317</v>
      </c>
      <c r="D48" s="24">
        <v>242001312018</v>
      </c>
      <c r="E48" s="25" t="s">
        <v>318</v>
      </c>
      <c r="F48" s="26">
        <v>26940</v>
      </c>
    </row>
    <row r="49" spans="1:6" x14ac:dyDescent="0.25">
      <c r="A49" s="4">
        <v>39</v>
      </c>
      <c r="B49" s="23" t="s">
        <v>319</v>
      </c>
      <c r="C49" s="15" t="s">
        <v>320</v>
      </c>
      <c r="D49" s="24">
        <v>242001312019</v>
      </c>
      <c r="E49" s="25" t="s">
        <v>321</v>
      </c>
      <c r="F49" s="26">
        <v>26940</v>
      </c>
    </row>
    <row r="50" spans="1:6" ht="21" x14ac:dyDescent="0.25">
      <c r="A50" s="5">
        <v>40</v>
      </c>
      <c r="B50" s="23" t="s">
        <v>322</v>
      </c>
      <c r="C50" s="15" t="s">
        <v>323</v>
      </c>
      <c r="D50" s="24">
        <v>242001312810</v>
      </c>
      <c r="E50" s="25" t="s">
        <v>324</v>
      </c>
      <c r="F50" s="26">
        <v>8143</v>
      </c>
    </row>
    <row r="51" spans="1:6" x14ac:dyDescent="0.25">
      <c r="A51" s="5">
        <v>41</v>
      </c>
      <c r="B51" s="23" t="s">
        <v>325</v>
      </c>
      <c r="C51" s="15" t="s">
        <v>326</v>
      </c>
      <c r="D51" s="24">
        <v>242001312805</v>
      </c>
      <c r="E51" s="25" t="s">
        <v>327</v>
      </c>
      <c r="F51" s="26">
        <v>36883</v>
      </c>
    </row>
    <row r="52" spans="1:6" x14ac:dyDescent="0.25">
      <c r="A52" s="4">
        <v>42</v>
      </c>
      <c r="B52" s="23" t="s">
        <v>328</v>
      </c>
      <c r="C52" s="15" t="s">
        <v>329</v>
      </c>
      <c r="D52" s="24">
        <v>242001312826</v>
      </c>
      <c r="E52" s="25" t="s">
        <v>330</v>
      </c>
      <c r="F52" s="26">
        <v>5529</v>
      </c>
    </row>
    <row r="53" spans="1:6" x14ac:dyDescent="0.25">
      <c r="A53" s="5">
        <v>43</v>
      </c>
      <c r="B53" s="23" t="s">
        <v>331</v>
      </c>
      <c r="C53" s="15" t="s">
        <v>332</v>
      </c>
      <c r="D53" s="24">
        <v>242001312828</v>
      </c>
      <c r="E53" s="25" t="s">
        <v>333</v>
      </c>
      <c r="F53" s="26">
        <v>11913</v>
      </c>
    </row>
    <row r="54" spans="1:6" x14ac:dyDescent="0.25">
      <c r="A54" s="4">
        <v>44</v>
      </c>
      <c r="B54" s="23" t="s">
        <v>331</v>
      </c>
      <c r="C54" s="15" t="s">
        <v>334</v>
      </c>
      <c r="D54" s="24">
        <v>242001312829</v>
      </c>
      <c r="E54" s="25" t="s">
        <v>335</v>
      </c>
      <c r="F54" s="26">
        <v>12135</v>
      </c>
    </row>
    <row r="55" spans="1:6" x14ac:dyDescent="0.25">
      <c r="A55" s="5">
        <v>45</v>
      </c>
      <c r="B55" s="23" t="s">
        <v>331</v>
      </c>
      <c r="C55" s="15" t="s">
        <v>336</v>
      </c>
      <c r="D55" s="24">
        <v>242001312827</v>
      </c>
      <c r="E55" s="25" t="s">
        <v>337</v>
      </c>
      <c r="F55" s="26">
        <v>10979</v>
      </c>
    </row>
    <row r="56" spans="1:6" x14ac:dyDescent="0.25">
      <c r="A56" s="35" t="s">
        <v>338</v>
      </c>
    </row>
    <row r="57" spans="1:6" x14ac:dyDescent="0.25">
      <c r="A57" s="19" t="s">
        <v>0</v>
      </c>
    </row>
  </sheetData>
  <mergeCells count="4">
    <mergeCell ref="A1:F2"/>
    <mergeCell ref="A4:F5"/>
    <mergeCell ref="A7:F7"/>
    <mergeCell ref="A8:F8"/>
  </mergeCells>
  <conditionalFormatting sqref="C11:C32">
    <cfRule type="duplicateValues" dxfId="3" priority="1"/>
  </conditionalFormatting>
  <conditionalFormatting sqref="C33:C37">
    <cfRule type="duplicateValues" dxfId="2" priority="2"/>
  </conditionalFormatting>
  <conditionalFormatting sqref="C38:C55">
    <cfRule type="duplicateValues" dxfId="1" priority="3"/>
  </conditionalFormatting>
  <conditionalFormatting sqref="C11:C55">
    <cfRule type="duplicateValues" dxfId="0" priority="4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"/>
  <sheetViews>
    <sheetView showGridLines="0" topLeftCell="A66" zoomScaleNormal="100" workbookViewId="0">
      <selection activeCell="A86" sqref="A86"/>
    </sheetView>
  </sheetViews>
  <sheetFormatPr baseColWidth="10" defaultRowHeight="15" x14ac:dyDescent="0.25"/>
  <cols>
    <col min="1" max="1" width="3.140625" customWidth="1"/>
    <col min="2" max="2" width="17.7109375" bestFit="1" customWidth="1"/>
    <col min="3" max="3" width="13.5703125" bestFit="1" customWidth="1"/>
    <col min="4" max="4" width="11.28515625" bestFit="1" customWidth="1"/>
    <col min="5" max="5" width="31" style="2" bestFit="1" customWidth="1"/>
    <col min="6" max="6" width="12.85546875" customWidth="1"/>
  </cols>
  <sheetData>
    <row r="1" spans="1:9" s="9" customFormat="1" ht="60" customHeight="1" x14ac:dyDescent="0.25">
      <c r="A1" s="36"/>
      <c r="B1" s="36"/>
      <c r="C1" s="36"/>
      <c r="D1" s="36"/>
      <c r="E1" s="36"/>
      <c r="F1" s="36"/>
    </row>
    <row r="2" spans="1:9" s="9" customFormat="1" ht="15" customHeight="1" x14ac:dyDescent="0.25">
      <c r="A2" s="36"/>
      <c r="B2" s="36"/>
      <c r="C2" s="36"/>
      <c r="D2" s="36"/>
      <c r="E2" s="36"/>
      <c r="F2" s="36"/>
    </row>
    <row r="3" spans="1:9" s="9" customFormat="1" ht="11.45" customHeight="1" x14ac:dyDescent="0.25">
      <c r="A3" s="14"/>
      <c r="B3" s="14"/>
      <c r="C3" s="14"/>
      <c r="D3" s="14"/>
      <c r="E3" s="14"/>
      <c r="F3" s="14"/>
    </row>
    <row r="4" spans="1:9" s="9" customFormat="1" ht="11.1" customHeight="1" x14ac:dyDescent="0.25">
      <c r="A4" s="37" t="s">
        <v>8</v>
      </c>
      <c r="B4" s="38"/>
      <c r="C4" s="38"/>
      <c r="D4" s="38"/>
      <c r="E4" s="38"/>
      <c r="F4" s="38"/>
    </row>
    <row r="5" spans="1:9" s="9" customFormat="1" ht="31.5" customHeight="1" x14ac:dyDescent="0.25">
      <c r="A5" s="39"/>
      <c r="B5" s="38"/>
      <c r="C5" s="38"/>
      <c r="D5" s="38"/>
      <c r="E5" s="38"/>
      <c r="F5" s="38"/>
    </row>
    <row r="7" spans="1:9" ht="24.75" customHeight="1" x14ac:dyDescent="0.25">
      <c r="A7" s="42" t="s">
        <v>6</v>
      </c>
      <c r="B7" s="42"/>
      <c r="C7" s="42"/>
      <c r="D7" s="42"/>
      <c r="E7" s="42"/>
      <c r="F7" s="42"/>
    </row>
    <row r="8" spans="1:9" x14ac:dyDescent="0.25">
      <c r="A8" s="41" t="s">
        <v>13</v>
      </c>
      <c r="B8" s="41"/>
      <c r="C8" s="41"/>
      <c r="D8" s="41"/>
      <c r="E8" s="41"/>
      <c r="F8" s="41"/>
    </row>
    <row r="10" spans="1:9" ht="52.5" x14ac:dyDescent="0.25">
      <c r="A10" s="7" t="s">
        <v>5</v>
      </c>
      <c r="B10" s="7" t="s">
        <v>4</v>
      </c>
      <c r="C10" s="7" t="s">
        <v>3</v>
      </c>
      <c r="D10" s="7" t="s">
        <v>2</v>
      </c>
      <c r="E10" s="7" t="s">
        <v>1</v>
      </c>
      <c r="F10" s="6" t="s">
        <v>10</v>
      </c>
      <c r="H10" s="28"/>
      <c r="I10" s="28"/>
    </row>
    <row r="11" spans="1:9" ht="21" x14ac:dyDescent="0.25">
      <c r="A11" s="4">
        <v>1</v>
      </c>
      <c r="B11" s="30" t="s">
        <v>137</v>
      </c>
      <c r="C11" s="30" t="s">
        <v>63</v>
      </c>
      <c r="D11" s="17">
        <v>242001311274</v>
      </c>
      <c r="E11" s="16" t="s">
        <v>150</v>
      </c>
      <c r="F11" s="13">
        <v>12032</v>
      </c>
    </row>
    <row r="12" spans="1:9" ht="21" x14ac:dyDescent="0.25">
      <c r="A12" s="5">
        <v>2</v>
      </c>
      <c r="B12" s="30" t="s">
        <v>137</v>
      </c>
      <c r="C12" s="15" t="s">
        <v>64</v>
      </c>
      <c r="D12" s="17">
        <v>242001311275</v>
      </c>
      <c r="E12" s="16" t="s">
        <v>151</v>
      </c>
      <c r="F12" s="13">
        <v>12032</v>
      </c>
    </row>
    <row r="13" spans="1:9" ht="21" x14ac:dyDescent="0.25">
      <c r="A13" s="4">
        <v>3</v>
      </c>
      <c r="B13" s="30" t="s">
        <v>137</v>
      </c>
      <c r="C13" s="30" t="s">
        <v>65</v>
      </c>
      <c r="D13" s="17">
        <v>242001311276</v>
      </c>
      <c r="E13" s="16" t="s">
        <v>152</v>
      </c>
      <c r="F13" s="13">
        <v>12032</v>
      </c>
    </row>
    <row r="14" spans="1:9" x14ac:dyDescent="0.25">
      <c r="A14" s="4">
        <v>4</v>
      </c>
      <c r="B14" s="30" t="s">
        <v>138</v>
      </c>
      <c r="C14" s="15" t="s">
        <v>66</v>
      </c>
      <c r="D14" s="17">
        <v>242001309536</v>
      </c>
      <c r="E14" s="16" t="s">
        <v>153</v>
      </c>
      <c r="F14" s="13">
        <v>6676</v>
      </c>
    </row>
    <row r="15" spans="1:9" x14ac:dyDescent="0.25">
      <c r="A15" s="5">
        <v>5</v>
      </c>
      <c r="B15" s="30" t="s">
        <v>139</v>
      </c>
      <c r="C15" s="15" t="s">
        <v>67</v>
      </c>
      <c r="D15" s="17">
        <v>241390200389</v>
      </c>
      <c r="E15" s="16" t="s">
        <v>154</v>
      </c>
      <c r="F15" s="13">
        <v>7695</v>
      </c>
    </row>
    <row r="16" spans="1:9" ht="21" x14ac:dyDescent="0.25">
      <c r="A16" s="4">
        <v>6</v>
      </c>
      <c r="B16" s="30" t="s">
        <v>140</v>
      </c>
      <c r="C16" s="15" t="s">
        <v>68</v>
      </c>
      <c r="D16" s="17">
        <v>242001309469</v>
      </c>
      <c r="E16" s="16" t="s">
        <v>155</v>
      </c>
      <c r="F16" s="13">
        <v>69979</v>
      </c>
    </row>
    <row r="17" spans="1:6" x14ac:dyDescent="0.25">
      <c r="A17" s="4">
        <v>7</v>
      </c>
      <c r="B17" s="30" t="s">
        <v>141</v>
      </c>
      <c r="C17" s="15" t="s">
        <v>69</v>
      </c>
      <c r="D17" s="17">
        <v>242001312622</v>
      </c>
      <c r="E17" s="16" t="s">
        <v>156</v>
      </c>
      <c r="F17" s="13">
        <v>7353</v>
      </c>
    </row>
    <row r="18" spans="1:6" x14ac:dyDescent="0.25">
      <c r="A18" s="5">
        <v>8</v>
      </c>
      <c r="B18" s="30" t="s">
        <v>142</v>
      </c>
      <c r="C18" s="15" t="s">
        <v>70</v>
      </c>
      <c r="D18" s="17">
        <v>242001312701</v>
      </c>
      <c r="E18" s="16" t="s">
        <v>157</v>
      </c>
      <c r="F18" s="13">
        <v>14023</v>
      </c>
    </row>
    <row r="19" spans="1:6" ht="21" x14ac:dyDescent="0.25">
      <c r="A19" s="4">
        <v>9</v>
      </c>
      <c r="B19" s="30" t="s">
        <v>143</v>
      </c>
      <c r="C19" s="15" t="s">
        <v>71</v>
      </c>
      <c r="D19" s="17">
        <v>241390202226</v>
      </c>
      <c r="E19" s="16" t="s">
        <v>158</v>
      </c>
      <c r="F19" s="13">
        <v>2160</v>
      </c>
    </row>
    <row r="20" spans="1:6" ht="21" x14ac:dyDescent="0.25">
      <c r="A20" s="4">
        <v>10</v>
      </c>
      <c r="B20" s="30" t="s">
        <v>143</v>
      </c>
      <c r="C20" s="15" t="s">
        <v>72</v>
      </c>
      <c r="D20" s="17">
        <v>241390202227</v>
      </c>
      <c r="E20" s="16" t="s">
        <v>159</v>
      </c>
      <c r="F20" s="13">
        <v>2160</v>
      </c>
    </row>
    <row r="21" spans="1:6" ht="21" x14ac:dyDescent="0.25">
      <c r="A21" s="5">
        <v>11</v>
      </c>
      <c r="B21" s="30" t="s">
        <v>143</v>
      </c>
      <c r="C21" s="15" t="s">
        <v>73</v>
      </c>
      <c r="D21" s="17">
        <v>241390202228</v>
      </c>
      <c r="E21" s="16" t="s">
        <v>160</v>
      </c>
      <c r="F21" s="13">
        <v>2160</v>
      </c>
    </row>
    <row r="22" spans="1:6" ht="21" x14ac:dyDescent="0.25">
      <c r="A22" s="4">
        <v>12</v>
      </c>
      <c r="B22" s="30" t="s">
        <v>143</v>
      </c>
      <c r="C22" s="15" t="s">
        <v>74</v>
      </c>
      <c r="D22" s="17">
        <v>241390202229</v>
      </c>
      <c r="E22" s="16" t="s">
        <v>161</v>
      </c>
      <c r="F22" s="13">
        <v>2160</v>
      </c>
    </row>
    <row r="23" spans="1:6" ht="31.5" x14ac:dyDescent="0.25">
      <c r="A23" s="4">
        <v>13</v>
      </c>
      <c r="B23" s="30" t="s">
        <v>143</v>
      </c>
      <c r="C23" s="15" t="s">
        <v>75</v>
      </c>
      <c r="D23" s="17">
        <v>241390202230</v>
      </c>
      <c r="E23" s="16" t="s">
        <v>162</v>
      </c>
      <c r="F23" s="13">
        <v>2160</v>
      </c>
    </row>
    <row r="24" spans="1:6" ht="31.5" x14ac:dyDescent="0.25">
      <c r="A24" s="5">
        <v>14</v>
      </c>
      <c r="B24" s="30" t="s">
        <v>143</v>
      </c>
      <c r="C24" s="15" t="s">
        <v>76</v>
      </c>
      <c r="D24" s="17">
        <v>241390202231</v>
      </c>
      <c r="E24" s="16" t="s">
        <v>163</v>
      </c>
      <c r="F24" s="13">
        <v>2160</v>
      </c>
    </row>
    <row r="25" spans="1:6" ht="21" x14ac:dyDescent="0.25">
      <c r="A25" s="4">
        <v>15</v>
      </c>
      <c r="B25" s="30" t="s">
        <v>143</v>
      </c>
      <c r="C25" s="15" t="s">
        <v>77</v>
      </c>
      <c r="D25" s="17">
        <v>241390202232</v>
      </c>
      <c r="E25" s="16" t="s">
        <v>164</v>
      </c>
      <c r="F25" s="13">
        <v>2160</v>
      </c>
    </row>
    <row r="26" spans="1:6" ht="21" x14ac:dyDescent="0.25">
      <c r="A26" s="4">
        <v>16</v>
      </c>
      <c r="B26" s="30" t="s">
        <v>143</v>
      </c>
      <c r="C26" s="15" t="s">
        <v>78</v>
      </c>
      <c r="D26" s="17">
        <v>241390202233</v>
      </c>
      <c r="E26" s="16" t="s">
        <v>165</v>
      </c>
      <c r="F26" s="13">
        <v>2160</v>
      </c>
    </row>
    <row r="27" spans="1:6" ht="21" x14ac:dyDescent="0.25">
      <c r="A27" s="5">
        <v>17</v>
      </c>
      <c r="B27" s="30" t="s">
        <v>143</v>
      </c>
      <c r="C27" s="15" t="s">
        <v>79</v>
      </c>
      <c r="D27" s="17">
        <v>241390202234</v>
      </c>
      <c r="E27" s="16" t="s">
        <v>166</v>
      </c>
      <c r="F27" s="13">
        <v>2160</v>
      </c>
    </row>
    <row r="28" spans="1:6" ht="21" x14ac:dyDescent="0.25">
      <c r="A28" s="4">
        <v>18</v>
      </c>
      <c r="B28" s="30" t="s">
        <v>143</v>
      </c>
      <c r="C28" s="15" t="s">
        <v>80</v>
      </c>
      <c r="D28" s="17">
        <v>241390202235</v>
      </c>
      <c r="E28" s="16" t="s">
        <v>167</v>
      </c>
      <c r="F28" s="13">
        <v>2160</v>
      </c>
    </row>
    <row r="29" spans="1:6" ht="21" x14ac:dyDescent="0.25">
      <c r="A29" s="4">
        <v>19</v>
      </c>
      <c r="B29" s="30" t="s">
        <v>143</v>
      </c>
      <c r="C29" s="15" t="s">
        <v>81</v>
      </c>
      <c r="D29" s="17">
        <v>241390202236</v>
      </c>
      <c r="E29" s="16" t="s">
        <v>168</v>
      </c>
      <c r="F29" s="13">
        <v>2160</v>
      </c>
    </row>
    <row r="30" spans="1:6" ht="31.5" x14ac:dyDescent="0.25">
      <c r="A30" s="5">
        <v>20</v>
      </c>
      <c r="B30" s="30" t="s">
        <v>143</v>
      </c>
      <c r="C30" s="15" t="s">
        <v>82</v>
      </c>
      <c r="D30" s="17">
        <v>241390202237</v>
      </c>
      <c r="E30" s="16" t="s">
        <v>169</v>
      </c>
      <c r="F30" s="13">
        <v>2160</v>
      </c>
    </row>
    <row r="31" spans="1:6" ht="31.5" x14ac:dyDescent="0.25">
      <c r="A31" s="4">
        <v>21</v>
      </c>
      <c r="B31" s="30" t="s">
        <v>143</v>
      </c>
      <c r="C31" s="15" t="s">
        <v>83</v>
      </c>
      <c r="D31" s="17">
        <v>241390203427</v>
      </c>
      <c r="E31" s="16" t="s">
        <v>170</v>
      </c>
      <c r="F31" s="13">
        <v>2160</v>
      </c>
    </row>
    <row r="32" spans="1:6" ht="31.5" x14ac:dyDescent="0.25">
      <c r="A32" s="4">
        <v>22</v>
      </c>
      <c r="B32" s="30" t="s">
        <v>143</v>
      </c>
      <c r="C32" s="15" t="s">
        <v>84</v>
      </c>
      <c r="D32" s="17">
        <v>241390203428</v>
      </c>
      <c r="E32" s="16" t="s">
        <v>171</v>
      </c>
      <c r="F32" s="13">
        <v>2160</v>
      </c>
    </row>
    <row r="33" spans="1:6" ht="31.5" x14ac:dyDescent="0.25">
      <c r="A33" s="5">
        <v>23</v>
      </c>
      <c r="B33" s="30" t="s">
        <v>143</v>
      </c>
      <c r="C33" s="15" t="s">
        <v>85</v>
      </c>
      <c r="D33" s="17">
        <v>241390203429</v>
      </c>
      <c r="E33" s="16" t="s">
        <v>172</v>
      </c>
      <c r="F33" s="13">
        <v>2160</v>
      </c>
    </row>
    <row r="34" spans="1:6" ht="31.5" x14ac:dyDescent="0.25">
      <c r="A34" s="4">
        <v>24</v>
      </c>
      <c r="B34" s="30" t="s">
        <v>143</v>
      </c>
      <c r="C34" s="15" t="s">
        <v>86</v>
      </c>
      <c r="D34" s="17">
        <v>241390203430</v>
      </c>
      <c r="E34" s="16" t="s">
        <v>173</v>
      </c>
      <c r="F34" s="13">
        <v>2160</v>
      </c>
    </row>
    <row r="35" spans="1:6" ht="31.5" x14ac:dyDescent="0.25">
      <c r="A35" s="4">
        <v>25</v>
      </c>
      <c r="B35" s="30" t="s">
        <v>143</v>
      </c>
      <c r="C35" s="15" t="s">
        <v>87</v>
      </c>
      <c r="D35" s="17">
        <v>241390203431</v>
      </c>
      <c r="E35" s="16" t="s">
        <v>174</v>
      </c>
      <c r="F35" s="13">
        <v>2160</v>
      </c>
    </row>
    <row r="36" spans="1:6" ht="31.5" x14ac:dyDescent="0.25">
      <c r="A36" s="5">
        <v>26</v>
      </c>
      <c r="B36" s="30" t="s">
        <v>143</v>
      </c>
      <c r="C36" s="15" t="s">
        <v>88</v>
      </c>
      <c r="D36" s="17">
        <v>241390203432</v>
      </c>
      <c r="E36" s="16" t="s">
        <v>175</v>
      </c>
      <c r="F36" s="13">
        <v>2160</v>
      </c>
    </row>
    <row r="37" spans="1:6" ht="31.5" x14ac:dyDescent="0.25">
      <c r="A37" s="4">
        <v>27</v>
      </c>
      <c r="B37" s="30" t="s">
        <v>143</v>
      </c>
      <c r="C37" s="15" t="s">
        <v>89</v>
      </c>
      <c r="D37" s="17">
        <v>241390203433</v>
      </c>
      <c r="E37" s="16" t="s">
        <v>176</v>
      </c>
      <c r="F37" s="13">
        <v>2160</v>
      </c>
    </row>
    <row r="38" spans="1:6" ht="31.5" x14ac:dyDescent="0.25">
      <c r="A38" s="4">
        <v>28</v>
      </c>
      <c r="B38" s="30" t="s">
        <v>143</v>
      </c>
      <c r="C38" s="15" t="s">
        <v>90</v>
      </c>
      <c r="D38" s="17">
        <v>241390203434</v>
      </c>
      <c r="E38" s="16" t="s">
        <v>177</v>
      </c>
      <c r="F38" s="13">
        <v>2160</v>
      </c>
    </row>
    <row r="39" spans="1:6" ht="31.5" x14ac:dyDescent="0.25">
      <c r="A39" s="5">
        <v>29</v>
      </c>
      <c r="B39" s="30" t="s">
        <v>143</v>
      </c>
      <c r="C39" s="15" t="s">
        <v>91</v>
      </c>
      <c r="D39" s="17">
        <v>241390203435</v>
      </c>
      <c r="E39" s="16" t="s">
        <v>178</v>
      </c>
      <c r="F39" s="13">
        <v>2160</v>
      </c>
    </row>
    <row r="40" spans="1:6" ht="31.5" x14ac:dyDescent="0.25">
      <c r="A40" s="4">
        <v>30</v>
      </c>
      <c r="B40" s="30" t="s">
        <v>143</v>
      </c>
      <c r="C40" s="15" t="s">
        <v>92</v>
      </c>
      <c r="D40" s="17">
        <v>241390203436</v>
      </c>
      <c r="E40" s="16" t="s">
        <v>179</v>
      </c>
      <c r="F40" s="13">
        <v>2160</v>
      </c>
    </row>
    <row r="41" spans="1:6" ht="31.5" x14ac:dyDescent="0.25">
      <c r="A41" s="4">
        <v>31</v>
      </c>
      <c r="B41" s="30" t="s">
        <v>143</v>
      </c>
      <c r="C41" s="15" t="s">
        <v>93</v>
      </c>
      <c r="D41" s="17">
        <v>241390203437</v>
      </c>
      <c r="E41" s="16" t="s">
        <v>180</v>
      </c>
      <c r="F41" s="13">
        <v>2160</v>
      </c>
    </row>
    <row r="42" spans="1:6" ht="31.5" x14ac:dyDescent="0.25">
      <c r="A42" s="5">
        <v>32</v>
      </c>
      <c r="B42" s="30" t="s">
        <v>143</v>
      </c>
      <c r="C42" s="15" t="s">
        <v>94</v>
      </c>
      <c r="D42" s="17">
        <v>241390203438</v>
      </c>
      <c r="E42" s="16" t="s">
        <v>181</v>
      </c>
      <c r="F42" s="13">
        <v>2160</v>
      </c>
    </row>
    <row r="43" spans="1:6" ht="31.5" x14ac:dyDescent="0.25">
      <c r="A43" s="4">
        <v>33</v>
      </c>
      <c r="B43" s="30" t="s">
        <v>143</v>
      </c>
      <c r="C43" s="15" t="s">
        <v>95</v>
      </c>
      <c r="D43" s="17">
        <v>241390203439</v>
      </c>
      <c r="E43" s="16" t="s">
        <v>182</v>
      </c>
      <c r="F43" s="13">
        <v>2160</v>
      </c>
    </row>
    <row r="44" spans="1:6" ht="21" x14ac:dyDescent="0.25">
      <c r="A44" s="4">
        <v>34</v>
      </c>
      <c r="B44" s="30" t="s">
        <v>143</v>
      </c>
      <c r="C44" s="15" t="s">
        <v>96</v>
      </c>
      <c r="D44" s="17">
        <v>241390203440</v>
      </c>
      <c r="E44" s="16" t="s">
        <v>183</v>
      </c>
      <c r="F44" s="13">
        <v>2160</v>
      </c>
    </row>
    <row r="45" spans="1:6" ht="31.5" x14ac:dyDescent="0.25">
      <c r="A45" s="5">
        <v>35</v>
      </c>
      <c r="B45" s="30" t="s">
        <v>143</v>
      </c>
      <c r="C45" s="15" t="s">
        <v>97</v>
      </c>
      <c r="D45" s="17">
        <v>241390203441</v>
      </c>
      <c r="E45" s="16" t="s">
        <v>184</v>
      </c>
      <c r="F45" s="13">
        <v>2160</v>
      </c>
    </row>
    <row r="46" spans="1:6" ht="31.5" x14ac:dyDescent="0.25">
      <c r="A46" s="4">
        <v>36</v>
      </c>
      <c r="B46" s="30" t="s">
        <v>143</v>
      </c>
      <c r="C46" s="15" t="s">
        <v>98</v>
      </c>
      <c r="D46" s="17">
        <v>241390203442</v>
      </c>
      <c r="E46" s="16" t="s">
        <v>185</v>
      </c>
      <c r="F46" s="13">
        <v>2160</v>
      </c>
    </row>
    <row r="47" spans="1:6" ht="31.5" x14ac:dyDescent="0.25">
      <c r="A47" s="4">
        <v>37</v>
      </c>
      <c r="B47" s="30" t="s">
        <v>143</v>
      </c>
      <c r="C47" s="15" t="s">
        <v>99</v>
      </c>
      <c r="D47" s="17">
        <v>241390203443</v>
      </c>
      <c r="E47" s="16" t="s">
        <v>186</v>
      </c>
      <c r="F47" s="13">
        <v>2160</v>
      </c>
    </row>
    <row r="48" spans="1:6" ht="31.5" x14ac:dyDescent="0.25">
      <c r="A48" s="5">
        <v>38</v>
      </c>
      <c r="B48" s="30" t="s">
        <v>143</v>
      </c>
      <c r="C48" s="15" t="s">
        <v>100</v>
      </c>
      <c r="D48" s="17">
        <v>241390203444</v>
      </c>
      <c r="E48" s="16" t="s">
        <v>187</v>
      </c>
      <c r="F48" s="13">
        <v>2160</v>
      </c>
    </row>
    <row r="49" spans="1:6" ht="31.5" x14ac:dyDescent="0.25">
      <c r="A49" s="4">
        <v>39</v>
      </c>
      <c r="B49" s="30" t="s">
        <v>143</v>
      </c>
      <c r="C49" s="15" t="s">
        <v>101</v>
      </c>
      <c r="D49" s="17">
        <v>241390203445</v>
      </c>
      <c r="E49" s="16" t="s">
        <v>188</v>
      </c>
      <c r="F49" s="13">
        <v>2160</v>
      </c>
    </row>
    <row r="50" spans="1:6" ht="31.5" x14ac:dyDescent="0.25">
      <c r="A50" s="4">
        <v>40</v>
      </c>
      <c r="B50" s="30" t="s">
        <v>143</v>
      </c>
      <c r="C50" s="15" t="s">
        <v>102</v>
      </c>
      <c r="D50" s="17">
        <v>241390203446</v>
      </c>
      <c r="E50" s="16" t="s">
        <v>189</v>
      </c>
      <c r="F50" s="13">
        <v>2160</v>
      </c>
    </row>
    <row r="51" spans="1:6" ht="31.5" x14ac:dyDescent="0.25">
      <c r="A51" s="5">
        <v>41</v>
      </c>
      <c r="B51" s="30" t="s">
        <v>143</v>
      </c>
      <c r="C51" s="15" t="s">
        <v>103</v>
      </c>
      <c r="D51" s="17">
        <v>241390203447</v>
      </c>
      <c r="E51" s="16" t="s">
        <v>190</v>
      </c>
      <c r="F51" s="13">
        <v>2160</v>
      </c>
    </row>
    <row r="52" spans="1:6" ht="31.5" x14ac:dyDescent="0.25">
      <c r="A52" s="4">
        <v>42</v>
      </c>
      <c r="B52" s="30" t="s">
        <v>143</v>
      </c>
      <c r="C52" s="15" t="s">
        <v>104</v>
      </c>
      <c r="D52" s="17">
        <v>241390203448</v>
      </c>
      <c r="E52" s="16" t="s">
        <v>191</v>
      </c>
      <c r="F52" s="13">
        <v>2160</v>
      </c>
    </row>
    <row r="53" spans="1:6" ht="31.5" x14ac:dyDescent="0.25">
      <c r="A53" s="4">
        <v>43</v>
      </c>
      <c r="B53" s="30" t="s">
        <v>143</v>
      </c>
      <c r="C53" s="15" t="s">
        <v>105</v>
      </c>
      <c r="D53" s="17">
        <v>241390203449</v>
      </c>
      <c r="E53" s="16" t="s">
        <v>192</v>
      </c>
      <c r="F53" s="13">
        <v>2160</v>
      </c>
    </row>
    <row r="54" spans="1:6" ht="31.5" x14ac:dyDescent="0.25">
      <c r="A54" s="5">
        <v>44</v>
      </c>
      <c r="B54" s="30" t="s">
        <v>143</v>
      </c>
      <c r="C54" s="15" t="s">
        <v>106</v>
      </c>
      <c r="D54" s="17">
        <v>241390203450</v>
      </c>
      <c r="E54" s="16" t="s">
        <v>193</v>
      </c>
      <c r="F54" s="13">
        <v>2160</v>
      </c>
    </row>
    <row r="55" spans="1:6" ht="31.5" x14ac:dyDescent="0.25">
      <c r="A55" s="4">
        <v>45</v>
      </c>
      <c r="B55" s="30" t="s">
        <v>143</v>
      </c>
      <c r="C55" s="15" t="s">
        <v>107</v>
      </c>
      <c r="D55" s="17">
        <v>241390203451</v>
      </c>
      <c r="E55" s="16" t="s">
        <v>194</v>
      </c>
      <c r="F55" s="13">
        <v>2160</v>
      </c>
    </row>
    <row r="56" spans="1:6" ht="31.5" x14ac:dyDescent="0.25">
      <c r="A56" s="4">
        <v>46</v>
      </c>
      <c r="B56" s="30" t="s">
        <v>143</v>
      </c>
      <c r="C56" s="15" t="s">
        <v>108</v>
      </c>
      <c r="D56" s="17">
        <v>241390203452</v>
      </c>
      <c r="E56" s="16" t="s">
        <v>195</v>
      </c>
      <c r="F56" s="13">
        <v>2160</v>
      </c>
    </row>
    <row r="57" spans="1:6" ht="31.5" x14ac:dyDescent="0.25">
      <c r="A57" s="5">
        <v>47</v>
      </c>
      <c r="B57" s="30" t="s">
        <v>143</v>
      </c>
      <c r="C57" s="15" t="s">
        <v>109</v>
      </c>
      <c r="D57" s="17">
        <v>241390203453</v>
      </c>
      <c r="E57" s="16" t="s">
        <v>196</v>
      </c>
      <c r="F57" s="13">
        <v>2160</v>
      </c>
    </row>
    <row r="58" spans="1:6" ht="31.5" x14ac:dyDescent="0.25">
      <c r="A58" s="4">
        <v>48</v>
      </c>
      <c r="B58" s="30" t="s">
        <v>143</v>
      </c>
      <c r="C58" s="15" t="s">
        <v>110</v>
      </c>
      <c r="D58" s="17">
        <v>241390203454</v>
      </c>
      <c r="E58" s="16" t="s">
        <v>197</v>
      </c>
      <c r="F58" s="13">
        <v>2160</v>
      </c>
    </row>
    <row r="59" spans="1:6" ht="31.5" x14ac:dyDescent="0.25">
      <c r="A59" s="4">
        <v>49</v>
      </c>
      <c r="B59" s="30" t="s">
        <v>143</v>
      </c>
      <c r="C59" s="15" t="s">
        <v>111</v>
      </c>
      <c r="D59" s="17">
        <v>241390203455</v>
      </c>
      <c r="E59" s="16" t="s">
        <v>198</v>
      </c>
      <c r="F59" s="13">
        <v>2160</v>
      </c>
    </row>
    <row r="60" spans="1:6" ht="31.5" x14ac:dyDescent="0.25">
      <c r="A60" s="5">
        <v>50</v>
      </c>
      <c r="B60" s="30" t="s">
        <v>143</v>
      </c>
      <c r="C60" s="15" t="s">
        <v>112</v>
      </c>
      <c r="D60" s="17">
        <v>241390203456</v>
      </c>
      <c r="E60" s="16" t="s">
        <v>199</v>
      </c>
      <c r="F60" s="13">
        <v>2160</v>
      </c>
    </row>
    <row r="61" spans="1:6" ht="31.5" x14ac:dyDescent="0.25">
      <c r="A61" s="4">
        <v>51</v>
      </c>
      <c r="B61" s="30" t="s">
        <v>143</v>
      </c>
      <c r="C61" s="15" t="s">
        <v>113</v>
      </c>
      <c r="D61" s="17">
        <v>241390203457</v>
      </c>
      <c r="E61" s="16" t="s">
        <v>200</v>
      </c>
      <c r="F61" s="13">
        <v>2160</v>
      </c>
    </row>
    <row r="62" spans="1:6" ht="31.5" x14ac:dyDescent="0.25">
      <c r="A62" s="4">
        <v>52</v>
      </c>
      <c r="B62" s="30" t="s">
        <v>143</v>
      </c>
      <c r="C62" s="15" t="s">
        <v>114</v>
      </c>
      <c r="D62" s="17">
        <v>241390203458</v>
      </c>
      <c r="E62" s="16" t="s">
        <v>201</v>
      </c>
      <c r="F62" s="13">
        <v>2160</v>
      </c>
    </row>
    <row r="63" spans="1:6" ht="31.5" x14ac:dyDescent="0.25">
      <c r="A63" s="5">
        <v>53</v>
      </c>
      <c r="B63" s="30" t="s">
        <v>143</v>
      </c>
      <c r="C63" s="15" t="s">
        <v>115</v>
      </c>
      <c r="D63" s="17">
        <v>241390203459</v>
      </c>
      <c r="E63" s="16" t="s">
        <v>202</v>
      </c>
      <c r="F63" s="13">
        <v>2160</v>
      </c>
    </row>
    <row r="64" spans="1:6" ht="31.5" x14ac:dyDescent="0.25">
      <c r="A64" s="4">
        <v>54</v>
      </c>
      <c r="B64" s="30" t="s">
        <v>143</v>
      </c>
      <c r="C64" s="15" t="s">
        <v>116</v>
      </c>
      <c r="D64" s="17">
        <v>241390203460</v>
      </c>
      <c r="E64" s="16" t="s">
        <v>203</v>
      </c>
      <c r="F64" s="13">
        <v>2160</v>
      </c>
    </row>
    <row r="65" spans="1:6" ht="31.5" x14ac:dyDescent="0.25">
      <c r="A65" s="4">
        <v>55</v>
      </c>
      <c r="B65" s="30" t="s">
        <v>143</v>
      </c>
      <c r="C65" s="15" t="s">
        <v>117</v>
      </c>
      <c r="D65" s="17">
        <v>241390203461</v>
      </c>
      <c r="E65" s="16" t="s">
        <v>204</v>
      </c>
      <c r="F65" s="13">
        <v>2160</v>
      </c>
    </row>
    <row r="66" spans="1:6" ht="31.5" x14ac:dyDescent="0.25">
      <c r="A66" s="5">
        <v>56</v>
      </c>
      <c r="B66" s="30" t="s">
        <v>143</v>
      </c>
      <c r="C66" s="15" t="s">
        <v>118</v>
      </c>
      <c r="D66" s="17">
        <v>241390203462</v>
      </c>
      <c r="E66" s="16" t="s">
        <v>205</v>
      </c>
      <c r="F66" s="13">
        <v>2160</v>
      </c>
    </row>
    <row r="67" spans="1:6" ht="31.5" x14ac:dyDescent="0.25">
      <c r="A67" s="4">
        <v>57</v>
      </c>
      <c r="B67" s="30" t="s">
        <v>143</v>
      </c>
      <c r="C67" s="15" t="s">
        <v>119</v>
      </c>
      <c r="D67" s="17">
        <v>241390203463</v>
      </c>
      <c r="E67" s="16" t="s">
        <v>206</v>
      </c>
      <c r="F67" s="13">
        <v>2160</v>
      </c>
    </row>
    <row r="68" spans="1:6" ht="31.5" x14ac:dyDescent="0.25">
      <c r="A68" s="4">
        <v>58</v>
      </c>
      <c r="B68" s="30" t="s">
        <v>143</v>
      </c>
      <c r="C68" s="15" t="s">
        <v>120</v>
      </c>
      <c r="D68" s="17">
        <v>241390203464</v>
      </c>
      <c r="E68" s="16" t="s">
        <v>207</v>
      </c>
      <c r="F68" s="13">
        <v>2160</v>
      </c>
    </row>
    <row r="69" spans="1:6" ht="31.5" x14ac:dyDescent="0.25">
      <c r="A69" s="5">
        <v>59</v>
      </c>
      <c r="B69" s="30" t="s">
        <v>143</v>
      </c>
      <c r="C69" s="15" t="s">
        <v>121</v>
      </c>
      <c r="D69" s="17">
        <v>241390203465</v>
      </c>
      <c r="E69" s="16" t="s">
        <v>208</v>
      </c>
      <c r="F69" s="13">
        <v>2160</v>
      </c>
    </row>
    <row r="70" spans="1:6" ht="31.5" x14ac:dyDescent="0.25">
      <c r="A70" s="4">
        <v>60</v>
      </c>
      <c r="B70" s="30" t="s">
        <v>143</v>
      </c>
      <c r="C70" s="15" t="s">
        <v>122</v>
      </c>
      <c r="D70" s="17">
        <v>241390203466</v>
      </c>
      <c r="E70" s="16" t="s">
        <v>209</v>
      </c>
      <c r="F70" s="13">
        <v>2160</v>
      </c>
    </row>
    <row r="71" spans="1:6" ht="31.5" x14ac:dyDescent="0.25">
      <c r="A71" s="4">
        <v>61</v>
      </c>
      <c r="B71" s="30" t="s">
        <v>143</v>
      </c>
      <c r="C71" s="15" t="s">
        <v>123</v>
      </c>
      <c r="D71" s="17">
        <v>241390203467</v>
      </c>
      <c r="E71" s="16" t="s">
        <v>210</v>
      </c>
      <c r="F71" s="13">
        <v>2160</v>
      </c>
    </row>
    <row r="72" spans="1:6" ht="31.5" x14ac:dyDescent="0.25">
      <c r="A72" s="5">
        <v>62</v>
      </c>
      <c r="B72" s="30" t="s">
        <v>143</v>
      </c>
      <c r="C72" s="15" t="s">
        <v>124</v>
      </c>
      <c r="D72" s="17">
        <v>241390203468</v>
      </c>
      <c r="E72" s="16" t="s">
        <v>211</v>
      </c>
      <c r="F72" s="13">
        <v>2160</v>
      </c>
    </row>
    <row r="73" spans="1:6" ht="31.5" x14ac:dyDescent="0.25">
      <c r="A73" s="4">
        <v>63</v>
      </c>
      <c r="B73" s="30" t="s">
        <v>143</v>
      </c>
      <c r="C73" s="15" t="s">
        <v>125</v>
      </c>
      <c r="D73" s="17">
        <v>241390203469</v>
      </c>
      <c r="E73" s="16" t="s">
        <v>212</v>
      </c>
      <c r="F73" s="13">
        <v>2160</v>
      </c>
    </row>
    <row r="74" spans="1:6" ht="31.5" x14ac:dyDescent="0.25">
      <c r="A74" s="4">
        <v>64</v>
      </c>
      <c r="B74" s="30" t="s">
        <v>143</v>
      </c>
      <c r="C74" s="15" t="s">
        <v>126</v>
      </c>
      <c r="D74" s="17">
        <v>241390203470</v>
      </c>
      <c r="E74" s="16" t="s">
        <v>213</v>
      </c>
      <c r="F74" s="13">
        <v>2160</v>
      </c>
    </row>
    <row r="75" spans="1:6" ht="31.5" x14ac:dyDescent="0.25">
      <c r="A75" s="5">
        <v>65</v>
      </c>
      <c r="B75" s="30" t="s">
        <v>143</v>
      </c>
      <c r="C75" s="15" t="s">
        <v>127</v>
      </c>
      <c r="D75" s="17">
        <v>241390203471</v>
      </c>
      <c r="E75" s="16" t="s">
        <v>214</v>
      </c>
      <c r="F75" s="13">
        <v>2160</v>
      </c>
    </row>
    <row r="76" spans="1:6" ht="31.5" x14ac:dyDescent="0.25">
      <c r="A76" s="4">
        <v>66</v>
      </c>
      <c r="B76" s="30" t="s">
        <v>143</v>
      </c>
      <c r="C76" s="15" t="s">
        <v>128</v>
      </c>
      <c r="D76" s="17">
        <v>241390203472</v>
      </c>
      <c r="E76" s="16" t="s">
        <v>215</v>
      </c>
      <c r="F76" s="13">
        <v>2160</v>
      </c>
    </row>
    <row r="77" spans="1:6" ht="31.5" x14ac:dyDescent="0.25">
      <c r="A77" s="4">
        <v>67</v>
      </c>
      <c r="B77" s="30" t="s">
        <v>143</v>
      </c>
      <c r="C77" s="15" t="s">
        <v>129</v>
      </c>
      <c r="D77" s="17">
        <v>241390203473</v>
      </c>
      <c r="E77" s="16" t="s">
        <v>216</v>
      </c>
      <c r="F77" s="13">
        <v>2160</v>
      </c>
    </row>
    <row r="78" spans="1:6" ht="31.5" x14ac:dyDescent="0.25">
      <c r="A78" s="5">
        <v>68</v>
      </c>
      <c r="B78" s="30" t="s">
        <v>143</v>
      </c>
      <c r="C78" s="15" t="s">
        <v>130</v>
      </c>
      <c r="D78" s="17">
        <v>241390203474</v>
      </c>
      <c r="E78" s="16" t="s">
        <v>217</v>
      </c>
      <c r="F78" s="13">
        <v>2160</v>
      </c>
    </row>
    <row r="79" spans="1:6" ht="21" x14ac:dyDescent="0.25">
      <c r="A79" s="4">
        <v>69</v>
      </c>
      <c r="B79" s="30" t="s">
        <v>144</v>
      </c>
      <c r="C79" s="15" t="s">
        <v>131</v>
      </c>
      <c r="D79" s="17">
        <v>242001307713</v>
      </c>
      <c r="E79" s="16" t="s">
        <v>218</v>
      </c>
      <c r="F79" s="13">
        <v>30890</v>
      </c>
    </row>
    <row r="80" spans="1:6" ht="21" x14ac:dyDescent="0.25">
      <c r="A80" s="5">
        <v>70</v>
      </c>
      <c r="B80" s="30" t="s">
        <v>145</v>
      </c>
      <c r="C80" s="15" t="s">
        <v>132</v>
      </c>
      <c r="D80" s="17">
        <v>242001307659</v>
      </c>
      <c r="E80" s="16" t="s">
        <v>219</v>
      </c>
      <c r="F80" s="13">
        <v>30890</v>
      </c>
    </row>
    <row r="81" spans="1:6" x14ac:dyDescent="0.25">
      <c r="A81" s="4">
        <v>71</v>
      </c>
      <c r="B81" s="30" t="s">
        <v>146</v>
      </c>
      <c r="C81" s="15" t="s">
        <v>133</v>
      </c>
      <c r="D81" s="17">
        <v>242001312262</v>
      </c>
      <c r="E81" s="16" t="s">
        <v>220</v>
      </c>
      <c r="F81" s="13">
        <v>93398</v>
      </c>
    </row>
    <row r="82" spans="1:6" ht="21" x14ac:dyDescent="0.25">
      <c r="A82" s="4">
        <v>72</v>
      </c>
      <c r="B82" s="30" t="s">
        <v>147</v>
      </c>
      <c r="C82" s="15" t="s">
        <v>134</v>
      </c>
      <c r="D82" s="17">
        <v>242001312788</v>
      </c>
      <c r="E82" s="16" t="s">
        <v>221</v>
      </c>
      <c r="F82" s="13">
        <v>70131</v>
      </c>
    </row>
    <row r="83" spans="1:6" x14ac:dyDescent="0.25">
      <c r="A83" s="5">
        <v>73</v>
      </c>
      <c r="B83" s="30" t="s">
        <v>148</v>
      </c>
      <c r="C83" s="15" t="s">
        <v>135</v>
      </c>
      <c r="D83" s="17">
        <v>241311100353</v>
      </c>
      <c r="E83" s="16" t="s">
        <v>222</v>
      </c>
      <c r="F83" s="13">
        <v>529994</v>
      </c>
    </row>
    <row r="84" spans="1:6" ht="21" x14ac:dyDescent="0.25">
      <c r="A84" s="4">
        <v>74</v>
      </c>
      <c r="B84" s="30" t="s">
        <v>149</v>
      </c>
      <c r="C84" s="15" t="s">
        <v>136</v>
      </c>
      <c r="D84" s="17">
        <v>241311100354</v>
      </c>
      <c r="E84" s="16" t="s">
        <v>223</v>
      </c>
      <c r="F84" s="13">
        <v>1494495</v>
      </c>
    </row>
    <row r="85" spans="1:6" x14ac:dyDescent="0.25">
      <c r="A85" s="19" t="s">
        <v>14</v>
      </c>
    </row>
    <row r="86" spans="1:6" x14ac:dyDescent="0.25">
      <c r="A86" s="18" t="s">
        <v>0</v>
      </c>
    </row>
  </sheetData>
  <mergeCells count="4">
    <mergeCell ref="A1:F2"/>
    <mergeCell ref="A4:F5"/>
    <mergeCell ref="A7:F7"/>
    <mergeCell ref="A8:F8"/>
  </mergeCells>
  <pageMargins left="0.7" right="0.7" top="0.75" bottom="0.75" header="0.3" footer="0.3"/>
  <pageSetup orientation="portrait" horizontalDpi="4294967294" verticalDpi="4294967294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8576"/>
  <sheetViews>
    <sheetView showGridLines="0" zoomScaleNormal="100" workbookViewId="0">
      <selection sqref="A1:F2"/>
    </sheetView>
  </sheetViews>
  <sheetFormatPr baseColWidth="10" defaultRowHeight="15" x14ac:dyDescent="0.25"/>
  <cols>
    <col min="1" max="1" width="3.5703125" customWidth="1"/>
    <col min="2" max="2" width="17.7109375" bestFit="1" customWidth="1"/>
    <col min="3" max="3" width="10.5703125" bestFit="1" customWidth="1"/>
    <col min="4" max="4" width="11.28515625" bestFit="1" customWidth="1"/>
    <col min="5" max="5" width="29.42578125" style="2" customWidth="1"/>
    <col min="6" max="6" width="15.28515625" customWidth="1"/>
    <col min="7" max="7" width="11.85546875" bestFit="1" customWidth="1"/>
  </cols>
  <sheetData>
    <row r="1" spans="1:9" s="9" customFormat="1" ht="60" customHeight="1" x14ac:dyDescent="0.25">
      <c r="A1" s="36"/>
      <c r="B1" s="36"/>
      <c r="C1" s="36"/>
      <c r="D1" s="36"/>
      <c r="E1" s="36"/>
      <c r="F1" s="36"/>
    </row>
    <row r="2" spans="1:9" s="9" customFormat="1" ht="15" customHeight="1" x14ac:dyDescent="0.25">
      <c r="A2" s="36"/>
      <c r="B2" s="36"/>
      <c r="C2" s="36"/>
      <c r="D2" s="36"/>
      <c r="E2" s="36"/>
      <c r="F2" s="36"/>
    </row>
    <row r="3" spans="1:9" s="9" customFormat="1" ht="11.45" customHeight="1" x14ac:dyDescent="0.25">
      <c r="A3" s="14"/>
      <c r="B3" s="14"/>
      <c r="C3" s="14"/>
      <c r="D3" s="14"/>
      <c r="E3" s="11"/>
      <c r="F3" s="14"/>
    </row>
    <row r="4" spans="1:9" s="9" customFormat="1" ht="11.1" customHeight="1" x14ac:dyDescent="0.25">
      <c r="A4" s="37" t="s">
        <v>9</v>
      </c>
      <c r="B4" s="38"/>
      <c r="C4" s="38"/>
      <c r="D4" s="38"/>
      <c r="E4" s="38"/>
      <c r="F4" s="38"/>
    </row>
    <row r="5" spans="1:9" s="9" customFormat="1" ht="31.5" customHeight="1" x14ac:dyDescent="0.25">
      <c r="A5" s="39"/>
      <c r="B5" s="38"/>
      <c r="C5" s="38"/>
      <c r="D5" s="38"/>
      <c r="E5" s="38"/>
      <c r="F5" s="38"/>
    </row>
    <row r="7" spans="1:9" ht="24.75" customHeight="1" x14ac:dyDescent="0.25">
      <c r="A7" s="40" t="s">
        <v>6</v>
      </c>
      <c r="B7" s="40"/>
      <c r="C7" s="40"/>
      <c r="D7" s="40"/>
      <c r="E7" s="40"/>
      <c r="F7" s="40"/>
    </row>
    <row r="8" spans="1:9" x14ac:dyDescent="0.25">
      <c r="A8" s="41" t="s">
        <v>13</v>
      </c>
      <c r="B8" s="41"/>
      <c r="C8" s="41"/>
      <c r="D8" s="41"/>
      <c r="E8" s="41"/>
      <c r="F8" s="41"/>
    </row>
    <row r="10" spans="1:9" ht="45.75" customHeight="1" x14ac:dyDescent="0.25">
      <c r="A10" s="7" t="s">
        <v>5</v>
      </c>
      <c r="B10" s="7" t="s">
        <v>4</v>
      </c>
      <c r="C10" s="7" t="s">
        <v>3</v>
      </c>
      <c r="D10" s="7" t="s">
        <v>2</v>
      </c>
      <c r="E10" s="7" t="s">
        <v>1</v>
      </c>
      <c r="F10" s="6" t="s">
        <v>10</v>
      </c>
      <c r="G10" s="28"/>
      <c r="I10" s="28"/>
    </row>
    <row r="11" spans="1:9" ht="21" x14ac:dyDescent="0.25">
      <c r="A11" s="5">
        <v>1</v>
      </c>
      <c r="B11" s="30" t="s">
        <v>55</v>
      </c>
      <c r="C11" s="30" t="s">
        <v>15</v>
      </c>
      <c r="D11" s="31">
        <v>242001302824</v>
      </c>
      <c r="E11" s="32" t="s">
        <v>35</v>
      </c>
      <c r="F11" s="33">
        <v>42299</v>
      </c>
      <c r="G11" s="29"/>
    </row>
    <row r="12" spans="1:9" ht="21" x14ac:dyDescent="0.25">
      <c r="A12" s="5">
        <v>2</v>
      </c>
      <c r="B12" s="30" t="s">
        <v>56</v>
      </c>
      <c r="C12" s="30" t="s">
        <v>16</v>
      </c>
      <c r="D12" s="31">
        <v>242001308775</v>
      </c>
      <c r="E12" s="32" t="s">
        <v>36</v>
      </c>
      <c r="F12" s="33">
        <v>55981</v>
      </c>
      <c r="G12" s="29"/>
    </row>
    <row r="13" spans="1:9" x14ac:dyDescent="0.25">
      <c r="A13" s="5">
        <v>3</v>
      </c>
      <c r="B13" s="30" t="s">
        <v>56</v>
      </c>
      <c r="C13" s="30" t="s">
        <v>17</v>
      </c>
      <c r="D13" s="31">
        <v>242001308776</v>
      </c>
      <c r="E13" s="32" t="s">
        <v>37</v>
      </c>
      <c r="F13" s="33">
        <v>58381</v>
      </c>
      <c r="G13" s="29"/>
    </row>
    <row r="14" spans="1:9" x14ac:dyDescent="0.25">
      <c r="A14" s="5">
        <v>4</v>
      </c>
      <c r="B14" s="30" t="s">
        <v>56</v>
      </c>
      <c r="C14" s="30" t="s">
        <v>18</v>
      </c>
      <c r="D14" s="31">
        <v>242001308777</v>
      </c>
      <c r="E14" s="32" t="s">
        <v>38</v>
      </c>
      <c r="F14" s="33">
        <v>58381</v>
      </c>
      <c r="G14" s="29"/>
    </row>
    <row r="15" spans="1:9" x14ac:dyDescent="0.25">
      <c r="A15" s="5">
        <v>5</v>
      </c>
      <c r="B15" s="30" t="s">
        <v>56</v>
      </c>
      <c r="C15" s="30" t="s">
        <v>19</v>
      </c>
      <c r="D15" s="31">
        <v>242001308778</v>
      </c>
      <c r="E15" s="32" t="s">
        <v>39</v>
      </c>
      <c r="F15" s="33">
        <v>57301</v>
      </c>
      <c r="G15" s="29"/>
    </row>
    <row r="16" spans="1:9" x14ac:dyDescent="0.25">
      <c r="A16" s="5">
        <v>6</v>
      </c>
      <c r="B16" s="30" t="s">
        <v>56</v>
      </c>
      <c r="C16" s="30" t="s">
        <v>20</v>
      </c>
      <c r="D16" s="31">
        <v>242001308779</v>
      </c>
      <c r="E16" s="32" t="s">
        <v>40</v>
      </c>
      <c r="F16" s="33">
        <v>52781</v>
      </c>
      <c r="G16" s="29"/>
    </row>
    <row r="17" spans="1:7" x14ac:dyDescent="0.25">
      <c r="A17" s="5">
        <v>7</v>
      </c>
      <c r="B17" s="30" t="s">
        <v>56</v>
      </c>
      <c r="C17" s="30" t="s">
        <v>21</v>
      </c>
      <c r="D17" s="31">
        <v>242001308781</v>
      </c>
      <c r="E17" s="32" t="s">
        <v>41</v>
      </c>
      <c r="F17" s="33">
        <v>72781</v>
      </c>
      <c r="G17" s="29"/>
    </row>
    <row r="18" spans="1:7" x14ac:dyDescent="0.25">
      <c r="A18" s="5">
        <v>8</v>
      </c>
      <c r="B18" s="30" t="s">
        <v>57</v>
      </c>
      <c r="C18" s="30" t="s">
        <v>22</v>
      </c>
      <c r="D18" s="31">
        <v>242001308927</v>
      </c>
      <c r="E18" s="32" t="s">
        <v>42</v>
      </c>
      <c r="F18" s="33">
        <v>242559</v>
      </c>
      <c r="G18" s="29"/>
    </row>
    <row r="19" spans="1:7" ht="21" x14ac:dyDescent="0.25">
      <c r="A19" s="5">
        <v>9</v>
      </c>
      <c r="B19" s="30" t="s">
        <v>58</v>
      </c>
      <c r="C19" s="30" t="s">
        <v>23</v>
      </c>
      <c r="D19" s="31">
        <v>242001309161</v>
      </c>
      <c r="E19" s="32" t="s">
        <v>43</v>
      </c>
      <c r="F19" s="33">
        <v>62901</v>
      </c>
      <c r="G19" s="29"/>
    </row>
    <row r="20" spans="1:7" ht="31.5" x14ac:dyDescent="0.25">
      <c r="A20" s="5">
        <v>10</v>
      </c>
      <c r="B20" s="30" t="s">
        <v>59</v>
      </c>
      <c r="C20" s="30" t="s">
        <v>24</v>
      </c>
      <c r="D20" s="31">
        <v>242001310537</v>
      </c>
      <c r="E20" s="32" t="s">
        <v>44</v>
      </c>
      <c r="F20" s="33">
        <v>34234</v>
      </c>
      <c r="G20" s="29"/>
    </row>
    <row r="21" spans="1:7" ht="31.5" x14ac:dyDescent="0.25">
      <c r="A21" s="5">
        <v>11</v>
      </c>
      <c r="B21" s="30" t="s">
        <v>59</v>
      </c>
      <c r="C21" s="30" t="s">
        <v>25</v>
      </c>
      <c r="D21" s="31">
        <v>242001310538</v>
      </c>
      <c r="E21" s="32" t="s">
        <v>45</v>
      </c>
      <c r="F21" s="33">
        <v>34234</v>
      </c>
      <c r="G21" s="29"/>
    </row>
    <row r="22" spans="1:7" ht="21" x14ac:dyDescent="0.25">
      <c r="A22" s="5">
        <v>12</v>
      </c>
      <c r="B22" s="30" t="s">
        <v>60</v>
      </c>
      <c r="C22" s="30" t="s">
        <v>26</v>
      </c>
      <c r="D22" s="31">
        <v>242001310885</v>
      </c>
      <c r="E22" s="32" t="s">
        <v>46</v>
      </c>
      <c r="F22" s="33">
        <v>27728</v>
      </c>
      <c r="G22" s="29"/>
    </row>
    <row r="23" spans="1:7" ht="21" x14ac:dyDescent="0.25">
      <c r="A23" s="5">
        <v>13</v>
      </c>
      <c r="B23" s="30" t="s">
        <v>12</v>
      </c>
      <c r="C23" s="30" t="s">
        <v>27</v>
      </c>
      <c r="D23" s="31">
        <v>242001311022</v>
      </c>
      <c r="E23" s="32" t="s">
        <v>47</v>
      </c>
      <c r="F23" s="33">
        <v>52049</v>
      </c>
      <c r="G23" s="29"/>
    </row>
    <row r="24" spans="1:7" ht="21" x14ac:dyDescent="0.25">
      <c r="A24" s="5">
        <v>14</v>
      </c>
      <c r="B24" s="30" t="s">
        <v>12</v>
      </c>
      <c r="C24" s="30" t="s">
        <v>28</v>
      </c>
      <c r="D24" s="31">
        <v>242001312439</v>
      </c>
      <c r="E24" s="32" t="s">
        <v>48</v>
      </c>
      <c r="F24" s="33">
        <v>54868</v>
      </c>
      <c r="G24" s="29"/>
    </row>
    <row r="25" spans="1:7" ht="21" x14ac:dyDescent="0.25">
      <c r="A25" s="5">
        <v>15</v>
      </c>
      <c r="B25" s="30" t="s">
        <v>12</v>
      </c>
      <c r="C25" s="30" t="s">
        <v>29</v>
      </c>
      <c r="D25" s="31">
        <v>242001312440</v>
      </c>
      <c r="E25" s="32" t="s">
        <v>49</v>
      </c>
      <c r="F25" s="33">
        <v>58296</v>
      </c>
      <c r="G25" s="29"/>
    </row>
    <row r="26" spans="1:7" ht="21" x14ac:dyDescent="0.25">
      <c r="A26" s="5">
        <v>16</v>
      </c>
      <c r="B26" s="30" t="s">
        <v>12</v>
      </c>
      <c r="C26" s="30" t="s">
        <v>30</v>
      </c>
      <c r="D26" s="31">
        <v>242001312441</v>
      </c>
      <c r="E26" s="32" t="s">
        <v>50</v>
      </c>
      <c r="F26" s="33">
        <v>70264</v>
      </c>
      <c r="G26" s="29"/>
    </row>
    <row r="27" spans="1:7" ht="21" x14ac:dyDescent="0.25">
      <c r="A27" s="5">
        <v>17</v>
      </c>
      <c r="B27" s="30" t="s">
        <v>12</v>
      </c>
      <c r="C27" s="30" t="s">
        <v>31</v>
      </c>
      <c r="D27" s="31">
        <v>242001312442</v>
      </c>
      <c r="E27" s="32" t="s">
        <v>51</v>
      </c>
      <c r="F27" s="33">
        <v>94223</v>
      </c>
      <c r="G27" s="29"/>
    </row>
    <row r="28" spans="1:7" ht="31.5" x14ac:dyDescent="0.25">
      <c r="A28" s="5">
        <v>18</v>
      </c>
      <c r="B28" s="30" t="s">
        <v>61</v>
      </c>
      <c r="C28" s="30" t="s">
        <v>32</v>
      </c>
      <c r="D28" s="31">
        <v>242001311183</v>
      </c>
      <c r="E28" s="32" t="s">
        <v>52</v>
      </c>
      <c r="F28" s="33">
        <v>170372</v>
      </c>
      <c r="G28" s="29"/>
    </row>
    <row r="29" spans="1:7" ht="21" x14ac:dyDescent="0.25">
      <c r="A29" s="5">
        <v>19</v>
      </c>
      <c r="B29" s="30" t="s">
        <v>62</v>
      </c>
      <c r="C29" s="30" t="s">
        <v>33</v>
      </c>
      <c r="D29" s="31">
        <v>242001312236</v>
      </c>
      <c r="E29" s="32" t="s">
        <v>53</v>
      </c>
      <c r="F29" s="33">
        <v>38155</v>
      </c>
      <c r="G29" s="29"/>
    </row>
    <row r="30" spans="1:7" ht="21" x14ac:dyDescent="0.25">
      <c r="A30" s="5">
        <v>20</v>
      </c>
      <c r="B30" s="30" t="s">
        <v>62</v>
      </c>
      <c r="C30" s="30" t="s">
        <v>34</v>
      </c>
      <c r="D30" s="31">
        <v>242001312242</v>
      </c>
      <c r="E30" s="32" t="s">
        <v>54</v>
      </c>
      <c r="F30" s="33">
        <v>38155</v>
      </c>
      <c r="G30" s="29"/>
    </row>
    <row r="31" spans="1:7" x14ac:dyDescent="0.25">
      <c r="A31" s="19" t="s">
        <v>14</v>
      </c>
    </row>
    <row r="32" spans="1:7" x14ac:dyDescent="0.25">
      <c r="A32" s="18" t="s">
        <v>0</v>
      </c>
    </row>
    <row r="1048576" spans="7:7" x14ac:dyDescent="0.25">
      <c r="G1048576" s="29" t="e">
        <f>+VLOOKUP(C1048576,[1]final!$AB$5:$AE$23,4,FALSE)</f>
        <v>#N/A</v>
      </c>
    </row>
  </sheetData>
  <mergeCells count="4">
    <mergeCell ref="A1:F2"/>
    <mergeCell ref="A4:F5"/>
    <mergeCell ref="A7:F7"/>
    <mergeCell ref="A8:F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Imputación_13122019</vt:lpstr>
      <vt:lpstr>Modificación_13122019</vt:lpstr>
      <vt:lpstr>Actualización_13122019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Bryan Camilo Varcarcel Palacio</dc:creator>
  <cp:lastModifiedBy>Bryan Camilo Varcarcel Palacio</cp:lastModifiedBy>
  <dcterms:created xsi:type="dcterms:W3CDTF">2019-02-23T01:25:47Z</dcterms:created>
  <dcterms:modified xsi:type="dcterms:W3CDTF">2019-12-13T21:21:44Z</dcterms:modified>
</cp:coreProperties>
</file>