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20115" windowHeight="7830"/>
  </bookViews>
  <sheets>
    <sheet name="Contenido" sheetId="24" r:id="rId1"/>
    <sheet name="C1" sheetId="26" r:id="rId2"/>
    <sheet name="C2" sheetId="27" r:id="rId3"/>
    <sheet name="C3" sheetId="28" r:id="rId4"/>
    <sheet name="C4" sheetId="29" r:id="rId5"/>
    <sheet name="C5" sheetId="30" r:id="rId6"/>
    <sheet name="C6" sheetId="31" r:id="rId7"/>
    <sheet name="C7" sheetId="32" r:id="rId8"/>
    <sheet name="C8" sheetId="33" r:id="rId9"/>
    <sheet name="C9" sheetId="34" r:id="rId10"/>
    <sheet name="C10" sheetId="35" r:id="rId11"/>
    <sheet name="C11" sheetId="36" r:id="rId12"/>
    <sheet name="A1" sheetId="37" r:id="rId13"/>
    <sheet name="A2" sheetId="38" r:id="rId14"/>
    <sheet name="A3" sheetId="39" r:id="rId15"/>
    <sheet name="A4" sheetId="40" r:id="rId16"/>
    <sheet name="A5" sheetId="41" r:id="rId17"/>
    <sheet name="A6" sheetId="42" r:id="rId18"/>
    <sheet name="A7" sheetId="43" r:id="rId19"/>
    <sheet name="A8" sheetId="44" r:id="rId20"/>
    <sheet name="A9" sheetId="45" r:id="rId21"/>
    <sheet name="A10" sheetId="46" r:id="rId22"/>
    <sheet name="A11" sheetId="47" r:id="rId23"/>
    <sheet name="A12" sheetId="48" r:id="rId24"/>
  </sheets>
  <calcPr calcId="145621"/>
</workbook>
</file>

<file path=xl/calcChain.xml><?xml version="1.0" encoding="utf-8"?>
<calcChain xmlns="http://schemas.openxmlformats.org/spreadsheetml/2006/main">
  <c r="T29" i="39" l="1"/>
  <c r="S29" i="39"/>
  <c r="Q29" i="39"/>
  <c r="P29" i="39"/>
  <c r="N29" i="39"/>
  <c r="M29" i="39"/>
  <c r="K29" i="39"/>
  <c r="J29" i="39"/>
  <c r="H29" i="39"/>
  <c r="G29" i="39"/>
  <c r="E29" i="39"/>
  <c r="D29" i="39"/>
  <c r="E28" i="38"/>
  <c r="D28" i="38"/>
  <c r="Q28" i="37"/>
  <c r="N28" i="37"/>
  <c r="K28" i="37"/>
  <c r="H28" i="37"/>
  <c r="E28" i="37"/>
</calcChain>
</file>

<file path=xl/sharedStrings.xml><?xml version="1.0" encoding="utf-8"?>
<sst xmlns="http://schemas.openxmlformats.org/spreadsheetml/2006/main" count="1142" uniqueCount="190">
  <si>
    <t>Cuadro 1</t>
  </si>
  <si>
    <t>Saldo de capital total</t>
  </si>
  <si>
    <t>Total nacional</t>
  </si>
  <si>
    <t>Millones de pesos corrientes</t>
  </si>
  <si>
    <t>Variación (%)</t>
  </si>
  <si>
    <t>Trimestral</t>
  </si>
  <si>
    <t>Anual</t>
  </si>
  <si>
    <t xml:space="preserve">I </t>
  </si>
  <si>
    <t>-</t>
  </si>
  <si>
    <t>II</t>
  </si>
  <si>
    <t>III</t>
  </si>
  <si>
    <t>IV</t>
  </si>
  <si>
    <t>I</t>
  </si>
  <si>
    <t>Fuente: DANE - Cartera Hipotecaria de Vivienda</t>
  </si>
  <si>
    <t>(-) No existe dato,</t>
  </si>
  <si>
    <t xml:space="preserve">II </t>
  </si>
  <si>
    <t xml:space="preserve">III </t>
  </si>
  <si>
    <t xml:space="preserve">IV </t>
  </si>
  <si>
    <t>Cuadro 2</t>
  </si>
  <si>
    <t>Saldo de capital total, según tipo de vivienda</t>
  </si>
  <si>
    <t>Cuadro 4</t>
  </si>
  <si>
    <t>* Se clasifica el saldo de capital total como cartera vigente, a la sumatoria de los créditos que se encuentran al día o presentan una mora menor o igual a cuatro cuotas,</t>
  </si>
  <si>
    <t>** Se clasifica el saldo de capital total como cartera vencida, a la sumatoria de los créditos que presentan una mora mayor o igual a cinco cuotas,</t>
  </si>
  <si>
    <t>Cuadro 3</t>
  </si>
  <si>
    <t>Saldo de capital total, según moneda</t>
  </si>
  <si>
    <t>Cuadro 7</t>
  </si>
  <si>
    <t>Capital de 1 o más cuotas vencidas</t>
  </si>
  <si>
    <t>Capital de una o más cuotas vencidas</t>
  </si>
  <si>
    <t>Cuadro 5</t>
  </si>
  <si>
    <t>Cuadro 6</t>
  </si>
  <si>
    <t>Capital de 1 o más cuotas vencidas según tipos de vivienda</t>
  </si>
  <si>
    <t>Capital de 1 o más cuotas vencidas, según unidad de valor</t>
  </si>
  <si>
    <t>Cuadro 11</t>
  </si>
  <si>
    <t>Número de créditos hipotecarios</t>
  </si>
  <si>
    <t>Número de créditos</t>
  </si>
  <si>
    <t>Cuadro 8</t>
  </si>
  <si>
    <t>Número de créditos según tipo de vivienda</t>
  </si>
  <si>
    <t>Cuadro 9</t>
  </si>
  <si>
    <t>Número de créditos, según cartera vigente y vencida</t>
  </si>
  <si>
    <t>** Se clasifica  número de créditos hipotecarios como cartera vencida, a la sumatoria de los créditos que presentan una mora mayor o igual a cinco cuotas,</t>
  </si>
  <si>
    <t>Cuadro 10</t>
  </si>
  <si>
    <t>Número de créditos hipotecarios, según unidad de valor</t>
  </si>
  <si>
    <t>A1 Saldo de capital total, según entidad financiadora</t>
  </si>
  <si>
    <t>Cooperativas, fondos de empleados y fondos de vivienda</t>
  </si>
  <si>
    <t>Establecimientos de créditos</t>
  </si>
  <si>
    <t>Cajas de Compensación Familiar</t>
  </si>
  <si>
    <t>A2 Saldo de capital total, según tenedor de la cartera</t>
  </si>
  <si>
    <t>Propia en balance</t>
  </si>
  <si>
    <t>Propia fuera de balance</t>
  </si>
  <si>
    <t>Administrada - Fogafín</t>
  </si>
  <si>
    <t>A3 Saldo de capital total, según cartera vigente y vencida</t>
  </si>
  <si>
    <t>Al día</t>
  </si>
  <si>
    <t>Más de 12 cuotas</t>
  </si>
  <si>
    <t>A4 Saldo de capital total, según departamentos y Bogotá, D.C.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</si>
  <si>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</si>
  <si>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</si>
  <si>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</si>
  <si>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</si>
  <si>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</si>
  <si>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</si>
  <si>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</si>
  <si>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</si>
  <si>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</si>
  <si>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</si>
  <si>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</si>
  <si>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</si>
  <si>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</si>
  <si>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</si>
  <si>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</si>
  <si>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</si>
  <si>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</si>
  <si>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</si>
  <si>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</si>
  <si>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</si>
  <si>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</si>
  <si>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</si>
  <si>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</si>
  <si>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</si>
  <si>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</si>
  <si>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</si>
  <si>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</si>
  <si>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</si>
  <si>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</si>
  <si>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</si>
  <si>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</si>
  <si>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</si>
  <si>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</si>
  <si>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</si>
  <si>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A5 Capital de una o más cuotas vencidas según entidad financiadora</t>
  </si>
  <si>
    <t>A10 Número de créditos hipotecarios, según tenedor de la cartera</t>
  </si>
  <si>
    <t>A11 Número de créditos hipotecarios, según cartera vigente y vencida</t>
  </si>
  <si>
    <t>A12 Número de créditos hipotecarios, según departamentos y Bogotá, D.C.</t>
  </si>
  <si>
    <t>A6 Capital de una o más cuotas vencidas, según número de cuotas en mora</t>
  </si>
  <si>
    <t>A7 Capital de una o más cuotas vencidas, según tenedor de la cartera</t>
  </si>
  <si>
    <t xml:space="preserve"> </t>
  </si>
  <si>
    <t>Contenido:</t>
  </si>
  <si>
    <t>Saldo de capital total NO VIS</t>
  </si>
  <si>
    <t>Saldo de capital total Cartera Vigente</t>
  </si>
  <si>
    <t>Saldo de capital total Cartera Vencida</t>
  </si>
  <si>
    <t>Saldo de capital total UVR</t>
  </si>
  <si>
    <t>Saldo de capital total PESOS</t>
  </si>
  <si>
    <t>Capital de 1 o más cuotas vencidas NO VIS</t>
  </si>
  <si>
    <t>Capital de una o más cuotas vencidas UVR</t>
  </si>
  <si>
    <t>Capital de una o más cuotas vencidas PESOS</t>
  </si>
  <si>
    <t>Número de créditos VIS</t>
  </si>
  <si>
    <t>Número de créditos NO VIS</t>
  </si>
  <si>
    <t>Número de créditos Cartera Vigente</t>
  </si>
  <si>
    <t>Número de créditos Cartera Vencida</t>
  </si>
  <si>
    <t>Número de créditos UVR</t>
  </si>
  <si>
    <t>Número de créditos PESOS</t>
  </si>
  <si>
    <t>A8 Capital de una o más cuotas vencidas, según departamentos y Bogotá, D.C.</t>
  </si>
  <si>
    <t>A9 Número de créditos hipotecarios, según entidad financiadora</t>
  </si>
  <si>
    <t xml:space="preserve">Cartera Hipotecaria de Vivienda CHV </t>
  </si>
  <si>
    <t>Anexos</t>
  </si>
  <si>
    <t>Saldo de capital total, según cartera vigente y vencida</t>
  </si>
  <si>
    <t>Saldo de capital total VIP*</t>
  </si>
  <si>
    <t>Saldo de capital total VIS</t>
  </si>
  <si>
    <t>*La cifra de VIP esta contenida en VIS</t>
  </si>
  <si>
    <t>Capital de 1 o más cuotas vencidas VIP*</t>
  </si>
  <si>
    <t>Capital de 1 o más cuotas vencidas VIS</t>
  </si>
  <si>
    <t xml:space="preserve">Anexos </t>
  </si>
  <si>
    <t>Número de créditos VIP*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</si>
  <si>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</si>
  <si>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</si>
  <si>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</si>
  <si>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</si>
  <si>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</si>
  <si>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</si>
  <si>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</si>
  <si>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</si>
  <si>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</si>
  <si>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</si>
  <si>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</si>
  <si>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</si>
  <si>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</si>
  <si>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</si>
  <si>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</si>
  <si>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</si>
  <si>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</si>
  <si>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</si>
  <si>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</si>
  <si>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</si>
  <si>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</si>
  <si>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</si>
  <si>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</si>
  <si>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</si>
  <si>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</si>
  <si>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</si>
  <si>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</si>
  <si>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Fuente: DANE - CHV</t>
  </si>
  <si>
    <t>(-) No existe dato</t>
  </si>
  <si>
    <t>2017p</t>
  </si>
  <si>
    <t>Año</t>
  </si>
  <si>
    <t>Trimestre</t>
  </si>
  <si>
    <t>C1. Saldo de capital total 2013 - 2017 (III trimestre)</t>
  </si>
  <si>
    <t>C2. Saldo de capital total, según tipo de vivienda 2013 - 2017 (III trimestre)</t>
  </si>
  <si>
    <t>C3. Saldo de capital total, según cartera vigente y vencida 2013 - 2017 (III trimestre)</t>
  </si>
  <si>
    <t>C4. Saldo de capital total, según moneda 2013 - 2017 (III trimestre)</t>
  </si>
  <si>
    <t>C5. Capital de 1 o más cuotas vencidas 2013 - 2017 (III trimestre)</t>
  </si>
  <si>
    <t>C6. Capital de 1 o más cuotas vencidas según tipos de vivienda 2013 - 2017 (III trimestre)</t>
  </si>
  <si>
    <t>C7. Capital de 1 o más cuotas vencidas, según unidad de valor 2013 - 2017 (III trimestre)</t>
  </si>
  <si>
    <t>C8. Número de créditos hipotecarios 2013 - 2017 (III trimestre)</t>
  </si>
  <si>
    <t>C9. Número de créditos según tipo de vivienda 2013 - 2017 (III trimestre)</t>
  </si>
  <si>
    <t>C10. Número de créditos, según cartera vigente y vencida 2013 - 2017 (III trimestre)</t>
  </si>
  <si>
    <t>C11. Número de créditos hipotecarios, según unidad de valor 2013 - 2017 (III trimestre)</t>
  </si>
  <si>
    <t xml:space="preserve">A1. Saldo de capital total, según entidad financiadora 2013 - 2017 (III trimestre) </t>
  </si>
  <si>
    <t>A2. Saldo de capital total, según tenedor de la cartera 2013 - 2017 (III trimestre)</t>
  </si>
  <si>
    <t>A3. Saldo de capital total, según cartera vigente y vencida 2013 - 2017 (III trimestre)</t>
  </si>
  <si>
    <t>A4. Saldo de capital total, según departamentos y Bogotá, D.C. 2015 - 2017 (III trimestre)</t>
  </si>
  <si>
    <t xml:space="preserve">A5. Capital de una o más cuotas vencidas según entidad financiadora 2013 - 2017 (III trimestre) </t>
  </si>
  <si>
    <t>A6. Capital de una o más cuotas vencidas, según número de cuotas en mora 2013 - 2017 (III trimestre)</t>
  </si>
  <si>
    <t>A7. Capital de una o más cuotas vencidas, según tenedor de la cartera 2013 - 2017 (III trimestre)</t>
  </si>
  <si>
    <t>A8. Capital de una o más cuotas vencidas, según departamentos y Bogotá, D.C. 2015 - 2017 (III trimestre)</t>
  </si>
  <si>
    <t>A9. Número de créditos hipotecarios, según entidad financiadora 2013 - 2017 (III trimestre)</t>
  </si>
  <si>
    <t>A10. Número de créditos hipotecarios, según tenedor de la cartera 2013 - 2017 (III trimestre)</t>
  </si>
  <si>
    <t>A11. Número de créditos hipotecarios, según cartera vigente y vencida 2013 - 2017 (III trimestre)</t>
  </si>
  <si>
    <t>A12. Número de créditos hipotecarios, según departamentos y Bogotá, D.C. 2015 - 2017 (III trimestre)</t>
  </si>
  <si>
    <t>Fecha de publicación: 06 de Diciembre de 2017</t>
  </si>
  <si>
    <r>
      <t>2013 - 2017 (III trimestre)</t>
    </r>
    <r>
      <rPr>
        <b/>
        <vertAlign val="superscript"/>
        <sz val="9"/>
        <rFont val="Arial"/>
        <family val="2"/>
      </rPr>
      <t>p</t>
    </r>
  </si>
  <si>
    <r>
      <t>lll</t>
    </r>
    <r>
      <rPr>
        <vertAlign val="superscript"/>
        <sz val="8"/>
        <rFont val="Open Sans"/>
        <family val="2"/>
      </rPr>
      <t>p</t>
    </r>
  </si>
  <si>
    <r>
      <t>IIl</t>
    </r>
    <r>
      <rPr>
        <vertAlign val="superscript"/>
        <sz val="8"/>
        <rFont val="Open Sans"/>
        <family val="2"/>
      </rPr>
      <t>p</t>
    </r>
  </si>
  <si>
    <r>
      <t>III</t>
    </r>
    <r>
      <rPr>
        <vertAlign val="superscript"/>
        <sz val="8"/>
        <rFont val="Open Sans"/>
        <family val="2"/>
      </rPr>
      <t>p</t>
    </r>
  </si>
  <si>
    <t>Il</t>
  </si>
  <si>
    <r>
      <t>Ill</t>
    </r>
    <r>
      <rPr>
        <vertAlign val="superscript"/>
        <sz val="8"/>
        <rFont val="Open Sans"/>
        <family val="2"/>
      </rPr>
      <t>p</t>
    </r>
  </si>
  <si>
    <t>lI</t>
  </si>
  <si>
    <r>
      <t>lIl</t>
    </r>
    <r>
      <rPr>
        <vertAlign val="superscript"/>
        <sz val="8"/>
        <rFont val="Open Sans"/>
        <family val="2"/>
      </rPr>
      <t>p</t>
    </r>
  </si>
  <si>
    <r>
      <t>P</t>
    </r>
    <r>
      <rPr>
        <sz val="8"/>
        <color theme="1"/>
        <rFont val="Arial"/>
        <family val="2"/>
      </rPr>
      <t>: Cifra provisional</t>
    </r>
  </si>
  <si>
    <r>
      <t>P</t>
    </r>
    <r>
      <rPr>
        <sz val="7"/>
        <color theme="1"/>
        <rFont val="Arial"/>
        <family val="2"/>
      </rPr>
      <t>: Cifra provisional</t>
    </r>
  </si>
  <si>
    <t>Otros Colectores de Cartera*</t>
  </si>
  <si>
    <t>*: Central de inversiones CISA, Compañía de Gerenciamiento de Activos CGA y Crear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</si>
</sst>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_-* #,##0\ _p_t_a_-;\-* #,##0\ _p_t_a_-;_-* &quot;-&quot;??\ _p_t_a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\ ##0\ 000"/>
    <numFmt numFmtId="169" formatCode="#\ ##0"/>
    <numFmt numFmtId="170" formatCode="#,##0.0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Open Sans"/>
      <family val="2"/>
    </font>
    <font>
      <sz val="11"/>
      <color rgb="FFFF0000"/>
      <name val="Calibri"/>
      <family val="2"/>
      <scheme val="minor"/>
    </font>
    <font>
      <vertAlign val="superscript"/>
      <sz val="8"/>
      <name val="Open Sans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sz val="7"/>
      <color theme="1"/>
      <name val="Open Sans"/>
      <family val="2"/>
    </font>
    <font>
      <b/>
      <sz val="8"/>
      <color theme="1"/>
      <name val="Arial"/>
      <family val="2"/>
    </font>
    <font>
      <b/>
      <sz val="7"/>
      <color theme="1"/>
      <name val="Open Sans"/>
      <family val="2"/>
    </font>
    <font>
      <sz val="10"/>
      <color theme="1"/>
      <name val="Open Sans"/>
      <family val="2"/>
    </font>
    <font>
      <vertAlign val="superscript"/>
      <sz val="8"/>
      <color theme="1"/>
      <name val="Arial"/>
      <family val="2"/>
    </font>
    <font>
      <vertAlign val="superscript"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45">
    <xf numFmtId="0" fontId="0" fillId="0" borderId="0" xfId="0"/>
    <xf numFmtId="0" fontId="6" fillId="2" borderId="0" xfId="5" applyFill="1"/>
    <xf numFmtId="0" fontId="7" fillId="2" borderId="0" xfId="5" applyFont="1" applyFill="1" applyBorder="1" applyAlignment="1">
      <alignment vertical="center" wrapText="1"/>
    </xf>
    <xf numFmtId="0" fontId="8" fillId="2" borderId="0" xfId="5" applyFont="1" applyFill="1"/>
    <xf numFmtId="0" fontId="9" fillId="2" borderId="0" xfId="5" applyFont="1" applyFill="1"/>
    <xf numFmtId="0" fontId="6" fillId="2" borderId="0" xfId="5" applyFill="1" applyBorder="1"/>
    <xf numFmtId="0" fontId="10" fillId="2" borderId="0" xfId="0" applyFont="1" applyFill="1"/>
    <xf numFmtId="0" fontId="0" fillId="2" borderId="0" xfId="0" applyFill="1"/>
    <xf numFmtId="0" fontId="6" fillId="2" borderId="0" xfId="5" applyFont="1" applyFill="1"/>
    <xf numFmtId="168" fontId="1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170" fontId="1" fillId="2" borderId="0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/>
    </xf>
    <xf numFmtId="3" fontId="1" fillId="2" borderId="0" xfId="8" applyNumberFormat="1" applyFont="1" applyFill="1" applyBorder="1" applyAlignment="1">
      <alignment horizontal="right"/>
    </xf>
    <xf numFmtId="3" fontId="1" fillId="2" borderId="1" xfId="8" applyNumberFormat="1" applyFont="1" applyFill="1" applyBorder="1" applyAlignment="1">
      <alignment horizontal="right"/>
    </xf>
    <xf numFmtId="0" fontId="0" fillId="2" borderId="0" xfId="0" applyFill="1" applyBorder="1"/>
    <xf numFmtId="165" fontId="1" fillId="2" borderId="0" xfId="8" applyNumberFormat="1" applyFont="1" applyFill="1"/>
    <xf numFmtId="0" fontId="11" fillId="2" borderId="0" xfId="0" applyFont="1" applyFill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164" fontId="2" fillId="2" borderId="0" xfId="0" applyNumberFormat="1" applyFont="1" applyFill="1" applyBorder="1"/>
    <xf numFmtId="164" fontId="2" fillId="2" borderId="0" xfId="0" applyNumberFormat="1" applyFont="1" applyFill="1"/>
    <xf numFmtId="164" fontId="11" fillId="2" borderId="0" xfId="0" applyNumberFormat="1" applyFont="1" applyFill="1"/>
    <xf numFmtId="0" fontId="13" fillId="2" borderId="0" xfId="0" applyFont="1" applyFill="1"/>
    <xf numFmtId="164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164" fontId="0" fillId="2" borderId="0" xfId="0" applyNumberFormat="1" applyFill="1"/>
    <xf numFmtId="0" fontId="15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justify"/>
    </xf>
    <xf numFmtId="0" fontId="1" fillId="4" borderId="0" xfId="0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170" fontId="1" fillId="4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3" fontId="0" fillId="2" borderId="0" xfId="0" applyNumberFormat="1" applyFill="1" applyBorder="1"/>
    <xf numFmtId="3" fontId="0" fillId="2" borderId="0" xfId="0" applyNumberFormat="1" applyFill="1"/>
    <xf numFmtId="170" fontId="1" fillId="2" borderId="0" xfId="8" applyNumberFormat="1" applyFont="1" applyFill="1" applyBorder="1" applyAlignment="1">
      <alignment horizontal="right"/>
    </xf>
    <xf numFmtId="164" fontId="16" fillId="2" borderId="0" xfId="0" applyNumberFormat="1" applyFont="1" applyFill="1"/>
    <xf numFmtId="0" fontId="2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" fillId="2" borderId="3" xfId="0" applyFont="1" applyFill="1" applyBorder="1"/>
    <xf numFmtId="164" fontId="1" fillId="2" borderId="0" xfId="33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164" fontId="19" fillId="2" borderId="0" xfId="0" applyNumberFormat="1" applyFont="1" applyFill="1" applyBorder="1"/>
    <xf numFmtId="0" fontId="0" fillId="2" borderId="0" xfId="0" applyFont="1" applyFill="1"/>
    <xf numFmtId="0" fontId="19" fillId="2" borderId="0" xfId="0" applyFont="1" applyFill="1"/>
    <xf numFmtId="0" fontId="20" fillId="2" borderId="1" xfId="0" applyFont="1" applyFill="1" applyBorder="1" applyAlignment="1"/>
    <xf numFmtId="164" fontId="21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164" fontId="22" fillId="4" borderId="0" xfId="0" applyNumberFormat="1" applyFont="1" applyFill="1" applyBorder="1" applyAlignment="1">
      <alignment horizontal="center"/>
    </xf>
    <xf numFmtId="164" fontId="22" fillId="2" borderId="0" xfId="0" applyNumberFormat="1" applyFont="1" applyFill="1" applyBorder="1" applyAlignment="1">
      <alignment horizontal="center"/>
    </xf>
    <xf numFmtId="165" fontId="22" fillId="4" borderId="0" xfId="33" applyNumberFormat="1" applyFont="1" applyFill="1" applyBorder="1" applyAlignment="1">
      <alignment horizontal="center"/>
    </xf>
    <xf numFmtId="0" fontId="0" fillId="2" borderId="0" xfId="0" applyFont="1" applyFill="1" applyBorder="1"/>
    <xf numFmtId="165" fontId="22" fillId="4" borderId="0" xfId="33" applyNumberFormat="1" applyFont="1" applyFill="1" applyBorder="1"/>
    <xf numFmtId="165" fontId="22" fillId="2" borderId="0" xfId="33" applyNumberFormat="1" applyFont="1" applyFill="1" applyBorder="1" applyAlignment="1">
      <alignment horizontal="center"/>
    </xf>
    <xf numFmtId="165" fontId="22" fillId="2" borderId="0" xfId="33" applyNumberFormat="1" applyFont="1" applyFill="1" applyBorder="1"/>
    <xf numFmtId="0" fontId="23" fillId="2" borderId="0" xfId="0" applyFont="1" applyFill="1" applyBorder="1" applyAlignment="1"/>
    <xf numFmtId="0" fontId="22" fillId="2" borderId="0" xfId="0" applyFont="1" applyFill="1" applyBorder="1"/>
    <xf numFmtId="164" fontId="22" fillId="2" borderId="0" xfId="0" applyNumberFormat="1" applyFont="1" applyFill="1" applyBorder="1"/>
    <xf numFmtId="0" fontId="19" fillId="2" borderId="0" xfId="0" applyFont="1" applyFill="1" applyBorder="1" applyAlignment="1">
      <alignment horizontal="left"/>
    </xf>
    <xf numFmtId="3" fontId="19" fillId="2" borderId="0" xfId="0" applyNumberFormat="1" applyFont="1" applyFill="1" applyBorder="1"/>
    <xf numFmtId="164" fontId="19" fillId="2" borderId="0" xfId="0" applyNumberFormat="1" applyFont="1" applyFill="1" applyBorder="1" applyAlignment="1">
      <alignment horizontal="right"/>
    </xf>
    <xf numFmtId="0" fontId="20" fillId="2" borderId="0" xfId="0" applyFont="1" applyFill="1" applyAlignment="1"/>
    <xf numFmtId="0" fontId="19" fillId="2" borderId="0" xfId="0" applyFont="1" applyFill="1" applyBorder="1" applyAlignment="1">
      <alignment horizontal="center"/>
    </xf>
    <xf numFmtId="170" fontId="19" fillId="2" borderId="0" xfId="0" applyNumberFormat="1" applyFont="1" applyFill="1" applyBorder="1"/>
    <xf numFmtId="0" fontId="20" fillId="2" borderId="0" xfId="0" applyFont="1" applyFill="1" applyBorder="1"/>
    <xf numFmtId="168" fontId="19" fillId="2" borderId="0" xfId="0" applyNumberFormat="1" applyFont="1" applyFill="1"/>
    <xf numFmtId="164" fontId="19" fillId="2" borderId="0" xfId="0" applyNumberFormat="1" applyFont="1" applyFill="1"/>
    <xf numFmtId="0" fontId="20" fillId="2" borderId="0" xfId="0" applyFont="1" applyFill="1"/>
    <xf numFmtId="168" fontId="19" fillId="2" borderId="0" xfId="0" applyNumberFormat="1" applyFont="1" applyFill="1" applyBorder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/>
    </xf>
    <xf numFmtId="168" fontId="22" fillId="2" borderId="0" xfId="0" applyNumberFormat="1" applyFont="1" applyFill="1" applyBorder="1" applyAlignment="1">
      <alignment horizontal="center"/>
    </xf>
    <xf numFmtId="3" fontId="22" fillId="4" borderId="0" xfId="0" applyNumberFormat="1" applyFont="1" applyFill="1" applyBorder="1" applyAlignment="1">
      <alignment horizontal="center"/>
    </xf>
    <xf numFmtId="0" fontId="23" fillId="2" borderId="3" xfId="0" applyFont="1" applyFill="1" applyBorder="1" applyAlignment="1">
      <alignment horizontal="left"/>
    </xf>
    <xf numFmtId="164" fontId="22" fillId="2" borderId="3" xfId="0" applyNumberFormat="1" applyFont="1" applyFill="1" applyBorder="1"/>
    <xf numFmtId="0" fontId="22" fillId="2" borderId="3" xfId="0" applyFont="1" applyFill="1" applyBorder="1"/>
    <xf numFmtId="164" fontId="22" fillId="2" borderId="0" xfId="0" applyNumberFormat="1" applyFont="1" applyFill="1"/>
    <xf numFmtId="0" fontId="22" fillId="2" borderId="0" xfId="0" applyFont="1" applyFill="1"/>
    <xf numFmtId="0" fontId="20" fillId="2" borderId="0" xfId="0" applyFont="1" applyFill="1" applyAlignment="1">
      <alignment horizontal="left"/>
    </xf>
    <xf numFmtId="0" fontId="25" fillId="2" borderId="2" xfId="0" applyFont="1" applyFill="1" applyBorder="1" applyAlignment="1">
      <alignment horizontal="right"/>
    </xf>
    <xf numFmtId="165" fontId="21" fillId="2" borderId="2" xfId="8" applyNumberFormat="1" applyFont="1" applyFill="1" applyBorder="1"/>
    <xf numFmtId="164" fontId="21" fillId="2" borderId="2" xfId="0" applyNumberFormat="1" applyFont="1" applyFill="1" applyBorder="1" applyAlignment="1">
      <alignment horizontal="center"/>
    </xf>
    <xf numFmtId="0" fontId="23" fillId="2" borderId="3" xfId="0" applyFont="1" applyFill="1" applyBorder="1" applyAlignment="1"/>
    <xf numFmtId="165" fontId="26" fillId="2" borderId="3" xfId="8" applyNumberFormat="1" applyFont="1" applyFill="1" applyBorder="1"/>
    <xf numFmtId="165" fontId="22" fillId="2" borderId="0" xfId="8" applyNumberFormat="1" applyFont="1" applyFill="1"/>
    <xf numFmtId="168" fontId="22" fillId="2" borderId="0" xfId="0" applyNumberFormat="1" applyFont="1" applyFill="1"/>
    <xf numFmtId="0" fontId="18" fillId="2" borderId="0" xfId="0" applyFont="1" applyFill="1"/>
    <xf numFmtId="170" fontId="22" fillId="2" borderId="0" xfId="0" applyNumberFormat="1" applyFont="1" applyFill="1" applyBorder="1" applyAlignment="1">
      <alignment horizontal="center"/>
    </xf>
    <xf numFmtId="170" fontId="22" fillId="4" borderId="0" xfId="0" applyNumberFormat="1" applyFont="1" applyFill="1" applyBorder="1" applyAlignment="1">
      <alignment horizontal="center"/>
    </xf>
    <xf numFmtId="169" fontId="22" fillId="2" borderId="3" xfId="0" applyNumberFormat="1" applyFont="1" applyFill="1" applyBorder="1"/>
    <xf numFmtId="169" fontId="22" fillId="2" borderId="0" xfId="0" applyNumberFormat="1" applyFont="1" applyFill="1"/>
    <xf numFmtId="3" fontId="19" fillId="2" borderId="0" xfId="0" applyNumberFormat="1" applyFont="1" applyFill="1"/>
    <xf numFmtId="0" fontId="20" fillId="2" borderId="3" xfId="0" applyFont="1" applyFill="1" applyBorder="1" applyAlignment="1">
      <alignment horizontal="left"/>
    </xf>
    <xf numFmtId="164" fontId="19" fillId="2" borderId="3" xfId="0" applyNumberFormat="1" applyFont="1" applyFill="1" applyBorder="1"/>
    <xf numFmtId="164" fontId="24" fillId="2" borderId="1" xfId="0" applyNumberFormat="1" applyFont="1" applyFill="1" applyBorder="1" applyAlignment="1">
      <alignment horizontal="center" vertical="center"/>
    </xf>
    <xf numFmtId="169" fontId="19" fillId="2" borderId="0" xfId="0" applyNumberFormat="1" applyFont="1" applyFill="1" applyBorder="1"/>
    <xf numFmtId="169" fontId="19" fillId="2" borderId="0" xfId="0" applyNumberFormat="1" applyFont="1" applyFill="1" applyBorder="1" applyAlignment="1">
      <alignment horizontal="right"/>
    </xf>
    <xf numFmtId="0" fontId="19" fillId="4" borderId="0" xfId="0" applyFont="1" applyFill="1" applyBorder="1" applyAlignment="1">
      <alignment horizontal="center"/>
    </xf>
    <xf numFmtId="3" fontId="19" fillId="4" borderId="0" xfId="0" applyNumberFormat="1" applyFont="1" applyFill="1" applyBorder="1"/>
    <xf numFmtId="164" fontId="19" fillId="4" borderId="0" xfId="0" applyNumberFormat="1" applyFont="1" applyFill="1" applyBorder="1"/>
    <xf numFmtId="164" fontId="19" fillId="4" borderId="0" xfId="0" applyNumberFormat="1" applyFont="1" applyFill="1" applyBorder="1" applyAlignment="1">
      <alignment horizontal="right"/>
    </xf>
    <xf numFmtId="169" fontId="19" fillId="4" borderId="0" xfId="0" applyNumberFormat="1" applyFont="1" applyFill="1" applyBorder="1"/>
    <xf numFmtId="164" fontId="18" fillId="2" borderId="0" xfId="0" applyNumberFormat="1" applyFont="1" applyFill="1"/>
    <xf numFmtId="3" fontId="22" fillId="2" borderId="1" xfId="0" applyNumberFormat="1" applyFont="1" applyFill="1" applyBorder="1" applyAlignment="1">
      <alignment horizontal="center"/>
    </xf>
    <xf numFmtId="170" fontId="22" fillId="2" borderId="1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" fontId="22" fillId="2" borderId="0" xfId="0" applyNumberFormat="1" applyFont="1" applyFill="1"/>
    <xf numFmtId="164" fontId="22" fillId="2" borderId="0" xfId="0" applyNumberFormat="1" applyFont="1" applyFill="1" applyBorder="1" applyAlignment="1">
      <alignment horizontal="right"/>
    </xf>
    <xf numFmtId="169" fontId="22" fillId="2" borderId="0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164" fontId="0" fillId="2" borderId="3" xfId="0" applyNumberFormat="1" applyFont="1" applyFill="1" applyBorder="1"/>
    <xf numFmtId="169" fontId="19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8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/>
    </xf>
    <xf numFmtId="165" fontId="22" fillId="2" borderId="3" xfId="33" applyNumberFormat="1" applyFont="1" applyFill="1" applyBorder="1" applyAlignment="1">
      <alignment horizontal="center"/>
    </xf>
    <xf numFmtId="164" fontId="22" fillId="2" borderId="3" xfId="0" applyNumberFormat="1" applyFont="1" applyFill="1" applyBorder="1" applyAlignment="1">
      <alignment horizontal="center"/>
    </xf>
    <xf numFmtId="165" fontId="22" fillId="2" borderId="1" xfId="33" applyNumberFormat="1" applyFont="1" applyFill="1" applyBorder="1" applyAlignment="1">
      <alignment horizontal="center"/>
    </xf>
    <xf numFmtId="165" fontId="22" fillId="2" borderId="1" xfId="33" applyNumberFormat="1" applyFont="1" applyFill="1" applyBorder="1"/>
    <xf numFmtId="3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right"/>
    </xf>
    <xf numFmtId="169" fontId="19" fillId="2" borderId="1" xfId="0" applyNumberFormat="1" applyFont="1" applyFill="1" applyBorder="1"/>
    <xf numFmtId="164" fontId="19" fillId="2" borderId="1" xfId="0" applyNumberFormat="1" applyFont="1" applyFill="1" applyBorder="1"/>
    <xf numFmtId="164" fontId="4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3" fontId="22" fillId="2" borderId="3" xfId="0" applyNumberFormat="1" applyFont="1" applyFill="1" applyBorder="1" applyAlignment="1">
      <alignment horizontal="center"/>
    </xf>
    <xf numFmtId="168" fontId="22" fillId="2" borderId="3" xfId="0" applyNumberFormat="1" applyFont="1" applyFill="1" applyBorder="1" applyAlignment="1">
      <alignment horizontal="center"/>
    </xf>
    <xf numFmtId="3" fontId="22" fillId="0" borderId="1" xfId="0" applyNumberFormat="1" applyFont="1" applyBorder="1" applyAlignment="1">
      <alignment horizontal="center" vertical="center"/>
    </xf>
    <xf numFmtId="170" fontId="2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70" fontId="22" fillId="2" borderId="3" xfId="0" applyNumberFormat="1" applyFont="1" applyFill="1" applyBorder="1" applyAlignment="1">
      <alignment horizontal="center"/>
    </xf>
    <xf numFmtId="168" fontId="1" fillId="3" borderId="0" xfId="0" applyNumberFormat="1" applyFont="1" applyFill="1" applyBorder="1"/>
    <xf numFmtId="164" fontId="1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0" xfId="8" applyNumberFormat="1" applyFont="1" applyFill="1" applyBorder="1" applyAlignment="1">
      <alignment horizontal="center" vertical="center"/>
    </xf>
    <xf numFmtId="164" fontId="1" fillId="2" borderId="1" xfId="33" applyNumberFormat="1" applyFont="1" applyFill="1" applyBorder="1" applyAlignment="1">
      <alignment horizontal="center" vertical="center"/>
    </xf>
    <xf numFmtId="165" fontId="1" fillId="2" borderId="0" xfId="8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/>
    </xf>
    <xf numFmtId="170" fontId="22" fillId="2" borderId="0" xfId="0" applyNumberFormat="1" applyFont="1" applyFill="1" applyBorder="1" applyAlignment="1">
      <alignment horizontal="center" vertical="center"/>
    </xf>
    <xf numFmtId="164" fontId="26" fillId="2" borderId="0" xfId="0" applyNumberFormat="1" applyFont="1" applyFill="1" applyBorder="1"/>
    <xf numFmtId="3" fontId="26" fillId="2" borderId="0" xfId="0" applyNumberFormat="1" applyFont="1" applyFill="1" applyBorder="1"/>
    <xf numFmtId="169" fontId="22" fillId="2" borderId="0" xfId="0" applyNumberFormat="1" applyFont="1" applyFill="1" applyBorder="1"/>
    <xf numFmtId="3" fontId="22" fillId="0" borderId="1" xfId="0" applyNumberFormat="1" applyFont="1" applyFill="1" applyBorder="1" applyAlignment="1">
      <alignment horizontal="center" vertical="center"/>
    </xf>
    <xf numFmtId="170" fontId="22" fillId="0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19" fillId="2" borderId="0" xfId="0" applyFont="1" applyFill="1" applyAlignment="1"/>
    <xf numFmtId="0" fontId="5" fillId="2" borderId="0" xfId="2" applyFill="1" applyAlignment="1" applyProtection="1"/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164" fontId="21" fillId="2" borderId="2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0" xfId="5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</cellXfs>
  <cellStyles count="34">
    <cellStyle name="Hipervínculo" xfId="2" builtinId="8"/>
    <cellStyle name="Millares" xfId="33" builtinId="3"/>
    <cellStyle name="Millares [0] 2" xfId="4"/>
    <cellStyle name="Millares 10" xfId="8"/>
    <cellStyle name="Millares 11" xfId="15"/>
    <cellStyle name="Millares 12" xfId="18"/>
    <cellStyle name="Millares 13" xfId="19"/>
    <cellStyle name="Millares 14" xfId="17"/>
    <cellStyle name="Millares 15" xfId="20"/>
    <cellStyle name="Millares 16" xfId="21"/>
    <cellStyle name="Millares 17" xfId="22"/>
    <cellStyle name="Millares 18" xfId="16"/>
    <cellStyle name="Millares 19" xfId="24"/>
    <cellStyle name="Millares 2" xfId="3"/>
    <cellStyle name="Millares 20" xfId="26"/>
    <cellStyle name="Millares 21" xfId="23"/>
    <cellStyle name="Millares 22" xfId="27"/>
    <cellStyle name="Millares 23" xfId="25"/>
    <cellStyle name="Millares 24" xfId="28"/>
    <cellStyle name="Millares 25" xfId="30"/>
    <cellStyle name="Millares 26" xfId="29"/>
    <cellStyle name="Millares 27" xfId="31"/>
    <cellStyle name="Millares 28" xfId="32"/>
    <cellStyle name="Millares 3" xfId="9"/>
    <cellStyle name="Millares 4" xfId="7"/>
    <cellStyle name="Millares 5" xfId="12"/>
    <cellStyle name="Millares 6" xfId="10"/>
    <cellStyle name="Millares 7" xfId="13"/>
    <cellStyle name="Millares 8" xfId="11"/>
    <cellStyle name="Millares 9" xfId="14"/>
    <cellStyle name="Normal" xfId="0" builtinId="0"/>
    <cellStyle name="Normal 2" xfId="1"/>
    <cellStyle name="Normal 2 2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2152650</xdr:colOff>
      <xdr:row>3</xdr:row>
      <xdr:rowOff>323850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4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360335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7910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188885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125385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617510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484160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617510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74585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74585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131735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4</xdr:col>
      <xdr:colOff>371314</xdr:colOff>
      <xdr:row>4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569885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388910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350810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398435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750860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303185</xdr:colOff>
      <xdr:row>4</xdr:row>
      <xdr:rowOff>12915</xdr:rowOff>
    </xdr:to>
    <xdr:pic>
      <xdr:nvPicPr>
        <xdr:cNvPr id="4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40360</xdr:colOff>
      <xdr:row>4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312710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132856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303185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131735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322235</xdr:colOff>
      <xdr:row>4</xdr:row>
      <xdr:rowOff>12915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36885" cy="77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workbookViewId="0">
      <selection activeCell="B19" sqref="B19:G19"/>
    </sheetView>
  </sheetViews>
  <sheetFormatPr baseColWidth="10" defaultRowHeight="12.75" x14ac:dyDescent="0.2"/>
  <cols>
    <col min="1" max="1" width="1.85546875" style="1" customWidth="1"/>
    <col min="2" max="5" width="11.42578125" style="1"/>
    <col min="6" max="6" width="40.7109375" style="1" customWidth="1"/>
    <col min="7" max="7" width="33.85546875" style="1" customWidth="1"/>
    <col min="8" max="8" width="11.42578125" style="1"/>
    <col min="9" max="9" width="14.42578125" style="1" customWidth="1"/>
    <col min="10" max="256" width="11.42578125" style="1"/>
    <col min="257" max="257" width="1.85546875" style="1" customWidth="1"/>
    <col min="258" max="261" width="11.42578125" style="1"/>
    <col min="262" max="262" width="40.7109375" style="1" customWidth="1"/>
    <col min="263" max="263" width="33.85546875" style="1" customWidth="1"/>
    <col min="264" max="264" width="11.42578125" style="1"/>
    <col min="265" max="265" width="14.42578125" style="1" customWidth="1"/>
    <col min="266" max="512" width="11.42578125" style="1"/>
    <col min="513" max="513" width="1.85546875" style="1" customWidth="1"/>
    <col min="514" max="517" width="11.42578125" style="1"/>
    <col min="518" max="518" width="40.7109375" style="1" customWidth="1"/>
    <col min="519" max="519" width="33.85546875" style="1" customWidth="1"/>
    <col min="520" max="520" width="11.42578125" style="1"/>
    <col min="521" max="521" width="14.42578125" style="1" customWidth="1"/>
    <col min="522" max="768" width="11.42578125" style="1"/>
    <col min="769" max="769" width="1.85546875" style="1" customWidth="1"/>
    <col min="770" max="773" width="11.42578125" style="1"/>
    <col min="774" max="774" width="40.7109375" style="1" customWidth="1"/>
    <col min="775" max="775" width="33.85546875" style="1" customWidth="1"/>
    <col min="776" max="776" width="11.42578125" style="1"/>
    <col min="777" max="777" width="14.42578125" style="1" customWidth="1"/>
    <col min="778" max="1024" width="11.42578125" style="1"/>
    <col min="1025" max="1025" width="1.85546875" style="1" customWidth="1"/>
    <col min="1026" max="1029" width="11.42578125" style="1"/>
    <col min="1030" max="1030" width="40.7109375" style="1" customWidth="1"/>
    <col min="1031" max="1031" width="33.85546875" style="1" customWidth="1"/>
    <col min="1032" max="1032" width="11.42578125" style="1"/>
    <col min="1033" max="1033" width="14.42578125" style="1" customWidth="1"/>
    <col min="1034" max="1280" width="11.42578125" style="1"/>
    <col min="1281" max="1281" width="1.85546875" style="1" customWidth="1"/>
    <col min="1282" max="1285" width="11.42578125" style="1"/>
    <col min="1286" max="1286" width="40.7109375" style="1" customWidth="1"/>
    <col min="1287" max="1287" width="33.85546875" style="1" customWidth="1"/>
    <col min="1288" max="1288" width="11.42578125" style="1"/>
    <col min="1289" max="1289" width="14.42578125" style="1" customWidth="1"/>
    <col min="1290" max="1536" width="11.42578125" style="1"/>
    <col min="1537" max="1537" width="1.85546875" style="1" customWidth="1"/>
    <col min="1538" max="1541" width="11.42578125" style="1"/>
    <col min="1542" max="1542" width="40.7109375" style="1" customWidth="1"/>
    <col min="1543" max="1543" width="33.85546875" style="1" customWidth="1"/>
    <col min="1544" max="1544" width="11.42578125" style="1"/>
    <col min="1545" max="1545" width="14.42578125" style="1" customWidth="1"/>
    <col min="1546" max="1792" width="11.42578125" style="1"/>
    <col min="1793" max="1793" width="1.85546875" style="1" customWidth="1"/>
    <col min="1794" max="1797" width="11.42578125" style="1"/>
    <col min="1798" max="1798" width="40.7109375" style="1" customWidth="1"/>
    <col min="1799" max="1799" width="33.85546875" style="1" customWidth="1"/>
    <col min="1800" max="1800" width="11.42578125" style="1"/>
    <col min="1801" max="1801" width="14.42578125" style="1" customWidth="1"/>
    <col min="1802" max="2048" width="11.42578125" style="1"/>
    <col min="2049" max="2049" width="1.85546875" style="1" customWidth="1"/>
    <col min="2050" max="2053" width="11.42578125" style="1"/>
    <col min="2054" max="2054" width="40.7109375" style="1" customWidth="1"/>
    <col min="2055" max="2055" width="33.85546875" style="1" customWidth="1"/>
    <col min="2056" max="2056" width="11.42578125" style="1"/>
    <col min="2057" max="2057" width="14.42578125" style="1" customWidth="1"/>
    <col min="2058" max="2304" width="11.42578125" style="1"/>
    <col min="2305" max="2305" width="1.85546875" style="1" customWidth="1"/>
    <col min="2306" max="2309" width="11.42578125" style="1"/>
    <col min="2310" max="2310" width="40.7109375" style="1" customWidth="1"/>
    <col min="2311" max="2311" width="33.85546875" style="1" customWidth="1"/>
    <col min="2312" max="2312" width="11.42578125" style="1"/>
    <col min="2313" max="2313" width="14.42578125" style="1" customWidth="1"/>
    <col min="2314" max="2560" width="11.42578125" style="1"/>
    <col min="2561" max="2561" width="1.85546875" style="1" customWidth="1"/>
    <col min="2562" max="2565" width="11.42578125" style="1"/>
    <col min="2566" max="2566" width="40.7109375" style="1" customWidth="1"/>
    <col min="2567" max="2567" width="33.85546875" style="1" customWidth="1"/>
    <col min="2568" max="2568" width="11.42578125" style="1"/>
    <col min="2569" max="2569" width="14.42578125" style="1" customWidth="1"/>
    <col min="2570" max="2816" width="11.42578125" style="1"/>
    <col min="2817" max="2817" width="1.85546875" style="1" customWidth="1"/>
    <col min="2818" max="2821" width="11.42578125" style="1"/>
    <col min="2822" max="2822" width="40.7109375" style="1" customWidth="1"/>
    <col min="2823" max="2823" width="33.85546875" style="1" customWidth="1"/>
    <col min="2824" max="2824" width="11.42578125" style="1"/>
    <col min="2825" max="2825" width="14.42578125" style="1" customWidth="1"/>
    <col min="2826" max="3072" width="11.42578125" style="1"/>
    <col min="3073" max="3073" width="1.85546875" style="1" customWidth="1"/>
    <col min="3074" max="3077" width="11.42578125" style="1"/>
    <col min="3078" max="3078" width="40.7109375" style="1" customWidth="1"/>
    <col min="3079" max="3079" width="33.85546875" style="1" customWidth="1"/>
    <col min="3080" max="3080" width="11.42578125" style="1"/>
    <col min="3081" max="3081" width="14.42578125" style="1" customWidth="1"/>
    <col min="3082" max="3328" width="11.42578125" style="1"/>
    <col min="3329" max="3329" width="1.85546875" style="1" customWidth="1"/>
    <col min="3330" max="3333" width="11.42578125" style="1"/>
    <col min="3334" max="3334" width="40.7109375" style="1" customWidth="1"/>
    <col min="3335" max="3335" width="33.85546875" style="1" customWidth="1"/>
    <col min="3336" max="3336" width="11.42578125" style="1"/>
    <col min="3337" max="3337" width="14.42578125" style="1" customWidth="1"/>
    <col min="3338" max="3584" width="11.42578125" style="1"/>
    <col min="3585" max="3585" width="1.85546875" style="1" customWidth="1"/>
    <col min="3586" max="3589" width="11.42578125" style="1"/>
    <col min="3590" max="3590" width="40.7109375" style="1" customWidth="1"/>
    <col min="3591" max="3591" width="33.85546875" style="1" customWidth="1"/>
    <col min="3592" max="3592" width="11.42578125" style="1"/>
    <col min="3593" max="3593" width="14.42578125" style="1" customWidth="1"/>
    <col min="3594" max="3840" width="11.42578125" style="1"/>
    <col min="3841" max="3841" width="1.85546875" style="1" customWidth="1"/>
    <col min="3842" max="3845" width="11.42578125" style="1"/>
    <col min="3846" max="3846" width="40.7109375" style="1" customWidth="1"/>
    <col min="3847" max="3847" width="33.85546875" style="1" customWidth="1"/>
    <col min="3848" max="3848" width="11.42578125" style="1"/>
    <col min="3849" max="3849" width="14.42578125" style="1" customWidth="1"/>
    <col min="3850" max="4096" width="11.42578125" style="1"/>
    <col min="4097" max="4097" width="1.85546875" style="1" customWidth="1"/>
    <col min="4098" max="4101" width="11.42578125" style="1"/>
    <col min="4102" max="4102" width="40.7109375" style="1" customWidth="1"/>
    <col min="4103" max="4103" width="33.85546875" style="1" customWidth="1"/>
    <col min="4104" max="4104" width="11.42578125" style="1"/>
    <col min="4105" max="4105" width="14.42578125" style="1" customWidth="1"/>
    <col min="4106" max="4352" width="11.42578125" style="1"/>
    <col min="4353" max="4353" width="1.85546875" style="1" customWidth="1"/>
    <col min="4354" max="4357" width="11.42578125" style="1"/>
    <col min="4358" max="4358" width="40.7109375" style="1" customWidth="1"/>
    <col min="4359" max="4359" width="33.85546875" style="1" customWidth="1"/>
    <col min="4360" max="4360" width="11.42578125" style="1"/>
    <col min="4361" max="4361" width="14.42578125" style="1" customWidth="1"/>
    <col min="4362" max="4608" width="11.42578125" style="1"/>
    <col min="4609" max="4609" width="1.85546875" style="1" customWidth="1"/>
    <col min="4610" max="4613" width="11.42578125" style="1"/>
    <col min="4614" max="4614" width="40.7109375" style="1" customWidth="1"/>
    <col min="4615" max="4615" width="33.85546875" style="1" customWidth="1"/>
    <col min="4616" max="4616" width="11.42578125" style="1"/>
    <col min="4617" max="4617" width="14.42578125" style="1" customWidth="1"/>
    <col min="4618" max="4864" width="11.42578125" style="1"/>
    <col min="4865" max="4865" width="1.85546875" style="1" customWidth="1"/>
    <col min="4866" max="4869" width="11.42578125" style="1"/>
    <col min="4870" max="4870" width="40.7109375" style="1" customWidth="1"/>
    <col min="4871" max="4871" width="33.85546875" style="1" customWidth="1"/>
    <col min="4872" max="4872" width="11.42578125" style="1"/>
    <col min="4873" max="4873" width="14.42578125" style="1" customWidth="1"/>
    <col min="4874" max="5120" width="11.42578125" style="1"/>
    <col min="5121" max="5121" width="1.85546875" style="1" customWidth="1"/>
    <col min="5122" max="5125" width="11.42578125" style="1"/>
    <col min="5126" max="5126" width="40.7109375" style="1" customWidth="1"/>
    <col min="5127" max="5127" width="33.85546875" style="1" customWidth="1"/>
    <col min="5128" max="5128" width="11.42578125" style="1"/>
    <col min="5129" max="5129" width="14.42578125" style="1" customWidth="1"/>
    <col min="5130" max="5376" width="11.42578125" style="1"/>
    <col min="5377" max="5377" width="1.85546875" style="1" customWidth="1"/>
    <col min="5378" max="5381" width="11.42578125" style="1"/>
    <col min="5382" max="5382" width="40.7109375" style="1" customWidth="1"/>
    <col min="5383" max="5383" width="33.85546875" style="1" customWidth="1"/>
    <col min="5384" max="5384" width="11.42578125" style="1"/>
    <col min="5385" max="5385" width="14.42578125" style="1" customWidth="1"/>
    <col min="5386" max="5632" width="11.42578125" style="1"/>
    <col min="5633" max="5633" width="1.85546875" style="1" customWidth="1"/>
    <col min="5634" max="5637" width="11.42578125" style="1"/>
    <col min="5638" max="5638" width="40.7109375" style="1" customWidth="1"/>
    <col min="5639" max="5639" width="33.85546875" style="1" customWidth="1"/>
    <col min="5640" max="5640" width="11.42578125" style="1"/>
    <col min="5641" max="5641" width="14.42578125" style="1" customWidth="1"/>
    <col min="5642" max="5888" width="11.42578125" style="1"/>
    <col min="5889" max="5889" width="1.85546875" style="1" customWidth="1"/>
    <col min="5890" max="5893" width="11.42578125" style="1"/>
    <col min="5894" max="5894" width="40.7109375" style="1" customWidth="1"/>
    <col min="5895" max="5895" width="33.85546875" style="1" customWidth="1"/>
    <col min="5896" max="5896" width="11.42578125" style="1"/>
    <col min="5897" max="5897" width="14.42578125" style="1" customWidth="1"/>
    <col min="5898" max="6144" width="11.42578125" style="1"/>
    <col min="6145" max="6145" width="1.85546875" style="1" customWidth="1"/>
    <col min="6146" max="6149" width="11.42578125" style="1"/>
    <col min="6150" max="6150" width="40.7109375" style="1" customWidth="1"/>
    <col min="6151" max="6151" width="33.85546875" style="1" customWidth="1"/>
    <col min="6152" max="6152" width="11.42578125" style="1"/>
    <col min="6153" max="6153" width="14.42578125" style="1" customWidth="1"/>
    <col min="6154" max="6400" width="11.42578125" style="1"/>
    <col min="6401" max="6401" width="1.85546875" style="1" customWidth="1"/>
    <col min="6402" max="6405" width="11.42578125" style="1"/>
    <col min="6406" max="6406" width="40.7109375" style="1" customWidth="1"/>
    <col min="6407" max="6407" width="33.85546875" style="1" customWidth="1"/>
    <col min="6408" max="6408" width="11.42578125" style="1"/>
    <col min="6409" max="6409" width="14.42578125" style="1" customWidth="1"/>
    <col min="6410" max="6656" width="11.42578125" style="1"/>
    <col min="6657" max="6657" width="1.85546875" style="1" customWidth="1"/>
    <col min="6658" max="6661" width="11.42578125" style="1"/>
    <col min="6662" max="6662" width="40.7109375" style="1" customWidth="1"/>
    <col min="6663" max="6663" width="33.85546875" style="1" customWidth="1"/>
    <col min="6664" max="6664" width="11.42578125" style="1"/>
    <col min="6665" max="6665" width="14.42578125" style="1" customWidth="1"/>
    <col min="6666" max="6912" width="11.42578125" style="1"/>
    <col min="6913" max="6913" width="1.85546875" style="1" customWidth="1"/>
    <col min="6914" max="6917" width="11.42578125" style="1"/>
    <col min="6918" max="6918" width="40.7109375" style="1" customWidth="1"/>
    <col min="6919" max="6919" width="33.85546875" style="1" customWidth="1"/>
    <col min="6920" max="6920" width="11.42578125" style="1"/>
    <col min="6921" max="6921" width="14.42578125" style="1" customWidth="1"/>
    <col min="6922" max="7168" width="11.42578125" style="1"/>
    <col min="7169" max="7169" width="1.85546875" style="1" customWidth="1"/>
    <col min="7170" max="7173" width="11.42578125" style="1"/>
    <col min="7174" max="7174" width="40.7109375" style="1" customWidth="1"/>
    <col min="7175" max="7175" width="33.85546875" style="1" customWidth="1"/>
    <col min="7176" max="7176" width="11.42578125" style="1"/>
    <col min="7177" max="7177" width="14.42578125" style="1" customWidth="1"/>
    <col min="7178" max="7424" width="11.42578125" style="1"/>
    <col min="7425" max="7425" width="1.85546875" style="1" customWidth="1"/>
    <col min="7426" max="7429" width="11.42578125" style="1"/>
    <col min="7430" max="7430" width="40.7109375" style="1" customWidth="1"/>
    <col min="7431" max="7431" width="33.85546875" style="1" customWidth="1"/>
    <col min="7432" max="7432" width="11.42578125" style="1"/>
    <col min="7433" max="7433" width="14.42578125" style="1" customWidth="1"/>
    <col min="7434" max="7680" width="11.42578125" style="1"/>
    <col min="7681" max="7681" width="1.85546875" style="1" customWidth="1"/>
    <col min="7682" max="7685" width="11.42578125" style="1"/>
    <col min="7686" max="7686" width="40.7109375" style="1" customWidth="1"/>
    <col min="7687" max="7687" width="33.85546875" style="1" customWidth="1"/>
    <col min="7688" max="7688" width="11.42578125" style="1"/>
    <col min="7689" max="7689" width="14.42578125" style="1" customWidth="1"/>
    <col min="7690" max="7936" width="11.42578125" style="1"/>
    <col min="7937" max="7937" width="1.85546875" style="1" customWidth="1"/>
    <col min="7938" max="7941" width="11.42578125" style="1"/>
    <col min="7942" max="7942" width="40.7109375" style="1" customWidth="1"/>
    <col min="7943" max="7943" width="33.85546875" style="1" customWidth="1"/>
    <col min="7944" max="7944" width="11.42578125" style="1"/>
    <col min="7945" max="7945" width="14.42578125" style="1" customWidth="1"/>
    <col min="7946" max="8192" width="11.42578125" style="1"/>
    <col min="8193" max="8193" width="1.85546875" style="1" customWidth="1"/>
    <col min="8194" max="8197" width="11.42578125" style="1"/>
    <col min="8198" max="8198" width="40.7109375" style="1" customWidth="1"/>
    <col min="8199" max="8199" width="33.85546875" style="1" customWidth="1"/>
    <col min="8200" max="8200" width="11.42578125" style="1"/>
    <col min="8201" max="8201" width="14.42578125" style="1" customWidth="1"/>
    <col min="8202" max="8448" width="11.42578125" style="1"/>
    <col min="8449" max="8449" width="1.85546875" style="1" customWidth="1"/>
    <col min="8450" max="8453" width="11.42578125" style="1"/>
    <col min="8454" max="8454" width="40.7109375" style="1" customWidth="1"/>
    <col min="8455" max="8455" width="33.85546875" style="1" customWidth="1"/>
    <col min="8456" max="8456" width="11.42578125" style="1"/>
    <col min="8457" max="8457" width="14.42578125" style="1" customWidth="1"/>
    <col min="8458" max="8704" width="11.42578125" style="1"/>
    <col min="8705" max="8705" width="1.85546875" style="1" customWidth="1"/>
    <col min="8706" max="8709" width="11.42578125" style="1"/>
    <col min="8710" max="8710" width="40.7109375" style="1" customWidth="1"/>
    <col min="8711" max="8711" width="33.85546875" style="1" customWidth="1"/>
    <col min="8712" max="8712" width="11.42578125" style="1"/>
    <col min="8713" max="8713" width="14.42578125" style="1" customWidth="1"/>
    <col min="8714" max="8960" width="11.42578125" style="1"/>
    <col min="8961" max="8961" width="1.85546875" style="1" customWidth="1"/>
    <col min="8962" max="8965" width="11.42578125" style="1"/>
    <col min="8966" max="8966" width="40.7109375" style="1" customWidth="1"/>
    <col min="8967" max="8967" width="33.85546875" style="1" customWidth="1"/>
    <col min="8968" max="8968" width="11.42578125" style="1"/>
    <col min="8969" max="8969" width="14.42578125" style="1" customWidth="1"/>
    <col min="8970" max="9216" width="11.42578125" style="1"/>
    <col min="9217" max="9217" width="1.85546875" style="1" customWidth="1"/>
    <col min="9218" max="9221" width="11.42578125" style="1"/>
    <col min="9222" max="9222" width="40.7109375" style="1" customWidth="1"/>
    <col min="9223" max="9223" width="33.85546875" style="1" customWidth="1"/>
    <col min="9224" max="9224" width="11.42578125" style="1"/>
    <col min="9225" max="9225" width="14.42578125" style="1" customWidth="1"/>
    <col min="9226" max="9472" width="11.42578125" style="1"/>
    <col min="9473" max="9473" width="1.85546875" style="1" customWidth="1"/>
    <col min="9474" max="9477" width="11.42578125" style="1"/>
    <col min="9478" max="9478" width="40.7109375" style="1" customWidth="1"/>
    <col min="9479" max="9479" width="33.85546875" style="1" customWidth="1"/>
    <col min="9480" max="9480" width="11.42578125" style="1"/>
    <col min="9481" max="9481" width="14.42578125" style="1" customWidth="1"/>
    <col min="9482" max="9728" width="11.42578125" style="1"/>
    <col min="9729" max="9729" width="1.85546875" style="1" customWidth="1"/>
    <col min="9730" max="9733" width="11.42578125" style="1"/>
    <col min="9734" max="9734" width="40.7109375" style="1" customWidth="1"/>
    <col min="9735" max="9735" width="33.85546875" style="1" customWidth="1"/>
    <col min="9736" max="9736" width="11.42578125" style="1"/>
    <col min="9737" max="9737" width="14.42578125" style="1" customWidth="1"/>
    <col min="9738" max="9984" width="11.42578125" style="1"/>
    <col min="9985" max="9985" width="1.85546875" style="1" customWidth="1"/>
    <col min="9986" max="9989" width="11.42578125" style="1"/>
    <col min="9990" max="9990" width="40.7109375" style="1" customWidth="1"/>
    <col min="9991" max="9991" width="33.85546875" style="1" customWidth="1"/>
    <col min="9992" max="9992" width="11.42578125" style="1"/>
    <col min="9993" max="9993" width="14.42578125" style="1" customWidth="1"/>
    <col min="9994" max="10240" width="11.42578125" style="1"/>
    <col min="10241" max="10241" width="1.85546875" style="1" customWidth="1"/>
    <col min="10242" max="10245" width="11.42578125" style="1"/>
    <col min="10246" max="10246" width="40.7109375" style="1" customWidth="1"/>
    <col min="10247" max="10247" width="33.85546875" style="1" customWidth="1"/>
    <col min="10248" max="10248" width="11.42578125" style="1"/>
    <col min="10249" max="10249" width="14.42578125" style="1" customWidth="1"/>
    <col min="10250" max="10496" width="11.42578125" style="1"/>
    <col min="10497" max="10497" width="1.85546875" style="1" customWidth="1"/>
    <col min="10498" max="10501" width="11.42578125" style="1"/>
    <col min="10502" max="10502" width="40.7109375" style="1" customWidth="1"/>
    <col min="10503" max="10503" width="33.85546875" style="1" customWidth="1"/>
    <col min="10504" max="10504" width="11.42578125" style="1"/>
    <col min="10505" max="10505" width="14.42578125" style="1" customWidth="1"/>
    <col min="10506" max="10752" width="11.42578125" style="1"/>
    <col min="10753" max="10753" width="1.85546875" style="1" customWidth="1"/>
    <col min="10754" max="10757" width="11.42578125" style="1"/>
    <col min="10758" max="10758" width="40.7109375" style="1" customWidth="1"/>
    <col min="10759" max="10759" width="33.85546875" style="1" customWidth="1"/>
    <col min="10760" max="10760" width="11.42578125" style="1"/>
    <col min="10761" max="10761" width="14.42578125" style="1" customWidth="1"/>
    <col min="10762" max="11008" width="11.42578125" style="1"/>
    <col min="11009" max="11009" width="1.85546875" style="1" customWidth="1"/>
    <col min="11010" max="11013" width="11.42578125" style="1"/>
    <col min="11014" max="11014" width="40.7109375" style="1" customWidth="1"/>
    <col min="11015" max="11015" width="33.85546875" style="1" customWidth="1"/>
    <col min="11016" max="11016" width="11.42578125" style="1"/>
    <col min="11017" max="11017" width="14.42578125" style="1" customWidth="1"/>
    <col min="11018" max="11264" width="11.42578125" style="1"/>
    <col min="11265" max="11265" width="1.85546875" style="1" customWidth="1"/>
    <col min="11266" max="11269" width="11.42578125" style="1"/>
    <col min="11270" max="11270" width="40.7109375" style="1" customWidth="1"/>
    <col min="11271" max="11271" width="33.85546875" style="1" customWidth="1"/>
    <col min="11272" max="11272" width="11.42578125" style="1"/>
    <col min="11273" max="11273" width="14.42578125" style="1" customWidth="1"/>
    <col min="11274" max="11520" width="11.42578125" style="1"/>
    <col min="11521" max="11521" width="1.85546875" style="1" customWidth="1"/>
    <col min="11522" max="11525" width="11.42578125" style="1"/>
    <col min="11526" max="11526" width="40.7109375" style="1" customWidth="1"/>
    <col min="11527" max="11527" width="33.85546875" style="1" customWidth="1"/>
    <col min="11528" max="11528" width="11.42578125" style="1"/>
    <col min="11529" max="11529" width="14.42578125" style="1" customWidth="1"/>
    <col min="11530" max="11776" width="11.42578125" style="1"/>
    <col min="11777" max="11777" width="1.85546875" style="1" customWidth="1"/>
    <col min="11778" max="11781" width="11.42578125" style="1"/>
    <col min="11782" max="11782" width="40.7109375" style="1" customWidth="1"/>
    <col min="11783" max="11783" width="33.85546875" style="1" customWidth="1"/>
    <col min="11784" max="11784" width="11.42578125" style="1"/>
    <col min="11785" max="11785" width="14.42578125" style="1" customWidth="1"/>
    <col min="11786" max="12032" width="11.42578125" style="1"/>
    <col min="12033" max="12033" width="1.85546875" style="1" customWidth="1"/>
    <col min="12034" max="12037" width="11.42578125" style="1"/>
    <col min="12038" max="12038" width="40.7109375" style="1" customWidth="1"/>
    <col min="12039" max="12039" width="33.85546875" style="1" customWidth="1"/>
    <col min="12040" max="12040" width="11.42578125" style="1"/>
    <col min="12041" max="12041" width="14.42578125" style="1" customWidth="1"/>
    <col min="12042" max="12288" width="11.42578125" style="1"/>
    <col min="12289" max="12289" width="1.85546875" style="1" customWidth="1"/>
    <col min="12290" max="12293" width="11.42578125" style="1"/>
    <col min="12294" max="12294" width="40.7109375" style="1" customWidth="1"/>
    <col min="12295" max="12295" width="33.85546875" style="1" customWidth="1"/>
    <col min="12296" max="12296" width="11.42578125" style="1"/>
    <col min="12297" max="12297" width="14.42578125" style="1" customWidth="1"/>
    <col min="12298" max="12544" width="11.42578125" style="1"/>
    <col min="12545" max="12545" width="1.85546875" style="1" customWidth="1"/>
    <col min="12546" max="12549" width="11.42578125" style="1"/>
    <col min="12550" max="12550" width="40.7109375" style="1" customWidth="1"/>
    <col min="12551" max="12551" width="33.85546875" style="1" customWidth="1"/>
    <col min="12552" max="12552" width="11.42578125" style="1"/>
    <col min="12553" max="12553" width="14.42578125" style="1" customWidth="1"/>
    <col min="12554" max="12800" width="11.42578125" style="1"/>
    <col min="12801" max="12801" width="1.85546875" style="1" customWidth="1"/>
    <col min="12802" max="12805" width="11.42578125" style="1"/>
    <col min="12806" max="12806" width="40.7109375" style="1" customWidth="1"/>
    <col min="12807" max="12807" width="33.85546875" style="1" customWidth="1"/>
    <col min="12808" max="12808" width="11.42578125" style="1"/>
    <col min="12809" max="12809" width="14.42578125" style="1" customWidth="1"/>
    <col min="12810" max="13056" width="11.42578125" style="1"/>
    <col min="13057" max="13057" width="1.85546875" style="1" customWidth="1"/>
    <col min="13058" max="13061" width="11.42578125" style="1"/>
    <col min="13062" max="13062" width="40.7109375" style="1" customWidth="1"/>
    <col min="13063" max="13063" width="33.85546875" style="1" customWidth="1"/>
    <col min="13064" max="13064" width="11.42578125" style="1"/>
    <col min="13065" max="13065" width="14.42578125" style="1" customWidth="1"/>
    <col min="13066" max="13312" width="11.42578125" style="1"/>
    <col min="13313" max="13313" width="1.85546875" style="1" customWidth="1"/>
    <col min="13314" max="13317" width="11.42578125" style="1"/>
    <col min="13318" max="13318" width="40.7109375" style="1" customWidth="1"/>
    <col min="13319" max="13319" width="33.85546875" style="1" customWidth="1"/>
    <col min="13320" max="13320" width="11.42578125" style="1"/>
    <col min="13321" max="13321" width="14.42578125" style="1" customWidth="1"/>
    <col min="13322" max="13568" width="11.42578125" style="1"/>
    <col min="13569" max="13569" width="1.85546875" style="1" customWidth="1"/>
    <col min="13570" max="13573" width="11.42578125" style="1"/>
    <col min="13574" max="13574" width="40.7109375" style="1" customWidth="1"/>
    <col min="13575" max="13575" width="33.85546875" style="1" customWidth="1"/>
    <col min="13576" max="13576" width="11.42578125" style="1"/>
    <col min="13577" max="13577" width="14.42578125" style="1" customWidth="1"/>
    <col min="13578" max="13824" width="11.42578125" style="1"/>
    <col min="13825" max="13825" width="1.85546875" style="1" customWidth="1"/>
    <col min="13826" max="13829" width="11.42578125" style="1"/>
    <col min="13830" max="13830" width="40.7109375" style="1" customWidth="1"/>
    <col min="13831" max="13831" width="33.85546875" style="1" customWidth="1"/>
    <col min="13832" max="13832" width="11.42578125" style="1"/>
    <col min="13833" max="13833" width="14.42578125" style="1" customWidth="1"/>
    <col min="13834" max="14080" width="11.42578125" style="1"/>
    <col min="14081" max="14081" width="1.85546875" style="1" customWidth="1"/>
    <col min="14082" max="14085" width="11.42578125" style="1"/>
    <col min="14086" max="14086" width="40.7109375" style="1" customWidth="1"/>
    <col min="14087" max="14087" width="33.85546875" style="1" customWidth="1"/>
    <col min="14088" max="14088" width="11.42578125" style="1"/>
    <col min="14089" max="14089" width="14.42578125" style="1" customWidth="1"/>
    <col min="14090" max="14336" width="11.42578125" style="1"/>
    <col min="14337" max="14337" width="1.85546875" style="1" customWidth="1"/>
    <col min="14338" max="14341" width="11.42578125" style="1"/>
    <col min="14342" max="14342" width="40.7109375" style="1" customWidth="1"/>
    <col min="14343" max="14343" width="33.85546875" style="1" customWidth="1"/>
    <col min="14344" max="14344" width="11.42578125" style="1"/>
    <col min="14345" max="14345" width="14.42578125" style="1" customWidth="1"/>
    <col min="14346" max="14592" width="11.42578125" style="1"/>
    <col min="14593" max="14593" width="1.85546875" style="1" customWidth="1"/>
    <col min="14594" max="14597" width="11.42578125" style="1"/>
    <col min="14598" max="14598" width="40.7109375" style="1" customWidth="1"/>
    <col min="14599" max="14599" width="33.85546875" style="1" customWidth="1"/>
    <col min="14600" max="14600" width="11.42578125" style="1"/>
    <col min="14601" max="14601" width="14.42578125" style="1" customWidth="1"/>
    <col min="14602" max="14848" width="11.42578125" style="1"/>
    <col min="14849" max="14849" width="1.85546875" style="1" customWidth="1"/>
    <col min="14850" max="14853" width="11.42578125" style="1"/>
    <col min="14854" max="14854" width="40.7109375" style="1" customWidth="1"/>
    <col min="14855" max="14855" width="33.85546875" style="1" customWidth="1"/>
    <col min="14856" max="14856" width="11.42578125" style="1"/>
    <col min="14857" max="14857" width="14.42578125" style="1" customWidth="1"/>
    <col min="14858" max="15104" width="11.42578125" style="1"/>
    <col min="15105" max="15105" width="1.85546875" style="1" customWidth="1"/>
    <col min="15106" max="15109" width="11.42578125" style="1"/>
    <col min="15110" max="15110" width="40.7109375" style="1" customWidth="1"/>
    <col min="15111" max="15111" width="33.85546875" style="1" customWidth="1"/>
    <col min="15112" max="15112" width="11.42578125" style="1"/>
    <col min="15113" max="15113" width="14.42578125" style="1" customWidth="1"/>
    <col min="15114" max="15360" width="11.42578125" style="1"/>
    <col min="15361" max="15361" width="1.85546875" style="1" customWidth="1"/>
    <col min="15362" max="15365" width="11.42578125" style="1"/>
    <col min="15366" max="15366" width="40.7109375" style="1" customWidth="1"/>
    <col min="15367" max="15367" width="33.85546875" style="1" customWidth="1"/>
    <col min="15368" max="15368" width="11.42578125" style="1"/>
    <col min="15369" max="15369" width="14.42578125" style="1" customWidth="1"/>
    <col min="15370" max="15616" width="11.42578125" style="1"/>
    <col min="15617" max="15617" width="1.85546875" style="1" customWidth="1"/>
    <col min="15618" max="15621" width="11.42578125" style="1"/>
    <col min="15622" max="15622" width="40.7109375" style="1" customWidth="1"/>
    <col min="15623" max="15623" width="33.85546875" style="1" customWidth="1"/>
    <col min="15624" max="15624" width="11.42578125" style="1"/>
    <col min="15625" max="15625" width="14.42578125" style="1" customWidth="1"/>
    <col min="15626" max="15872" width="11.42578125" style="1"/>
    <col min="15873" max="15873" width="1.85546875" style="1" customWidth="1"/>
    <col min="15874" max="15877" width="11.42578125" style="1"/>
    <col min="15878" max="15878" width="40.7109375" style="1" customWidth="1"/>
    <col min="15879" max="15879" width="33.85546875" style="1" customWidth="1"/>
    <col min="15880" max="15880" width="11.42578125" style="1"/>
    <col min="15881" max="15881" width="14.42578125" style="1" customWidth="1"/>
    <col min="15882" max="16128" width="11.42578125" style="1"/>
    <col min="16129" max="16129" width="1.85546875" style="1" customWidth="1"/>
    <col min="16130" max="16133" width="11.42578125" style="1"/>
    <col min="16134" max="16134" width="40.7109375" style="1" customWidth="1"/>
    <col min="16135" max="16135" width="33.85546875" style="1" customWidth="1"/>
    <col min="16136" max="16136" width="11.42578125" style="1"/>
    <col min="16137" max="16137" width="14.42578125" style="1" customWidth="1"/>
    <col min="16138" max="16384" width="11.42578125" style="1"/>
  </cols>
  <sheetData>
    <row r="1" spans="1:12" ht="26.25" x14ac:dyDescent="0.2">
      <c r="A1" s="1" t="s">
        <v>94</v>
      </c>
      <c r="I1" s="2"/>
      <c r="J1" s="2"/>
      <c r="K1" s="2"/>
      <c r="L1" s="2"/>
    </row>
    <row r="2" spans="1:12" ht="26.25" x14ac:dyDescent="0.2">
      <c r="G2" s="5"/>
      <c r="H2" s="5"/>
      <c r="I2" s="2"/>
      <c r="J2" s="2"/>
      <c r="K2" s="2"/>
      <c r="L2" s="2"/>
    </row>
    <row r="3" spans="1:12" ht="26.25" customHeight="1" x14ac:dyDescent="0.2">
      <c r="G3" s="240"/>
      <c r="H3" s="240"/>
      <c r="I3" s="240"/>
      <c r="J3" s="2"/>
      <c r="K3" s="2"/>
      <c r="L3" s="2"/>
    </row>
    <row r="4" spans="1:12" ht="26.25" x14ac:dyDescent="0.2">
      <c r="G4" s="2"/>
      <c r="H4" s="2"/>
      <c r="I4" s="2"/>
      <c r="J4" s="2"/>
      <c r="K4" s="2"/>
      <c r="L4" s="2"/>
    </row>
    <row r="5" spans="1:12" x14ac:dyDescent="0.2">
      <c r="G5" s="5"/>
      <c r="H5" s="5"/>
      <c r="I5" s="5"/>
    </row>
    <row r="6" spans="1:12" ht="18" x14ac:dyDescent="0.25">
      <c r="B6" s="3" t="s">
        <v>112</v>
      </c>
      <c r="G6" s="5"/>
      <c r="H6" s="5"/>
      <c r="I6" s="5"/>
    </row>
    <row r="7" spans="1:12" ht="18" x14ac:dyDescent="0.25">
      <c r="B7" s="3" t="s">
        <v>120</v>
      </c>
    </row>
    <row r="8" spans="1:12" ht="18" x14ac:dyDescent="0.25">
      <c r="B8" s="3"/>
    </row>
    <row r="9" spans="1:12" ht="15" x14ac:dyDescent="0.25">
      <c r="B9" s="4" t="s">
        <v>95</v>
      </c>
      <c r="H9" s="5"/>
      <c r="I9" s="5"/>
    </row>
    <row r="10" spans="1:12" x14ac:dyDescent="0.2">
      <c r="B10" s="6" t="s">
        <v>113</v>
      </c>
      <c r="H10" s="5"/>
      <c r="I10" s="5"/>
    </row>
    <row r="11" spans="1:12" ht="15" x14ac:dyDescent="0.25">
      <c r="B11" s="184" t="s">
        <v>154</v>
      </c>
      <c r="C11" s="184"/>
      <c r="D11" s="184"/>
      <c r="E11" s="184"/>
      <c r="F11" s="184"/>
      <c r="G11" s="184"/>
      <c r="H11" s="239"/>
      <c r="I11" s="5"/>
    </row>
    <row r="12" spans="1:12" ht="15" x14ac:dyDescent="0.25">
      <c r="B12" s="184" t="s">
        <v>155</v>
      </c>
      <c r="C12" s="184"/>
      <c r="D12" s="184"/>
      <c r="E12" s="184"/>
      <c r="F12" s="184"/>
      <c r="G12" s="184"/>
      <c r="H12" s="239"/>
      <c r="I12" s="5"/>
    </row>
    <row r="13" spans="1:12" ht="15" x14ac:dyDescent="0.25">
      <c r="B13" s="184" t="s">
        <v>156</v>
      </c>
      <c r="C13" s="184"/>
      <c r="D13" s="184"/>
      <c r="E13" s="184"/>
      <c r="F13" s="184"/>
      <c r="G13" s="184"/>
      <c r="H13" s="239"/>
      <c r="I13" s="5"/>
    </row>
    <row r="14" spans="1:12" ht="15" x14ac:dyDescent="0.25">
      <c r="B14" s="184" t="s">
        <v>157</v>
      </c>
      <c r="C14" s="184"/>
      <c r="D14" s="184"/>
      <c r="E14" s="184"/>
      <c r="F14" s="184"/>
      <c r="G14" s="184"/>
      <c r="H14" s="239"/>
      <c r="I14" s="5"/>
    </row>
    <row r="15" spans="1:12" ht="15" x14ac:dyDescent="0.25">
      <c r="B15" s="184" t="s">
        <v>158</v>
      </c>
      <c r="C15" s="184"/>
      <c r="D15" s="184"/>
      <c r="E15" s="184"/>
      <c r="F15" s="184"/>
      <c r="G15" s="184"/>
      <c r="H15" s="239"/>
      <c r="I15" s="5"/>
    </row>
    <row r="16" spans="1:12" ht="15" x14ac:dyDescent="0.25">
      <c r="B16" s="184" t="s">
        <v>159</v>
      </c>
      <c r="C16" s="184"/>
      <c r="D16" s="184"/>
      <c r="E16" s="184"/>
      <c r="F16" s="184"/>
      <c r="G16" s="184"/>
      <c r="H16" s="239"/>
      <c r="I16" s="5"/>
    </row>
    <row r="17" spans="2:9" ht="15" x14ac:dyDescent="0.25">
      <c r="B17" s="184" t="s">
        <v>160</v>
      </c>
      <c r="C17" s="184"/>
      <c r="D17" s="184"/>
      <c r="E17" s="184"/>
      <c r="F17" s="184"/>
      <c r="G17" s="184"/>
      <c r="H17" s="239"/>
      <c r="I17" s="5"/>
    </row>
    <row r="18" spans="2:9" ht="15" x14ac:dyDescent="0.25">
      <c r="B18" s="184" t="s">
        <v>161</v>
      </c>
      <c r="C18" s="184"/>
      <c r="D18" s="184"/>
      <c r="E18" s="184"/>
      <c r="F18" s="184"/>
      <c r="G18" s="184"/>
      <c r="H18" s="239"/>
      <c r="I18" s="5"/>
    </row>
    <row r="19" spans="2:9" ht="15" x14ac:dyDescent="0.25">
      <c r="B19" s="184" t="s">
        <v>162</v>
      </c>
      <c r="C19" s="184"/>
      <c r="D19" s="184"/>
      <c r="E19" s="184"/>
      <c r="F19" s="184"/>
      <c r="G19" s="184"/>
      <c r="H19" s="239"/>
      <c r="I19" s="5"/>
    </row>
    <row r="20" spans="2:9" ht="15" x14ac:dyDescent="0.25">
      <c r="B20" s="184" t="s">
        <v>163</v>
      </c>
      <c r="C20" s="184"/>
      <c r="D20" s="184"/>
      <c r="E20" s="184"/>
      <c r="F20" s="184"/>
      <c r="G20" s="184"/>
      <c r="H20" s="239"/>
      <c r="I20" s="5"/>
    </row>
    <row r="21" spans="2:9" ht="15" x14ac:dyDescent="0.25">
      <c r="B21" s="184" t="s">
        <v>164</v>
      </c>
      <c r="C21" s="184"/>
      <c r="D21" s="184"/>
      <c r="E21" s="184"/>
      <c r="F21" s="184"/>
      <c r="G21" s="184"/>
      <c r="H21" s="239"/>
      <c r="I21" s="5"/>
    </row>
    <row r="22" spans="2:9" ht="15" x14ac:dyDescent="0.25">
      <c r="B22" s="184" t="s">
        <v>165</v>
      </c>
      <c r="C22" s="184"/>
      <c r="D22" s="184"/>
      <c r="E22" s="184"/>
      <c r="F22" s="184"/>
      <c r="G22" s="184"/>
      <c r="H22" s="239"/>
      <c r="I22" s="5"/>
    </row>
    <row r="23" spans="2:9" ht="15" x14ac:dyDescent="0.25">
      <c r="B23" s="184" t="s">
        <v>166</v>
      </c>
      <c r="C23" s="184"/>
      <c r="D23" s="184"/>
      <c r="E23" s="184"/>
      <c r="F23" s="184"/>
      <c r="G23" s="184"/>
      <c r="H23" s="239"/>
      <c r="I23" s="5"/>
    </row>
    <row r="24" spans="2:9" ht="15" x14ac:dyDescent="0.25">
      <c r="B24" s="184" t="s">
        <v>167</v>
      </c>
      <c r="C24" s="184"/>
      <c r="D24" s="184"/>
      <c r="E24" s="184"/>
      <c r="F24" s="184"/>
      <c r="G24" s="184"/>
      <c r="H24" s="239"/>
      <c r="I24" s="5"/>
    </row>
    <row r="25" spans="2:9" ht="15" x14ac:dyDescent="0.25">
      <c r="B25" s="184" t="s">
        <v>168</v>
      </c>
      <c r="C25" s="184"/>
      <c r="D25" s="184"/>
      <c r="E25" s="184"/>
      <c r="F25" s="184"/>
      <c r="G25" s="184"/>
      <c r="H25" s="239"/>
      <c r="I25" s="5"/>
    </row>
    <row r="26" spans="2:9" ht="15" x14ac:dyDescent="0.25">
      <c r="B26" s="184" t="s">
        <v>169</v>
      </c>
      <c r="C26" s="184"/>
      <c r="D26" s="184"/>
      <c r="E26" s="184"/>
      <c r="F26" s="184"/>
      <c r="G26" s="184"/>
      <c r="H26" s="239"/>
      <c r="I26" s="5"/>
    </row>
    <row r="27" spans="2:9" ht="15" x14ac:dyDescent="0.25">
      <c r="B27" s="184" t="s">
        <v>170</v>
      </c>
      <c r="C27" s="184"/>
      <c r="D27" s="184"/>
      <c r="E27" s="184"/>
      <c r="F27" s="184"/>
      <c r="G27" s="184"/>
      <c r="H27" s="239"/>
      <c r="I27" s="5"/>
    </row>
    <row r="28" spans="2:9" ht="15" x14ac:dyDescent="0.25">
      <c r="B28" s="184" t="s">
        <v>171</v>
      </c>
      <c r="C28" s="184"/>
      <c r="D28" s="184"/>
      <c r="E28" s="184"/>
      <c r="F28" s="184"/>
      <c r="G28" s="184"/>
      <c r="H28" s="239"/>
      <c r="I28" s="5"/>
    </row>
    <row r="29" spans="2:9" ht="15" x14ac:dyDescent="0.25">
      <c r="B29" s="184" t="s">
        <v>172</v>
      </c>
      <c r="C29" s="184"/>
      <c r="D29" s="184"/>
      <c r="E29" s="184"/>
      <c r="F29" s="184"/>
      <c r="G29" s="184"/>
      <c r="H29" s="239"/>
      <c r="I29" s="5"/>
    </row>
    <row r="30" spans="2:9" ht="15" x14ac:dyDescent="0.25">
      <c r="B30" s="184" t="s">
        <v>173</v>
      </c>
      <c r="C30" s="184"/>
      <c r="D30" s="184"/>
      <c r="E30" s="184"/>
      <c r="F30" s="184"/>
      <c r="G30" s="184"/>
      <c r="H30" s="239"/>
      <c r="I30" s="5"/>
    </row>
    <row r="31" spans="2:9" ht="15" x14ac:dyDescent="0.25">
      <c r="B31" s="184" t="s">
        <v>174</v>
      </c>
      <c r="C31" s="184"/>
      <c r="D31" s="184"/>
      <c r="E31" s="184"/>
      <c r="F31" s="184"/>
      <c r="G31" s="184"/>
      <c r="H31" s="239"/>
      <c r="I31" s="5"/>
    </row>
    <row r="32" spans="2:9" ht="15" x14ac:dyDescent="0.25">
      <c r="B32" s="184" t="s">
        <v>175</v>
      </c>
      <c r="C32" s="184"/>
      <c r="D32" s="184"/>
      <c r="E32" s="184"/>
      <c r="F32" s="184"/>
      <c r="G32" s="184"/>
      <c r="H32" s="239"/>
      <c r="I32" s="5"/>
    </row>
    <row r="33" spans="2:9" ht="15" x14ac:dyDescent="0.25">
      <c r="B33" s="184" t="s">
        <v>176</v>
      </c>
      <c r="C33" s="184"/>
      <c r="D33" s="184"/>
      <c r="E33" s="184"/>
      <c r="F33" s="184"/>
      <c r="G33" s="184"/>
      <c r="H33" s="239"/>
      <c r="I33" s="5"/>
    </row>
    <row r="34" spans="2:9" x14ac:dyDescent="0.2">
      <c r="H34" s="5"/>
      <c r="I34" s="5"/>
    </row>
    <row r="35" spans="2:9" x14ac:dyDescent="0.2">
      <c r="B35" s="8" t="s">
        <v>177</v>
      </c>
      <c r="H35" s="5"/>
      <c r="I35" s="5"/>
    </row>
    <row r="36" spans="2:9" x14ac:dyDescent="0.2">
      <c r="H36" s="5"/>
      <c r="I36" s="5"/>
    </row>
  </sheetData>
  <mergeCells count="24">
    <mergeCell ref="B33:G33"/>
    <mergeCell ref="B28:G28"/>
    <mergeCell ref="B29:G29"/>
    <mergeCell ref="B30:G30"/>
    <mergeCell ref="B31:G31"/>
    <mergeCell ref="B32:G32"/>
    <mergeCell ref="B11:G11"/>
    <mergeCell ref="B12:G12"/>
    <mergeCell ref="G3:I3"/>
    <mergeCell ref="B22:G22"/>
    <mergeCell ref="B23:G23"/>
    <mergeCell ref="B24:G24"/>
    <mergeCell ref="B25:G25"/>
    <mergeCell ref="B27:G27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6:G26"/>
  </mergeCells>
  <hyperlinks>
    <hyperlink ref="B22" location="'A1'!A5" display="A1. Saldo de capital total, según entidad financiadora 2012 - 2015 (IV trimestre) "/>
    <hyperlink ref="B23" location="'A2'!A5" display="A2. Saldo de capital total, según tenedor de la cartera 2012 - 2015 (IV trimestre)"/>
    <hyperlink ref="B24:F24" location="'A3'!A5" display="A3. Saldo de capital total, según cartera vigente y vencida 2012 - 2015 (IV trimestre)"/>
    <hyperlink ref="B25:F25" location="'A4'!A5" display="A4. Saldo de capital total, según departamentos y Bogotá, D.C. 2012 - 2015 (IV trimestre)"/>
    <hyperlink ref="B26" location="'A5'!A5" display="A5. Capital de una o más cuotas vencidas según entidad financiadora 2012 - 2015 (IV trimestre) "/>
    <hyperlink ref="B27:G27" location="'A6'!A5" display="A6. Capital de una o más cuotas vencidas, según número de cuotas en mora 2012 - 2015 (IV trimestre)"/>
    <hyperlink ref="B28" location="'A7'!A5" display="A7. Capital de una o más cuotas vencidas, según tenedor de la cartera 2012 - 2015 (IV trimestre)"/>
    <hyperlink ref="B29" location="'A8'!A5" display="A8. Capital de una o más cuotas vencidas, según departamentos y Bogotá, D.C. 2012 - 2015 (IV trimestre)"/>
    <hyperlink ref="B30" location="'A9'!A5" display="A9. Número de créditos hipotecarios, según entidad financiadora 2012 - 2015 (IV trimestre)"/>
    <hyperlink ref="B31" location="'A10'!A5" display="A10. Número de créditos hipotecarios, según tenedor de la cartera 2012 - 2015 (IV trimestre)"/>
    <hyperlink ref="B32" location="'A11'!A5" display="A11. Número de créditos hipotecarios, según cartera vigente y vencida 2012 - 2015 (IV trimestre)"/>
    <hyperlink ref="B33" location="'A12'!A5" display="A12. Número de créditos hipotecarios, según departamentos y Bogotá, D.C. 2012 - 2015 (IV trimestre)"/>
    <hyperlink ref="B11:G11" location="'C1'!A1" display="C1. Saldo de capital total 2012 - 2015 (IV trimestre)"/>
    <hyperlink ref="B12:G12" location="'C2'!A1" display="C2. Saldo de capital total, según tipo de vivienda 2012 - 2015 (IV trimestre)"/>
    <hyperlink ref="B13:G13" location="'C3'!A1" display="C3. Saldo de capital total, según cartera vigente y vencida 2012 - 2015 (IV trimestre)"/>
    <hyperlink ref="B14:G14" location="'C4'!A1" display="C4. Saldo de capital total, según moneda 2012 - 2015 (IV trimestre)"/>
    <hyperlink ref="B15:G15" location="'C5'!A1" display="C5. Capital de 1 o más cuotas vencidas 2012 - 2015 (IV trimestre)"/>
    <hyperlink ref="B16:G16" location="'C6'!A1" display="C6. Capital de 1 o más cuotas vencidas según tipos de vivienda 2012 - 2015 (IV trimestre)"/>
    <hyperlink ref="B17:G17" location="'C7'!A1" display="C7. Capital de 1 o más cuotas vencidas, según unidad de valor 2012 - 2015 (IV trimestre)"/>
    <hyperlink ref="B18:G18" location="'C8'!A1" display="C8. Número de créditos hipotecarios 2012 - 2015 (IV trimestre)"/>
    <hyperlink ref="B19:G19" location="'C9'!A1" display="C9. Número de créditos según tipo de vivienda 2012 - 2015 (IV trimestre)"/>
    <hyperlink ref="B20:G20" location="'C10'!A1" display="C10. Número de créditos, según cartera vigente y vencida 2012 - 2015 (IV trimestre)"/>
    <hyperlink ref="B21:G21" location="'C11'!A1" display="C11. Número de créditos hipotecarios, según unidad de valor 2012 - 2015 (IV trimestre)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3"/>
  <sheetViews>
    <sheetView workbookViewId="0">
      <selection activeCell="F39" sqref="F39"/>
    </sheetView>
  </sheetViews>
  <sheetFormatPr baseColWidth="10" defaultRowHeight="15" x14ac:dyDescent="0.25"/>
  <cols>
    <col min="1" max="1" width="11.42578125" style="7"/>
    <col min="2" max="2" width="8.85546875" style="7" customWidth="1"/>
    <col min="3" max="5" width="11.42578125" style="7"/>
    <col min="6" max="6" width="13.42578125" style="7" customWidth="1"/>
    <col min="7" max="16384" width="11.42578125" style="7"/>
  </cols>
  <sheetData>
    <row r="5" spans="1:14" ht="12.95" customHeight="1" x14ac:dyDescent="0.25">
      <c r="A5" s="28" t="s">
        <v>37</v>
      </c>
      <c r="B5" s="12"/>
      <c r="C5" s="12"/>
      <c r="D5" s="13"/>
      <c r="E5" s="13"/>
      <c r="F5" s="12"/>
      <c r="G5" s="12"/>
      <c r="H5" s="12"/>
    </row>
    <row r="6" spans="1:14" ht="12.95" customHeight="1" x14ac:dyDescent="0.25">
      <c r="A6" s="28" t="s">
        <v>36</v>
      </c>
      <c r="B6" s="12"/>
      <c r="C6" s="12"/>
      <c r="D6" s="13"/>
      <c r="E6" s="13"/>
      <c r="F6" s="12"/>
      <c r="G6" s="12"/>
      <c r="H6" s="12"/>
    </row>
    <row r="7" spans="1:14" ht="12.95" customHeight="1" x14ac:dyDescent="0.25">
      <c r="A7" s="28" t="s">
        <v>2</v>
      </c>
      <c r="B7" s="12"/>
      <c r="C7" s="12"/>
      <c r="D7" s="13"/>
      <c r="E7" s="13"/>
      <c r="F7" s="12"/>
      <c r="G7" s="12"/>
      <c r="H7" s="12"/>
    </row>
    <row r="8" spans="1:14" ht="12.95" customHeight="1" x14ac:dyDescent="0.25">
      <c r="A8" s="28" t="s">
        <v>178</v>
      </c>
      <c r="B8" s="28"/>
      <c r="C8" s="12"/>
      <c r="D8" s="13"/>
      <c r="E8" s="13"/>
      <c r="F8" s="12"/>
      <c r="G8" s="12"/>
      <c r="H8" s="12"/>
    </row>
    <row r="9" spans="1:14" ht="15" customHeight="1" x14ac:dyDescent="0.25">
      <c r="A9" s="190" t="s">
        <v>152</v>
      </c>
      <c r="B9" s="190" t="s">
        <v>153</v>
      </c>
      <c r="C9" s="190" t="s">
        <v>104</v>
      </c>
      <c r="D9" s="192" t="s">
        <v>4</v>
      </c>
      <c r="E9" s="192"/>
      <c r="F9" s="190" t="s">
        <v>105</v>
      </c>
      <c r="G9" s="192" t="s">
        <v>4</v>
      </c>
      <c r="H9" s="192"/>
      <c r="J9" s="190" t="s">
        <v>152</v>
      </c>
      <c r="K9" s="190" t="s">
        <v>153</v>
      </c>
      <c r="L9" s="195" t="s">
        <v>121</v>
      </c>
      <c r="M9" s="192" t="s">
        <v>4</v>
      </c>
      <c r="N9" s="192"/>
    </row>
    <row r="10" spans="1:14" x14ac:dyDescent="0.25">
      <c r="A10" s="191"/>
      <c r="B10" s="191"/>
      <c r="C10" s="191"/>
      <c r="D10" s="22" t="s">
        <v>5</v>
      </c>
      <c r="E10" s="22" t="s">
        <v>6</v>
      </c>
      <c r="F10" s="191"/>
      <c r="G10" s="22" t="s">
        <v>5</v>
      </c>
      <c r="H10" s="22" t="s">
        <v>6</v>
      </c>
      <c r="J10" s="191"/>
      <c r="K10" s="191"/>
      <c r="L10" s="196"/>
      <c r="M10" s="35" t="s">
        <v>5</v>
      </c>
      <c r="N10" s="35" t="s">
        <v>6</v>
      </c>
    </row>
    <row r="11" spans="1:14" x14ac:dyDescent="0.25">
      <c r="A11" s="205">
        <v>2013</v>
      </c>
      <c r="B11" s="158" t="s">
        <v>12</v>
      </c>
      <c r="C11" s="17">
        <v>498281</v>
      </c>
      <c r="D11" s="18">
        <v>2.69</v>
      </c>
      <c r="E11" s="18">
        <v>3.1</v>
      </c>
      <c r="F11" s="17">
        <v>383914</v>
      </c>
      <c r="G11" s="18">
        <v>-1.5</v>
      </c>
      <c r="H11" s="18">
        <v>6.82</v>
      </c>
      <c r="J11" s="185">
        <v>2013</v>
      </c>
      <c r="K11" s="140" t="s">
        <v>12</v>
      </c>
      <c r="L11" s="17">
        <v>156207</v>
      </c>
      <c r="M11" s="18">
        <v>3.52</v>
      </c>
      <c r="N11" s="18">
        <v>15.78</v>
      </c>
    </row>
    <row r="12" spans="1:14" x14ac:dyDescent="0.25">
      <c r="A12" s="205"/>
      <c r="B12" s="158" t="s">
        <v>9</v>
      </c>
      <c r="C12" s="17">
        <v>499928</v>
      </c>
      <c r="D12" s="18">
        <v>0.33</v>
      </c>
      <c r="E12" s="18">
        <v>4.37</v>
      </c>
      <c r="F12" s="17">
        <v>393428</v>
      </c>
      <c r="G12" s="18">
        <v>2.48</v>
      </c>
      <c r="H12" s="18">
        <v>5.72</v>
      </c>
      <c r="J12" s="185"/>
      <c r="K12" s="140" t="s">
        <v>9</v>
      </c>
      <c r="L12" s="17">
        <v>137731</v>
      </c>
      <c r="M12" s="18">
        <v>-11.83</v>
      </c>
      <c r="N12" s="18">
        <v>8.57</v>
      </c>
    </row>
    <row r="13" spans="1:14" x14ac:dyDescent="0.25">
      <c r="A13" s="205"/>
      <c r="B13" s="158" t="s">
        <v>10</v>
      </c>
      <c r="C13" s="17">
        <v>502390</v>
      </c>
      <c r="D13" s="18">
        <v>0.49</v>
      </c>
      <c r="E13" s="18">
        <v>3.73</v>
      </c>
      <c r="F13" s="17">
        <v>404111</v>
      </c>
      <c r="G13" s="18">
        <v>2.72</v>
      </c>
      <c r="H13" s="18">
        <v>6.22</v>
      </c>
      <c r="J13" s="185"/>
      <c r="K13" s="140" t="s">
        <v>10</v>
      </c>
      <c r="L13" s="17">
        <v>154988</v>
      </c>
      <c r="M13" s="18">
        <v>12.53</v>
      </c>
      <c r="N13" s="18">
        <v>22.98</v>
      </c>
    </row>
    <row r="14" spans="1:14" x14ac:dyDescent="0.25">
      <c r="A14" s="205"/>
      <c r="B14" s="158" t="s">
        <v>11</v>
      </c>
      <c r="C14" s="17">
        <v>503336</v>
      </c>
      <c r="D14" s="18">
        <v>0.19</v>
      </c>
      <c r="E14" s="18">
        <v>3.73</v>
      </c>
      <c r="F14" s="17">
        <v>417128</v>
      </c>
      <c r="G14" s="18">
        <v>3.22</v>
      </c>
      <c r="H14" s="18">
        <v>7.02</v>
      </c>
      <c r="J14" s="185"/>
      <c r="K14" s="140" t="s">
        <v>11</v>
      </c>
      <c r="L14" s="17">
        <v>151358</v>
      </c>
      <c r="M14" s="18">
        <v>-2.34</v>
      </c>
      <c r="N14" s="18">
        <v>0.31</v>
      </c>
    </row>
    <row r="15" spans="1:14" x14ac:dyDescent="0.25">
      <c r="A15" s="206">
        <v>2014</v>
      </c>
      <c r="B15" s="159" t="s">
        <v>12</v>
      </c>
      <c r="C15" s="47">
        <v>507508</v>
      </c>
      <c r="D15" s="48">
        <v>0.83</v>
      </c>
      <c r="E15" s="48">
        <v>1.85</v>
      </c>
      <c r="F15" s="47">
        <v>425520</v>
      </c>
      <c r="G15" s="48">
        <v>2.0099999999999998</v>
      </c>
      <c r="H15" s="48">
        <v>10.84</v>
      </c>
      <c r="J15" s="187">
        <v>2014</v>
      </c>
      <c r="K15" s="141" t="s">
        <v>12</v>
      </c>
      <c r="L15" s="47">
        <v>150962</v>
      </c>
      <c r="M15" s="48">
        <v>-0.26</v>
      </c>
      <c r="N15" s="48">
        <v>-3.36</v>
      </c>
    </row>
    <row r="16" spans="1:14" x14ac:dyDescent="0.25">
      <c r="A16" s="206"/>
      <c r="B16" s="159" t="s">
        <v>9</v>
      </c>
      <c r="C16" s="47">
        <v>511114</v>
      </c>
      <c r="D16" s="50">
        <v>0.71</v>
      </c>
      <c r="E16" s="50">
        <v>2.2400000000000002</v>
      </c>
      <c r="F16" s="47">
        <v>434227</v>
      </c>
      <c r="G16" s="50">
        <v>2.0462022936642086</v>
      </c>
      <c r="H16" s="50">
        <v>10.37</v>
      </c>
      <c r="J16" s="187"/>
      <c r="K16" s="141" t="s">
        <v>9</v>
      </c>
      <c r="L16" s="47">
        <v>149074</v>
      </c>
      <c r="M16" s="48">
        <v>-1.25</v>
      </c>
      <c r="N16" s="48">
        <v>8.24</v>
      </c>
    </row>
    <row r="17" spans="1:14" x14ac:dyDescent="0.25">
      <c r="A17" s="206"/>
      <c r="B17" s="159" t="s">
        <v>10</v>
      </c>
      <c r="C17" s="47">
        <v>524990</v>
      </c>
      <c r="D17" s="50">
        <v>2.71</v>
      </c>
      <c r="E17" s="50">
        <v>4.5</v>
      </c>
      <c r="F17" s="47">
        <v>433744</v>
      </c>
      <c r="G17" s="50">
        <v>-0.11</v>
      </c>
      <c r="H17" s="50">
        <v>7.33</v>
      </c>
      <c r="J17" s="187"/>
      <c r="K17" s="141" t="s">
        <v>10</v>
      </c>
      <c r="L17" s="47">
        <v>152577</v>
      </c>
      <c r="M17" s="48">
        <v>2.35</v>
      </c>
      <c r="N17" s="48">
        <v>-1.56</v>
      </c>
    </row>
    <row r="18" spans="1:14" x14ac:dyDescent="0.25">
      <c r="A18" s="206"/>
      <c r="B18" s="159" t="s">
        <v>11</v>
      </c>
      <c r="C18" s="47">
        <v>526609</v>
      </c>
      <c r="D18" s="50">
        <v>0.31</v>
      </c>
      <c r="E18" s="50">
        <v>4.62</v>
      </c>
      <c r="F18" s="47">
        <v>444884</v>
      </c>
      <c r="G18" s="50">
        <v>2.57</v>
      </c>
      <c r="H18" s="50">
        <v>6.65</v>
      </c>
      <c r="J18" s="187"/>
      <c r="K18" s="141" t="s">
        <v>11</v>
      </c>
      <c r="L18" s="47">
        <v>150150</v>
      </c>
      <c r="M18" s="48">
        <v>-1.59</v>
      </c>
      <c r="N18" s="48">
        <v>-0.8</v>
      </c>
    </row>
    <row r="19" spans="1:14" x14ac:dyDescent="0.25">
      <c r="A19" s="205">
        <v>2015</v>
      </c>
      <c r="B19" s="158" t="s">
        <v>12</v>
      </c>
      <c r="C19" s="17">
        <v>535536</v>
      </c>
      <c r="D19" s="21">
        <v>1.7</v>
      </c>
      <c r="E19" s="21">
        <v>5.52</v>
      </c>
      <c r="F19" s="17">
        <v>443947</v>
      </c>
      <c r="G19" s="21">
        <v>-0.21</v>
      </c>
      <c r="H19" s="21">
        <v>4.33</v>
      </c>
      <c r="J19" s="185">
        <v>2015</v>
      </c>
      <c r="K19" s="140" t="s">
        <v>12</v>
      </c>
      <c r="L19" s="17">
        <v>144520</v>
      </c>
      <c r="M19" s="18">
        <v>-3.75</v>
      </c>
      <c r="N19" s="18">
        <v>-4.2699999999999996</v>
      </c>
    </row>
    <row r="20" spans="1:14" x14ac:dyDescent="0.25">
      <c r="A20" s="205"/>
      <c r="B20" s="158" t="s">
        <v>9</v>
      </c>
      <c r="C20" s="17">
        <v>537937</v>
      </c>
      <c r="D20" s="21">
        <v>0.44833587284513499</v>
      </c>
      <c r="E20" s="21">
        <v>5.2479485985514032</v>
      </c>
      <c r="F20" s="17">
        <v>450883</v>
      </c>
      <c r="G20" s="21">
        <v>1.56</v>
      </c>
      <c r="H20" s="21">
        <v>3.84</v>
      </c>
      <c r="J20" s="185"/>
      <c r="K20" s="140" t="s">
        <v>9</v>
      </c>
      <c r="L20" s="17">
        <v>142709</v>
      </c>
      <c r="M20" s="18">
        <v>-1.25</v>
      </c>
      <c r="N20" s="18">
        <v>-4.2699999999999996</v>
      </c>
    </row>
    <row r="21" spans="1:14" x14ac:dyDescent="0.25">
      <c r="A21" s="205"/>
      <c r="B21" s="158" t="s">
        <v>10</v>
      </c>
      <c r="C21" s="17">
        <v>539461</v>
      </c>
      <c r="D21" s="21">
        <v>0.28000000000000003</v>
      </c>
      <c r="E21" s="21">
        <v>2.76</v>
      </c>
      <c r="F21" s="17">
        <v>458160</v>
      </c>
      <c r="G21" s="21">
        <v>1.61</v>
      </c>
      <c r="H21" s="21">
        <v>5.63</v>
      </c>
      <c r="J21" s="185"/>
      <c r="K21" s="140" t="s">
        <v>10</v>
      </c>
      <c r="L21" s="17">
        <v>141332</v>
      </c>
      <c r="M21" s="18">
        <v>-0.96</v>
      </c>
      <c r="N21" s="18">
        <v>-7.37</v>
      </c>
    </row>
    <row r="22" spans="1:14" x14ac:dyDescent="0.25">
      <c r="A22" s="205"/>
      <c r="B22" s="58" t="s">
        <v>11</v>
      </c>
      <c r="C22" s="17">
        <v>535117</v>
      </c>
      <c r="D22" s="21">
        <v>-0.81</v>
      </c>
      <c r="E22" s="21">
        <v>1.62</v>
      </c>
      <c r="F22" s="17">
        <v>472195</v>
      </c>
      <c r="G22" s="21">
        <v>3.06</v>
      </c>
      <c r="H22" s="21">
        <v>6.14</v>
      </c>
      <c r="J22" s="185"/>
      <c r="K22" s="60" t="s">
        <v>11</v>
      </c>
      <c r="L22" s="17">
        <v>134003</v>
      </c>
      <c r="M22" s="18">
        <v>-5.19</v>
      </c>
      <c r="N22" s="18">
        <v>-10.75</v>
      </c>
    </row>
    <row r="23" spans="1:14" x14ac:dyDescent="0.25">
      <c r="A23" s="206">
        <v>2016</v>
      </c>
      <c r="B23" s="59" t="s">
        <v>12</v>
      </c>
      <c r="C23" s="47">
        <v>546315</v>
      </c>
      <c r="D23" s="50">
        <v>2.09</v>
      </c>
      <c r="E23" s="50">
        <v>2.0099999999999998</v>
      </c>
      <c r="F23" s="47">
        <v>471098</v>
      </c>
      <c r="G23" s="50">
        <v>-0.23</v>
      </c>
      <c r="H23" s="50">
        <v>6.12</v>
      </c>
      <c r="J23" s="187">
        <v>2016</v>
      </c>
      <c r="K23" s="57" t="s">
        <v>12</v>
      </c>
      <c r="L23" s="47">
        <v>134829</v>
      </c>
      <c r="M23" s="48">
        <v>0.62</v>
      </c>
      <c r="N23" s="48">
        <v>-6.71</v>
      </c>
    </row>
    <row r="24" spans="1:14" s="26" customFormat="1" x14ac:dyDescent="0.25">
      <c r="A24" s="206"/>
      <c r="B24" s="59" t="s">
        <v>9</v>
      </c>
      <c r="C24" s="47">
        <v>553443</v>
      </c>
      <c r="D24" s="50">
        <v>1.3</v>
      </c>
      <c r="E24" s="50">
        <v>2.88</v>
      </c>
      <c r="F24" s="47">
        <v>477811</v>
      </c>
      <c r="G24" s="50">
        <v>1.42</v>
      </c>
      <c r="H24" s="50">
        <v>6</v>
      </c>
      <c r="J24" s="187"/>
      <c r="K24" s="57" t="s">
        <v>9</v>
      </c>
      <c r="L24" s="47">
        <v>136476</v>
      </c>
      <c r="M24" s="48">
        <v>1.22</v>
      </c>
      <c r="N24" s="48">
        <v>-4.37</v>
      </c>
    </row>
    <row r="25" spans="1:14" x14ac:dyDescent="0.25">
      <c r="A25" s="206"/>
      <c r="B25" s="59" t="s">
        <v>10</v>
      </c>
      <c r="C25" s="47">
        <v>556435</v>
      </c>
      <c r="D25" s="50">
        <v>0.54</v>
      </c>
      <c r="E25" s="50">
        <v>3.1</v>
      </c>
      <c r="F25" s="47">
        <v>484241</v>
      </c>
      <c r="G25" s="50">
        <v>1.3</v>
      </c>
      <c r="H25" s="50">
        <v>5.69</v>
      </c>
      <c r="J25" s="187"/>
      <c r="K25" s="57" t="s">
        <v>10</v>
      </c>
      <c r="L25" s="47">
        <v>135612</v>
      </c>
      <c r="M25" s="48">
        <v>-0.63</v>
      </c>
      <c r="N25" s="48">
        <v>-4.05</v>
      </c>
    </row>
    <row r="26" spans="1:14" s="26" customFormat="1" x14ac:dyDescent="0.25">
      <c r="A26" s="206"/>
      <c r="B26" s="59" t="s">
        <v>11</v>
      </c>
      <c r="C26" s="47">
        <v>568451</v>
      </c>
      <c r="D26" s="50">
        <v>2.16</v>
      </c>
      <c r="E26" s="50">
        <v>6.23</v>
      </c>
      <c r="F26" s="47">
        <v>493772</v>
      </c>
      <c r="G26" s="50">
        <v>1.97</v>
      </c>
      <c r="H26" s="50">
        <v>4.57</v>
      </c>
      <c r="J26" s="187"/>
      <c r="K26" s="57" t="s">
        <v>11</v>
      </c>
      <c r="L26" s="47">
        <v>140315</v>
      </c>
      <c r="M26" s="48">
        <v>3.47</v>
      </c>
      <c r="N26" s="48">
        <v>4.71</v>
      </c>
    </row>
    <row r="27" spans="1:14" s="26" customFormat="1" x14ac:dyDescent="0.25">
      <c r="A27" s="205">
        <v>2017</v>
      </c>
      <c r="B27" s="60" t="s">
        <v>12</v>
      </c>
      <c r="C27" s="17">
        <v>567453</v>
      </c>
      <c r="D27" s="21">
        <v>-0.18</v>
      </c>
      <c r="E27" s="21">
        <v>3.87</v>
      </c>
      <c r="F27" s="17">
        <v>505471</v>
      </c>
      <c r="G27" s="21">
        <v>2.37</v>
      </c>
      <c r="H27" s="21">
        <v>7.3</v>
      </c>
      <c r="J27" s="185">
        <v>2017</v>
      </c>
      <c r="K27" s="60" t="s">
        <v>12</v>
      </c>
      <c r="L27" s="17">
        <v>134572</v>
      </c>
      <c r="M27" s="18">
        <v>-4.09</v>
      </c>
      <c r="N27" s="18">
        <v>-0.19</v>
      </c>
    </row>
    <row r="28" spans="1:14" s="26" customFormat="1" x14ac:dyDescent="0.25">
      <c r="A28" s="205"/>
      <c r="B28" s="40" t="s">
        <v>182</v>
      </c>
      <c r="C28" s="17">
        <v>587943</v>
      </c>
      <c r="D28" s="21">
        <v>3.6</v>
      </c>
      <c r="E28" s="21">
        <v>6.2</v>
      </c>
      <c r="F28" s="17">
        <v>493943</v>
      </c>
      <c r="G28" s="21">
        <v>-2.2999999999999998</v>
      </c>
      <c r="H28" s="21">
        <v>3.4</v>
      </c>
      <c r="J28" s="185"/>
      <c r="K28" s="40" t="s">
        <v>182</v>
      </c>
      <c r="L28" s="17">
        <v>144293</v>
      </c>
      <c r="M28" s="18">
        <v>7.2</v>
      </c>
      <c r="N28" s="18">
        <v>5.7</v>
      </c>
    </row>
    <row r="29" spans="1:14" s="26" customFormat="1" x14ac:dyDescent="0.25">
      <c r="A29" s="208"/>
      <c r="B29" s="142" t="s">
        <v>183</v>
      </c>
      <c r="C29" s="41">
        <v>580007</v>
      </c>
      <c r="D29" s="42">
        <v>-1.3497907110042888</v>
      </c>
      <c r="E29" s="42">
        <v>4.24</v>
      </c>
      <c r="F29" s="41">
        <v>511835</v>
      </c>
      <c r="G29" s="42">
        <v>3.62</v>
      </c>
      <c r="H29" s="42">
        <v>5.7</v>
      </c>
      <c r="J29" s="188"/>
      <c r="K29" s="142" t="s">
        <v>183</v>
      </c>
      <c r="L29" s="41">
        <v>110039</v>
      </c>
      <c r="M29" s="143">
        <v>-23.74</v>
      </c>
      <c r="N29" s="143">
        <v>-18.86</v>
      </c>
    </row>
    <row r="30" spans="1:14" x14ac:dyDescent="0.25">
      <c r="A30" s="63" t="s">
        <v>149</v>
      </c>
      <c r="B30" s="61"/>
      <c r="C30" s="14"/>
      <c r="D30" s="15"/>
      <c r="E30" s="15"/>
      <c r="F30" s="172"/>
      <c r="G30" s="172"/>
      <c r="H30" s="172"/>
      <c r="I30" s="26"/>
      <c r="J30" s="19" t="s">
        <v>149</v>
      </c>
      <c r="K30" s="26"/>
      <c r="L30" s="26"/>
      <c r="M30" s="26"/>
      <c r="N30" s="26"/>
    </row>
    <row r="31" spans="1:14" ht="18" x14ac:dyDescent="0.25">
      <c r="A31" s="182" t="s">
        <v>187</v>
      </c>
      <c r="B31" s="12"/>
      <c r="C31" s="12"/>
      <c r="D31" s="13"/>
      <c r="E31" s="13"/>
      <c r="F31" s="27"/>
      <c r="G31" s="27"/>
      <c r="H31" s="27"/>
      <c r="J31" s="182" t="s">
        <v>187</v>
      </c>
    </row>
    <row r="32" spans="1:14" x14ac:dyDescent="0.25">
      <c r="A32" s="20" t="s">
        <v>150</v>
      </c>
      <c r="J32" s="20" t="s">
        <v>150</v>
      </c>
    </row>
    <row r="33" spans="10:10" x14ac:dyDescent="0.25">
      <c r="J33" s="20" t="s">
        <v>117</v>
      </c>
    </row>
  </sheetData>
  <mergeCells count="20">
    <mergeCell ref="A27:A29"/>
    <mergeCell ref="J27:J29"/>
    <mergeCell ref="A19:A22"/>
    <mergeCell ref="A23:A26"/>
    <mergeCell ref="J11:J14"/>
    <mergeCell ref="J15:J18"/>
    <mergeCell ref="J19:J22"/>
    <mergeCell ref="J23:J26"/>
    <mergeCell ref="A9:A10"/>
    <mergeCell ref="B9:B10"/>
    <mergeCell ref="J9:J10"/>
    <mergeCell ref="A11:A14"/>
    <mergeCell ref="A15:A18"/>
    <mergeCell ref="K9:K10"/>
    <mergeCell ref="L9:L10"/>
    <mergeCell ref="M9:N9"/>
    <mergeCell ref="C9:C10"/>
    <mergeCell ref="D9:E9"/>
    <mergeCell ref="F9:F10"/>
    <mergeCell ref="G9:H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7"/>
  <sheetViews>
    <sheetView workbookViewId="0">
      <selection activeCell="C37" sqref="C37"/>
    </sheetView>
  </sheetViews>
  <sheetFormatPr baseColWidth="10" defaultRowHeight="15" x14ac:dyDescent="0.25"/>
  <cols>
    <col min="1" max="1" width="11.42578125" style="7"/>
    <col min="2" max="2" width="9" style="7" bestFit="1" customWidth="1"/>
    <col min="3" max="3" width="16.5703125" style="7" customWidth="1"/>
    <col min="4" max="5" width="11.42578125" style="7"/>
    <col min="6" max="6" width="17.140625" style="7" customWidth="1"/>
    <col min="7" max="16384" width="11.42578125" style="7"/>
  </cols>
  <sheetData>
    <row r="5" spans="1:8" s="34" customFormat="1" ht="12.95" customHeight="1" x14ac:dyDescent="0.2">
      <c r="A5" s="28" t="s">
        <v>40</v>
      </c>
      <c r="B5" s="28"/>
      <c r="C5" s="28"/>
      <c r="D5" s="33"/>
      <c r="E5" s="33"/>
      <c r="F5" s="28"/>
      <c r="G5" s="28"/>
      <c r="H5" s="28"/>
    </row>
    <row r="6" spans="1:8" s="34" customFormat="1" ht="12.95" customHeight="1" x14ac:dyDescent="0.2">
      <c r="A6" s="28" t="s">
        <v>38</v>
      </c>
      <c r="B6" s="28"/>
      <c r="C6" s="28"/>
      <c r="D6" s="33"/>
      <c r="E6" s="33"/>
      <c r="F6" s="28"/>
      <c r="G6" s="28"/>
      <c r="H6" s="28"/>
    </row>
    <row r="7" spans="1:8" s="34" customFormat="1" ht="12.95" customHeight="1" x14ac:dyDescent="0.2">
      <c r="A7" s="28" t="s">
        <v>2</v>
      </c>
      <c r="B7" s="28"/>
      <c r="C7" s="28"/>
      <c r="D7" s="33"/>
      <c r="E7" s="33"/>
      <c r="F7" s="28"/>
      <c r="G7" s="28"/>
      <c r="H7" s="28"/>
    </row>
    <row r="8" spans="1:8" s="34" customFormat="1" ht="12.95" customHeight="1" x14ac:dyDescent="0.2">
      <c r="A8" s="28" t="s">
        <v>178</v>
      </c>
      <c r="B8" s="28"/>
      <c r="C8" s="12"/>
      <c r="D8" s="33"/>
      <c r="E8" s="33"/>
      <c r="F8" s="28"/>
      <c r="G8" s="28"/>
      <c r="H8" s="28"/>
    </row>
    <row r="9" spans="1:8" ht="15" customHeight="1" x14ac:dyDescent="0.25">
      <c r="A9" s="190" t="s">
        <v>152</v>
      </c>
      <c r="B9" s="190" t="s">
        <v>153</v>
      </c>
      <c r="C9" s="190" t="s">
        <v>106</v>
      </c>
      <c r="D9" s="192" t="s">
        <v>4</v>
      </c>
      <c r="E9" s="192"/>
      <c r="F9" s="190" t="s">
        <v>107</v>
      </c>
      <c r="G9" s="192" t="s">
        <v>4</v>
      </c>
      <c r="H9" s="192"/>
    </row>
    <row r="10" spans="1:8" x14ac:dyDescent="0.25">
      <c r="A10" s="191"/>
      <c r="B10" s="191"/>
      <c r="C10" s="191"/>
      <c r="D10" s="22" t="s">
        <v>5</v>
      </c>
      <c r="E10" s="22" t="s">
        <v>6</v>
      </c>
      <c r="F10" s="191"/>
      <c r="G10" s="22" t="s">
        <v>5</v>
      </c>
      <c r="H10" s="22" t="s">
        <v>6</v>
      </c>
    </row>
    <row r="11" spans="1:8" x14ac:dyDescent="0.25">
      <c r="A11" s="205">
        <v>2013</v>
      </c>
      <c r="B11" s="158" t="s">
        <v>12</v>
      </c>
      <c r="C11" s="17">
        <v>815139</v>
      </c>
      <c r="D11" s="18">
        <v>1.18</v>
      </c>
      <c r="E11" s="18">
        <v>5.82</v>
      </c>
      <c r="F11" s="17">
        <v>67056</v>
      </c>
      <c r="G11" s="18">
        <v>-3.27</v>
      </c>
      <c r="H11" s="18">
        <v>-7.34</v>
      </c>
    </row>
    <row r="12" spans="1:8" x14ac:dyDescent="0.25">
      <c r="A12" s="205"/>
      <c r="B12" s="158" t="s">
        <v>9</v>
      </c>
      <c r="C12" s="17">
        <v>824900</v>
      </c>
      <c r="D12" s="18">
        <v>1.2</v>
      </c>
      <c r="E12" s="18">
        <v>5.91</v>
      </c>
      <c r="F12" s="17">
        <v>68456</v>
      </c>
      <c r="G12" s="18">
        <v>2.09</v>
      </c>
      <c r="H12" s="18">
        <v>-5.28</v>
      </c>
    </row>
    <row r="13" spans="1:8" x14ac:dyDescent="0.25">
      <c r="A13" s="205"/>
      <c r="B13" s="158" t="s">
        <v>10</v>
      </c>
      <c r="C13" s="17">
        <v>840123</v>
      </c>
      <c r="D13" s="18">
        <v>1.8</v>
      </c>
      <c r="E13" s="18">
        <v>5.88</v>
      </c>
      <c r="F13" s="17">
        <v>66378</v>
      </c>
      <c r="G13" s="18">
        <v>-3.04</v>
      </c>
      <c r="H13" s="18">
        <v>-6.96</v>
      </c>
    </row>
    <row r="14" spans="1:8" x14ac:dyDescent="0.25">
      <c r="A14" s="205"/>
      <c r="B14" s="158" t="s">
        <v>11</v>
      </c>
      <c r="C14" s="17">
        <v>857197</v>
      </c>
      <c r="D14" s="18">
        <v>2.0299999999999998</v>
      </c>
      <c r="E14" s="18">
        <v>6.4</v>
      </c>
      <c r="F14" s="17">
        <v>63267</v>
      </c>
      <c r="G14" s="18">
        <v>-4.6900000000000004</v>
      </c>
      <c r="H14" s="18">
        <v>-8.74</v>
      </c>
    </row>
    <row r="15" spans="1:8" x14ac:dyDescent="0.25">
      <c r="A15" s="206">
        <v>2014</v>
      </c>
      <c r="B15" s="159" t="s">
        <v>12</v>
      </c>
      <c r="C15" s="47">
        <v>872553</v>
      </c>
      <c r="D15" s="48">
        <v>1.79</v>
      </c>
      <c r="E15" s="48">
        <v>7.04</v>
      </c>
      <c r="F15" s="47">
        <v>60475</v>
      </c>
      <c r="G15" s="48">
        <v>-4.41</v>
      </c>
      <c r="H15" s="48">
        <v>-9.81</v>
      </c>
    </row>
    <row r="16" spans="1:8" x14ac:dyDescent="0.25">
      <c r="A16" s="206"/>
      <c r="B16" s="159" t="s">
        <v>9</v>
      </c>
      <c r="C16" s="47">
        <v>886073</v>
      </c>
      <c r="D16" s="50">
        <v>1.55</v>
      </c>
      <c r="E16" s="50">
        <v>7.42</v>
      </c>
      <c r="F16" s="47">
        <v>59268</v>
      </c>
      <c r="G16" s="50">
        <v>-2</v>
      </c>
      <c r="H16" s="50">
        <v>-13.42</v>
      </c>
    </row>
    <row r="17" spans="1:8" x14ac:dyDescent="0.25">
      <c r="A17" s="206"/>
      <c r="B17" s="159" t="s">
        <v>10</v>
      </c>
      <c r="C17" s="47">
        <v>899135</v>
      </c>
      <c r="D17" s="50">
        <v>1.47</v>
      </c>
      <c r="E17" s="50">
        <v>7.02</v>
      </c>
      <c r="F17" s="47">
        <v>59599</v>
      </c>
      <c r="G17" s="50">
        <v>0.56000000000000005</v>
      </c>
      <c r="H17" s="50">
        <v>-10.210000000000001</v>
      </c>
    </row>
    <row r="18" spans="1:8" x14ac:dyDescent="0.25">
      <c r="A18" s="206"/>
      <c r="B18" s="159" t="s">
        <v>11</v>
      </c>
      <c r="C18" s="47">
        <v>912041</v>
      </c>
      <c r="D18" s="50">
        <v>1.44</v>
      </c>
      <c r="E18" s="50">
        <v>6.4</v>
      </c>
      <c r="F18" s="47">
        <v>59452</v>
      </c>
      <c r="G18" s="50">
        <v>-0.25</v>
      </c>
      <c r="H18" s="50">
        <v>-6.03</v>
      </c>
    </row>
    <row r="19" spans="1:8" x14ac:dyDescent="0.25">
      <c r="A19" s="205">
        <v>2015</v>
      </c>
      <c r="B19" s="158" t="s">
        <v>12</v>
      </c>
      <c r="C19" s="17">
        <v>922016</v>
      </c>
      <c r="D19" s="21">
        <v>1.0937008314319172</v>
      </c>
      <c r="E19" s="21">
        <v>5.6687673986565841</v>
      </c>
      <c r="F19" s="17">
        <v>57467</v>
      </c>
      <c r="G19" s="21">
        <v>-3.3388279620534291</v>
      </c>
      <c r="H19" s="21">
        <v>-4.9739561802397674</v>
      </c>
    </row>
    <row r="20" spans="1:8" x14ac:dyDescent="0.25">
      <c r="A20" s="205"/>
      <c r="B20" s="158" t="s">
        <v>9</v>
      </c>
      <c r="C20" s="17">
        <v>929945</v>
      </c>
      <c r="D20" s="21">
        <v>0.8599633845833381</v>
      </c>
      <c r="E20" s="21">
        <v>4.9512850521345371</v>
      </c>
      <c r="F20" s="17">
        <v>58875</v>
      </c>
      <c r="G20" s="21">
        <v>2.450101797553387</v>
      </c>
      <c r="H20" s="21">
        <v>-0.66308969427009856</v>
      </c>
    </row>
    <row r="21" spans="1:8" x14ac:dyDescent="0.25">
      <c r="A21" s="205"/>
      <c r="B21" s="158" t="s">
        <v>10</v>
      </c>
      <c r="C21" s="17">
        <v>939089</v>
      </c>
      <c r="D21" s="21">
        <v>0.9832839576534127</v>
      </c>
      <c r="E21" s="21">
        <v>4.4436041306366718</v>
      </c>
      <c r="F21" s="17">
        <v>58532</v>
      </c>
      <c r="G21" s="21">
        <v>-0.58259023354564476</v>
      </c>
      <c r="H21" s="21">
        <v>-1.7902984949411831</v>
      </c>
    </row>
    <row r="22" spans="1:8" x14ac:dyDescent="0.25">
      <c r="A22" s="205"/>
      <c r="B22" s="58" t="s">
        <v>11</v>
      </c>
      <c r="C22" s="17">
        <v>949016</v>
      </c>
      <c r="D22" s="21">
        <v>1.057088305794224</v>
      </c>
      <c r="E22" s="21">
        <v>4.0540940593679409</v>
      </c>
      <c r="F22" s="17">
        <v>58296</v>
      </c>
      <c r="G22" s="21">
        <v>-0.40319825052962699</v>
      </c>
      <c r="H22" s="21">
        <v>-1.9444257552311228</v>
      </c>
    </row>
    <row r="23" spans="1:8" x14ac:dyDescent="0.25">
      <c r="A23" s="206">
        <v>2016</v>
      </c>
      <c r="B23" s="59" t="s">
        <v>12</v>
      </c>
      <c r="C23" s="47">
        <v>958348</v>
      </c>
      <c r="D23" s="50">
        <v>0.98333431680815409</v>
      </c>
      <c r="E23" s="50">
        <v>3.9404956096206689</v>
      </c>
      <c r="F23" s="47">
        <v>59065</v>
      </c>
      <c r="G23" s="50">
        <v>1.319129957458486</v>
      </c>
      <c r="H23" s="50">
        <v>2.7807263298936817</v>
      </c>
    </row>
    <row r="24" spans="1:8" s="26" customFormat="1" x14ac:dyDescent="0.25">
      <c r="A24" s="206"/>
      <c r="B24" s="59" t="s">
        <v>9</v>
      </c>
      <c r="C24" s="47">
        <v>971527</v>
      </c>
      <c r="D24" s="50">
        <v>1.3751789537829637</v>
      </c>
      <c r="E24" s="50">
        <v>4.4714472361268633</v>
      </c>
      <c r="F24" s="47">
        <v>59727</v>
      </c>
      <c r="G24" s="50">
        <v>1.1207991196139773</v>
      </c>
      <c r="H24" s="50">
        <v>1.4471337579617938</v>
      </c>
    </row>
    <row r="25" spans="1:8" x14ac:dyDescent="0.25">
      <c r="A25" s="206"/>
      <c r="B25" s="59" t="s">
        <v>10</v>
      </c>
      <c r="C25" s="47">
        <v>980004</v>
      </c>
      <c r="D25" s="50">
        <v>0.87254394370923194</v>
      </c>
      <c r="E25" s="50">
        <v>4.3568820420641714</v>
      </c>
      <c r="F25" s="47">
        <v>60672</v>
      </c>
      <c r="G25" s="50">
        <v>1.5821990054749193</v>
      </c>
      <c r="H25" s="50">
        <v>3.6561197293788013</v>
      </c>
    </row>
    <row r="26" spans="1:8" x14ac:dyDescent="0.25">
      <c r="A26" s="206"/>
      <c r="B26" s="59" t="s">
        <v>11</v>
      </c>
      <c r="C26" s="47">
        <v>1000581</v>
      </c>
      <c r="D26" s="50">
        <v>2.0996853074069151</v>
      </c>
      <c r="E26" s="50">
        <v>5.433522722483076</v>
      </c>
      <c r="F26" s="47">
        <v>61642</v>
      </c>
      <c r="G26" s="50">
        <v>1.5987605485232166</v>
      </c>
      <c r="H26" s="50">
        <v>5.7396733909702107</v>
      </c>
    </row>
    <row r="27" spans="1:8" x14ac:dyDescent="0.25">
      <c r="A27" s="205">
        <v>2017</v>
      </c>
      <c r="B27" s="60" t="s">
        <v>12</v>
      </c>
      <c r="C27" s="17">
        <v>1010841</v>
      </c>
      <c r="D27" s="21">
        <v>1.0254042401364813</v>
      </c>
      <c r="E27" s="21">
        <v>5.4774466060345475</v>
      </c>
      <c r="F27" s="17">
        <v>62083</v>
      </c>
      <c r="G27" s="21">
        <v>0.71542130365659773</v>
      </c>
      <c r="H27" s="21">
        <v>5.1096249894184211</v>
      </c>
    </row>
    <row r="28" spans="1:8" x14ac:dyDescent="0.25">
      <c r="A28" s="205"/>
      <c r="B28" s="40" t="s">
        <v>182</v>
      </c>
      <c r="C28" s="17">
        <v>1018903</v>
      </c>
      <c r="D28" s="21">
        <v>0.79755372012017745</v>
      </c>
      <c r="E28" s="21">
        <v>4.8764470776416999</v>
      </c>
      <c r="F28" s="17">
        <v>62983</v>
      </c>
      <c r="G28" s="21">
        <v>1.449672213005158</v>
      </c>
      <c r="H28" s="21">
        <v>5.4514708590754708</v>
      </c>
    </row>
    <row r="29" spans="1:8" x14ac:dyDescent="0.25">
      <c r="A29" s="208"/>
      <c r="B29" s="142" t="s">
        <v>183</v>
      </c>
      <c r="C29" s="41">
        <v>1026895</v>
      </c>
      <c r="D29" s="42">
        <v>0.78</v>
      </c>
      <c r="E29" s="42">
        <v>4.78</v>
      </c>
      <c r="F29" s="41">
        <v>64947</v>
      </c>
      <c r="G29" s="42">
        <v>3.12</v>
      </c>
      <c r="H29" s="42">
        <v>7</v>
      </c>
    </row>
    <row r="30" spans="1:8" x14ac:dyDescent="0.25">
      <c r="A30" s="20" t="s">
        <v>149</v>
      </c>
      <c r="B30" s="19"/>
      <c r="C30" s="19"/>
      <c r="D30" s="31"/>
      <c r="E30" s="31"/>
      <c r="F30" s="12"/>
      <c r="G30" s="12"/>
      <c r="H30" s="12"/>
    </row>
    <row r="31" spans="1:8" ht="13.5" customHeight="1" x14ac:dyDescent="0.25">
      <c r="A31" s="182" t="s">
        <v>187</v>
      </c>
      <c r="B31" s="43"/>
      <c r="C31" s="43"/>
      <c r="D31" s="43"/>
      <c r="E31" s="43"/>
      <c r="F31" s="12"/>
      <c r="G31" s="12"/>
      <c r="H31" s="12"/>
    </row>
    <row r="32" spans="1:8" ht="14.25" customHeight="1" x14ac:dyDescent="0.25">
      <c r="A32" s="20" t="s">
        <v>150</v>
      </c>
      <c r="B32" s="44"/>
      <c r="C32" s="44"/>
      <c r="D32" s="44"/>
      <c r="E32" s="44"/>
      <c r="F32" s="12"/>
      <c r="G32" s="12"/>
      <c r="H32" s="12"/>
    </row>
    <row r="33" spans="1:8" x14ac:dyDescent="0.25">
      <c r="A33" s="20" t="s">
        <v>39</v>
      </c>
      <c r="B33" s="44"/>
      <c r="C33" s="44"/>
      <c r="D33" s="44"/>
      <c r="E33" s="44"/>
      <c r="F33" s="12"/>
      <c r="G33" s="12"/>
      <c r="H33" s="12"/>
    </row>
    <row r="34" spans="1:8" x14ac:dyDescent="0.25">
      <c r="A34" s="45" t="s">
        <v>150</v>
      </c>
      <c r="B34" s="20"/>
      <c r="C34" s="20"/>
      <c r="D34" s="32"/>
      <c r="E34" s="32"/>
    </row>
    <row r="37" spans="1:8" x14ac:dyDescent="0.25">
      <c r="B37" s="53"/>
    </row>
  </sheetData>
  <mergeCells count="11">
    <mergeCell ref="A27:A29"/>
    <mergeCell ref="A11:A14"/>
    <mergeCell ref="A15:A18"/>
    <mergeCell ref="A19:A22"/>
    <mergeCell ref="A23:A26"/>
    <mergeCell ref="F9:F10"/>
    <mergeCell ref="G9:H9"/>
    <mergeCell ref="C9:C10"/>
    <mergeCell ref="D9:E9"/>
    <mergeCell ref="A9:A10"/>
    <mergeCell ref="B9:B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workbookViewId="0">
      <selection activeCell="E35" sqref="E35"/>
    </sheetView>
  </sheetViews>
  <sheetFormatPr baseColWidth="10" defaultRowHeight="15" x14ac:dyDescent="0.25"/>
  <cols>
    <col min="1" max="5" width="11.42578125" style="7"/>
    <col min="6" max="6" width="13.140625" style="7" customWidth="1"/>
    <col min="7" max="16384" width="11.42578125" style="7"/>
  </cols>
  <sheetData>
    <row r="5" spans="1:8" s="34" customFormat="1" ht="12.95" customHeight="1" x14ac:dyDescent="0.2">
      <c r="A5" s="28" t="s">
        <v>32</v>
      </c>
      <c r="B5" s="28"/>
      <c r="C5" s="28"/>
      <c r="D5" s="33"/>
      <c r="E5" s="33"/>
      <c r="F5" s="28"/>
      <c r="G5" s="28"/>
      <c r="H5" s="28"/>
    </row>
    <row r="6" spans="1:8" s="34" customFormat="1" ht="12.95" customHeight="1" x14ac:dyDescent="0.2">
      <c r="A6" s="28" t="s">
        <v>41</v>
      </c>
      <c r="B6" s="28"/>
      <c r="C6" s="28"/>
      <c r="D6" s="33"/>
      <c r="E6" s="33"/>
      <c r="F6" s="28"/>
      <c r="G6" s="28"/>
      <c r="H6" s="28"/>
    </row>
    <row r="7" spans="1:8" s="34" customFormat="1" ht="12.95" customHeight="1" x14ac:dyDescent="0.2">
      <c r="A7" s="28" t="s">
        <v>2</v>
      </c>
      <c r="B7" s="28"/>
      <c r="C7" s="28"/>
      <c r="D7" s="33"/>
      <c r="E7" s="33"/>
      <c r="F7" s="28"/>
      <c r="G7" s="28"/>
      <c r="H7" s="28"/>
    </row>
    <row r="8" spans="1:8" s="34" customFormat="1" ht="12.95" customHeight="1" x14ac:dyDescent="0.2">
      <c r="A8" s="28" t="s">
        <v>178</v>
      </c>
      <c r="B8" s="28"/>
      <c r="C8" s="12"/>
      <c r="D8" s="33"/>
      <c r="E8" s="33"/>
      <c r="F8" s="28"/>
      <c r="G8" s="28"/>
      <c r="H8" s="28"/>
    </row>
    <row r="9" spans="1:8" ht="15" customHeight="1" x14ac:dyDescent="0.25">
      <c r="A9" s="190" t="s">
        <v>152</v>
      </c>
      <c r="B9" s="190" t="s">
        <v>153</v>
      </c>
      <c r="C9" s="190" t="s">
        <v>108</v>
      </c>
      <c r="D9" s="192" t="s">
        <v>4</v>
      </c>
      <c r="E9" s="192"/>
      <c r="F9" s="190" t="s">
        <v>109</v>
      </c>
      <c r="G9" s="192" t="s">
        <v>4</v>
      </c>
      <c r="H9" s="192"/>
    </row>
    <row r="10" spans="1:8" x14ac:dyDescent="0.25">
      <c r="A10" s="191"/>
      <c r="B10" s="191"/>
      <c r="C10" s="191"/>
      <c r="D10" s="22" t="s">
        <v>5</v>
      </c>
      <c r="E10" s="22" t="s">
        <v>6</v>
      </c>
      <c r="F10" s="191"/>
      <c r="G10" s="22" t="s">
        <v>5</v>
      </c>
      <c r="H10" s="22" t="s">
        <v>6</v>
      </c>
    </row>
    <row r="11" spans="1:8" x14ac:dyDescent="0.25">
      <c r="A11" s="205">
        <v>2013</v>
      </c>
      <c r="B11" s="158" t="s">
        <v>12</v>
      </c>
      <c r="C11" s="17">
        <v>346872</v>
      </c>
      <c r="D11" s="18">
        <v>-1.28</v>
      </c>
      <c r="E11" s="18">
        <v>-6.67</v>
      </c>
      <c r="F11" s="17">
        <v>535323</v>
      </c>
      <c r="G11" s="18">
        <v>2.2400000000000002</v>
      </c>
      <c r="H11" s="18">
        <v>13.65</v>
      </c>
    </row>
    <row r="12" spans="1:8" x14ac:dyDescent="0.25">
      <c r="A12" s="205"/>
      <c r="B12" s="158" t="s">
        <v>9</v>
      </c>
      <c r="C12" s="17">
        <v>342316</v>
      </c>
      <c r="D12" s="18">
        <v>-1.31</v>
      </c>
      <c r="E12" s="18">
        <v>-6.01</v>
      </c>
      <c r="F12" s="17">
        <v>551040</v>
      </c>
      <c r="G12" s="18">
        <v>2.94</v>
      </c>
      <c r="H12" s="18">
        <v>13.16</v>
      </c>
    </row>
    <row r="13" spans="1:8" x14ac:dyDescent="0.25">
      <c r="A13" s="205"/>
      <c r="B13" s="158" t="s">
        <v>10</v>
      </c>
      <c r="C13" s="17">
        <v>339425</v>
      </c>
      <c r="D13" s="18">
        <v>-0.84</v>
      </c>
      <c r="E13" s="18">
        <v>-4.95</v>
      </c>
      <c r="F13" s="17">
        <v>567076</v>
      </c>
      <c r="G13" s="18">
        <v>2.91</v>
      </c>
      <c r="H13" s="18">
        <v>11.7</v>
      </c>
    </row>
    <row r="14" spans="1:8" x14ac:dyDescent="0.25">
      <c r="A14" s="205"/>
      <c r="B14" s="158" t="s">
        <v>11</v>
      </c>
      <c r="C14" s="17">
        <v>335201</v>
      </c>
      <c r="D14" s="18">
        <v>-1.24</v>
      </c>
      <c r="E14" s="18">
        <v>-4.5999999999999996</v>
      </c>
      <c r="F14" s="17">
        <v>585263</v>
      </c>
      <c r="G14" s="18">
        <v>3.21</v>
      </c>
      <c r="H14" s="18">
        <v>11.77</v>
      </c>
    </row>
    <row r="15" spans="1:8" x14ac:dyDescent="0.25">
      <c r="A15" s="206">
        <v>2014</v>
      </c>
      <c r="B15" s="159" t="s">
        <v>12</v>
      </c>
      <c r="C15" s="47">
        <v>333088</v>
      </c>
      <c r="D15" s="48">
        <v>-0.63</v>
      </c>
      <c r="E15" s="48">
        <v>-3.97</v>
      </c>
      <c r="F15" s="47">
        <v>599940</v>
      </c>
      <c r="G15" s="48">
        <v>2.5099999999999998</v>
      </c>
      <c r="H15" s="48">
        <v>12.07</v>
      </c>
    </row>
    <row r="16" spans="1:8" x14ac:dyDescent="0.25">
      <c r="A16" s="206"/>
      <c r="B16" s="159" t="s">
        <v>9</v>
      </c>
      <c r="C16" s="47">
        <v>331155</v>
      </c>
      <c r="D16" s="50">
        <v>-0.57999999999999996</v>
      </c>
      <c r="E16" s="50">
        <v>-3.26</v>
      </c>
      <c r="F16" s="47">
        <v>614186</v>
      </c>
      <c r="G16" s="50">
        <v>2.37</v>
      </c>
      <c r="H16" s="50">
        <v>11.46</v>
      </c>
    </row>
    <row r="17" spans="1:8" x14ac:dyDescent="0.25">
      <c r="A17" s="206"/>
      <c r="B17" s="159" t="s">
        <v>10</v>
      </c>
      <c r="C17" s="47">
        <v>329636</v>
      </c>
      <c r="D17" s="50">
        <v>-0.46</v>
      </c>
      <c r="E17" s="50">
        <v>-2.88</v>
      </c>
      <c r="F17" s="47">
        <v>629098</v>
      </c>
      <c r="G17" s="50">
        <v>2.4300000000000002</v>
      </c>
      <c r="H17" s="50">
        <v>10.94</v>
      </c>
    </row>
    <row r="18" spans="1:8" x14ac:dyDescent="0.25">
      <c r="A18" s="206"/>
      <c r="B18" s="159" t="s">
        <v>11</v>
      </c>
      <c r="C18" s="47">
        <v>329106</v>
      </c>
      <c r="D18" s="50">
        <v>-0.16</v>
      </c>
      <c r="E18" s="50">
        <v>-1.82</v>
      </c>
      <c r="F18" s="47">
        <v>642387</v>
      </c>
      <c r="G18" s="50">
        <v>2.11</v>
      </c>
      <c r="H18" s="50">
        <v>9.76</v>
      </c>
    </row>
    <row r="19" spans="1:8" x14ac:dyDescent="0.25">
      <c r="A19" s="205">
        <v>2015</v>
      </c>
      <c r="B19" s="158" t="s">
        <v>12</v>
      </c>
      <c r="C19" s="17">
        <v>327938</v>
      </c>
      <c r="D19" s="21">
        <v>-0.35</v>
      </c>
      <c r="E19" s="21">
        <v>-1.55</v>
      </c>
      <c r="F19" s="17">
        <v>651545</v>
      </c>
      <c r="G19" s="21">
        <v>1.43</v>
      </c>
      <c r="H19" s="21">
        <v>8.6</v>
      </c>
    </row>
    <row r="20" spans="1:8" x14ac:dyDescent="0.25">
      <c r="A20" s="205"/>
      <c r="B20" s="158" t="s">
        <v>9</v>
      </c>
      <c r="C20" s="17">
        <v>327207</v>
      </c>
      <c r="D20" s="21">
        <v>-0.22</v>
      </c>
      <c r="E20" s="21">
        <v>-1.19</v>
      </c>
      <c r="F20" s="17">
        <v>661613</v>
      </c>
      <c r="G20" s="21">
        <v>1.55</v>
      </c>
      <c r="H20" s="21">
        <v>7.72</v>
      </c>
    </row>
    <row r="21" spans="1:8" x14ac:dyDescent="0.25">
      <c r="A21" s="205"/>
      <c r="B21" s="158" t="s">
        <v>10</v>
      </c>
      <c r="C21" s="17">
        <v>324989</v>
      </c>
      <c r="D21" s="21">
        <v>-0.68</v>
      </c>
      <c r="E21" s="21">
        <v>-1.41</v>
      </c>
      <c r="F21" s="17">
        <v>672632</v>
      </c>
      <c r="G21" s="21">
        <v>1.67</v>
      </c>
      <c r="H21" s="21">
        <v>6.92</v>
      </c>
    </row>
    <row r="22" spans="1:8" x14ac:dyDescent="0.25">
      <c r="A22" s="205"/>
      <c r="B22" s="58" t="s">
        <v>11</v>
      </c>
      <c r="C22" s="17">
        <v>323768</v>
      </c>
      <c r="D22" s="21">
        <v>-0.38</v>
      </c>
      <c r="E22" s="21">
        <v>-1.62</v>
      </c>
      <c r="F22" s="17">
        <v>683544</v>
      </c>
      <c r="G22" s="21">
        <v>1.62</v>
      </c>
      <c r="H22" s="21">
        <v>6.41</v>
      </c>
    </row>
    <row r="23" spans="1:8" x14ac:dyDescent="0.25">
      <c r="A23" s="206">
        <v>2016</v>
      </c>
      <c r="B23" s="59" t="s">
        <v>12</v>
      </c>
      <c r="C23" s="47">
        <v>322818</v>
      </c>
      <c r="D23" s="50">
        <v>-0.28999999999999998</v>
      </c>
      <c r="E23" s="50">
        <v>-1.56</v>
      </c>
      <c r="F23" s="47">
        <v>694595</v>
      </c>
      <c r="G23" s="50">
        <v>1.62</v>
      </c>
      <c r="H23" s="50">
        <v>6.61</v>
      </c>
    </row>
    <row r="24" spans="1:8" s="26" customFormat="1" x14ac:dyDescent="0.25">
      <c r="A24" s="206"/>
      <c r="B24" s="59" t="s">
        <v>9</v>
      </c>
      <c r="C24" s="47">
        <v>321994</v>
      </c>
      <c r="D24" s="50">
        <v>-0.26</v>
      </c>
      <c r="E24" s="50">
        <v>-1.59</v>
      </c>
      <c r="F24" s="47">
        <v>709260</v>
      </c>
      <c r="G24" s="50">
        <v>2.11</v>
      </c>
      <c r="H24" s="50">
        <v>7.2</v>
      </c>
    </row>
    <row r="25" spans="1:8" x14ac:dyDescent="0.25">
      <c r="A25" s="206"/>
      <c r="B25" s="59" t="s">
        <v>10</v>
      </c>
      <c r="C25" s="47">
        <v>318180</v>
      </c>
      <c r="D25" s="50">
        <v>-1.18</v>
      </c>
      <c r="E25" s="50">
        <v>-2.1</v>
      </c>
      <c r="F25" s="47">
        <v>722496</v>
      </c>
      <c r="G25" s="50">
        <v>1.87</v>
      </c>
      <c r="H25" s="50">
        <v>7.41</v>
      </c>
    </row>
    <row r="26" spans="1:8" s="26" customFormat="1" x14ac:dyDescent="0.25">
      <c r="A26" s="206"/>
      <c r="B26" s="59" t="s">
        <v>11</v>
      </c>
      <c r="C26" s="47">
        <v>323338</v>
      </c>
      <c r="D26" s="50">
        <v>1.62</v>
      </c>
      <c r="E26" s="50">
        <v>-0.13</v>
      </c>
      <c r="F26" s="47">
        <v>738885</v>
      </c>
      <c r="G26" s="50">
        <v>2.27</v>
      </c>
      <c r="H26" s="50">
        <v>8.1</v>
      </c>
    </row>
    <row r="27" spans="1:8" s="26" customFormat="1" x14ac:dyDescent="0.25">
      <c r="A27" s="205">
        <v>2017</v>
      </c>
      <c r="B27" s="60" t="s">
        <v>12</v>
      </c>
      <c r="C27" s="17">
        <v>322779</v>
      </c>
      <c r="D27" s="21">
        <v>-0.17</v>
      </c>
      <c r="E27" s="21">
        <v>-0.01</v>
      </c>
      <c r="F27" s="17">
        <v>750145</v>
      </c>
      <c r="G27" s="21">
        <v>1.52</v>
      </c>
      <c r="H27" s="21">
        <v>8</v>
      </c>
    </row>
    <row r="28" spans="1:8" s="26" customFormat="1" x14ac:dyDescent="0.25">
      <c r="A28" s="205"/>
      <c r="B28" s="40" t="s">
        <v>182</v>
      </c>
      <c r="C28" s="17">
        <v>321241</v>
      </c>
      <c r="D28" s="21">
        <v>-0.47648700813869027</v>
      </c>
      <c r="E28" s="21">
        <v>-0.23385528922898402</v>
      </c>
      <c r="F28" s="17">
        <v>760645</v>
      </c>
      <c r="G28" s="21">
        <v>1.3997293856521082</v>
      </c>
      <c r="H28" s="21">
        <v>7.2448749400783896</v>
      </c>
    </row>
    <row r="29" spans="1:8" s="26" customFormat="1" x14ac:dyDescent="0.25">
      <c r="A29" s="208"/>
      <c r="B29" s="142" t="s">
        <v>183</v>
      </c>
      <c r="C29" s="41">
        <v>320649</v>
      </c>
      <c r="D29" s="42">
        <v>-0.18</v>
      </c>
      <c r="E29" s="42">
        <v>0.78</v>
      </c>
      <c r="F29" s="41">
        <v>771193</v>
      </c>
      <c r="G29" s="42">
        <v>1.39</v>
      </c>
      <c r="H29" s="42">
        <v>6.74</v>
      </c>
    </row>
    <row r="30" spans="1:8" x14ac:dyDescent="0.25">
      <c r="A30" s="61" t="s">
        <v>13</v>
      </c>
      <c r="B30" s="61"/>
      <c r="C30" s="14"/>
      <c r="D30" s="15"/>
      <c r="E30" s="15"/>
      <c r="F30" s="14"/>
      <c r="G30" s="14"/>
      <c r="H30" s="14"/>
    </row>
    <row r="31" spans="1:8" ht="18" x14ac:dyDescent="0.25">
      <c r="A31" s="182" t="s">
        <v>187</v>
      </c>
      <c r="B31" s="12"/>
      <c r="C31" s="12"/>
      <c r="D31" s="13"/>
      <c r="E31" s="13"/>
      <c r="F31" s="12"/>
      <c r="G31" s="12"/>
      <c r="H31" s="12"/>
    </row>
    <row r="32" spans="1:8" x14ac:dyDescent="0.25">
      <c r="A32" s="12" t="s">
        <v>150</v>
      </c>
    </row>
    <row r="34" spans="3:3" x14ac:dyDescent="0.25">
      <c r="C34" s="53"/>
    </row>
  </sheetData>
  <mergeCells count="11">
    <mergeCell ref="A27:A29"/>
    <mergeCell ref="A11:A14"/>
    <mergeCell ref="A15:A18"/>
    <mergeCell ref="A19:A22"/>
    <mergeCell ref="A23:A26"/>
    <mergeCell ref="C9:C10"/>
    <mergeCell ref="D9:E9"/>
    <mergeCell ref="F9:F10"/>
    <mergeCell ref="G9:H9"/>
    <mergeCell ref="A9:A10"/>
    <mergeCell ref="B9:B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23"/>
  <sheetViews>
    <sheetView zoomScale="90" zoomScaleNormal="90" workbookViewId="0">
      <selection activeCell="F34" sqref="F34"/>
    </sheetView>
  </sheetViews>
  <sheetFormatPr baseColWidth="10" defaultRowHeight="15" x14ac:dyDescent="0.25"/>
  <cols>
    <col min="1" max="1" width="11.5703125" style="68" bestFit="1" customWidth="1"/>
    <col min="2" max="2" width="8.42578125" style="68" bestFit="1" customWidth="1"/>
    <col min="3" max="3" width="14.7109375" style="68" bestFit="1" customWidth="1"/>
    <col min="4" max="5" width="11.85546875" style="91" bestFit="1" customWidth="1"/>
    <col min="6" max="6" width="20.28515625" style="67" customWidth="1"/>
    <col min="7" max="8" width="11.42578125" style="67"/>
    <col min="9" max="9" width="15.85546875" style="67" customWidth="1"/>
    <col min="10" max="11" width="11.42578125" style="67"/>
    <col min="12" max="12" width="14.28515625" style="67" customWidth="1"/>
    <col min="13" max="16384" width="11.42578125" style="67"/>
  </cols>
  <sheetData>
    <row r="5" spans="1:17" ht="12.95" customHeight="1" x14ac:dyDescent="0.25">
      <c r="A5" s="64" t="s">
        <v>42</v>
      </c>
      <c r="B5" s="65"/>
      <c r="C5" s="65"/>
      <c r="D5" s="66"/>
      <c r="E5" s="66"/>
    </row>
    <row r="6" spans="1:17" ht="12.95" customHeight="1" x14ac:dyDescent="0.25">
      <c r="A6" s="64" t="s">
        <v>2</v>
      </c>
      <c r="B6" s="65"/>
      <c r="C6" s="65"/>
      <c r="D6" s="66"/>
      <c r="E6" s="66"/>
    </row>
    <row r="7" spans="1:17" ht="12.95" customHeight="1" x14ac:dyDescent="0.25">
      <c r="A7" s="28" t="s">
        <v>178</v>
      </c>
      <c r="B7" s="28"/>
      <c r="C7" s="12"/>
      <c r="D7" s="66"/>
      <c r="E7" s="66"/>
    </row>
    <row r="8" spans="1:17" ht="12.95" customHeight="1" x14ac:dyDescent="0.25">
      <c r="B8" s="69"/>
      <c r="C8" s="69"/>
      <c r="D8" s="69"/>
      <c r="E8" s="69"/>
      <c r="P8" s="216" t="s">
        <v>3</v>
      </c>
      <c r="Q8" s="216"/>
    </row>
    <row r="9" spans="1:17" ht="15" customHeight="1" x14ac:dyDescent="0.25">
      <c r="A9" s="210" t="s">
        <v>152</v>
      </c>
      <c r="B9" s="210" t="s">
        <v>153</v>
      </c>
      <c r="C9" s="210" t="s">
        <v>122</v>
      </c>
      <c r="D9" s="212" t="s">
        <v>4</v>
      </c>
      <c r="E9" s="212"/>
      <c r="F9" s="210" t="s">
        <v>43</v>
      </c>
      <c r="G9" s="212" t="s">
        <v>4</v>
      </c>
      <c r="H9" s="212"/>
      <c r="I9" s="210" t="s">
        <v>44</v>
      </c>
      <c r="J9" s="212" t="s">
        <v>4</v>
      </c>
      <c r="K9" s="212"/>
      <c r="L9" s="210" t="s">
        <v>45</v>
      </c>
      <c r="M9" s="212" t="s">
        <v>4</v>
      </c>
      <c r="N9" s="212"/>
      <c r="O9" s="210" t="s">
        <v>188</v>
      </c>
      <c r="P9" s="212" t="s">
        <v>4</v>
      </c>
      <c r="Q9" s="212"/>
    </row>
    <row r="10" spans="1:17" ht="20.25" customHeight="1" x14ac:dyDescent="0.25">
      <c r="A10" s="211"/>
      <c r="B10" s="211"/>
      <c r="C10" s="211"/>
      <c r="D10" s="70" t="s">
        <v>5</v>
      </c>
      <c r="E10" s="70" t="s">
        <v>6</v>
      </c>
      <c r="F10" s="211"/>
      <c r="G10" s="70" t="s">
        <v>5</v>
      </c>
      <c r="H10" s="70" t="s">
        <v>6</v>
      </c>
      <c r="I10" s="211"/>
      <c r="J10" s="70" t="s">
        <v>5</v>
      </c>
      <c r="K10" s="70" t="s">
        <v>6</v>
      </c>
      <c r="L10" s="211"/>
      <c r="M10" s="70" t="s">
        <v>5</v>
      </c>
      <c r="N10" s="70" t="s">
        <v>6</v>
      </c>
      <c r="O10" s="211"/>
      <c r="P10" s="70" t="s">
        <v>5</v>
      </c>
      <c r="Q10" s="70" t="s">
        <v>6</v>
      </c>
    </row>
    <row r="11" spans="1:17" x14ac:dyDescent="0.25">
      <c r="A11" s="213">
        <v>2013</v>
      </c>
      <c r="B11" s="145" t="s">
        <v>12</v>
      </c>
      <c r="C11" s="146">
        <v>4078290</v>
      </c>
      <c r="D11" s="147">
        <v>1.73</v>
      </c>
      <c r="E11" s="147">
        <v>13.8</v>
      </c>
      <c r="F11" s="146">
        <v>1709902</v>
      </c>
      <c r="G11" s="147">
        <v>1.02</v>
      </c>
      <c r="H11" s="147">
        <v>19.2</v>
      </c>
      <c r="I11" s="146">
        <v>26263279</v>
      </c>
      <c r="J11" s="147">
        <v>2.3199999999999998</v>
      </c>
      <c r="K11" s="147">
        <v>13.17</v>
      </c>
      <c r="L11" s="146">
        <v>143144</v>
      </c>
      <c r="M11" s="147">
        <v>4.45</v>
      </c>
      <c r="N11" s="147">
        <v>8.8699999999999992</v>
      </c>
      <c r="O11" s="146">
        <v>503502</v>
      </c>
      <c r="P11" s="147">
        <v>-1.23</v>
      </c>
      <c r="Q11" s="147">
        <v>-4.09</v>
      </c>
    </row>
    <row r="12" spans="1:17" x14ac:dyDescent="0.25">
      <c r="A12" s="214"/>
      <c r="B12" s="71" t="s">
        <v>9</v>
      </c>
      <c r="C12" s="78">
        <v>4301232</v>
      </c>
      <c r="D12" s="74">
        <v>5.47</v>
      </c>
      <c r="E12" s="74">
        <v>15.84</v>
      </c>
      <c r="F12" s="78">
        <v>1784777</v>
      </c>
      <c r="G12" s="74">
        <v>4.38</v>
      </c>
      <c r="H12" s="74">
        <v>17.89</v>
      </c>
      <c r="I12" s="78">
        <v>27221980</v>
      </c>
      <c r="J12" s="74">
        <v>3.65</v>
      </c>
      <c r="K12" s="74">
        <v>13.78</v>
      </c>
      <c r="L12" s="78">
        <v>141519</v>
      </c>
      <c r="M12" s="74">
        <v>-1.1399999999999999</v>
      </c>
      <c r="N12" s="74">
        <v>5.59</v>
      </c>
      <c r="O12" s="78">
        <v>495794</v>
      </c>
      <c r="P12" s="74">
        <v>-1.53</v>
      </c>
      <c r="Q12" s="74">
        <v>-4.75</v>
      </c>
    </row>
    <row r="13" spans="1:17" x14ac:dyDescent="0.25">
      <c r="A13" s="214"/>
      <c r="B13" s="71" t="s">
        <v>10</v>
      </c>
      <c r="C13" s="78">
        <v>4515344</v>
      </c>
      <c r="D13" s="74">
        <v>4.9800000000000004</v>
      </c>
      <c r="E13" s="74">
        <v>18.11</v>
      </c>
      <c r="F13" s="78">
        <v>1843820</v>
      </c>
      <c r="G13" s="74">
        <v>3.31</v>
      </c>
      <c r="H13" s="74">
        <v>14.01</v>
      </c>
      <c r="I13" s="78">
        <v>28233500</v>
      </c>
      <c r="J13" s="74">
        <v>3.72</v>
      </c>
      <c r="K13" s="74">
        <v>13.83</v>
      </c>
      <c r="L13" s="78">
        <v>140301</v>
      </c>
      <c r="M13" s="74">
        <v>-0.86</v>
      </c>
      <c r="N13" s="74">
        <v>2.88</v>
      </c>
      <c r="O13" s="78">
        <v>483076</v>
      </c>
      <c r="P13" s="74">
        <v>-2.57</v>
      </c>
      <c r="Q13" s="74">
        <v>-8.85</v>
      </c>
    </row>
    <row r="14" spans="1:17" x14ac:dyDescent="0.25">
      <c r="A14" s="214"/>
      <c r="B14" s="71" t="s">
        <v>11</v>
      </c>
      <c r="C14" s="78">
        <v>4685378</v>
      </c>
      <c r="D14" s="74">
        <v>3.77</v>
      </c>
      <c r="E14" s="74">
        <v>16.87</v>
      </c>
      <c r="F14" s="78">
        <v>1885452</v>
      </c>
      <c r="G14" s="74">
        <v>2.2599999999999998</v>
      </c>
      <c r="H14" s="74">
        <v>11.39</v>
      </c>
      <c r="I14" s="78">
        <v>29450447</v>
      </c>
      <c r="J14" s="74">
        <v>4.3099999999999996</v>
      </c>
      <c r="K14" s="74">
        <v>14.73</v>
      </c>
      <c r="L14" s="78">
        <v>137039</v>
      </c>
      <c r="M14" s="74">
        <v>-2.33</v>
      </c>
      <c r="N14" s="74">
        <v>0</v>
      </c>
      <c r="O14" s="78">
        <v>472663</v>
      </c>
      <c r="P14" s="74">
        <v>-2.16</v>
      </c>
      <c r="Q14" s="74">
        <v>-7.28</v>
      </c>
    </row>
    <row r="15" spans="1:17" x14ac:dyDescent="0.25">
      <c r="A15" s="215">
        <v>2014</v>
      </c>
      <c r="B15" s="72" t="s">
        <v>12</v>
      </c>
      <c r="C15" s="75">
        <v>4787965</v>
      </c>
      <c r="D15" s="73">
        <v>2.19</v>
      </c>
      <c r="E15" s="73">
        <v>17.399999999999999</v>
      </c>
      <c r="F15" s="75">
        <v>1916089</v>
      </c>
      <c r="G15" s="73">
        <v>1.62</v>
      </c>
      <c r="H15" s="73">
        <v>12.06</v>
      </c>
      <c r="I15" s="75">
        <v>30453930</v>
      </c>
      <c r="J15" s="73">
        <v>3.41</v>
      </c>
      <c r="K15" s="73">
        <v>15.96</v>
      </c>
      <c r="L15" s="75">
        <v>137639</v>
      </c>
      <c r="M15" s="73">
        <v>0.44</v>
      </c>
      <c r="N15" s="73">
        <v>-3.85</v>
      </c>
      <c r="O15" s="75">
        <v>463719</v>
      </c>
      <c r="P15" s="73">
        <v>-1.89</v>
      </c>
      <c r="Q15" s="73">
        <v>-7.9</v>
      </c>
    </row>
    <row r="16" spans="1:17" x14ac:dyDescent="0.25">
      <c r="A16" s="215"/>
      <c r="B16" s="72" t="s">
        <v>9</v>
      </c>
      <c r="C16" s="75">
        <v>4931903</v>
      </c>
      <c r="D16" s="73">
        <v>3.01</v>
      </c>
      <c r="E16" s="73">
        <v>14.66</v>
      </c>
      <c r="F16" s="75">
        <v>1964217</v>
      </c>
      <c r="G16" s="73">
        <v>2.5099999999999998</v>
      </c>
      <c r="H16" s="73">
        <v>10.050000000000001</v>
      </c>
      <c r="I16" s="75">
        <v>31541034</v>
      </c>
      <c r="J16" s="73">
        <v>3.57</v>
      </c>
      <c r="K16" s="73">
        <v>15.87</v>
      </c>
      <c r="L16" s="75">
        <v>135631</v>
      </c>
      <c r="M16" s="73">
        <v>-1.46</v>
      </c>
      <c r="N16" s="73">
        <v>-4.16</v>
      </c>
      <c r="O16" s="75">
        <v>456771</v>
      </c>
      <c r="P16" s="73">
        <v>-1.5</v>
      </c>
      <c r="Q16" s="73">
        <v>-7.87</v>
      </c>
    </row>
    <row r="17" spans="1:17" x14ac:dyDescent="0.25">
      <c r="A17" s="215"/>
      <c r="B17" s="72" t="s">
        <v>10</v>
      </c>
      <c r="C17" s="75">
        <v>5042168</v>
      </c>
      <c r="D17" s="73">
        <v>2.2400000000000002</v>
      </c>
      <c r="E17" s="73">
        <v>11.67</v>
      </c>
      <c r="F17" s="75">
        <v>2033299</v>
      </c>
      <c r="G17" s="73">
        <v>3.52</v>
      </c>
      <c r="H17" s="73">
        <v>10.28</v>
      </c>
      <c r="I17" s="75">
        <v>32542375</v>
      </c>
      <c r="J17" s="73">
        <v>3.17</v>
      </c>
      <c r="K17" s="73">
        <v>15.26</v>
      </c>
      <c r="L17" s="75">
        <v>134386</v>
      </c>
      <c r="M17" s="73">
        <v>-0.92</v>
      </c>
      <c r="N17" s="73">
        <v>-4.22</v>
      </c>
      <c r="O17" s="75">
        <v>462479</v>
      </c>
      <c r="P17" s="73">
        <v>1.25</v>
      </c>
      <c r="Q17" s="73">
        <v>-4.26</v>
      </c>
    </row>
    <row r="18" spans="1:17" x14ac:dyDescent="0.25">
      <c r="A18" s="215"/>
      <c r="B18" s="72" t="s">
        <v>11</v>
      </c>
      <c r="C18" s="75">
        <v>5115420</v>
      </c>
      <c r="D18" s="73">
        <v>1.45</v>
      </c>
      <c r="E18" s="73">
        <v>9.18</v>
      </c>
      <c r="F18" s="75">
        <v>2117376</v>
      </c>
      <c r="G18" s="73">
        <v>4.1399999999999997</v>
      </c>
      <c r="H18" s="73">
        <v>12.3</v>
      </c>
      <c r="I18" s="75">
        <v>33626015</v>
      </c>
      <c r="J18" s="73">
        <v>3.33</v>
      </c>
      <c r="K18" s="73">
        <v>14.18</v>
      </c>
      <c r="L18" s="75">
        <v>131153</v>
      </c>
      <c r="M18" s="73">
        <v>-2.41</v>
      </c>
      <c r="N18" s="73">
        <v>-4.3</v>
      </c>
      <c r="O18" s="75">
        <v>455451</v>
      </c>
      <c r="P18" s="73">
        <v>-1.52</v>
      </c>
      <c r="Q18" s="73">
        <v>-3.64</v>
      </c>
    </row>
    <row r="19" spans="1:17" x14ac:dyDescent="0.25">
      <c r="A19" s="214">
        <v>2015</v>
      </c>
      <c r="B19" s="71" t="s">
        <v>12</v>
      </c>
      <c r="C19" s="78">
        <v>5144381</v>
      </c>
      <c r="D19" s="74">
        <v>0.56999999999999995</v>
      </c>
      <c r="E19" s="74">
        <v>7.44</v>
      </c>
      <c r="F19" s="78">
        <v>2149206</v>
      </c>
      <c r="G19" s="74">
        <v>1.5</v>
      </c>
      <c r="H19" s="74">
        <v>12.17</v>
      </c>
      <c r="I19" s="78">
        <v>34530137</v>
      </c>
      <c r="J19" s="74">
        <v>2.69</v>
      </c>
      <c r="K19" s="74">
        <v>13.38</v>
      </c>
      <c r="L19" s="78">
        <v>130197</v>
      </c>
      <c r="M19" s="74">
        <v>-0.73</v>
      </c>
      <c r="N19" s="74">
        <v>-5.41</v>
      </c>
      <c r="O19" s="78">
        <v>447616</v>
      </c>
      <c r="P19" s="74">
        <v>-1.72</v>
      </c>
      <c r="Q19" s="74">
        <v>-3.47</v>
      </c>
    </row>
    <row r="20" spans="1:17" x14ac:dyDescent="0.25">
      <c r="A20" s="214"/>
      <c r="B20" s="71" t="s">
        <v>9</v>
      </c>
      <c r="C20" s="78">
        <v>5231881</v>
      </c>
      <c r="D20" s="74">
        <v>1.7</v>
      </c>
      <c r="E20" s="74">
        <v>6.08</v>
      </c>
      <c r="F20" s="78">
        <v>2204693</v>
      </c>
      <c r="G20" s="74">
        <v>2.58</v>
      </c>
      <c r="H20" s="74">
        <v>12.24</v>
      </c>
      <c r="I20" s="78">
        <v>35631289</v>
      </c>
      <c r="J20" s="74">
        <v>3.19</v>
      </c>
      <c r="K20" s="74">
        <v>12.97</v>
      </c>
      <c r="L20" s="78">
        <v>129653</v>
      </c>
      <c r="M20" s="74">
        <v>-0.42</v>
      </c>
      <c r="N20" s="74">
        <v>-4.41</v>
      </c>
      <c r="O20" s="78">
        <v>439521</v>
      </c>
      <c r="P20" s="74">
        <v>-1.81</v>
      </c>
      <c r="Q20" s="74">
        <v>-3.78</v>
      </c>
    </row>
    <row r="21" spans="1:17" x14ac:dyDescent="0.25">
      <c r="A21" s="214"/>
      <c r="B21" s="71" t="s">
        <v>10</v>
      </c>
      <c r="C21" s="78">
        <v>5236927</v>
      </c>
      <c r="D21" s="74">
        <v>0.1</v>
      </c>
      <c r="E21" s="74">
        <v>3.86</v>
      </c>
      <c r="F21" s="78">
        <v>2276710</v>
      </c>
      <c r="G21" s="74">
        <v>3.27</v>
      </c>
      <c r="H21" s="74">
        <v>11.97</v>
      </c>
      <c r="I21" s="78">
        <v>36846982</v>
      </c>
      <c r="J21" s="74">
        <v>3.41</v>
      </c>
      <c r="K21" s="74">
        <v>13.23</v>
      </c>
      <c r="L21" s="78">
        <v>126941</v>
      </c>
      <c r="M21" s="74">
        <v>-2.09</v>
      </c>
      <c r="N21" s="74">
        <v>-5.54</v>
      </c>
      <c r="O21" s="78">
        <v>434907</v>
      </c>
      <c r="P21" s="74">
        <v>-1.05</v>
      </c>
      <c r="Q21" s="74">
        <v>-5.96</v>
      </c>
    </row>
    <row r="22" spans="1:17" x14ac:dyDescent="0.25">
      <c r="A22" s="214"/>
      <c r="B22" s="71" t="s">
        <v>11</v>
      </c>
      <c r="C22" s="78">
        <v>5239065</v>
      </c>
      <c r="D22" s="74" t="s">
        <v>8</v>
      </c>
      <c r="E22" s="74">
        <v>2.42</v>
      </c>
      <c r="F22" s="78">
        <v>2349536</v>
      </c>
      <c r="G22" s="74">
        <v>3.2</v>
      </c>
      <c r="H22" s="74">
        <v>10.96</v>
      </c>
      <c r="I22" s="78">
        <v>38071850</v>
      </c>
      <c r="J22" s="74">
        <v>3.32</v>
      </c>
      <c r="K22" s="74">
        <v>13.22</v>
      </c>
      <c r="L22" s="78">
        <v>126013</v>
      </c>
      <c r="M22" s="74">
        <v>-0.73</v>
      </c>
      <c r="N22" s="74">
        <v>-3.92</v>
      </c>
      <c r="O22" s="78">
        <v>404471</v>
      </c>
      <c r="P22" s="74">
        <v>-7</v>
      </c>
      <c r="Q22" s="74">
        <v>-11.19</v>
      </c>
    </row>
    <row r="23" spans="1:17" x14ac:dyDescent="0.25">
      <c r="A23" s="215">
        <v>2016</v>
      </c>
      <c r="B23" s="72" t="s">
        <v>12</v>
      </c>
      <c r="C23" s="75">
        <v>5223382</v>
      </c>
      <c r="D23" s="73">
        <v>-0.3</v>
      </c>
      <c r="E23" s="73">
        <v>1.54</v>
      </c>
      <c r="F23" s="75">
        <v>2385487</v>
      </c>
      <c r="G23" s="73">
        <v>1.53</v>
      </c>
      <c r="H23" s="73">
        <v>10.99</v>
      </c>
      <c r="I23" s="77">
        <v>39081064</v>
      </c>
      <c r="J23" s="73">
        <v>2.65</v>
      </c>
      <c r="K23" s="73">
        <v>13.18</v>
      </c>
      <c r="L23" s="75">
        <v>129174</v>
      </c>
      <c r="M23" s="73">
        <v>2.5099999999999998</v>
      </c>
      <c r="N23" s="73">
        <v>-0.79</v>
      </c>
      <c r="O23" s="75">
        <v>420975</v>
      </c>
      <c r="P23" s="73">
        <v>4.08</v>
      </c>
      <c r="Q23" s="73">
        <v>-5.95</v>
      </c>
    </row>
    <row r="24" spans="1:17" s="76" customFormat="1" x14ac:dyDescent="0.25">
      <c r="A24" s="215"/>
      <c r="B24" s="72" t="s">
        <v>9</v>
      </c>
      <c r="C24" s="75">
        <v>5328241</v>
      </c>
      <c r="D24" s="73">
        <v>2.0099999999999998</v>
      </c>
      <c r="E24" s="73">
        <v>1.84</v>
      </c>
      <c r="F24" s="77">
        <v>2465356</v>
      </c>
      <c r="G24" s="73">
        <v>3.35</v>
      </c>
      <c r="H24" s="73">
        <v>11.82</v>
      </c>
      <c r="I24" s="77">
        <v>40449094</v>
      </c>
      <c r="J24" s="73">
        <v>3.5</v>
      </c>
      <c r="K24" s="73">
        <v>13.52</v>
      </c>
      <c r="L24" s="77">
        <v>131805</v>
      </c>
      <c r="M24" s="73">
        <v>2.04</v>
      </c>
      <c r="N24" s="73">
        <v>1.66</v>
      </c>
      <c r="O24" s="77">
        <v>412962</v>
      </c>
      <c r="P24" s="73">
        <v>-1.9</v>
      </c>
      <c r="Q24" s="73">
        <v>-6.04</v>
      </c>
    </row>
    <row r="25" spans="1:17" s="76" customFormat="1" x14ac:dyDescent="0.25">
      <c r="A25" s="215"/>
      <c r="B25" s="72" t="s">
        <v>10</v>
      </c>
      <c r="C25" s="75">
        <v>5433182</v>
      </c>
      <c r="D25" s="73">
        <v>1.97</v>
      </c>
      <c r="E25" s="73">
        <v>3.75</v>
      </c>
      <c r="F25" s="77">
        <v>2546608</v>
      </c>
      <c r="G25" s="73">
        <v>3.3</v>
      </c>
      <c r="H25" s="73">
        <v>11.85</v>
      </c>
      <c r="I25" s="77">
        <v>41562094</v>
      </c>
      <c r="J25" s="73">
        <v>2.75</v>
      </c>
      <c r="K25" s="73">
        <v>12.8</v>
      </c>
      <c r="L25" s="77">
        <v>138884</v>
      </c>
      <c r="M25" s="73">
        <v>5.37</v>
      </c>
      <c r="N25" s="73">
        <v>9.41</v>
      </c>
      <c r="O25" s="77">
        <v>411842</v>
      </c>
      <c r="P25" s="73">
        <v>-0.27</v>
      </c>
      <c r="Q25" s="73">
        <v>-5.3</v>
      </c>
    </row>
    <row r="26" spans="1:17" s="76" customFormat="1" x14ac:dyDescent="0.25">
      <c r="A26" s="215"/>
      <c r="B26" s="72" t="s">
        <v>11</v>
      </c>
      <c r="C26" s="75">
        <v>5533058</v>
      </c>
      <c r="D26" s="73">
        <v>1.84</v>
      </c>
      <c r="E26" s="73">
        <v>5.61</v>
      </c>
      <c r="F26" s="77">
        <v>2570154</v>
      </c>
      <c r="G26" s="73">
        <v>0.92</v>
      </c>
      <c r="H26" s="73">
        <v>9.39</v>
      </c>
      <c r="I26" s="77">
        <v>43127310</v>
      </c>
      <c r="J26" s="73">
        <v>3.77</v>
      </c>
      <c r="K26" s="73">
        <v>13.28</v>
      </c>
      <c r="L26" s="77">
        <v>150013</v>
      </c>
      <c r="M26" s="73">
        <v>8.01</v>
      </c>
      <c r="N26" s="73">
        <v>19.05</v>
      </c>
      <c r="O26" s="77">
        <v>410646</v>
      </c>
      <c r="P26" s="73">
        <v>-0.28999999999999998</v>
      </c>
      <c r="Q26" s="73">
        <v>1.53</v>
      </c>
    </row>
    <row r="27" spans="1:17" s="76" customFormat="1" x14ac:dyDescent="0.25">
      <c r="A27" s="214">
        <v>2017</v>
      </c>
      <c r="B27" s="60" t="s">
        <v>12</v>
      </c>
      <c r="C27" s="78">
        <v>5609592</v>
      </c>
      <c r="D27" s="74">
        <v>1.38</v>
      </c>
      <c r="E27" s="74">
        <v>7.39</v>
      </c>
      <c r="F27" s="79">
        <v>2602382</v>
      </c>
      <c r="G27" s="74">
        <v>1.25</v>
      </c>
      <c r="H27" s="74">
        <v>9.09</v>
      </c>
      <c r="I27" s="79">
        <v>44145946</v>
      </c>
      <c r="J27" s="74">
        <v>2.36</v>
      </c>
      <c r="K27" s="74">
        <v>12.96</v>
      </c>
      <c r="L27" s="79">
        <v>160794</v>
      </c>
      <c r="M27" s="74">
        <v>7.19</v>
      </c>
      <c r="N27" s="74">
        <v>24.48</v>
      </c>
      <c r="O27" s="79">
        <v>409980</v>
      </c>
      <c r="P27" s="74">
        <v>-0.16</v>
      </c>
      <c r="Q27" s="74">
        <v>-2.61</v>
      </c>
    </row>
    <row r="28" spans="1:17" s="76" customFormat="1" x14ac:dyDescent="0.25">
      <c r="A28" s="214"/>
      <c r="B28" s="40" t="s">
        <v>184</v>
      </c>
      <c r="C28" s="78">
        <v>5750508</v>
      </c>
      <c r="D28" s="74">
        <v>2.5</v>
      </c>
      <c r="E28" s="74">
        <f>C28/C24*100-100</f>
        <v>7.9250732089633402</v>
      </c>
      <c r="F28" s="79">
        <v>2625624</v>
      </c>
      <c r="G28" s="74">
        <v>0.9</v>
      </c>
      <c r="H28" s="74">
        <f>F28/F24*100-100</f>
        <v>6.5008055631722073</v>
      </c>
      <c r="I28" s="79">
        <v>45031734</v>
      </c>
      <c r="J28" s="74">
        <v>2</v>
      </c>
      <c r="K28" s="74">
        <f>I28/I24*100-100</f>
        <v>11.329400851351565</v>
      </c>
      <c r="L28" s="79">
        <v>168587</v>
      </c>
      <c r="M28" s="74">
        <v>4.8</v>
      </c>
      <c r="N28" s="74">
        <f>L28/L24*100-100</f>
        <v>27.906376844581018</v>
      </c>
      <c r="O28" s="79">
        <v>409016</v>
      </c>
      <c r="P28" s="74">
        <v>-0.2</v>
      </c>
      <c r="Q28" s="74">
        <f>O28/O24*100-100</f>
        <v>-0.95553586044236738</v>
      </c>
    </row>
    <row r="29" spans="1:17" s="76" customFormat="1" x14ac:dyDescent="0.25">
      <c r="A29" s="214"/>
      <c r="B29" s="142" t="s">
        <v>185</v>
      </c>
      <c r="C29" s="148">
        <v>5928088</v>
      </c>
      <c r="D29" s="136">
        <v>3.09</v>
      </c>
      <c r="E29" s="136">
        <v>9.11</v>
      </c>
      <c r="F29" s="149">
        <v>2692197</v>
      </c>
      <c r="G29" s="136">
        <v>2.54</v>
      </c>
      <c r="H29" s="136">
        <v>5.72</v>
      </c>
      <c r="I29" s="149">
        <v>46096964</v>
      </c>
      <c r="J29" s="136">
        <v>2.37</v>
      </c>
      <c r="K29" s="136">
        <v>10.91</v>
      </c>
      <c r="L29" s="149">
        <v>161774</v>
      </c>
      <c r="M29" s="136">
        <v>-4.04</v>
      </c>
      <c r="N29" s="136">
        <v>16.48</v>
      </c>
      <c r="O29" s="149">
        <v>408288</v>
      </c>
      <c r="P29" s="136">
        <v>-0.18</v>
      </c>
      <c r="Q29" s="136">
        <v>-0.86</v>
      </c>
    </row>
    <row r="30" spans="1:17" s="76" customFormat="1" x14ac:dyDescent="0.25">
      <c r="A30" s="80" t="s">
        <v>13</v>
      </c>
      <c r="B30" s="81"/>
      <c r="C30" s="81"/>
      <c r="D30" s="81"/>
      <c r="E30" s="81"/>
      <c r="F30" s="82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5">
      <c r="A31" s="182" t="s">
        <v>187</v>
      </c>
      <c r="B31" s="83"/>
      <c r="C31" s="84"/>
      <c r="D31" s="85"/>
      <c r="E31" s="85"/>
    </row>
    <row r="32" spans="1:17" x14ac:dyDescent="0.25">
      <c r="A32" s="86" t="s">
        <v>150</v>
      </c>
      <c r="B32" s="83"/>
      <c r="C32" s="84"/>
      <c r="D32" s="85"/>
      <c r="E32" s="85"/>
    </row>
    <row r="33" spans="1:17" x14ac:dyDescent="0.25">
      <c r="A33" s="183" t="s">
        <v>189</v>
      </c>
      <c r="B33" s="83"/>
      <c r="C33" s="84"/>
      <c r="D33" s="85"/>
      <c r="E33" s="85"/>
    </row>
    <row r="34" spans="1:17" x14ac:dyDescent="0.25">
      <c r="A34" s="87"/>
      <c r="B34" s="83"/>
      <c r="C34" s="84"/>
      <c r="D34" s="85"/>
      <c r="E34" s="85"/>
    </row>
    <row r="35" spans="1:17" x14ac:dyDescent="0.25">
      <c r="A35" s="87"/>
      <c r="B35" s="83"/>
      <c r="C35" s="84"/>
      <c r="D35" s="85"/>
      <c r="E35" s="85"/>
    </row>
    <row r="36" spans="1:17" x14ac:dyDescent="0.25">
      <c r="A36" s="87"/>
      <c r="B36" s="83"/>
      <c r="C36" s="88"/>
      <c r="D36" s="88"/>
      <c r="E36" s="88"/>
      <c r="F36" s="88"/>
      <c r="H36" s="88"/>
      <c r="I36" s="88"/>
      <c r="K36" s="88"/>
      <c r="L36" s="88"/>
      <c r="N36" s="88"/>
      <c r="O36" s="88"/>
      <c r="Q36" s="88"/>
    </row>
    <row r="37" spans="1:17" x14ac:dyDescent="0.25">
      <c r="A37" s="87"/>
      <c r="B37" s="83"/>
      <c r="C37" s="84"/>
      <c r="D37" s="88"/>
      <c r="E37" s="88"/>
    </row>
    <row r="38" spans="1:17" x14ac:dyDescent="0.25">
      <c r="A38" s="87"/>
      <c r="B38" s="83"/>
      <c r="C38" s="84"/>
      <c r="D38" s="88"/>
      <c r="E38" s="88"/>
    </row>
    <row r="39" spans="1:17" x14ac:dyDescent="0.25">
      <c r="A39" s="87"/>
      <c r="B39" s="83"/>
      <c r="C39" s="84"/>
      <c r="D39" s="88"/>
      <c r="E39" s="88"/>
    </row>
    <row r="40" spans="1:17" x14ac:dyDescent="0.25">
      <c r="A40" s="87"/>
      <c r="B40" s="83"/>
      <c r="C40" s="84"/>
      <c r="D40" s="88"/>
      <c r="E40" s="88"/>
    </row>
    <row r="41" spans="1:17" x14ac:dyDescent="0.25">
      <c r="A41" s="87"/>
      <c r="B41" s="83"/>
      <c r="C41" s="84"/>
      <c r="D41" s="88"/>
      <c r="E41" s="88"/>
    </row>
    <row r="42" spans="1:17" x14ac:dyDescent="0.25">
      <c r="A42" s="87"/>
      <c r="B42" s="65"/>
      <c r="C42" s="84"/>
      <c r="D42" s="88"/>
      <c r="E42" s="88"/>
    </row>
    <row r="43" spans="1:17" x14ac:dyDescent="0.25">
      <c r="A43" s="87"/>
      <c r="B43" s="65"/>
      <c r="C43" s="84"/>
      <c r="D43" s="88"/>
      <c r="E43" s="88"/>
    </row>
    <row r="44" spans="1:17" x14ac:dyDescent="0.25">
      <c r="A44" s="209"/>
      <c r="B44" s="209"/>
      <c r="C44" s="209"/>
      <c r="D44" s="209"/>
      <c r="E44" s="209"/>
    </row>
    <row r="45" spans="1:17" x14ac:dyDescent="0.25">
      <c r="A45" s="87"/>
      <c r="B45" s="83"/>
      <c r="C45" s="84"/>
      <c r="D45" s="85"/>
      <c r="E45" s="85"/>
    </row>
    <row r="46" spans="1:17" x14ac:dyDescent="0.25">
      <c r="A46" s="87"/>
      <c r="B46" s="83"/>
      <c r="C46" s="84"/>
      <c r="D46" s="85"/>
      <c r="E46" s="85"/>
    </row>
    <row r="47" spans="1:17" x14ac:dyDescent="0.25">
      <c r="A47" s="65"/>
      <c r="B47" s="83"/>
      <c r="C47" s="84"/>
      <c r="D47" s="85"/>
      <c r="E47" s="85"/>
    </row>
    <row r="48" spans="1:17" x14ac:dyDescent="0.25">
      <c r="A48" s="65"/>
      <c r="B48" s="83"/>
      <c r="C48" s="84"/>
      <c r="D48" s="85"/>
      <c r="E48" s="85"/>
    </row>
    <row r="49" spans="1:5" x14ac:dyDescent="0.25">
      <c r="A49" s="87"/>
      <c r="B49" s="83"/>
      <c r="C49" s="84"/>
      <c r="D49" s="85"/>
      <c r="E49" s="85"/>
    </row>
    <row r="50" spans="1:5" x14ac:dyDescent="0.25">
      <c r="A50" s="87"/>
      <c r="B50" s="83"/>
      <c r="C50" s="84"/>
      <c r="D50" s="85"/>
      <c r="E50" s="85"/>
    </row>
    <row r="51" spans="1:5" x14ac:dyDescent="0.25">
      <c r="A51" s="87"/>
      <c r="B51" s="83"/>
      <c r="C51" s="84"/>
      <c r="D51" s="85"/>
      <c r="E51" s="85"/>
    </row>
    <row r="52" spans="1:5" x14ac:dyDescent="0.25">
      <c r="A52" s="87"/>
      <c r="B52" s="83"/>
      <c r="C52" s="84"/>
      <c r="D52" s="85"/>
      <c r="E52" s="85"/>
    </row>
    <row r="53" spans="1:5" x14ac:dyDescent="0.25">
      <c r="A53" s="87"/>
      <c r="B53" s="83"/>
      <c r="C53" s="84"/>
      <c r="D53" s="85"/>
      <c r="E53" s="85"/>
    </row>
    <row r="54" spans="1:5" x14ac:dyDescent="0.25">
      <c r="A54" s="87"/>
      <c r="B54" s="83"/>
      <c r="C54" s="84"/>
      <c r="D54" s="88"/>
      <c r="E54" s="88"/>
    </row>
    <row r="55" spans="1:5" x14ac:dyDescent="0.25">
      <c r="A55" s="87"/>
      <c r="B55" s="83"/>
      <c r="C55" s="84"/>
      <c r="D55" s="88"/>
      <c r="E55" s="88"/>
    </row>
    <row r="56" spans="1:5" x14ac:dyDescent="0.25">
      <c r="A56" s="87"/>
      <c r="B56" s="83"/>
      <c r="C56" s="84"/>
      <c r="D56" s="88"/>
      <c r="E56" s="88"/>
    </row>
    <row r="57" spans="1:5" x14ac:dyDescent="0.25">
      <c r="A57" s="87"/>
      <c r="B57" s="83"/>
      <c r="C57" s="84"/>
      <c r="D57" s="88"/>
      <c r="E57" s="88"/>
    </row>
    <row r="58" spans="1:5" x14ac:dyDescent="0.25">
      <c r="A58" s="87"/>
      <c r="B58" s="83"/>
      <c r="C58" s="84"/>
      <c r="D58" s="88"/>
      <c r="E58" s="88"/>
    </row>
    <row r="59" spans="1:5" x14ac:dyDescent="0.25">
      <c r="A59" s="87"/>
      <c r="B59" s="65"/>
      <c r="C59" s="84"/>
      <c r="D59" s="88"/>
      <c r="E59" s="88"/>
    </row>
    <row r="60" spans="1:5" x14ac:dyDescent="0.25">
      <c r="A60" s="87"/>
      <c r="B60" s="65"/>
      <c r="C60" s="84"/>
      <c r="D60" s="88"/>
      <c r="E60" s="88"/>
    </row>
    <row r="61" spans="1:5" x14ac:dyDescent="0.25">
      <c r="A61" s="89"/>
      <c r="B61" s="83"/>
      <c r="C61" s="90"/>
    </row>
    <row r="62" spans="1:5" x14ac:dyDescent="0.25">
      <c r="A62" s="92"/>
      <c r="B62" s="83"/>
      <c r="C62" s="93"/>
      <c r="D62" s="66"/>
      <c r="E62" s="66"/>
    </row>
    <row r="63" spans="1:5" x14ac:dyDescent="0.25">
      <c r="A63" s="92"/>
      <c r="B63" s="65"/>
      <c r="C63" s="65"/>
      <c r="D63" s="66"/>
      <c r="E63" s="66"/>
    </row>
    <row r="84" spans="1:5" x14ac:dyDescent="0.25">
      <c r="A84" s="209"/>
      <c r="B84" s="209"/>
      <c r="C84" s="209"/>
      <c r="D84" s="209"/>
      <c r="E84" s="209"/>
    </row>
    <row r="85" spans="1:5" x14ac:dyDescent="0.25">
      <c r="A85" s="65"/>
      <c r="B85" s="65"/>
      <c r="C85" s="93"/>
      <c r="D85" s="85"/>
      <c r="E85" s="85"/>
    </row>
    <row r="86" spans="1:5" x14ac:dyDescent="0.25">
      <c r="A86" s="65"/>
      <c r="B86" s="65"/>
      <c r="C86" s="93"/>
      <c r="D86" s="66"/>
      <c r="E86" s="85"/>
    </row>
    <row r="87" spans="1:5" x14ac:dyDescent="0.25">
      <c r="A87" s="65"/>
      <c r="B87" s="65"/>
      <c r="C87" s="93"/>
      <c r="D87" s="66"/>
      <c r="E87" s="85"/>
    </row>
    <row r="88" spans="1:5" x14ac:dyDescent="0.25">
      <c r="A88" s="65"/>
      <c r="B88" s="65"/>
      <c r="C88" s="93"/>
      <c r="D88" s="66"/>
      <c r="E88" s="85"/>
    </row>
    <row r="89" spans="1:5" x14ac:dyDescent="0.25">
      <c r="A89" s="65"/>
      <c r="B89" s="65"/>
      <c r="C89" s="93"/>
      <c r="D89" s="66"/>
      <c r="E89" s="66"/>
    </row>
    <row r="90" spans="1:5" x14ac:dyDescent="0.25">
      <c r="A90" s="65"/>
      <c r="B90" s="65"/>
      <c r="C90" s="93"/>
      <c r="D90" s="66"/>
      <c r="E90" s="66"/>
    </row>
    <row r="91" spans="1:5" x14ac:dyDescent="0.25">
      <c r="A91" s="65"/>
      <c r="B91" s="65"/>
      <c r="C91" s="90"/>
      <c r="D91" s="66"/>
      <c r="E91" s="66"/>
    </row>
    <row r="92" spans="1:5" x14ac:dyDescent="0.25">
      <c r="A92" s="65"/>
      <c r="B92" s="65"/>
      <c r="C92" s="93"/>
      <c r="D92" s="66"/>
      <c r="E92" s="66"/>
    </row>
    <row r="93" spans="1:5" x14ac:dyDescent="0.25">
      <c r="A93" s="65"/>
      <c r="B93" s="65"/>
      <c r="C93" s="93"/>
      <c r="D93" s="66"/>
      <c r="E93" s="66"/>
    </row>
    <row r="94" spans="1:5" x14ac:dyDescent="0.25">
      <c r="A94" s="65"/>
      <c r="B94" s="65"/>
      <c r="C94" s="93"/>
      <c r="D94" s="66"/>
      <c r="E94" s="66"/>
    </row>
    <row r="95" spans="1:5" x14ac:dyDescent="0.25">
      <c r="A95" s="65"/>
      <c r="B95" s="65"/>
      <c r="C95" s="93"/>
      <c r="D95" s="66"/>
      <c r="E95" s="66"/>
    </row>
    <row r="96" spans="1:5" x14ac:dyDescent="0.25">
      <c r="A96" s="65"/>
      <c r="B96" s="65"/>
      <c r="C96" s="93"/>
      <c r="D96" s="66"/>
      <c r="E96" s="66"/>
    </row>
    <row r="97" spans="1:5" x14ac:dyDescent="0.25">
      <c r="A97" s="65"/>
      <c r="B97" s="65"/>
      <c r="C97" s="93"/>
      <c r="D97" s="66"/>
      <c r="E97" s="66"/>
    </row>
    <row r="98" spans="1:5" x14ac:dyDescent="0.25">
      <c r="A98" s="65"/>
      <c r="B98" s="83"/>
      <c r="C98" s="93"/>
      <c r="D98" s="66"/>
      <c r="E98" s="66"/>
    </row>
    <row r="99" spans="1:5" x14ac:dyDescent="0.25">
      <c r="A99" s="65"/>
      <c r="B99" s="83"/>
      <c r="C99" s="93"/>
      <c r="D99" s="66"/>
      <c r="E99" s="66"/>
    </row>
    <row r="100" spans="1:5" x14ac:dyDescent="0.25">
      <c r="A100" s="65"/>
      <c r="B100" s="83"/>
      <c r="C100" s="93"/>
      <c r="D100" s="66"/>
      <c r="E100" s="66"/>
    </row>
    <row r="101" spans="1:5" x14ac:dyDescent="0.25">
      <c r="A101" s="65"/>
      <c r="B101" s="83"/>
      <c r="C101" s="93"/>
      <c r="D101" s="66"/>
      <c r="E101" s="66"/>
    </row>
    <row r="102" spans="1:5" x14ac:dyDescent="0.25">
      <c r="A102" s="65"/>
      <c r="B102" s="83"/>
      <c r="C102" s="93"/>
      <c r="D102" s="66"/>
      <c r="E102" s="66"/>
    </row>
    <row r="103" spans="1:5" x14ac:dyDescent="0.25">
      <c r="A103" s="65"/>
      <c r="B103" s="83"/>
      <c r="C103" s="93"/>
      <c r="D103" s="66"/>
      <c r="E103" s="66"/>
    </row>
    <row r="104" spans="1:5" x14ac:dyDescent="0.25">
      <c r="A104" s="65"/>
      <c r="B104" s="83"/>
      <c r="C104" s="93"/>
      <c r="D104" s="66"/>
      <c r="E104" s="66"/>
    </row>
    <row r="105" spans="1:5" x14ac:dyDescent="0.25">
      <c r="A105" s="65"/>
      <c r="B105" s="83"/>
      <c r="C105" s="93"/>
      <c r="D105" s="66"/>
      <c r="E105" s="66"/>
    </row>
    <row r="106" spans="1:5" x14ac:dyDescent="0.25">
      <c r="A106" s="65"/>
      <c r="B106" s="83"/>
      <c r="C106" s="93"/>
      <c r="D106" s="66"/>
      <c r="E106" s="66"/>
    </row>
    <row r="107" spans="1:5" x14ac:dyDescent="0.25">
      <c r="A107" s="65"/>
      <c r="B107" s="83"/>
      <c r="C107" s="93"/>
      <c r="D107" s="66"/>
      <c r="E107" s="66"/>
    </row>
    <row r="108" spans="1:5" x14ac:dyDescent="0.25">
      <c r="A108" s="65"/>
      <c r="B108" s="83"/>
      <c r="C108" s="93"/>
      <c r="D108" s="66"/>
      <c r="E108" s="66"/>
    </row>
    <row r="109" spans="1:5" x14ac:dyDescent="0.25">
      <c r="A109" s="65"/>
      <c r="B109" s="83"/>
      <c r="C109" s="93"/>
      <c r="D109" s="66"/>
      <c r="E109" s="66"/>
    </row>
    <row r="110" spans="1:5" x14ac:dyDescent="0.25">
      <c r="A110" s="65"/>
      <c r="B110" s="83"/>
      <c r="C110" s="93"/>
      <c r="D110" s="66"/>
      <c r="E110" s="66"/>
    </row>
    <row r="111" spans="1:5" x14ac:dyDescent="0.25">
      <c r="A111" s="65"/>
      <c r="B111" s="83"/>
      <c r="C111" s="93"/>
      <c r="D111" s="66"/>
      <c r="E111" s="66"/>
    </row>
    <row r="112" spans="1:5" x14ac:dyDescent="0.25">
      <c r="A112" s="65"/>
      <c r="B112" s="83"/>
      <c r="C112" s="93"/>
      <c r="D112" s="66"/>
      <c r="E112" s="66"/>
    </row>
    <row r="113" spans="1:5" x14ac:dyDescent="0.25">
      <c r="A113" s="65"/>
      <c r="B113" s="83"/>
      <c r="C113" s="93"/>
      <c r="D113" s="66"/>
      <c r="E113" s="66"/>
    </row>
    <row r="114" spans="1:5" x14ac:dyDescent="0.25">
      <c r="A114" s="65"/>
      <c r="B114" s="83"/>
      <c r="C114" s="93"/>
      <c r="D114" s="66"/>
      <c r="E114" s="66"/>
    </row>
    <row r="115" spans="1:5" x14ac:dyDescent="0.25">
      <c r="A115" s="65"/>
      <c r="B115" s="83"/>
      <c r="C115" s="93"/>
      <c r="D115" s="66"/>
      <c r="E115" s="66"/>
    </row>
    <row r="116" spans="1:5" x14ac:dyDescent="0.25">
      <c r="A116" s="65"/>
      <c r="B116" s="83"/>
      <c r="C116" s="93"/>
      <c r="D116" s="66"/>
      <c r="E116" s="66"/>
    </row>
    <row r="117" spans="1:5" x14ac:dyDescent="0.25">
      <c r="A117" s="65"/>
      <c r="B117" s="83"/>
      <c r="C117" s="93"/>
      <c r="D117" s="66"/>
      <c r="E117" s="66"/>
    </row>
    <row r="118" spans="1:5" x14ac:dyDescent="0.25">
      <c r="A118" s="65"/>
      <c r="B118" s="83"/>
      <c r="C118" s="93"/>
      <c r="D118" s="66"/>
      <c r="E118" s="66"/>
    </row>
    <row r="119" spans="1:5" x14ac:dyDescent="0.25">
      <c r="A119" s="65"/>
      <c r="B119" s="83"/>
      <c r="C119" s="93"/>
      <c r="D119" s="66"/>
      <c r="E119" s="66"/>
    </row>
    <row r="120" spans="1:5" x14ac:dyDescent="0.25">
      <c r="A120" s="65"/>
      <c r="B120" s="83"/>
      <c r="C120" s="93"/>
      <c r="D120" s="66"/>
      <c r="E120" s="66"/>
    </row>
    <row r="121" spans="1:5" x14ac:dyDescent="0.25">
      <c r="A121" s="65"/>
      <c r="B121" s="83"/>
      <c r="D121" s="66"/>
      <c r="E121" s="66"/>
    </row>
    <row r="122" spans="1:5" x14ac:dyDescent="0.25">
      <c r="A122" s="65"/>
      <c r="B122" s="83"/>
      <c r="D122" s="66"/>
      <c r="E122" s="66"/>
    </row>
    <row r="123" spans="1:5" x14ac:dyDescent="0.25">
      <c r="A123" s="65"/>
      <c r="B123" s="83"/>
      <c r="D123" s="66"/>
      <c r="E123" s="66"/>
    </row>
  </sheetData>
  <mergeCells count="20">
    <mergeCell ref="M9:N9"/>
    <mergeCell ref="O9:O10"/>
    <mergeCell ref="P9:Q9"/>
    <mergeCell ref="P8:Q8"/>
    <mergeCell ref="F9:F10"/>
    <mergeCell ref="G9:H9"/>
    <mergeCell ref="I9:I10"/>
    <mergeCell ref="J9:K9"/>
    <mergeCell ref="L9:L10"/>
    <mergeCell ref="A44:E44"/>
    <mergeCell ref="A84:E84"/>
    <mergeCell ref="C9:C10"/>
    <mergeCell ref="D9:E9"/>
    <mergeCell ref="A9:A10"/>
    <mergeCell ref="B9:B10"/>
    <mergeCell ref="A11:A14"/>
    <mergeCell ref="A15:A18"/>
    <mergeCell ref="A19:A22"/>
    <mergeCell ref="A23:A26"/>
    <mergeCell ref="A27:A2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32"/>
  <sheetViews>
    <sheetView workbookViewId="0">
      <selection activeCell="C31" sqref="C31"/>
    </sheetView>
  </sheetViews>
  <sheetFormatPr baseColWidth="10" defaultRowHeight="15" x14ac:dyDescent="0.25"/>
  <cols>
    <col min="1" max="1" width="11.7109375" style="95" customWidth="1"/>
    <col min="2" max="2" width="8.42578125" style="68" bestFit="1" customWidth="1"/>
    <col min="3" max="3" width="14.42578125" style="68" customWidth="1"/>
    <col min="4" max="4" width="7.7109375" style="91" bestFit="1" customWidth="1"/>
    <col min="5" max="5" width="11.42578125" style="91"/>
    <col min="6" max="11" width="11.42578125" style="67"/>
    <col min="12" max="12" width="12.85546875" style="67" customWidth="1"/>
    <col min="13" max="14" width="11.42578125" style="67"/>
    <col min="15" max="15" width="12.85546875" style="67" customWidth="1"/>
    <col min="16" max="17" width="11.42578125" style="67"/>
    <col min="18" max="18" width="12.7109375" style="67" customWidth="1"/>
    <col min="19" max="20" width="11.42578125" style="67"/>
    <col min="21" max="21" width="12.28515625" style="67" customWidth="1"/>
    <col min="22" max="16384" width="11.42578125" style="67"/>
  </cols>
  <sheetData>
    <row r="5" spans="1:23" ht="12.95" customHeight="1" x14ac:dyDescent="0.25">
      <c r="A5" s="94" t="s">
        <v>46</v>
      </c>
    </row>
    <row r="6" spans="1:23" ht="12.95" customHeight="1" x14ac:dyDescent="0.25">
      <c r="A6" s="94" t="s">
        <v>2</v>
      </c>
    </row>
    <row r="7" spans="1:23" ht="12.95" customHeight="1" x14ac:dyDescent="0.25">
      <c r="A7" s="28" t="s">
        <v>178</v>
      </c>
      <c r="B7" s="28"/>
      <c r="C7" s="12"/>
    </row>
    <row r="8" spans="1:23" ht="12.95" customHeight="1" x14ac:dyDescent="0.25">
      <c r="B8" s="69"/>
      <c r="C8" s="69"/>
      <c r="D8" s="69"/>
      <c r="E8" s="69"/>
      <c r="V8" s="216" t="s">
        <v>3</v>
      </c>
      <c r="W8" s="216"/>
    </row>
    <row r="9" spans="1:23" ht="15" customHeight="1" x14ac:dyDescent="0.25">
      <c r="A9" s="210" t="s">
        <v>152</v>
      </c>
      <c r="B9" s="210" t="s">
        <v>153</v>
      </c>
      <c r="C9" s="210" t="s">
        <v>47</v>
      </c>
      <c r="D9" s="221" t="s">
        <v>4</v>
      </c>
      <c r="E9" s="221"/>
      <c r="F9" s="210" t="s">
        <v>48</v>
      </c>
      <c r="G9" s="221" t="s">
        <v>4</v>
      </c>
      <c r="H9" s="221"/>
      <c r="I9" s="210" t="s">
        <v>123</v>
      </c>
      <c r="J9" s="221" t="s">
        <v>4</v>
      </c>
      <c r="K9" s="221"/>
      <c r="L9" s="210" t="s">
        <v>124</v>
      </c>
      <c r="M9" s="221" t="s">
        <v>4</v>
      </c>
      <c r="N9" s="221"/>
      <c r="O9" s="210" t="s">
        <v>125</v>
      </c>
      <c r="P9" s="221" t="s">
        <v>4</v>
      </c>
      <c r="Q9" s="221"/>
      <c r="R9" s="210" t="s">
        <v>126</v>
      </c>
      <c r="S9" s="221" t="s">
        <v>4</v>
      </c>
      <c r="T9" s="221"/>
      <c r="U9" s="210" t="s">
        <v>127</v>
      </c>
      <c r="V9" s="221" t="s">
        <v>4</v>
      </c>
      <c r="W9" s="221"/>
    </row>
    <row r="10" spans="1:23" x14ac:dyDescent="0.25">
      <c r="A10" s="211"/>
      <c r="B10" s="211"/>
      <c r="C10" s="211"/>
      <c r="D10" s="96" t="s">
        <v>5</v>
      </c>
      <c r="E10" s="96" t="s">
        <v>6</v>
      </c>
      <c r="F10" s="211"/>
      <c r="G10" s="96" t="s">
        <v>5</v>
      </c>
      <c r="H10" s="96" t="s">
        <v>6</v>
      </c>
      <c r="I10" s="211"/>
      <c r="J10" s="96" t="s">
        <v>5</v>
      </c>
      <c r="K10" s="96" t="s">
        <v>6</v>
      </c>
      <c r="L10" s="211"/>
      <c r="M10" s="96" t="s">
        <v>5</v>
      </c>
      <c r="N10" s="96" t="s">
        <v>6</v>
      </c>
      <c r="O10" s="211"/>
      <c r="P10" s="96" t="s">
        <v>5</v>
      </c>
      <c r="Q10" s="96" t="s">
        <v>6</v>
      </c>
      <c r="R10" s="211"/>
      <c r="S10" s="96" t="s">
        <v>5</v>
      </c>
      <c r="T10" s="96" t="s">
        <v>6</v>
      </c>
      <c r="U10" s="211"/>
      <c r="V10" s="96" t="s">
        <v>5</v>
      </c>
      <c r="W10" s="96" t="s">
        <v>6</v>
      </c>
    </row>
    <row r="11" spans="1:23" x14ac:dyDescent="0.25">
      <c r="A11" s="219">
        <v>2013</v>
      </c>
      <c r="B11" s="160" t="s">
        <v>12</v>
      </c>
      <c r="C11" s="161">
        <v>26089168</v>
      </c>
      <c r="D11" s="147">
        <v>4.29</v>
      </c>
      <c r="E11" s="147">
        <v>22.09</v>
      </c>
      <c r="F11" s="161">
        <v>304659</v>
      </c>
      <c r="G11" s="147">
        <v>-3.24</v>
      </c>
      <c r="H11" s="147">
        <v>-19.02</v>
      </c>
      <c r="I11" s="161">
        <v>45939</v>
      </c>
      <c r="J11" s="147">
        <v>-2.5</v>
      </c>
      <c r="K11" s="147">
        <v>24.09</v>
      </c>
      <c r="L11" s="161">
        <v>5400479</v>
      </c>
      <c r="M11" s="147">
        <v>-6.63</v>
      </c>
      <c r="N11" s="147">
        <v>-13.67</v>
      </c>
      <c r="O11" s="161">
        <v>28</v>
      </c>
      <c r="P11" s="147">
        <v>0</v>
      </c>
      <c r="Q11" s="147">
        <v>-6.67</v>
      </c>
      <c r="R11" s="161">
        <v>35036</v>
      </c>
      <c r="S11" s="162" t="s">
        <v>8</v>
      </c>
      <c r="T11" s="162" t="s">
        <v>8</v>
      </c>
      <c r="U11" s="161">
        <v>822808</v>
      </c>
      <c r="V11" s="147">
        <v>-3.88</v>
      </c>
      <c r="W11" s="147">
        <v>-2.59</v>
      </c>
    </row>
    <row r="12" spans="1:23" x14ac:dyDescent="0.25">
      <c r="A12" s="217"/>
      <c r="B12" s="155" t="s">
        <v>9</v>
      </c>
      <c r="C12" s="97">
        <v>27498085</v>
      </c>
      <c r="D12" s="74">
        <v>5.4</v>
      </c>
      <c r="E12" s="74">
        <v>23.34</v>
      </c>
      <c r="F12" s="97">
        <v>296743</v>
      </c>
      <c r="G12" s="74">
        <v>-2.6</v>
      </c>
      <c r="H12" s="74">
        <v>-18.79</v>
      </c>
      <c r="I12" s="97">
        <v>45483</v>
      </c>
      <c r="J12" s="74">
        <v>-0.99</v>
      </c>
      <c r="K12" s="74">
        <v>23.08</v>
      </c>
      <c r="L12" s="97">
        <v>5237225</v>
      </c>
      <c r="M12" s="74">
        <v>-3.02</v>
      </c>
      <c r="N12" s="74">
        <v>-16.329999999999998</v>
      </c>
      <c r="O12" s="97">
        <v>28</v>
      </c>
      <c r="P12" s="74">
        <v>0</v>
      </c>
      <c r="Q12" s="74">
        <v>0</v>
      </c>
      <c r="R12" s="97">
        <v>34032</v>
      </c>
      <c r="S12" s="98" t="s">
        <v>8</v>
      </c>
      <c r="T12" s="98" t="s">
        <v>8</v>
      </c>
      <c r="U12" s="97">
        <v>833706</v>
      </c>
      <c r="V12" s="74">
        <v>1.32</v>
      </c>
      <c r="W12" s="74">
        <v>-1.99</v>
      </c>
    </row>
    <row r="13" spans="1:23" x14ac:dyDescent="0.25">
      <c r="A13" s="217"/>
      <c r="B13" s="155" t="s">
        <v>10</v>
      </c>
      <c r="C13" s="97">
        <v>29383786</v>
      </c>
      <c r="D13" s="74">
        <v>6.86</v>
      </c>
      <c r="E13" s="74">
        <v>25.18</v>
      </c>
      <c r="F13" s="97">
        <v>289162</v>
      </c>
      <c r="G13" s="74">
        <v>-2.5499999999999998</v>
      </c>
      <c r="H13" s="74">
        <v>-15.59</v>
      </c>
      <c r="I13" s="97">
        <v>43745</v>
      </c>
      <c r="J13" s="74">
        <v>-3.82</v>
      </c>
      <c r="K13" s="74">
        <v>-25.07</v>
      </c>
      <c r="L13" s="97">
        <v>4626902</v>
      </c>
      <c r="M13" s="74">
        <v>-11.65</v>
      </c>
      <c r="N13" s="74">
        <v>-25.22</v>
      </c>
      <c r="O13" s="97">
        <v>27</v>
      </c>
      <c r="P13" s="74">
        <v>-3.57</v>
      </c>
      <c r="Q13" s="74">
        <v>-3.57</v>
      </c>
      <c r="R13" s="97">
        <v>33786</v>
      </c>
      <c r="S13" s="98" t="s">
        <v>8</v>
      </c>
      <c r="T13" s="98" t="s">
        <v>8</v>
      </c>
      <c r="U13" s="97">
        <v>838633</v>
      </c>
      <c r="V13" s="74">
        <v>0.59</v>
      </c>
      <c r="W13" s="74">
        <v>-1.1299999999999999</v>
      </c>
    </row>
    <row r="14" spans="1:23" x14ac:dyDescent="0.25">
      <c r="A14" s="217"/>
      <c r="B14" s="155" t="s">
        <v>11</v>
      </c>
      <c r="C14" s="97">
        <v>31288257</v>
      </c>
      <c r="D14" s="74">
        <v>6.48</v>
      </c>
      <c r="E14" s="74">
        <v>25.08</v>
      </c>
      <c r="F14" s="97">
        <v>279375</v>
      </c>
      <c r="G14" s="74">
        <v>-3.38</v>
      </c>
      <c r="H14" s="74">
        <v>-11.27</v>
      </c>
      <c r="I14" s="97">
        <v>46825</v>
      </c>
      <c r="J14" s="74">
        <v>7.04</v>
      </c>
      <c r="K14" s="74">
        <v>-0.62</v>
      </c>
      <c r="L14" s="97">
        <v>4149537</v>
      </c>
      <c r="M14" s="74">
        <v>-10.32</v>
      </c>
      <c r="N14" s="74">
        <v>-28.26</v>
      </c>
      <c r="O14" s="97">
        <v>22</v>
      </c>
      <c r="P14" s="74">
        <v>-18.52</v>
      </c>
      <c r="Q14" s="74">
        <v>-21.43</v>
      </c>
      <c r="R14" s="97">
        <v>33295</v>
      </c>
      <c r="S14" s="98" t="s">
        <v>8</v>
      </c>
      <c r="T14" s="98" t="s">
        <v>8</v>
      </c>
      <c r="U14" s="97">
        <v>833668</v>
      </c>
      <c r="V14" s="74">
        <v>-0.59</v>
      </c>
      <c r="W14" s="74">
        <v>-2.61</v>
      </c>
    </row>
    <row r="15" spans="1:23" x14ac:dyDescent="0.25">
      <c r="A15" s="220">
        <v>2014</v>
      </c>
      <c r="B15" s="156" t="s">
        <v>12</v>
      </c>
      <c r="C15" s="99">
        <v>32729825</v>
      </c>
      <c r="D15" s="73">
        <v>4.6100000000000003</v>
      </c>
      <c r="E15" s="73">
        <v>25.45</v>
      </c>
      <c r="F15" s="99">
        <v>273144</v>
      </c>
      <c r="G15" s="73">
        <v>-2.23</v>
      </c>
      <c r="H15" s="73">
        <v>-10.34</v>
      </c>
      <c r="I15" s="99">
        <v>46471</v>
      </c>
      <c r="J15" s="73">
        <v>-0.76</v>
      </c>
      <c r="K15" s="73">
        <v>1.1599999999999999</v>
      </c>
      <c r="L15" s="99">
        <v>3834979</v>
      </c>
      <c r="M15" s="73">
        <v>-7.58</v>
      </c>
      <c r="N15" s="73">
        <v>-28.99</v>
      </c>
      <c r="O15" s="99">
        <v>22</v>
      </c>
      <c r="P15" s="73">
        <v>0</v>
      </c>
      <c r="Q15" s="73">
        <v>-21.43</v>
      </c>
      <c r="R15" s="99">
        <v>33242</v>
      </c>
      <c r="S15" s="73">
        <v>-0.16</v>
      </c>
      <c r="T15" s="73">
        <v>-5.12</v>
      </c>
      <c r="U15" s="99">
        <v>841659</v>
      </c>
      <c r="V15" s="73">
        <v>0.96</v>
      </c>
      <c r="W15" s="73">
        <v>2.29</v>
      </c>
    </row>
    <row r="16" spans="1:23" x14ac:dyDescent="0.25">
      <c r="A16" s="220"/>
      <c r="B16" s="156" t="s">
        <v>9</v>
      </c>
      <c r="C16" s="99">
        <v>34154052</v>
      </c>
      <c r="D16" s="73">
        <v>4.3499999999999996</v>
      </c>
      <c r="E16" s="73">
        <v>24.21</v>
      </c>
      <c r="F16" s="99">
        <v>242541</v>
      </c>
      <c r="G16" s="73">
        <v>-11.2</v>
      </c>
      <c r="H16" s="73">
        <v>-18.27</v>
      </c>
      <c r="I16" s="99">
        <v>45567</v>
      </c>
      <c r="J16" s="73">
        <v>-1.95</v>
      </c>
      <c r="K16" s="73">
        <v>0.18</v>
      </c>
      <c r="L16" s="99">
        <v>3703755</v>
      </c>
      <c r="M16" s="73">
        <v>-3.42</v>
      </c>
      <c r="N16" s="73">
        <v>-29.28</v>
      </c>
      <c r="O16" s="99">
        <v>20</v>
      </c>
      <c r="P16" s="73">
        <v>-9.09</v>
      </c>
      <c r="Q16" s="73">
        <v>-28.57</v>
      </c>
      <c r="R16" s="99">
        <v>32657</v>
      </c>
      <c r="S16" s="73">
        <v>-1.76</v>
      </c>
      <c r="T16" s="73">
        <v>-4.04</v>
      </c>
      <c r="U16" s="99">
        <v>850964</v>
      </c>
      <c r="V16" s="73">
        <v>1.1100000000000001</v>
      </c>
      <c r="W16" s="73">
        <v>2.0699999999999998</v>
      </c>
    </row>
    <row r="17" spans="1:23" x14ac:dyDescent="0.25">
      <c r="A17" s="220"/>
      <c r="B17" s="156" t="s">
        <v>10</v>
      </c>
      <c r="C17" s="99">
        <v>35117784</v>
      </c>
      <c r="D17" s="73">
        <v>2.82</v>
      </c>
      <c r="E17" s="73">
        <v>19.510000000000002</v>
      </c>
      <c r="F17" s="99">
        <v>230615</v>
      </c>
      <c r="G17" s="73">
        <v>-4.92</v>
      </c>
      <c r="H17" s="73">
        <v>-20.25</v>
      </c>
      <c r="I17" s="99">
        <v>59687</v>
      </c>
      <c r="J17" s="73">
        <v>30.99</v>
      </c>
      <c r="K17" s="73">
        <v>36.44</v>
      </c>
      <c r="L17" s="99">
        <v>3916121</v>
      </c>
      <c r="M17" s="73">
        <v>5.73</v>
      </c>
      <c r="N17" s="73">
        <v>-15.36</v>
      </c>
      <c r="O17" s="99">
        <v>20</v>
      </c>
      <c r="P17" s="73">
        <v>0</v>
      </c>
      <c r="Q17" s="73">
        <v>-25.93</v>
      </c>
      <c r="R17" s="99">
        <v>32598</v>
      </c>
      <c r="S17" s="73">
        <v>-0.18</v>
      </c>
      <c r="T17" s="73">
        <v>-3.52</v>
      </c>
      <c r="U17" s="99">
        <v>857882</v>
      </c>
      <c r="V17" s="73">
        <v>0.81</v>
      </c>
      <c r="W17" s="73">
        <v>2.2999999999999998</v>
      </c>
    </row>
    <row r="18" spans="1:23" x14ac:dyDescent="0.25">
      <c r="A18" s="220"/>
      <c r="B18" s="156" t="s">
        <v>11</v>
      </c>
      <c r="C18" s="99">
        <v>36278069</v>
      </c>
      <c r="D18" s="73">
        <v>3.3</v>
      </c>
      <c r="E18" s="73">
        <v>15.95</v>
      </c>
      <c r="F18" s="99">
        <v>220067</v>
      </c>
      <c r="G18" s="73">
        <v>-4.57</v>
      </c>
      <c r="H18" s="73">
        <v>-21.23</v>
      </c>
      <c r="I18" s="99">
        <v>58049</v>
      </c>
      <c r="J18" s="73">
        <v>-2.74</v>
      </c>
      <c r="K18" s="73">
        <v>23.97</v>
      </c>
      <c r="L18" s="99">
        <v>4004704</v>
      </c>
      <c r="M18" s="73">
        <v>2.2599999999999998</v>
      </c>
      <c r="N18" s="73">
        <v>-3.49</v>
      </c>
      <c r="O18" s="99">
        <v>20</v>
      </c>
      <c r="P18" s="73">
        <v>0</v>
      </c>
      <c r="Q18" s="73">
        <v>-9.09</v>
      </c>
      <c r="R18" s="99">
        <v>32590</v>
      </c>
      <c r="S18" s="73" t="s">
        <v>8</v>
      </c>
      <c r="T18" s="73">
        <v>-2.12</v>
      </c>
      <c r="U18" s="99">
        <v>851916</v>
      </c>
      <c r="V18" s="73">
        <v>-0.7</v>
      </c>
      <c r="W18" s="73">
        <v>2.19</v>
      </c>
    </row>
    <row r="19" spans="1:23" x14ac:dyDescent="0.25">
      <c r="A19" s="217">
        <v>2015</v>
      </c>
      <c r="B19" s="155" t="s">
        <v>12</v>
      </c>
      <c r="C19" s="97">
        <v>37524777</v>
      </c>
      <c r="D19" s="74">
        <v>3.44</v>
      </c>
      <c r="E19" s="74">
        <v>14.65</v>
      </c>
      <c r="F19" s="97">
        <v>221374</v>
      </c>
      <c r="G19" s="74">
        <v>0.59</v>
      </c>
      <c r="H19" s="74">
        <v>-18.95</v>
      </c>
      <c r="I19" s="97">
        <v>57012</v>
      </c>
      <c r="J19" s="74">
        <v>-1.79</v>
      </c>
      <c r="K19" s="74">
        <v>22.68</v>
      </c>
      <c r="L19" s="97">
        <v>3720986</v>
      </c>
      <c r="M19" s="74">
        <v>-7.08</v>
      </c>
      <c r="N19" s="74">
        <v>-2.97</v>
      </c>
      <c r="O19" s="97">
        <v>20</v>
      </c>
      <c r="P19" s="74">
        <v>0</v>
      </c>
      <c r="Q19" s="74">
        <v>-9.09</v>
      </c>
      <c r="R19" s="97">
        <v>32864</v>
      </c>
      <c r="S19" s="74">
        <v>0.84</v>
      </c>
      <c r="T19" s="74">
        <v>-1.1399999999999999</v>
      </c>
      <c r="U19" s="97">
        <v>844504</v>
      </c>
      <c r="V19" s="74">
        <v>-0.87</v>
      </c>
      <c r="W19" s="74">
        <v>0.34</v>
      </c>
    </row>
    <row r="20" spans="1:23" x14ac:dyDescent="0.25">
      <c r="A20" s="217"/>
      <c r="B20" s="155" t="s">
        <v>9</v>
      </c>
      <c r="C20" s="97">
        <v>38612223</v>
      </c>
      <c r="D20" s="74">
        <v>2.9</v>
      </c>
      <c r="E20" s="74">
        <v>13.05</v>
      </c>
      <c r="F20" s="97">
        <v>229064</v>
      </c>
      <c r="G20" s="74">
        <v>3.47</v>
      </c>
      <c r="H20" s="74">
        <v>-5.56</v>
      </c>
      <c r="I20" s="97">
        <v>55357</v>
      </c>
      <c r="J20" s="74">
        <v>-2.9</v>
      </c>
      <c r="K20" s="74">
        <v>21.48</v>
      </c>
      <c r="L20" s="97">
        <v>3842480</v>
      </c>
      <c r="M20" s="74">
        <v>3.27</v>
      </c>
      <c r="N20" s="74">
        <v>3.75</v>
      </c>
      <c r="O20" s="97">
        <v>20</v>
      </c>
      <c r="P20" s="74">
        <v>0</v>
      </c>
      <c r="Q20" s="74">
        <v>0</v>
      </c>
      <c r="R20" s="97">
        <v>33330</v>
      </c>
      <c r="S20" s="74">
        <v>1.42</v>
      </c>
      <c r="T20" s="74">
        <v>2.06</v>
      </c>
      <c r="U20" s="97">
        <v>864563</v>
      </c>
      <c r="V20" s="74">
        <v>2.38</v>
      </c>
      <c r="W20" s="74">
        <v>1.6</v>
      </c>
    </row>
    <row r="21" spans="1:23" x14ac:dyDescent="0.25">
      <c r="A21" s="217"/>
      <c r="B21" s="155" t="s">
        <v>10</v>
      </c>
      <c r="C21" s="97">
        <v>40139684</v>
      </c>
      <c r="D21" s="74">
        <v>3.96</v>
      </c>
      <c r="E21" s="74">
        <v>14.3</v>
      </c>
      <c r="F21" s="97">
        <v>225913</v>
      </c>
      <c r="G21" s="74">
        <v>-1.38</v>
      </c>
      <c r="H21" s="74">
        <v>-2.04</v>
      </c>
      <c r="I21" s="97">
        <v>56872</v>
      </c>
      <c r="J21" s="74">
        <v>2.74</v>
      </c>
      <c r="K21" s="74">
        <v>-4.72</v>
      </c>
      <c r="L21" s="97">
        <v>3582777</v>
      </c>
      <c r="M21" s="74">
        <v>-6.76</v>
      </c>
      <c r="N21" s="74">
        <v>-8.51</v>
      </c>
      <c r="O21" s="97">
        <v>19</v>
      </c>
      <c r="P21" s="74">
        <v>-5</v>
      </c>
      <c r="Q21" s="74">
        <v>-5</v>
      </c>
      <c r="R21" s="97">
        <v>33061</v>
      </c>
      <c r="S21" s="74">
        <v>-0.81</v>
      </c>
      <c r="T21" s="74">
        <v>1.42</v>
      </c>
      <c r="U21" s="97">
        <v>884141</v>
      </c>
      <c r="V21" s="74">
        <v>2.2599999999999998</v>
      </c>
      <c r="W21" s="74">
        <v>3.06</v>
      </c>
    </row>
    <row r="22" spans="1:23" x14ac:dyDescent="0.25">
      <c r="A22" s="217"/>
      <c r="B22" s="155" t="s">
        <v>11</v>
      </c>
      <c r="C22" s="97">
        <v>41266127</v>
      </c>
      <c r="D22" s="74">
        <v>2.81</v>
      </c>
      <c r="E22" s="74">
        <v>13.75</v>
      </c>
      <c r="F22" s="97">
        <v>228006</v>
      </c>
      <c r="G22" s="74">
        <v>0.93</v>
      </c>
      <c r="H22" s="74">
        <v>3.61</v>
      </c>
      <c r="I22" s="97">
        <v>33708</v>
      </c>
      <c r="J22" s="74">
        <v>-40.729999999999997</v>
      </c>
      <c r="K22" s="74">
        <v>-41.93</v>
      </c>
      <c r="L22" s="97">
        <v>3741259</v>
      </c>
      <c r="M22" s="74">
        <v>4.42</v>
      </c>
      <c r="N22" s="74">
        <v>-6.58</v>
      </c>
      <c r="O22" s="97">
        <v>19</v>
      </c>
      <c r="P22" s="74">
        <v>0</v>
      </c>
      <c r="Q22" s="74">
        <v>-5</v>
      </c>
      <c r="R22" s="97">
        <v>33160</v>
      </c>
      <c r="S22" s="74">
        <v>0.3</v>
      </c>
      <c r="T22" s="74">
        <v>1.75</v>
      </c>
      <c r="U22" s="97">
        <v>888656</v>
      </c>
      <c r="V22" s="74">
        <v>0.51</v>
      </c>
      <c r="W22" s="74">
        <v>4.3099999999999996</v>
      </c>
    </row>
    <row r="23" spans="1:23" x14ac:dyDescent="0.25">
      <c r="A23" s="220">
        <v>2016</v>
      </c>
      <c r="B23" s="156" t="s">
        <v>12</v>
      </c>
      <c r="C23" s="99">
        <v>42533976</v>
      </c>
      <c r="D23" s="73">
        <v>3.07</v>
      </c>
      <c r="E23" s="73">
        <v>13.35</v>
      </c>
      <c r="F23" s="99">
        <v>230631</v>
      </c>
      <c r="G23" s="73">
        <v>1.1499999999999999</v>
      </c>
      <c r="H23" s="73">
        <v>4.18</v>
      </c>
      <c r="I23" s="99">
        <v>55075</v>
      </c>
      <c r="J23" s="73">
        <v>63.39</v>
      </c>
      <c r="K23" s="73">
        <v>-3.4</v>
      </c>
      <c r="L23" s="99">
        <v>3501746</v>
      </c>
      <c r="M23" s="73">
        <v>-6.4</v>
      </c>
      <c r="N23" s="73">
        <v>-5.89</v>
      </c>
      <c r="O23" s="99">
        <v>19</v>
      </c>
      <c r="P23" s="73">
        <v>0</v>
      </c>
      <c r="Q23" s="73">
        <v>-5</v>
      </c>
      <c r="R23" s="99">
        <v>33944</v>
      </c>
      <c r="S23" s="73">
        <v>2.36</v>
      </c>
      <c r="T23" s="73">
        <v>3.29</v>
      </c>
      <c r="U23" s="99">
        <v>884691</v>
      </c>
      <c r="V23" s="73">
        <v>-0.45</v>
      </c>
      <c r="W23" s="73">
        <v>4.76</v>
      </c>
    </row>
    <row r="24" spans="1:23" s="76" customFormat="1" x14ac:dyDescent="0.25">
      <c r="A24" s="220"/>
      <c r="B24" s="156" t="s">
        <v>9</v>
      </c>
      <c r="C24" s="99">
        <v>44270789</v>
      </c>
      <c r="D24" s="73">
        <v>4.08</v>
      </c>
      <c r="E24" s="73">
        <v>14.65</v>
      </c>
      <c r="F24" s="99">
        <v>230540</v>
      </c>
      <c r="G24" s="73" t="s">
        <v>8</v>
      </c>
      <c r="H24" s="73">
        <v>0.64</v>
      </c>
      <c r="I24" s="99">
        <v>54133</v>
      </c>
      <c r="J24" s="73">
        <v>-1.71</v>
      </c>
      <c r="K24" s="73">
        <v>-2.21</v>
      </c>
      <c r="L24" s="99">
        <v>3304628</v>
      </c>
      <c r="M24" s="73">
        <v>-5.63</v>
      </c>
      <c r="N24" s="73">
        <v>-14</v>
      </c>
      <c r="O24" s="99">
        <v>19</v>
      </c>
      <c r="P24" s="73">
        <v>0</v>
      </c>
      <c r="Q24" s="73">
        <v>-5</v>
      </c>
      <c r="R24" s="99">
        <v>34612</v>
      </c>
      <c r="S24" s="73">
        <v>1.97</v>
      </c>
      <c r="T24" s="73">
        <v>3.85</v>
      </c>
      <c r="U24" s="99">
        <v>892737</v>
      </c>
      <c r="V24" s="73">
        <v>0.91</v>
      </c>
      <c r="W24" s="73">
        <v>3.26</v>
      </c>
    </row>
    <row r="25" spans="1:23" s="76" customFormat="1" x14ac:dyDescent="0.25">
      <c r="A25" s="220"/>
      <c r="B25" s="156" t="s">
        <v>10</v>
      </c>
      <c r="C25" s="99">
        <v>45345759</v>
      </c>
      <c r="D25" s="73">
        <v>2.4300000000000002</v>
      </c>
      <c r="E25" s="73">
        <v>12.97</v>
      </c>
      <c r="F25" s="99">
        <v>238791</v>
      </c>
      <c r="G25" s="73">
        <v>3.58</v>
      </c>
      <c r="H25" s="73">
        <v>5.7</v>
      </c>
      <c r="I25" s="99">
        <v>52839</v>
      </c>
      <c r="J25" s="73">
        <v>-2.39</v>
      </c>
      <c r="K25" s="73">
        <v>-7.09</v>
      </c>
      <c r="L25" s="99">
        <v>3516760</v>
      </c>
      <c r="M25" s="73">
        <v>6.42</v>
      </c>
      <c r="N25" s="73">
        <v>-1.84</v>
      </c>
      <c r="O25" s="99">
        <v>19</v>
      </c>
      <c r="P25" s="73">
        <v>0</v>
      </c>
      <c r="Q25" s="73">
        <v>0</v>
      </c>
      <c r="R25" s="99">
        <v>34786</v>
      </c>
      <c r="S25" s="73">
        <v>0.5</v>
      </c>
      <c r="T25" s="73">
        <v>5.22</v>
      </c>
      <c r="U25" s="99">
        <v>903656</v>
      </c>
      <c r="V25" s="73">
        <v>1.22</v>
      </c>
      <c r="W25" s="73">
        <v>2.21</v>
      </c>
    </row>
    <row r="26" spans="1:23" s="76" customFormat="1" x14ac:dyDescent="0.25">
      <c r="A26" s="220"/>
      <c r="B26" s="156" t="s">
        <v>11</v>
      </c>
      <c r="C26" s="99">
        <v>46897746</v>
      </c>
      <c r="D26" s="73">
        <v>3.42</v>
      </c>
      <c r="E26" s="73">
        <v>13.65</v>
      </c>
      <c r="F26" s="99">
        <v>230349</v>
      </c>
      <c r="G26" s="73">
        <v>-3.54</v>
      </c>
      <c r="H26" s="73">
        <v>1.03</v>
      </c>
      <c r="I26" s="99">
        <v>52438</v>
      </c>
      <c r="J26" s="73">
        <v>-0.76</v>
      </c>
      <c r="K26" s="73">
        <v>55.57</v>
      </c>
      <c r="L26" s="99">
        <v>3666641</v>
      </c>
      <c r="M26" s="73">
        <v>4.26</v>
      </c>
      <c r="N26" s="73">
        <v>-1.99</v>
      </c>
      <c r="O26" s="99">
        <v>13</v>
      </c>
      <c r="P26" s="73">
        <v>-31.58</v>
      </c>
      <c r="Q26" s="73">
        <v>-31.58</v>
      </c>
      <c r="R26" s="99">
        <v>33990</v>
      </c>
      <c r="S26" s="73">
        <v>-2.29</v>
      </c>
      <c r="T26" s="73">
        <v>2.5</v>
      </c>
      <c r="U26" s="99">
        <v>910004</v>
      </c>
      <c r="V26" s="73">
        <v>0.7</v>
      </c>
      <c r="W26" s="73">
        <v>2.4</v>
      </c>
    </row>
    <row r="27" spans="1:23" s="76" customFormat="1" x14ac:dyDescent="0.25">
      <c r="A27" s="217">
        <v>2017</v>
      </c>
      <c r="B27" s="60" t="s">
        <v>12</v>
      </c>
      <c r="C27" s="97">
        <v>47813113</v>
      </c>
      <c r="D27" s="74">
        <v>1.95</v>
      </c>
      <c r="E27" s="74">
        <v>12.41</v>
      </c>
      <c r="F27" s="97">
        <v>226867</v>
      </c>
      <c r="G27" s="74">
        <v>-1.51</v>
      </c>
      <c r="H27" s="74">
        <v>-1.63</v>
      </c>
      <c r="I27" s="97">
        <v>51665</v>
      </c>
      <c r="J27" s="74">
        <v>-1.47</v>
      </c>
      <c r="K27" s="74">
        <v>-6.19</v>
      </c>
      <c r="L27" s="97">
        <v>3895480</v>
      </c>
      <c r="M27" s="74">
        <v>6.24</v>
      </c>
      <c r="N27" s="74">
        <v>11.24</v>
      </c>
      <c r="O27" s="97">
        <v>13</v>
      </c>
      <c r="P27" s="74">
        <v>0</v>
      </c>
      <c r="Q27" s="74">
        <v>-31.58</v>
      </c>
      <c r="R27" s="97">
        <v>36062</v>
      </c>
      <c r="S27" s="74">
        <v>6.1</v>
      </c>
      <c r="T27" s="74">
        <v>6.24</v>
      </c>
      <c r="U27" s="97">
        <v>905494</v>
      </c>
      <c r="V27" s="74">
        <v>-0.5</v>
      </c>
      <c r="W27" s="74">
        <v>2.35</v>
      </c>
    </row>
    <row r="28" spans="1:23" s="76" customFormat="1" x14ac:dyDescent="0.25">
      <c r="A28" s="217"/>
      <c r="B28" s="40" t="s">
        <v>184</v>
      </c>
      <c r="C28" s="174">
        <v>48714860</v>
      </c>
      <c r="D28" s="175">
        <f>C28/C27*100-100</f>
        <v>1.8859826173627283</v>
      </c>
      <c r="E28" s="175">
        <f>C28/C24*100-100</f>
        <v>10.038382193730499</v>
      </c>
      <c r="F28" s="174">
        <v>188612</v>
      </c>
      <c r="G28" s="175">
        <v>-16.899999999999999</v>
      </c>
      <c r="H28" s="175">
        <v>-18.2</v>
      </c>
      <c r="I28" s="174">
        <v>50971</v>
      </c>
      <c r="J28" s="175">
        <v>-1.3</v>
      </c>
      <c r="K28" s="175">
        <v>-5.8</v>
      </c>
      <c r="L28" s="174">
        <v>4076926</v>
      </c>
      <c r="M28" s="175">
        <v>4.7</v>
      </c>
      <c r="N28" s="175">
        <v>23.4</v>
      </c>
      <c r="O28" s="174">
        <v>13</v>
      </c>
      <c r="P28" s="175">
        <v>0</v>
      </c>
      <c r="Q28" s="175">
        <v>-31.6</v>
      </c>
      <c r="R28" s="174">
        <v>35823</v>
      </c>
      <c r="S28" s="175">
        <v>-0.7</v>
      </c>
      <c r="T28" s="175">
        <v>3.5</v>
      </c>
      <c r="U28" s="174">
        <v>918264</v>
      </c>
      <c r="V28" s="175">
        <v>1.4</v>
      </c>
      <c r="W28" s="175">
        <v>2.9</v>
      </c>
    </row>
    <row r="29" spans="1:23" s="76" customFormat="1" x14ac:dyDescent="0.25">
      <c r="A29" s="218"/>
      <c r="B29" s="142" t="s">
        <v>185</v>
      </c>
      <c r="C29" s="163">
        <v>50195492</v>
      </c>
      <c r="D29" s="164">
        <v>3.04</v>
      </c>
      <c r="E29" s="164">
        <v>10.7</v>
      </c>
      <c r="F29" s="163">
        <v>202185</v>
      </c>
      <c r="G29" s="164">
        <v>7.2</v>
      </c>
      <c r="H29" s="164">
        <v>-15.33</v>
      </c>
      <c r="I29" s="163">
        <v>50375</v>
      </c>
      <c r="J29" s="164">
        <v>-1.17</v>
      </c>
      <c r="K29" s="164">
        <v>-4.66</v>
      </c>
      <c r="L29" s="163">
        <v>3863558</v>
      </c>
      <c r="M29" s="164">
        <v>-5.23</v>
      </c>
      <c r="N29" s="164">
        <v>9.86</v>
      </c>
      <c r="O29" s="179">
        <v>13</v>
      </c>
      <c r="P29" s="180">
        <v>0</v>
      </c>
      <c r="Q29" s="180">
        <v>-31.6</v>
      </c>
      <c r="R29" s="163">
        <v>35695</v>
      </c>
      <c r="S29" s="164">
        <v>-0.36</v>
      </c>
      <c r="T29" s="164">
        <v>2.61</v>
      </c>
      <c r="U29" s="163">
        <v>937373</v>
      </c>
      <c r="V29" s="164">
        <v>2.08</v>
      </c>
      <c r="W29" s="164">
        <v>3.73</v>
      </c>
    </row>
    <row r="30" spans="1:23" s="76" customFormat="1" x14ac:dyDescent="0.25">
      <c r="A30" s="100" t="s">
        <v>13</v>
      </c>
      <c r="B30" s="101"/>
      <c r="C30" s="82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spans="1:23" x14ac:dyDescent="0.25">
      <c r="A31" s="182" t="s">
        <v>187</v>
      </c>
      <c r="B31" s="103"/>
      <c r="C31" s="82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</row>
    <row r="32" spans="1:23" x14ac:dyDescent="0.25">
      <c r="A32" s="105" t="s">
        <v>150</v>
      </c>
    </row>
  </sheetData>
  <mergeCells count="22">
    <mergeCell ref="V8:W8"/>
    <mergeCell ref="M9:N9"/>
    <mergeCell ref="O9:O10"/>
    <mergeCell ref="P9:Q9"/>
    <mergeCell ref="R9:R10"/>
    <mergeCell ref="S9:T9"/>
    <mergeCell ref="I9:I10"/>
    <mergeCell ref="J9:K9"/>
    <mergeCell ref="L9:L10"/>
    <mergeCell ref="U9:U10"/>
    <mergeCell ref="V9:W9"/>
    <mergeCell ref="C9:C10"/>
    <mergeCell ref="D9:E9"/>
    <mergeCell ref="F9:F10"/>
    <mergeCell ref="G9:H9"/>
    <mergeCell ref="A9:A10"/>
    <mergeCell ref="B9:B10"/>
    <mergeCell ref="A27:A29"/>
    <mergeCell ref="A11:A14"/>
    <mergeCell ref="A15:A18"/>
    <mergeCell ref="A19:A22"/>
    <mergeCell ref="A23:A2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33"/>
  <sheetViews>
    <sheetView workbookViewId="0">
      <selection activeCell="E32" sqref="E32"/>
    </sheetView>
  </sheetViews>
  <sheetFormatPr baseColWidth="10" defaultRowHeight="15" x14ac:dyDescent="0.25"/>
  <cols>
    <col min="1" max="1" width="12.28515625" style="95" customWidth="1"/>
    <col min="2" max="2" width="8.42578125" style="68" bestFit="1" customWidth="1"/>
    <col min="3" max="3" width="12.5703125" style="68" customWidth="1"/>
    <col min="4" max="5" width="11.42578125" style="91"/>
    <col min="6" max="16384" width="11.42578125" style="67"/>
  </cols>
  <sheetData>
    <row r="5" spans="1:20" ht="12.95" customHeight="1" x14ac:dyDescent="0.25">
      <c r="A5" s="94" t="s">
        <v>50</v>
      </c>
    </row>
    <row r="6" spans="1:20" ht="12.95" customHeight="1" x14ac:dyDescent="0.25">
      <c r="A6" s="94" t="s">
        <v>2</v>
      </c>
    </row>
    <row r="7" spans="1:20" ht="12.95" customHeight="1" x14ac:dyDescent="0.25">
      <c r="A7" s="28" t="s">
        <v>178</v>
      </c>
      <c r="B7" s="28"/>
      <c r="C7" s="12"/>
    </row>
    <row r="8" spans="1:20" ht="12.95" customHeight="1" x14ac:dyDescent="0.25">
      <c r="B8" s="69"/>
      <c r="C8" s="69"/>
      <c r="D8" s="69"/>
      <c r="E8" s="69"/>
      <c r="S8" s="216" t="s">
        <v>3</v>
      </c>
      <c r="T8" s="216"/>
    </row>
    <row r="9" spans="1:20" x14ac:dyDescent="0.25">
      <c r="A9" s="106"/>
      <c r="B9" s="107"/>
      <c r="C9" s="224" t="s">
        <v>128</v>
      </c>
      <c r="D9" s="224"/>
      <c r="E9" s="224"/>
      <c r="F9" s="224"/>
      <c r="G9" s="224"/>
      <c r="H9" s="224"/>
      <c r="I9" s="224"/>
      <c r="J9" s="224"/>
      <c r="K9" s="224"/>
      <c r="L9" s="223" t="s">
        <v>129</v>
      </c>
      <c r="M9" s="224"/>
      <c r="N9" s="224"/>
      <c r="O9" s="224"/>
      <c r="P9" s="224"/>
      <c r="Q9" s="224"/>
      <c r="R9" s="224"/>
      <c r="S9" s="224"/>
      <c r="T9" s="224"/>
    </row>
    <row r="10" spans="1:20" x14ac:dyDescent="0.25">
      <c r="A10" s="210" t="s">
        <v>152</v>
      </c>
      <c r="B10" s="210" t="s">
        <v>153</v>
      </c>
      <c r="C10" s="210" t="s">
        <v>130</v>
      </c>
      <c r="D10" s="225" t="s">
        <v>4</v>
      </c>
      <c r="E10" s="225"/>
      <c r="F10" s="210" t="s">
        <v>131</v>
      </c>
      <c r="G10" s="225" t="s">
        <v>4</v>
      </c>
      <c r="H10" s="225"/>
      <c r="I10" s="210" t="s">
        <v>132</v>
      </c>
      <c r="J10" s="225" t="s">
        <v>4</v>
      </c>
      <c r="K10" s="225"/>
      <c r="L10" s="226" t="s">
        <v>133</v>
      </c>
      <c r="M10" s="225" t="s">
        <v>4</v>
      </c>
      <c r="N10" s="225"/>
      <c r="O10" s="210" t="s">
        <v>134</v>
      </c>
      <c r="P10" s="225" t="s">
        <v>4</v>
      </c>
      <c r="Q10" s="225"/>
      <c r="R10" s="210" t="s">
        <v>135</v>
      </c>
      <c r="S10" s="225" t="s">
        <v>4</v>
      </c>
      <c r="T10" s="225"/>
    </row>
    <row r="11" spans="1:20" x14ac:dyDescent="0.25">
      <c r="A11" s="211"/>
      <c r="B11" s="211"/>
      <c r="C11" s="211"/>
      <c r="D11" s="108" t="s">
        <v>5</v>
      </c>
      <c r="E11" s="108" t="s">
        <v>6</v>
      </c>
      <c r="F11" s="211"/>
      <c r="G11" s="108" t="s">
        <v>5</v>
      </c>
      <c r="H11" s="108" t="s">
        <v>6</v>
      </c>
      <c r="I11" s="211"/>
      <c r="J11" s="108" t="s">
        <v>5</v>
      </c>
      <c r="K11" s="108" t="s">
        <v>6</v>
      </c>
      <c r="L11" s="227"/>
      <c r="M11" s="108" t="s">
        <v>5</v>
      </c>
      <c r="N11" s="108" t="s">
        <v>6</v>
      </c>
      <c r="O11" s="211"/>
      <c r="P11" s="108" t="s">
        <v>5</v>
      </c>
      <c r="Q11" s="108" t="s">
        <v>6</v>
      </c>
      <c r="R11" s="211"/>
      <c r="S11" s="108" t="s">
        <v>5</v>
      </c>
      <c r="T11" s="108" t="s">
        <v>6</v>
      </c>
    </row>
    <row r="12" spans="1:20" x14ac:dyDescent="0.25">
      <c r="A12" s="213">
        <v>2013</v>
      </c>
      <c r="B12" s="145" t="s">
        <v>12</v>
      </c>
      <c r="C12" s="161">
        <v>25271663</v>
      </c>
      <c r="D12" s="147" t="s">
        <v>8</v>
      </c>
      <c r="E12" s="147">
        <v>14.56</v>
      </c>
      <c r="F12" s="161">
        <v>5007850</v>
      </c>
      <c r="G12" s="147">
        <v>15.41</v>
      </c>
      <c r="H12" s="147">
        <v>11.01</v>
      </c>
      <c r="I12" s="161">
        <v>629001</v>
      </c>
      <c r="J12" s="147">
        <v>2.34</v>
      </c>
      <c r="K12" s="147">
        <v>12.42</v>
      </c>
      <c r="L12" s="161">
        <v>209420</v>
      </c>
      <c r="M12" s="147">
        <v>-1.42</v>
      </c>
      <c r="N12" s="147">
        <v>13.17</v>
      </c>
      <c r="O12" s="161">
        <v>254217</v>
      </c>
      <c r="P12" s="147">
        <v>-2.73</v>
      </c>
      <c r="Q12" s="147">
        <v>20.59</v>
      </c>
      <c r="R12" s="161">
        <v>1325966</v>
      </c>
      <c r="S12" s="147">
        <v>-0.2</v>
      </c>
      <c r="T12" s="147">
        <v>-2.09</v>
      </c>
    </row>
    <row r="13" spans="1:20" x14ac:dyDescent="0.25">
      <c r="A13" s="214"/>
      <c r="B13" s="71" t="s">
        <v>9</v>
      </c>
      <c r="C13" s="97">
        <v>26423709</v>
      </c>
      <c r="D13" s="74">
        <v>4.5599999999999996</v>
      </c>
      <c r="E13" s="74">
        <v>20.29</v>
      </c>
      <c r="F13" s="97">
        <v>4916894</v>
      </c>
      <c r="G13" s="74">
        <v>-1.82</v>
      </c>
      <c r="H13" s="74">
        <v>-10.08</v>
      </c>
      <c r="I13" s="97">
        <v>698564</v>
      </c>
      <c r="J13" s="74">
        <v>11.06</v>
      </c>
      <c r="K13" s="74">
        <v>14.99</v>
      </c>
      <c r="L13" s="97">
        <v>234028</v>
      </c>
      <c r="M13" s="74">
        <v>11.75</v>
      </c>
      <c r="N13" s="74">
        <v>15.64</v>
      </c>
      <c r="O13" s="97">
        <v>264733</v>
      </c>
      <c r="P13" s="74">
        <v>4.1399999999999997</v>
      </c>
      <c r="Q13" s="74">
        <v>20.100000000000001</v>
      </c>
      <c r="R13" s="97">
        <v>1407374</v>
      </c>
      <c r="S13" s="74">
        <v>6.14</v>
      </c>
      <c r="T13" s="74">
        <v>4.79</v>
      </c>
    </row>
    <row r="14" spans="1:20" x14ac:dyDescent="0.25">
      <c r="A14" s="214"/>
      <c r="B14" s="71" t="s">
        <v>10</v>
      </c>
      <c r="C14" s="97">
        <v>28409681</v>
      </c>
      <c r="D14" s="74">
        <v>7.52</v>
      </c>
      <c r="E14" s="74">
        <v>19.09</v>
      </c>
      <c r="F14" s="97">
        <v>4277861</v>
      </c>
      <c r="G14" s="74">
        <v>-13</v>
      </c>
      <c r="H14" s="74">
        <v>-8.42</v>
      </c>
      <c r="I14" s="97">
        <v>690149</v>
      </c>
      <c r="J14" s="74">
        <v>-1.2</v>
      </c>
      <c r="K14" s="74">
        <v>11.52</v>
      </c>
      <c r="L14" s="97">
        <v>226448</v>
      </c>
      <c r="M14" s="74">
        <v>-3.24</v>
      </c>
      <c r="N14" s="74">
        <v>6.78</v>
      </c>
      <c r="O14" s="97">
        <v>271854</v>
      </c>
      <c r="P14" s="74">
        <v>2.69</v>
      </c>
      <c r="Q14" s="74">
        <v>15.77</v>
      </c>
      <c r="R14" s="97">
        <v>1340048</v>
      </c>
      <c r="S14" s="74">
        <v>-4.78</v>
      </c>
      <c r="T14" s="74">
        <v>1.69</v>
      </c>
    </row>
    <row r="15" spans="1:20" x14ac:dyDescent="0.25">
      <c r="A15" s="214"/>
      <c r="B15" s="71" t="s">
        <v>11</v>
      </c>
      <c r="C15" s="97">
        <v>29459670</v>
      </c>
      <c r="D15" s="74">
        <v>3.7</v>
      </c>
      <c r="E15" s="74">
        <v>16.62</v>
      </c>
      <c r="F15" s="97">
        <v>4744430</v>
      </c>
      <c r="G15" s="74">
        <v>10.91</v>
      </c>
      <c r="H15" s="74">
        <v>9.34</v>
      </c>
      <c r="I15" s="97">
        <v>689172</v>
      </c>
      <c r="J15" s="74">
        <v>-0.14000000000000001</v>
      </c>
      <c r="K15" s="74">
        <v>12.13</v>
      </c>
      <c r="L15" s="97">
        <v>217479</v>
      </c>
      <c r="M15" s="74">
        <v>-3.96</v>
      </c>
      <c r="N15" s="74">
        <v>2.38</v>
      </c>
      <c r="O15" s="97">
        <v>276179</v>
      </c>
      <c r="P15" s="74">
        <v>1.59</v>
      </c>
      <c r="Q15" s="74">
        <v>5.68</v>
      </c>
      <c r="R15" s="97">
        <v>1244049</v>
      </c>
      <c r="S15" s="74">
        <v>-7.16</v>
      </c>
      <c r="T15" s="74">
        <v>-6.36</v>
      </c>
    </row>
    <row r="16" spans="1:20" x14ac:dyDescent="0.25">
      <c r="A16" s="215">
        <v>2014</v>
      </c>
      <c r="B16" s="72" t="s">
        <v>12</v>
      </c>
      <c r="C16" s="99">
        <v>31070414</v>
      </c>
      <c r="D16" s="73">
        <v>5.47</v>
      </c>
      <c r="E16" s="73">
        <v>22.95</v>
      </c>
      <c r="F16" s="99">
        <v>4335159</v>
      </c>
      <c r="G16" s="73">
        <v>-8.6300000000000008</v>
      </c>
      <c r="H16" s="73">
        <v>-13.43</v>
      </c>
      <c r="I16" s="99">
        <v>639839</v>
      </c>
      <c r="J16" s="73">
        <v>-7.16</v>
      </c>
      <c r="K16" s="73">
        <v>1.72</v>
      </c>
      <c r="L16" s="99">
        <v>221707</v>
      </c>
      <c r="M16" s="73">
        <v>1.94</v>
      </c>
      <c r="N16" s="73">
        <v>5.87</v>
      </c>
      <c r="O16" s="99">
        <v>258781</v>
      </c>
      <c r="P16" s="73">
        <v>-6.3</v>
      </c>
      <c r="Q16" s="73">
        <v>1.8</v>
      </c>
      <c r="R16" s="99">
        <v>1233442</v>
      </c>
      <c r="S16" s="73">
        <v>-0.85</v>
      </c>
      <c r="T16" s="73">
        <v>-6.98</v>
      </c>
    </row>
    <row r="17" spans="1:20" x14ac:dyDescent="0.25">
      <c r="A17" s="215"/>
      <c r="B17" s="72" t="s">
        <v>9</v>
      </c>
      <c r="C17" s="99">
        <v>30660163</v>
      </c>
      <c r="D17" s="73">
        <v>-1.32</v>
      </c>
      <c r="E17" s="73">
        <v>16.03</v>
      </c>
      <c r="F17" s="99">
        <v>5870640</v>
      </c>
      <c r="G17" s="73">
        <v>35.42</v>
      </c>
      <c r="H17" s="73">
        <v>19.399999999999999</v>
      </c>
      <c r="I17" s="99">
        <v>802280</v>
      </c>
      <c r="J17" s="73">
        <v>25.39</v>
      </c>
      <c r="K17" s="73">
        <v>14.85</v>
      </c>
      <c r="L17" s="99">
        <v>229726</v>
      </c>
      <c r="M17" s="73">
        <v>3.62</v>
      </c>
      <c r="N17" s="73">
        <v>-1.84</v>
      </c>
      <c r="O17" s="99">
        <v>258194</v>
      </c>
      <c r="P17" s="73">
        <v>-0.23</v>
      </c>
      <c r="Q17" s="73">
        <v>-2.4700000000000002</v>
      </c>
      <c r="R17" s="99">
        <v>1208553</v>
      </c>
      <c r="S17" s="73">
        <v>-2.02</v>
      </c>
      <c r="T17" s="73">
        <v>-14.13</v>
      </c>
    </row>
    <row r="18" spans="1:20" x14ac:dyDescent="0.25">
      <c r="A18" s="215"/>
      <c r="B18" s="72" t="s">
        <v>10</v>
      </c>
      <c r="C18" s="99">
        <v>32721934</v>
      </c>
      <c r="D18" s="73">
        <v>6.72</v>
      </c>
      <c r="E18" s="73">
        <v>15.18</v>
      </c>
      <c r="F18" s="99">
        <v>4995105</v>
      </c>
      <c r="G18" s="73">
        <v>-14.91</v>
      </c>
      <c r="H18" s="73">
        <v>16.77</v>
      </c>
      <c r="I18" s="99">
        <v>771852</v>
      </c>
      <c r="J18" s="73">
        <v>-3.79</v>
      </c>
      <c r="K18" s="73">
        <v>11.84</v>
      </c>
      <c r="L18" s="99">
        <v>250217</v>
      </c>
      <c r="M18" s="73">
        <v>8.92</v>
      </c>
      <c r="N18" s="73">
        <v>10.5</v>
      </c>
      <c r="O18" s="99">
        <v>272985</v>
      </c>
      <c r="P18" s="73">
        <v>5.73</v>
      </c>
      <c r="Q18" s="73">
        <v>0.42</v>
      </c>
      <c r="R18" s="99">
        <v>1202614</v>
      </c>
      <c r="S18" s="73">
        <v>-0.49</v>
      </c>
      <c r="T18" s="73">
        <v>-10.26</v>
      </c>
    </row>
    <row r="19" spans="1:20" x14ac:dyDescent="0.25">
      <c r="A19" s="215"/>
      <c r="B19" s="72" t="s">
        <v>11</v>
      </c>
      <c r="C19" s="99">
        <v>33286448</v>
      </c>
      <c r="D19" s="73">
        <v>1.73</v>
      </c>
      <c r="E19" s="73">
        <v>12.99</v>
      </c>
      <c r="F19" s="99">
        <v>5621233</v>
      </c>
      <c r="G19" s="73">
        <v>12.53</v>
      </c>
      <c r="H19" s="73">
        <v>18.48</v>
      </c>
      <c r="I19" s="99">
        <v>755479</v>
      </c>
      <c r="J19" s="73">
        <v>-2.12</v>
      </c>
      <c r="K19" s="73">
        <v>9.6199999999999992</v>
      </c>
      <c r="L19" s="99">
        <v>267736</v>
      </c>
      <c r="M19" s="73">
        <v>7</v>
      </c>
      <c r="N19" s="73">
        <v>23.11</v>
      </c>
      <c r="O19" s="99">
        <v>312483</v>
      </c>
      <c r="P19" s="73">
        <v>14.47</v>
      </c>
      <c r="Q19" s="73">
        <v>13.15</v>
      </c>
      <c r="R19" s="99">
        <v>1202036</v>
      </c>
      <c r="S19" s="73">
        <v>-0.05</v>
      </c>
      <c r="T19" s="73">
        <v>-3.38</v>
      </c>
    </row>
    <row r="20" spans="1:20" x14ac:dyDescent="0.25">
      <c r="A20" s="214">
        <v>2015</v>
      </c>
      <c r="B20" s="71" t="s">
        <v>12</v>
      </c>
      <c r="C20" s="97">
        <v>34801727</v>
      </c>
      <c r="D20" s="74">
        <v>4.55</v>
      </c>
      <c r="E20" s="74">
        <v>12.01</v>
      </c>
      <c r="F20" s="97">
        <v>5094411</v>
      </c>
      <c r="G20" s="74">
        <v>-9.3699999999999992</v>
      </c>
      <c r="H20" s="74">
        <v>17.510000000000002</v>
      </c>
      <c r="I20" s="97">
        <v>726291</v>
      </c>
      <c r="J20" s="74">
        <v>-3.86</v>
      </c>
      <c r="K20" s="74">
        <v>13.51</v>
      </c>
      <c r="L20" s="97">
        <v>248572</v>
      </c>
      <c r="M20" s="74">
        <v>-7.16</v>
      </c>
      <c r="N20" s="74">
        <v>12.12</v>
      </c>
      <c r="O20" s="97">
        <v>316677</v>
      </c>
      <c r="P20" s="74">
        <v>1.34</v>
      </c>
      <c r="Q20" s="74">
        <v>22.37</v>
      </c>
      <c r="R20" s="97">
        <v>1213859</v>
      </c>
      <c r="S20" s="74">
        <v>0.98</v>
      </c>
      <c r="T20" s="74">
        <v>-1.59</v>
      </c>
    </row>
    <row r="21" spans="1:20" x14ac:dyDescent="0.25">
      <c r="A21" s="214"/>
      <c r="B21" s="71" t="s">
        <v>9</v>
      </c>
      <c r="C21" s="97">
        <v>35567593</v>
      </c>
      <c r="D21" s="74">
        <v>2.2000000000000002</v>
      </c>
      <c r="E21" s="74">
        <v>16.010000000000002</v>
      </c>
      <c r="F21" s="97">
        <v>5360616</v>
      </c>
      <c r="G21" s="74">
        <v>5.23</v>
      </c>
      <c r="H21" s="74">
        <v>-8.69</v>
      </c>
      <c r="I21" s="97">
        <v>835348</v>
      </c>
      <c r="J21" s="74">
        <v>15.02</v>
      </c>
      <c r="K21" s="74">
        <v>4.12</v>
      </c>
      <c r="L21" s="97">
        <v>288726</v>
      </c>
      <c r="M21" s="74">
        <v>16.149999999999999</v>
      </c>
      <c r="N21" s="74">
        <v>25.68</v>
      </c>
      <c r="O21" s="97">
        <v>334090</v>
      </c>
      <c r="P21" s="74">
        <v>5.5</v>
      </c>
      <c r="Q21" s="74">
        <v>29.39</v>
      </c>
      <c r="R21" s="97">
        <v>1250664</v>
      </c>
      <c r="S21" s="74">
        <v>3.03</v>
      </c>
      <c r="T21" s="74">
        <v>3.48</v>
      </c>
    </row>
    <row r="22" spans="1:20" x14ac:dyDescent="0.25">
      <c r="A22" s="214"/>
      <c r="B22" s="71" t="s">
        <v>10</v>
      </c>
      <c r="C22" s="97">
        <v>34851611</v>
      </c>
      <c r="D22" s="74">
        <v>-2.0099999999999998</v>
      </c>
      <c r="E22" s="74">
        <v>6.51</v>
      </c>
      <c r="F22" s="97">
        <v>7390985</v>
      </c>
      <c r="G22" s="74">
        <v>37.880000000000003</v>
      </c>
      <c r="H22" s="74">
        <v>47.96</v>
      </c>
      <c r="I22" s="97">
        <v>770080</v>
      </c>
      <c r="J22" s="74">
        <v>-7.81</v>
      </c>
      <c r="K22" s="74">
        <v>-0.23</v>
      </c>
      <c r="L22" s="97">
        <v>303629</v>
      </c>
      <c r="M22" s="74">
        <v>5.16</v>
      </c>
      <c r="N22" s="74">
        <v>21.35</v>
      </c>
      <c r="O22" s="97">
        <v>345881</v>
      </c>
      <c r="P22" s="74">
        <v>3.53</v>
      </c>
      <c r="Q22" s="74">
        <v>26.7</v>
      </c>
      <c r="R22" s="97">
        <v>1260281</v>
      </c>
      <c r="S22" s="74">
        <v>0.77</v>
      </c>
      <c r="T22" s="74">
        <v>4.8</v>
      </c>
    </row>
    <row r="23" spans="1:20" x14ac:dyDescent="0.25">
      <c r="A23" s="214"/>
      <c r="B23" s="71" t="s">
        <v>11</v>
      </c>
      <c r="C23" s="97">
        <v>37689617</v>
      </c>
      <c r="D23" s="74">
        <v>8.14</v>
      </c>
      <c r="E23" s="74">
        <v>13.23</v>
      </c>
      <c r="F23" s="97">
        <v>5848406</v>
      </c>
      <c r="G23" s="74">
        <v>-20.87</v>
      </c>
      <c r="H23" s="74">
        <v>4.04</v>
      </c>
      <c r="I23" s="97">
        <v>734014</v>
      </c>
      <c r="J23" s="74">
        <v>-4.68</v>
      </c>
      <c r="K23" s="74">
        <v>-2.84</v>
      </c>
      <c r="L23" s="97">
        <v>284109</v>
      </c>
      <c r="M23" s="74">
        <v>-6.43</v>
      </c>
      <c r="N23" s="74">
        <v>6.12</v>
      </c>
      <c r="O23" s="97">
        <v>378114</v>
      </c>
      <c r="P23" s="74">
        <v>9.32</v>
      </c>
      <c r="Q23" s="74">
        <v>21</v>
      </c>
      <c r="R23" s="97">
        <v>1256675</v>
      </c>
      <c r="S23" s="74">
        <v>-0.28999999999999998</v>
      </c>
      <c r="T23" s="74">
        <v>4.55</v>
      </c>
    </row>
    <row r="24" spans="1:20" x14ac:dyDescent="0.25">
      <c r="A24" s="215">
        <v>2016</v>
      </c>
      <c r="B24" s="72" t="s">
        <v>12</v>
      </c>
      <c r="C24" s="99">
        <v>38790667</v>
      </c>
      <c r="D24" s="73">
        <v>2.92</v>
      </c>
      <c r="E24" s="73">
        <v>11.46</v>
      </c>
      <c r="F24" s="99">
        <v>5695830</v>
      </c>
      <c r="G24" s="73">
        <v>-2.61</v>
      </c>
      <c r="H24" s="73">
        <v>11.81</v>
      </c>
      <c r="I24" s="99">
        <v>780449</v>
      </c>
      <c r="J24" s="73">
        <v>6.33</v>
      </c>
      <c r="K24" s="73">
        <v>7.46</v>
      </c>
      <c r="L24" s="99">
        <v>285165</v>
      </c>
      <c r="M24" s="73">
        <v>0.37</v>
      </c>
      <c r="N24" s="73">
        <v>14.72</v>
      </c>
      <c r="O24" s="99">
        <v>371858</v>
      </c>
      <c r="P24" s="73">
        <v>-1.65</v>
      </c>
      <c r="Q24" s="73">
        <v>17.43</v>
      </c>
      <c r="R24" s="99">
        <v>1316113</v>
      </c>
      <c r="S24" s="73">
        <v>4.7300000000000004</v>
      </c>
      <c r="T24" s="73">
        <v>8.42</v>
      </c>
    </row>
    <row r="25" spans="1:20" s="76" customFormat="1" x14ac:dyDescent="0.25">
      <c r="A25" s="215"/>
      <c r="B25" s="72" t="s">
        <v>9</v>
      </c>
      <c r="C25" s="99">
        <v>40457617</v>
      </c>
      <c r="D25" s="73">
        <v>4.3</v>
      </c>
      <c r="E25" s="73">
        <v>13.75</v>
      </c>
      <c r="F25" s="99">
        <v>5439359</v>
      </c>
      <c r="G25" s="73">
        <v>-4.5</v>
      </c>
      <c r="H25" s="73">
        <v>1.47</v>
      </c>
      <c r="I25" s="99">
        <v>859712</v>
      </c>
      <c r="J25" s="73">
        <v>10.16</v>
      </c>
      <c r="K25" s="73">
        <v>2.92</v>
      </c>
      <c r="L25" s="99">
        <v>310015</v>
      </c>
      <c r="M25" s="73">
        <v>8.7100000000000009</v>
      </c>
      <c r="N25" s="73">
        <v>7.37</v>
      </c>
      <c r="O25" s="99">
        <v>365294</v>
      </c>
      <c r="P25" s="73">
        <v>-1.77</v>
      </c>
      <c r="Q25" s="73">
        <v>9.34</v>
      </c>
      <c r="R25" s="99">
        <v>1355461</v>
      </c>
      <c r="S25" s="73">
        <v>2.99</v>
      </c>
      <c r="T25" s="73">
        <v>8.3800000000000008</v>
      </c>
    </row>
    <row r="26" spans="1:20" s="76" customFormat="1" x14ac:dyDescent="0.25">
      <c r="A26" s="215"/>
      <c r="B26" s="72" t="s">
        <v>10</v>
      </c>
      <c r="C26" s="99">
        <v>41539429</v>
      </c>
      <c r="D26" s="73">
        <v>2.67</v>
      </c>
      <c r="E26" s="73">
        <v>19.190000000000001</v>
      </c>
      <c r="F26" s="99">
        <v>5570959</v>
      </c>
      <c r="G26" s="73">
        <v>2.42</v>
      </c>
      <c r="H26" s="73">
        <v>-24.62</v>
      </c>
      <c r="I26" s="99">
        <v>874662</v>
      </c>
      <c r="J26" s="73">
        <v>1.74</v>
      </c>
      <c r="K26" s="73">
        <v>13.58</v>
      </c>
      <c r="L26" s="99">
        <v>334578</v>
      </c>
      <c r="M26" s="73">
        <v>7.92</v>
      </c>
      <c r="N26" s="73">
        <v>10.19</v>
      </c>
      <c r="O26" s="99">
        <v>387440</v>
      </c>
      <c r="P26" s="73">
        <v>6.06</v>
      </c>
      <c r="Q26" s="73">
        <v>12.02</v>
      </c>
      <c r="R26" s="99">
        <v>1385542</v>
      </c>
      <c r="S26" s="73">
        <v>2.2200000000000002</v>
      </c>
      <c r="T26" s="73">
        <v>9.94</v>
      </c>
    </row>
    <row r="27" spans="1:20" s="76" customFormat="1" x14ac:dyDescent="0.25">
      <c r="A27" s="215"/>
      <c r="B27" s="72" t="s">
        <v>11</v>
      </c>
      <c r="C27" s="99">
        <v>43859258</v>
      </c>
      <c r="D27" s="73">
        <v>5.58</v>
      </c>
      <c r="E27" s="73">
        <v>16.37</v>
      </c>
      <c r="F27" s="99">
        <v>4946612</v>
      </c>
      <c r="G27" s="73">
        <v>-11.21</v>
      </c>
      <c r="H27" s="73">
        <v>-15.42</v>
      </c>
      <c r="I27" s="99">
        <v>851345</v>
      </c>
      <c r="J27" s="73">
        <v>-2.67</v>
      </c>
      <c r="K27" s="73">
        <v>15.98</v>
      </c>
      <c r="L27" s="99">
        <v>345460</v>
      </c>
      <c r="M27" s="73">
        <v>3.25</v>
      </c>
      <c r="N27" s="73">
        <v>21.59</v>
      </c>
      <c r="O27" s="99">
        <v>412093</v>
      </c>
      <c r="P27" s="73">
        <v>6.36</v>
      </c>
      <c r="Q27" s="73">
        <v>8.99</v>
      </c>
      <c r="R27" s="99">
        <v>1376413</v>
      </c>
      <c r="S27" s="73">
        <v>-0.66</v>
      </c>
      <c r="T27" s="73">
        <v>9.5299999999999994</v>
      </c>
    </row>
    <row r="28" spans="1:20" s="76" customFormat="1" x14ac:dyDescent="0.25">
      <c r="A28" s="214">
        <v>2017</v>
      </c>
      <c r="B28" s="60" t="s">
        <v>12</v>
      </c>
      <c r="C28" s="97">
        <v>43889713</v>
      </c>
      <c r="D28" s="74">
        <v>7.0000000000000007E-2</v>
      </c>
      <c r="E28" s="74">
        <v>13.15</v>
      </c>
      <c r="F28" s="97">
        <v>5947972</v>
      </c>
      <c r="G28" s="74">
        <v>20.239999999999998</v>
      </c>
      <c r="H28" s="74">
        <v>4.43</v>
      </c>
      <c r="I28" s="97">
        <v>870892</v>
      </c>
      <c r="J28" s="74">
        <v>2.2999999999999998</v>
      </c>
      <c r="K28" s="74">
        <v>11.59</v>
      </c>
      <c r="L28" s="97">
        <v>355876</v>
      </c>
      <c r="M28" s="74">
        <v>3.02</v>
      </c>
      <c r="N28" s="74">
        <v>24.8</v>
      </c>
      <c r="O28" s="97">
        <v>441539</v>
      </c>
      <c r="P28" s="74">
        <v>7.15</v>
      </c>
      <c r="Q28" s="74">
        <v>18.739999999999998</v>
      </c>
      <c r="R28" s="97">
        <v>1422702</v>
      </c>
      <c r="S28" s="74">
        <v>3.36</v>
      </c>
      <c r="T28" s="74">
        <v>8.1</v>
      </c>
    </row>
    <row r="29" spans="1:20" s="76" customFormat="1" x14ac:dyDescent="0.25">
      <c r="A29" s="214"/>
      <c r="B29" s="40" t="s">
        <v>184</v>
      </c>
      <c r="C29" s="97">
        <v>43504385</v>
      </c>
      <c r="D29" s="74">
        <f>C29/C28*100-100</f>
        <v>-0.8779460462637303</v>
      </c>
      <c r="E29" s="74">
        <f>C29/C25*100-100</f>
        <v>7.5307648495461308</v>
      </c>
      <c r="F29" s="97">
        <v>7136084</v>
      </c>
      <c r="G29" s="74">
        <f>F29/F28*100-100</f>
        <v>19.975077219596855</v>
      </c>
      <c r="H29" s="74">
        <f>F29/F25*100-100</f>
        <v>31.193473348605949</v>
      </c>
      <c r="I29" s="97">
        <v>1055980</v>
      </c>
      <c r="J29" s="74">
        <f>I29/I28*100-100</f>
        <v>21.252692641567506</v>
      </c>
      <c r="K29" s="74">
        <f>I29/I25*100-100</f>
        <v>22.82950569493039</v>
      </c>
      <c r="L29" s="97">
        <v>409119</v>
      </c>
      <c r="M29" s="74">
        <f>L29/L28*100-100</f>
        <v>14.961110049567822</v>
      </c>
      <c r="N29" s="74">
        <f>L29/L25*100-100</f>
        <v>31.967485444252702</v>
      </c>
      <c r="O29" s="97">
        <v>470317</v>
      </c>
      <c r="P29" s="74">
        <f>O29/O28*100-100</f>
        <v>6.5176575568635968</v>
      </c>
      <c r="Q29" s="74">
        <f>O29/O25*100-100</f>
        <v>28.750266908298528</v>
      </c>
      <c r="R29" s="97">
        <v>1409584</v>
      </c>
      <c r="S29" s="74">
        <f>R29/R28*100-100</f>
        <v>-0.92204832775942691</v>
      </c>
      <c r="T29" s="74">
        <f>R29/R25*100-100</f>
        <v>3.9929588531134357</v>
      </c>
    </row>
    <row r="30" spans="1:20" s="76" customFormat="1" x14ac:dyDescent="0.25">
      <c r="A30" s="222"/>
      <c r="B30" s="142" t="s">
        <v>185</v>
      </c>
      <c r="C30" s="130">
        <v>45241148</v>
      </c>
      <c r="D30" s="136">
        <v>3.99</v>
      </c>
      <c r="E30" s="136">
        <v>8.91</v>
      </c>
      <c r="F30" s="130">
        <v>6455894</v>
      </c>
      <c r="G30" s="136">
        <v>-9.5299999999999994</v>
      </c>
      <c r="H30" s="136">
        <v>15.88</v>
      </c>
      <c r="I30" s="130">
        <v>1110202</v>
      </c>
      <c r="J30" s="136">
        <v>5.13</v>
      </c>
      <c r="K30" s="136">
        <v>26.93</v>
      </c>
      <c r="L30" s="130">
        <v>425256</v>
      </c>
      <c r="M30" s="136">
        <v>3.94</v>
      </c>
      <c r="N30" s="136">
        <v>27.1</v>
      </c>
      <c r="O30" s="130">
        <v>527832</v>
      </c>
      <c r="P30" s="136">
        <v>12.23</v>
      </c>
      <c r="Q30" s="136">
        <v>36.24</v>
      </c>
      <c r="R30" s="130">
        <v>1526979</v>
      </c>
      <c r="S30" s="136">
        <v>8.33</v>
      </c>
      <c r="T30" s="136">
        <v>10.210000000000001</v>
      </c>
    </row>
    <row r="31" spans="1:20" ht="15.75" x14ac:dyDescent="0.3">
      <c r="A31" s="109" t="s">
        <v>13</v>
      </c>
      <c r="B31" s="110"/>
      <c r="C31" s="176"/>
      <c r="D31" s="176"/>
      <c r="E31" s="177"/>
      <c r="F31" s="81"/>
      <c r="G31" s="82"/>
      <c r="H31" s="82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</row>
    <row r="32" spans="1:20" x14ac:dyDescent="0.25">
      <c r="A32" s="182" t="s">
        <v>187</v>
      </c>
      <c r="B32" s="111"/>
      <c r="C32" s="103"/>
      <c r="D32" s="103"/>
      <c r="E32" s="112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</row>
    <row r="33" spans="1:1" x14ac:dyDescent="0.25">
      <c r="A33" s="86" t="s">
        <v>150</v>
      </c>
    </row>
  </sheetData>
  <mergeCells count="22">
    <mergeCell ref="A28:A30"/>
    <mergeCell ref="S8:T8"/>
    <mergeCell ref="L9:T9"/>
    <mergeCell ref="C10:C11"/>
    <mergeCell ref="D10:E10"/>
    <mergeCell ref="F10:F11"/>
    <mergeCell ref="G10:H10"/>
    <mergeCell ref="I10:I11"/>
    <mergeCell ref="J10:K10"/>
    <mergeCell ref="L10:L11"/>
    <mergeCell ref="M10:N10"/>
    <mergeCell ref="O10:O11"/>
    <mergeCell ref="P10:Q10"/>
    <mergeCell ref="R10:R11"/>
    <mergeCell ref="S10:T10"/>
    <mergeCell ref="C9:K9"/>
    <mergeCell ref="A24:A27"/>
    <mergeCell ref="A10:A11"/>
    <mergeCell ref="B10:B11"/>
    <mergeCell ref="A12:A15"/>
    <mergeCell ref="A16:A19"/>
    <mergeCell ref="A20:A2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7"/>
  <sheetViews>
    <sheetView workbookViewId="0">
      <selection activeCell="A46" sqref="A46"/>
    </sheetView>
  </sheetViews>
  <sheetFormatPr baseColWidth="10" defaultRowHeight="15" x14ac:dyDescent="0.25"/>
  <cols>
    <col min="1" max="1" width="16.42578125" style="7" customWidth="1"/>
    <col min="2" max="16384" width="11.42578125" style="7"/>
  </cols>
  <sheetData>
    <row r="5" spans="1:9" ht="12.95" customHeight="1" x14ac:dyDescent="0.25">
      <c r="A5" s="28" t="s">
        <v>53</v>
      </c>
    </row>
    <row r="6" spans="1:9" ht="12.95" customHeight="1" x14ac:dyDescent="0.25">
      <c r="A6" s="28" t="s">
        <v>2</v>
      </c>
    </row>
    <row r="7" spans="1:9" ht="12.95" customHeight="1" x14ac:dyDescent="0.25">
      <c r="A7" s="28" t="s">
        <v>178</v>
      </c>
      <c r="B7" s="28"/>
      <c r="C7" s="12"/>
    </row>
    <row r="8" spans="1:9" ht="12.95" customHeight="1" x14ac:dyDescent="0.25">
      <c r="A8" s="12"/>
      <c r="C8" s="12" t="s">
        <v>3</v>
      </c>
    </row>
    <row r="9" spans="1:9" ht="15" customHeight="1" x14ac:dyDescent="0.25">
      <c r="A9" s="229" t="s">
        <v>54</v>
      </c>
      <c r="B9" s="231">
        <v>2015</v>
      </c>
      <c r="C9" s="231">
        <v>2016</v>
      </c>
      <c r="D9" s="231" t="s">
        <v>151</v>
      </c>
      <c r="E9" s="228"/>
      <c r="F9" s="205"/>
      <c r="G9" s="205"/>
      <c r="H9" s="205"/>
      <c r="I9" s="26"/>
    </row>
    <row r="10" spans="1:9" x14ac:dyDescent="0.25">
      <c r="A10" s="230"/>
      <c r="B10" s="208"/>
      <c r="C10" s="208"/>
      <c r="D10" s="208"/>
      <c r="E10" s="228"/>
      <c r="F10" s="205"/>
      <c r="G10" s="205"/>
      <c r="H10" s="205"/>
      <c r="I10" s="26"/>
    </row>
    <row r="11" spans="1:9" x14ac:dyDescent="0.25">
      <c r="A11" s="14" t="s">
        <v>55</v>
      </c>
      <c r="B11" s="24">
        <v>5486318</v>
      </c>
      <c r="C11" s="24">
        <v>6176084</v>
      </c>
      <c r="D11" s="24">
        <v>6818808</v>
      </c>
      <c r="E11" s="14"/>
      <c r="F11" s="54"/>
      <c r="G11" s="24"/>
      <c r="H11" s="24"/>
      <c r="I11" s="26"/>
    </row>
    <row r="12" spans="1:9" x14ac:dyDescent="0.25">
      <c r="A12" s="14" t="s">
        <v>56</v>
      </c>
      <c r="B12" s="24">
        <v>1529454</v>
      </c>
      <c r="C12" s="24">
        <v>1784220</v>
      </c>
      <c r="D12" s="24">
        <v>2097672</v>
      </c>
      <c r="E12" s="14"/>
      <c r="F12" s="54"/>
      <c r="G12" s="24"/>
      <c r="H12" s="24"/>
      <c r="I12" s="26"/>
    </row>
    <row r="13" spans="1:9" x14ac:dyDescent="0.25">
      <c r="A13" s="14" t="s">
        <v>57</v>
      </c>
      <c r="B13" s="24">
        <v>19326275</v>
      </c>
      <c r="C13" s="24">
        <v>21368025</v>
      </c>
      <c r="D13" s="24">
        <v>22677052</v>
      </c>
      <c r="E13" s="14"/>
      <c r="F13" s="54"/>
      <c r="G13" s="24"/>
      <c r="H13" s="24"/>
      <c r="I13" s="26"/>
    </row>
    <row r="14" spans="1:9" x14ac:dyDescent="0.25">
      <c r="A14" s="14" t="s">
        <v>58</v>
      </c>
      <c r="B14" s="24">
        <v>947069</v>
      </c>
      <c r="C14" s="24">
        <v>1083560</v>
      </c>
      <c r="D14" s="24">
        <v>1260755</v>
      </c>
      <c r="E14" s="14"/>
      <c r="F14" s="54"/>
      <c r="G14" s="24"/>
      <c r="H14" s="24"/>
      <c r="I14" s="26"/>
    </row>
    <row r="15" spans="1:9" x14ac:dyDescent="0.25">
      <c r="A15" s="14" t="s">
        <v>59</v>
      </c>
      <c r="B15" s="24">
        <v>701003</v>
      </c>
      <c r="C15" s="24">
        <v>774967</v>
      </c>
      <c r="D15" s="24">
        <v>867179</v>
      </c>
      <c r="E15" s="14"/>
      <c r="F15" s="54"/>
      <c r="G15" s="24"/>
      <c r="H15" s="24"/>
      <c r="I15" s="26"/>
    </row>
    <row r="16" spans="1:9" x14ac:dyDescent="0.25">
      <c r="A16" s="14" t="s">
        <v>60</v>
      </c>
      <c r="B16" s="24">
        <v>785354</v>
      </c>
      <c r="C16" s="24">
        <v>846907</v>
      </c>
      <c r="D16" s="24">
        <v>904835</v>
      </c>
      <c r="E16" s="14"/>
      <c r="F16" s="54"/>
      <c r="G16" s="24"/>
      <c r="H16" s="24"/>
      <c r="I16" s="26"/>
    </row>
    <row r="17" spans="1:9" x14ac:dyDescent="0.25">
      <c r="A17" s="14" t="s">
        <v>61</v>
      </c>
      <c r="B17" s="24">
        <v>100098</v>
      </c>
      <c r="C17" s="24">
        <v>108280</v>
      </c>
      <c r="D17" s="24">
        <v>149811</v>
      </c>
      <c r="E17" s="14"/>
      <c r="F17" s="54"/>
      <c r="G17" s="24"/>
      <c r="H17" s="54"/>
      <c r="I17" s="26"/>
    </row>
    <row r="18" spans="1:9" x14ac:dyDescent="0.25">
      <c r="A18" s="14" t="s">
        <v>62</v>
      </c>
      <c r="B18" s="24">
        <v>312261</v>
      </c>
      <c r="C18" s="24">
        <v>346009</v>
      </c>
      <c r="D18" s="24">
        <v>488052</v>
      </c>
      <c r="E18" s="14"/>
      <c r="F18" s="54"/>
      <c r="G18" s="24"/>
      <c r="H18" s="24"/>
      <c r="I18" s="26"/>
    </row>
    <row r="19" spans="1:9" x14ac:dyDescent="0.25">
      <c r="A19" s="14" t="s">
        <v>63</v>
      </c>
      <c r="B19" s="24">
        <v>384053</v>
      </c>
      <c r="C19" s="24">
        <v>457554</v>
      </c>
      <c r="D19" s="24">
        <v>740257</v>
      </c>
      <c r="E19" s="14"/>
      <c r="F19" s="54"/>
      <c r="G19" s="24"/>
      <c r="H19" s="24"/>
      <c r="I19" s="26"/>
    </row>
    <row r="20" spans="1:9" x14ac:dyDescent="0.25">
      <c r="A20" s="14" t="s">
        <v>64</v>
      </c>
      <c r="B20" s="24">
        <v>435136</v>
      </c>
      <c r="C20" s="24">
        <v>506958</v>
      </c>
      <c r="D20" s="24">
        <v>516568</v>
      </c>
      <c r="E20" s="14"/>
      <c r="F20" s="54"/>
      <c r="G20" s="24"/>
      <c r="H20" s="24"/>
      <c r="I20" s="26"/>
    </row>
    <row r="21" spans="1:9" x14ac:dyDescent="0.25">
      <c r="A21" s="14" t="s">
        <v>65</v>
      </c>
      <c r="B21" s="24">
        <v>2152001</v>
      </c>
      <c r="C21" s="24">
        <v>2499302</v>
      </c>
      <c r="D21" s="24">
        <v>3373442</v>
      </c>
      <c r="E21" s="14"/>
      <c r="F21" s="54"/>
      <c r="G21" s="24"/>
      <c r="H21" s="24"/>
      <c r="I21" s="26"/>
    </row>
    <row r="22" spans="1:9" x14ac:dyDescent="0.25">
      <c r="A22" s="14" t="s">
        <v>66</v>
      </c>
      <c r="B22" s="24">
        <v>34079</v>
      </c>
      <c r="C22" s="24">
        <v>35423</v>
      </c>
      <c r="D22" s="24">
        <v>47436</v>
      </c>
      <c r="E22" s="14"/>
      <c r="F22" s="54"/>
      <c r="G22" s="24"/>
      <c r="H22" s="24"/>
      <c r="I22" s="26"/>
    </row>
    <row r="23" spans="1:9" x14ac:dyDescent="0.25">
      <c r="A23" s="14" t="s">
        <v>67</v>
      </c>
      <c r="B23" s="24">
        <v>715828</v>
      </c>
      <c r="C23" s="24">
        <v>764413</v>
      </c>
      <c r="D23" s="24">
        <v>794784</v>
      </c>
      <c r="E23" s="14"/>
      <c r="F23" s="54"/>
      <c r="G23" s="24"/>
      <c r="H23" s="24"/>
      <c r="I23" s="26"/>
    </row>
    <row r="24" spans="1:9" x14ac:dyDescent="0.25">
      <c r="A24" s="14" t="s">
        <v>68</v>
      </c>
      <c r="B24" s="24">
        <v>149489</v>
      </c>
      <c r="C24" s="24">
        <v>166589</v>
      </c>
      <c r="D24" s="24">
        <v>205990</v>
      </c>
      <c r="E24" s="14"/>
      <c r="F24" s="54"/>
      <c r="G24" s="24"/>
      <c r="H24" s="24"/>
      <c r="I24" s="26"/>
    </row>
    <row r="25" spans="1:9" x14ac:dyDescent="0.25">
      <c r="A25" s="14" t="s">
        <v>69</v>
      </c>
      <c r="B25" s="24">
        <v>601426</v>
      </c>
      <c r="C25" s="24">
        <v>696993</v>
      </c>
      <c r="D25" s="24">
        <v>586883</v>
      </c>
      <c r="E25" s="14"/>
      <c r="F25" s="54"/>
      <c r="G25" s="24"/>
      <c r="H25" s="24"/>
      <c r="I25" s="26"/>
    </row>
    <row r="26" spans="1:9" x14ac:dyDescent="0.25">
      <c r="A26" s="14" t="s">
        <v>70</v>
      </c>
      <c r="B26" s="24">
        <v>1075325</v>
      </c>
      <c r="C26" s="24">
        <v>1163962</v>
      </c>
      <c r="D26" s="24">
        <v>1162993</v>
      </c>
      <c r="E26" s="14"/>
      <c r="F26" s="54"/>
      <c r="G26" s="24"/>
      <c r="H26" s="24"/>
      <c r="I26" s="26"/>
    </row>
    <row r="27" spans="1:9" x14ac:dyDescent="0.25">
      <c r="A27" s="14" t="s">
        <v>71</v>
      </c>
      <c r="B27" s="24">
        <v>561044</v>
      </c>
      <c r="C27" s="24">
        <v>588110</v>
      </c>
      <c r="D27" s="24">
        <v>608593</v>
      </c>
      <c r="E27" s="14"/>
      <c r="F27" s="54"/>
      <c r="G27" s="24"/>
      <c r="H27" s="24"/>
      <c r="I27" s="26"/>
    </row>
    <row r="28" spans="1:9" x14ac:dyDescent="0.25">
      <c r="A28" s="14" t="s">
        <v>72</v>
      </c>
      <c r="B28" s="24">
        <v>811972</v>
      </c>
      <c r="C28" s="24">
        <v>900370</v>
      </c>
      <c r="D28" s="24">
        <v>1051286</v>
      </c>
      <c r="E28" s="14"/>
      <c r="F28" s="54"/>
      <c r="G28" s="24"/>
      <c r="H28" s="24"/>
      <c r="I28" s="26"/>
    </row>
    <row r="29" spans="1:9" x14ac:dyDescent="0.25">
      <c r="A29" s="14" t="s">
        <v>73</v>
      </c>
      <c r="B29" s="24">
        <v>390710</v>
      </c>
      <c r="C29" s="24">
        <v>463860</v>
      </c>
      <c r="D29" s="24">
        <v>531651</v>
      </c>
      <c r="E29" s="14"/>
      <c r="F29" s="54"/>
      <c r="G29" s="24"/>
      <c r="H29" s="24"/>
      <c r="I29" s="26"/>
    </row>
    <row r="30" spans="1:9" x14ac:dyDescent="0.25">
      <c r="A30" s="14" t="s">
        <v>74</v>
      </c>
      <c r="B30" s="24">
        <v>913882</v>
      </c>
      <c r="C30" s="24">
        <v>1024730</v>
      </c>
      <c r="D30" s="24">
        <v>1129884</v>
      </c>
      <c r="E30" s="14"/>
      <c r="F30" s="54"/>
      <c r="G30" s="24"/>
      <c r="H30" s="24"/>
      <c r="I30" s="26"/>
    </row>
    <row r="31" spans="1:9" x14ac:dyDescent="0.25">
      <c r="A31" s="14" t="s">
        <v>75</v>
      </c>
      <c r="B31" s="24">
        <v>2442785</v>
      </c>
      <c r="C31" s="24">
        <v>2747950</v>
      </c>
      <c r="D31" s="24">
        <v>2934048</v>
      </c>
      <c r="E31" s="14"/>
      <c r="F31" s="54"/>
      <c r="G31" s="24"/>
      <c r="H31" s="24"/>
      <c r="I31" s="26"/>
    </row>
    <row r="32" spans="1:9" x14ac:dyDescent="0.25">
      <c r="A32" s="14" t="s">
        <v>76</v>
      </c>
      <c r="B32" s="24">
        <v>157301</v>
      </c>
      <c r="C32" s="24">
        <v>168939</v>
      </c>
      <c r="D32" s="24">
        <v>245721</v>
      </c>
      <c r="E32" s="14"/>
      <c r="F32" s="54"/>
      <c r="G32" s="24"/>
      <c r="H32" s="24"/>
      <c r="I32" s="26"/>
    </row>
    <row r="33" spans="1:9" x14ac:dyDescent="0.25">
      <c r="A33" s="14" t="s">
        <v>77</v>
      </c>
      <c r="B33" s="24">
        <v>913169</v>
      </c>
      <c r="C33" s="24">
        <v>1016296</v>
      </c>
      <c r="D33" s="24">
        <v>1147014</v>
      </c>
      <c r="E33" s="14"/>
      <c r="F33" s="54"/>
      <c r="G33" s="24"/>
      <c r="H33" s="24"/>
      <c r="I33" s="26"/>
    </row>
    <row r="34" spans="1:9" x14ac:dyDescent="0.25">
      <c r="A34" s="14" t="s">
        <v>78</v>
      </c>
      <c r="B34" s="24">
        <v>3634644</v>
      </c>
      <c r="C34" s="24">
        <v>4019752</v>
      </c>
      <c r="D34" s="24">
        <v>4462605</v>
      </c>
      <c r="E34" s="14"/>
      <c r="F34" s="54"/>
      <c r="G34" s="24"/>
      <c r="H34" s="24"/>
      <c r="I34" s="26"/>
    </row>
    <row r="35" spans="1:9" x14ac:dyDescent="0.25">
      <c r="A35" s="14" t="s">
        <v>79</v>
      </c>
      <c r="B35" s="24">
        <v>41479</v>
      </c>
      <c r="C35" s="24">
        <v>44673</v>
      </c>
      <c r="D35" s="24">
        <v>55600</v>
      </c>
      <c r="E35" s="14"/>
      <c r="F35" s="54"/>
      <c r="G35" s="24"/>
      <c r="H35" s="24"/>
      <c r="I35" s="26"/>
    </row>
    <row r="36" spans="1:9" x14ac:dyDescent="0.25">
      <c r="A36" s="14" t="s">
        <v>80</v>
      </c>
      <c r="B36" s="24">
        <v>163697</v>
      </c>
      <c r="C36" s="24">
        <v>179815</v>
      </c>
      <c r="D36" s="24">
        <v>247044</v>
      </c>
      <c r="E36" s="14"/>
      <c r="F36" s="54"/>
      <c r="G36" s="24"/>
      <c r="H36" s="24"/>
      <c r="I36" s="26"/>
    </row>
    <row r="37" spans="1:9" x14ac:dyDescent="0.25">
      <c r="A37" s="14" t="s">
        <v>81</v>
      </c>
      <c r="B37" s="24">
        <v>65101</v>
      </c>
      <c r="C37" s="24">
        <v>63919</v>
      </c>
      <c r="D37" s="24">
        <v>64106</v>
      </c>
      <c r="E37" s="14"/>
      <c r="F37" s="54"/>
      <c r="G37" s="24"/>
      <c r="H37" s="24"/>
      <c r="I37" s="26"/>
    </row>
    <row r="38" spans="1:9" x14ac:dyDescent="0.25">
      <c r="A38" s="14" t="s">
        <v>82</v>
      </c>
      <c r="B38" s="24">
        <v>16160</v>
      </c>
      <c r="C38" s="24">
        <v>16117</v>
      </c>
      <c r="D38" s="24">
        <v>21672</v>
      </c>
      <c r="E38" s="14"/>
      <c r="F38" s="54"/>
      <c r="G38" s="24"/>
      <c r="H38" s="24"/>
      <c r="I38" s="26"/>
    </row>
    <row r="39" spans="1:9" x14ac:dyDescent="0.25">
      <c r="A39" s="14" t="s">
        <v>83</v>
      </c>
      <c r="B39" s="24">
        <v>25445</v>
      </c>
      <c r="C39" s="24">
        <v>25675</v>
      </c>
      <c r="D39" s="24">
        <v>28386</v>
      </c>
      <c r="E39" s="14"/>
      <c r="F39" s="54"/>
      <c r="G39" s="24"/>
      <c r="H39" s="24"/>
      <c r="I39" s="26"/>
    </row>
    <row r="40" spans="1:9" x14ac:dyDescent="0.25">
      <c r="A40" s="14" t="s">
        <v>84</v>
      </c>
      <c r="B40" s="24">
        <v>9233</v>
      </c>
      <c r="C40" s="24">
        <v>9671</v>
      </c>
      <c r="D40" s="24">
        <v>11092</v>
      </c>
      <c r="E40" s="14"/>
      <c r="F40" s="54"/>
      <c r="G40" s="24"/>
      <c r="H40" s="24"/>
      <c r="I40" s="26"/>
    </row>
    <row r="41" spans="1:9" x14ac:dyDescent="0.25">
      <c r="A41" s="14" t="s">
        <v>85</v>
      </c>
      <c r="B41" s="24">
        <v>26329</v>
      </c>
      <c r="C41" s="24">
        <v>30246</v>
      </c>
      <c r="D41" s="24">
        <v>42866</v>
      </c>
      <c r="E41" s="14"/>
      <c r="F41" s="54"/>
      <c r="G41" s="24"/>
      <c r="H41" s="24"/>
      <c r="I41" s="26"/>
    </row>
    <row r="42" spans="1:9" x14ac:dyDescent="0.25">
      <c r="A42" s="14" t="s">
        <v>86</v>
      </c>
      <c r="B42" s="24">
        <v>286</v>
      </c>
      <c r="C42" s="24">
        <v>156</v>
      </c>
      <c r="D42" s="24">
        <v>265</v>
      </c>
      <c r="E42" s="14"/>
      <c r="F42" s="54"/>
      <c r="G42" s="24"/>
      <c r="H42" s="24"/>
      <c r="I42" s="26"/>
    </row>
    <row r="43" spans="1:9" x14ac:dyDescent="0.25">
      <c r="A43" s="14" t="s">
        <v>87</v>
      </c>
      <c r="B43" s="24">
        <v>14061</v>
      </c>
      <c r="C43" s="24">
        <v>13085</v>
      </c>
      <c r="D43" s="24">
        <v>12961</v>
      </c>
      <c r="E43" s="14"/>
      <c r="F43" s="54"/>
      <c r="G43" s="24"/>
      <c r="H43" s="24"/>
      <c r="I43" s="26"/>
    </row>
    <row r="44" spans="1:9" x14ac:dyDescent="0.25">
      <c r="A44" s="165" t="s">
        <v>2</v>
      </c>
      <c r="B44" s="25">
        <v>44922467</v>
      </c>
      <c r="C44" s="25">
        <v>50092610</v>
      </c>
      <c r="D44" s="25">
        <v>55287311</v>
      </c>
      <c r="E44" s="14"/>
      <c r="F44" s="24"/>
      <c r="G44" s="24"/>
      <c r="H44" s="24"/>
      <c r="I44" s="26"/>
    </row>
    <row r="45" spans="1:9" x14ac:dyDescent="0.25">
      <c r="A45" s="20" t="s">
        <v>13</v>
      </c>
      <c r="E45" s="19"/>
      <c r="F45" s="26"/>
      <c r="G45" s="26"/>
      <c r="H45" s="26"/>
      <c r="I45" s="26"/>
    </row>
    <row r="46" spans="1:9" x14ac:dyDescent="0.25">
      <c r="A46" s="182" t="s">
        <v>187</v>
      </c>
      <c r="E46" s="20"/>
    </row>
    <row r="47" spans="1:9" x14ac:dyDescent="0.25">
      <c r="A47" s="56" t="s">
        <v>150</v>
      </c>
    </row>
  </sheetData>
  <mergeCells count="8">
    <mergeCell ref="E9:E10"/>
    <mergeCell ref="F9:F10"/>
    <mergeCell ref="G9:G10"/>
    <mergeCell ref="H9:H10"/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6"/>
  <sheetViews>
    <sheetView workbookViewId="0">
      <selection activeCell="F35" sqref="F35"/>
    </sheetView>
  </sheetViews>
  <sheetFormatPr baseColWidth="10" defaultRowHeight="15" x14ac:dyDescent="0.25"/>
  <cols>
    <col min="1" max="1" width="11.42578125" style="68"/>
    <col min="2" max="2" width="8.42578125" style="68" bestFit="1" customWidth="1"/>
    <col min="3" max="3" width="16.140625" style="68" customWidth="1"/>
    <col min="4" max="5" width="11.42578125" style="91"/>
    <col min="6" max="6" width="19.85546875" style="67" customWidth="1"/>
    <col min="7" max="8" width="11.42578125" style="67"/>
    <col min="9" max="9" width="14.28515625" style="67" customWidth="1"/>
    <col min="10" max="11" width="11.42578125" style="67"/>
    <col min="12" max="12" width="14.140625" style="67" customWidth="1"/>
    <col min="13" max="16384" width="11.42578125" style="67"/>
  </cols>
  <sheetData>
    <row r="6" spans="1:17" ht="12.95" customHeight="1" x14ac:dyDescent="0.25">
      <c r="A6" s="113" t="s">
        <v>88</v>
      </c>
    </row>
    <row r="7" spans="1:17" ht="12.95" customHeight="1" x14ac:dyDescent="0.25">
      <c r="A7" s="113" t="s">
        <v>2</v>
      </c>
    </row>
    <row r="8" spans="1:17" ht="12.95" customHeight="1" x14ac:dyDescent="0.25">
      <c r="A8" s="28" t="s">
        <v>178</v>
      </c>
      <c r="B8" s="28"/>
      <c r="C8" s="12"/>
    </row>
    <row r="9" spans="1:17" ht="12.95" customHeight="1" x14ac:dyDescent="0.25">
      <c r="B9" s="69"/>
      <c r="C9" s="69"/>
      <c r="D9" s="69"/>
      <c r="E9" s="69"/>
      <c r="P9" s="216" t="s">
        <v>3</v>
      </c>
      <c r="Q9" s="216"/>
    </row>
    <row r="10" spans="1:17" ht="15" customHeight="1" x14ac:dyDescent="0.25">
      <c r="A10" s="210" t="s">
        <v>152</v>
      </c>
      <c r="B10" s="210" t="s">
        <v>153</v>
      </c>
      <c r="C10" s="210" t="s">
        <v>136</v>
      </c>
      <c r="D10" s="212" t="s">
        <v>4</v>
      </c>
      <c r="E10" s="212"/>
      <c r="F10" s="210" t="s">
        <v>137</v>
      </c>
      <c r="G10" s="212" t="s">
        <v>4</v>
      </c>
      <c r="H10" s="212"/>
      <c r="I10" s="210" t="s">
        <v>138</v>
      </c>
      <c r="J10" s="212" t="s">
        <v>4</v>
      </c>
      <c r="K10" s="212"/>
      <c r="L10" s="210" t="s">
        <v>139</v>
      </c>
      <c r="M10" s="212" t="s">
        <v>4</v>
      </c>
      <c r="N10" s="212"/>
      <c r="O10" s="210" t="s">
        <v>188</v>
      </c>
      <c r="P10" s="212" t="s">
        <v>4</v>
      </c>
      <c r="Q10" s="212"/>
    </row>
    <row r="11" spans="1:17" ht="22.5" customHeight="1" x14ac:dyDescent="0.25">
      <c r="A11" s="211"/>
      <c r="B11" s="211"/>
      <c r="C11" s="211"/>
      <c r="D11" s="70" t="s">
        <v>5</v>
      </c>
      <c r="E11" s="70" t="s">
        <v>6</v>
      </c>
      <c r="F11" s="211"/>
      <c r="G11" s="70" t="s">
        <v>5</v>
      </c>
      <c r="H11" s="70" t="s">
        <v>6</v>
      </c>
      <c r="I11" s="211"/>
      <c r="J11" s="70" t="s">
        <v>5</v>
      </c>
      <c r="K11" s="70" t="s">
        <v>6</v>
      </c>
      <c r="L11" s="211"/>
      <c r="M11" s="70" t="s">
        <v>5</v>
      </c>
      <c r="N11" s="70" t="s">
        <v>6</v>
      </c>
      <c r="O11" s="211"/>
      <c r="P11" s="70" t="s">
        <v>5</v>
      </c>
      <c r="Q11" s="70" t="s">
        <v>6</v>
      </c>
    </row>
    <row r="12" spans="1:17" x14ac:dyDescent="0.25">
      <c r="A12" s="213">
        <v>2013</v>
      </c>
      <c r="B12" s="145" t="s">
        <v>12</v>
      </c>
      <c r="C12" s="161">
        <v>156666</v>
      </c>
      <c r="D12" s="166">
        <v>-6.05</v>
      </c>
      <c r="E12" s="166">
        <v>-13.76</v>
      </c>
      <c r="F12" s="161">
        <v>21918</v>
      </c>
      <c r="G12" s="166">
        <v>14.54</v>
      </c>
      <c r="H12" s="166">
        <v>24.73</v>
      </c>
      <c r="I12" s="161">
        <v>447587</v>
      </c>
      <c r="J12" s="166">
        <v>1.98</v>
      </c>
      <c r="K12" s="166">
        <v>-9.39</v>
      </c>
      <c r="L12" s="161">
        <v>2323</v>
      </c>
      <c r="M12" s="166">
        <v>11.63</v>
      </c>
      <c r="N12" s="166">
        <v>18.7</v>
      </c>
      <c r="O12" s="161">
        <v>481935</v>
      </c>
      <c r="P12" s="166">
        <v>2.17</v>
      </c>
      <c r="Q12" s="166">
        <v>-6.18</v>
      </c>
    </row>
    <row r="13" spans="1:17" x14ac:dyDescent="0.25">
      <c r="A13" s="214"/>
      <c r="B13" s="71" t="s">
        <v>9</v>
      </c>
      <c r="C13" s="97">
        <v>155563</v>
      </c>
      <c r="D13" s="114">
        <v>-0.7</v>
      </c>
      <c r="E13" s="114">
        <v>-11.88</v>
      </c>
      <c r="F13" s="97">
        <v>33862</v>
      </c>
      <c r="G13" s="114">
        <v>54.49</v>
      </c>
      <c r="H13" s="114">
        <v>81.900000000000006</v>
      </c>
      <c r="I13" s="97">
        <v>488993</v>
      </c>
      <c r="J13" s="114">
        <v>9.25</v>
      </c>
      <c r="K13" s="114">
        <v>0.22</v>
      </c>
      <c r="L13" s="97">
        <v>2243</v>
      </c>
      <c r="M13" s="114">
        <v>-3.44</v>
      </c>
      <c r="N13" s="114">
        <v>11.54</v>
      </c>
      <c r="O13" s="97">
        <v>474648</v>
      </c>
      <c r="P13" s="114">
        <v>-1.51</v>
      </c>
      <c r="Q13" s="114">
        <v>-6.9</v>
      </c>
    </row>
    <row r="14" spans="1:17" x14ac:dyDescent="0.25">
      <c r="A14" s="214"/>
      <c r="B14" s="71" t="s">
        <v>10</v>
      </c>
      <c r="C14" s="97">
        <v>153781</v>
      </c>
      <c r="D14" s="114">
        <v>-1.1499999999999999</v>
      </c>
      <c r="E14" s="114">
        <v>-10.55</v>
      </c>
      <c r="F14" s="97">
        <v>26322</v>
      </c>
      <c r="G14" s="114">
        <v>-22.27</v>
      </c>
      <c r="H14" s="114">
        <v>22.5</v>
      </c>
      <c r="I14" s="97">
        <v>432150</v>
      </c>
      <c r="J14" s="114">
        <v>-11.62</v>
      </c>
      <c r="K14" s="114">
        <v>-7.09</v>
      </c>
      <c r="L14" s="97">
        <v>1953</v>
      </c>
      <c r="M14" s="114">
        <v>-12.93</v>
      </c>
      <c r="N14" s="114">
        <v>-6.51</v>
      </c>
      <c r="O14" s="97">
        <v>464341</v>
      </c>
      <c r="P14" s="114">
        <v>-2.17</v>
      </c>
      <c r="Q14" s="114">
        <v>-3.08</v>
      </c>
    </row>
    <row r="15" spans="1:17" x14ac:dyDescent="0.25">
      <c r="A15" s="214"/>
      <c r="B15" s="71" t="s">
        <v>11</v>
      </c>
      <c r="C15" s="97">
        <v>151711</v>
      </c>
      <c r="D15" s="114">
        <v>-1.35</v>
      </c>
      <c r="E15" s="114">
        <v>-9.02</v>
      </c>
      <c r="F15" s="97">
        <v>21087</v>
      </c>
      <c r="G15" s="114">
        <v>-19.89</v>
      </c>
      <c r="H15" s="114">
        <v>10.199999999999999</v>
      </c>
      <c r="I15" s="97">
        <v>418371</v>
      </c>
      <c r="J15" s="114">
        <v>-3.19</v>
      </c>
      <c r="K15" s="114">
        <v>-4.67</v>
      </c>
      <c r="L15" s="97">
        <v>2033</v>
      </c>
      <c r="M15" s="114">
        <v>4.0999999999999996</v>
      </c>
      <c r="N15" s="114">
        <v>-2.31</v>
      </c>
      <c r="O15" s="97">
        <v>454404</v>
      </c>
      <c r="P15" s="114">
        <v>-2.14</v>
      </c>
      <c r="Q15" s="114">
        <v>-3.67</v>
      </c>
    </row>
    <row r="16" spans="1:17" x14ac:dyDescent="0.25">
      <c r="A16" s="215">
        <v>2014</v>
      </c>
      <c r="B16" s="72" t="s">
        <v>12</v>
      </c>
      <c r="C16" s="99">
        <v>142685</v>
      </c>
      <c r="D16" s="115">
        <v>-5.95</v>
      </c>
      <c r="E16" s="115">
        <v>-8.92</v>
      </c>
      <c r="F16" s="99">
        <v>21854</v>
      </c>
      <c r="G16" s="115">
        <v>3.64</v>
      </c>
      <c r="H16" s="115">
        <v>-0.28999999999999998</v>
      </c>
      <c r="I16" s="99">
        <v>428499</v>
      </c>
      <c r="J16" s="115">
        <v>2.42</v>
      </c>
      <c r="K16" s="115">
        <v>-4.26</v>
      </c>
      <c r="L16" s="99">
        <v>2382</v>
      </c>
      <c r="M16" s="115">
        <v>17.170000000000002</v>
      </c>
      <c r="N16" s="115">
        <v>2.54</v>
      </c>
      <c r="O16" s="99">
        <v>445305</v>
      </c>
      <c r="P16" s="115">
        <v>-2</v>
      </c>
      <c r="Q16" s="115">
        <v>-7.6</v>
      </c>
    </row>
    <row r="17" spans="1:17" x14ac:dyDescent="0.25">
      <c r="A17" s="215"/>
      <c r="B17" s="72" t="s">
        <v>9</v>
      </c>
      <c r="C17" s="99">
        <v>140747</v>
      </c>
      <c r="D17" s="115">
        <v>-1.36</v>
      </c>
      <c r="E17" s="115">
        <v>-9.52</v>
      </c>
      <c r="F17" s="99">
        <v>22277</v>
      </c>
      <c r="G17" s="115">
        <v>1.94</v>
      </c>
      <c r="H17" s="115">
        <v>-34.21</v>
      </c>
      <c r="I17" s="99">
        <v>409820</v>
      </c>
      <c r="J17" s="115">
        <v>-4.3600000000000003</v>
      </c>
      <c r="K17" s="115">
        <v>-16.190000000000001</v>
      </c>
      <c r="L17" s="99">
        <v>2460</v>
      </c>
      <c r="M17" s="115">
        <v>3.27</v>
      </c>
      <c r="N17" s="115">
        <v>9.67</v>
      </c>
      <c r="O17" s="99">
        <v>440522</v>
      </c>
      <c r="P17" s="115">
        <v>-1.07</v>
      </c>
      <c r="Q17" s="115">
        <v>-7.19</v>
      </c>
    </row>
    <row r="18" spans="1:17" x14ac:dyDescent="0.25">
      <c r="A18" s="215"/>
      <c r="B18" s="72" t="s">
        <v>10</v>
      </c>
      <c r="C18" s="99">
        <v>132542</v>
      </c>
      <c r="D18" s="115">
        <v>-5.83</v>
      </c>
      <c r="E18" s="115">
        <v>-13.81</v>
      </c>
      <c r="F18" s="99">
        <v>21334</v>
      </c>
      <c r="G18" s="115">
        <v>-4.2300000000000004</v>
      </c>
      <c r="H18" s="115">
        <v>-18.95</v>
      </c>
      <c r="I18" s="99">
        <v>413135</v>
      </c>
      <c r="J18" s="115">
        <v>0.81</v>
      </c>
      <c r="K18" s="115">
        <v>-4.4000000000000004</v>
      </c>
      <c r="L18" s="99">
        <v>2494</v>
      </c>
      <c r="M18" s="115">
        <v>1.38</v>
      </c>
      <c r="N18" s="115">
        <v>27.7</v>
      </c>
      <c r="O18" s="99">
        <v>445605</v>
      </c>
      <c r="P18" s="115">
        <v>1.1499999999999999</v>
      </c>
      <c r="Q18" s="115">
        <v>-4.03</v>
      </c>
    </row>
    <row r="19" spans="1:17" x14ac:dyDescent="0.25">
      <c r="A19" s="215"/>
      <c r="B19" s="72" t="s">
        <v>11</v>
      </c>
      <c r="C19" s="99">
        <v>130918</v>
      </c>
      <c r="D19" s="115">
        <v>-1.23</v>
      </c>
      <c r="E19" s="115">
        <v>-13.71</v>
      </c>
      <c r="F19" s="99">
        <v>19641</v>
      </c>
      <c r="G19" s="115">
        <v>-7.94</v>
      </c>
      <c r="H19" s="115">
        <v>-6.86</v>
      </c>
      <c r="I19" s="99">
        <v>400283</v>
      </c>
      <c r="J19" s="115">
        <v>-3.11</v>
      </c>
      <c r="K19" s="115">
        <v>-4.32</v>
      </c>
      <c r="L19" s="99">
        <v>2615</v>
      </c>
      <c r="M19" s="115">
        <v>4.8499999999999996</v>
      </c>
      <c r="N19" s="115">
        <v>28.63</v>
      </c>
      <c r="O19" s="99">
        <v>440006</v>
      </c>
      <c r="P19" s="115">
        <v>-1.26</v>
      </c>
      <c r="Q19" s="115">
        <v>-3.17</v>
      </c>
    </row>
    <row r="20" spans="1:17" x14ac:dyDescent="0.25">
      <c r="A20" s="214">
        <v>2015</v>
      </c>
      <c r="B20" s="71" t="s">
        <v>12</v>
      </c>
      <c r="C20" s="97">
        <v>126180</v>
      </c>
      <c r="D20" s="114">
        <v>-3.62</v>
      </c>
      <c r="E20" s="114">
        <v>-11.57</v>
      </c>
      <c r="F20" s="97">
        <v>19939</v>
      </c>
      <c r="G20" s="114">
        <v>1.52</v>
      </c>
      <c r="H20" s="114">
        <v>-8.76</v>
      </c>
      <c r="I20" s="97">
        <v>416341</v>
      </c>
      <c r="J20" s="114">
        <v>4.01</v>
      </c>
      <c r="K20" s="114">
        <v>-2.84</v>
      </c>
      <c r="L20" s="97">
        <v>2907</v>
      </c>
      <c r="M20" s="114">
        <v>11.17</v>
      </c>
      <c r="N20" s="114">
        <v>22.04</v>
      </c>
      <c r="O20" s="97">
        <v>431823</v>
      </c>
      <c r="P20" s="114">
        <v>-1.86</v>
      </c>
      <c r="Q20" s="114">
        <v>-3.03</v>
      </c>
    </row>
    <row r="21" spans="1:17" x14ac:dyDescent="0.25">
      <c r="A21" s="214"/>
      <c r="B21" s="71" t="s">
        <v>9</v>
      </c>
      <c r="C21" s="97">
        <v>134144</v>
      </c>
      <c r="D21" s="114">
        <v>6.31</v>
      </c>
      <c r="E21" s="114">
        <v>-4.6900000000000004</v>
      </c>
      <c r="F21" s="97">
        <v>17968</v>
      </c>
      <c r="G21" s="114">
        <v>-9.89</v>
      </c>
      <c r="H21" s="114">
        <v>-19.34</v>
      </c>
      <c r="I21" s="97">
        <v>484120</v>
      </c>
      <c r="J21" s="114">
        <v>16.28</v>
      </c>
      <c r="K21" s="114">
        <v>18.13</v>
      </c>
      <c r="L21" s="97">
        <v>2908</v>
      </c>
      <c r="M21" s="114" t="s">
        <v>8</v>
      </c>
      <c r="N21" s="114">
        <v>18.21</v>
      </c>
      <c r="O21" s="97">
        <v>424279</v>
      </c>
      <c r="P21" s="114">
        <v>-1.75</v>
      </c>
      <c r="Q21" s="114">
        <v>-3.69</v>
      </c>
    </row>
    <row r="22" spans="1:17" x14ac:dyDescent="0.25">
      <c r="A22" s="214"/>
      <c r="B22" s="71" t="s">
        <v>10</v>
      </c>
      <c r="C22" s="97">
        <v>133225</v>
      </c>
      <c r="D22" s="114">
        <v>-0.69</v>
      </c>
      <c r="E22" s="114">
        <v>0.52</v>
      </c>
      <c r="F22" s="97">
        <v>17116</v>
      </c>
      <c r="G22" s="114">
        <v>-4.74</v>
      </c>
      <c r="H22" s="114">
        <v>-19.77</v>
      </c>
      <c r="I22" s="97">
        <v>466900</v>
      </c>
      <c r="J22" s="114">
        <v>-3.56</v>
      </c>
      <c r="K22" s="114">
        <v>13.01</v>
      </c>
      <c r="L22" s="97">
        <v>2572</v>
      </c>
      <c r="M22" s="114">
        <v>-11.55</v>
      </c>
      <c r="N22" s="114">
        <v>3.13</v>
      </c>
      <c r="O22" s="97">
        <v>418583</v>
      </c>
      <c r="P22" s="114">
        <v>-1.34</v>
      </c>
      <c r="Q22" s="114">
        <v>-6.06</v>
      </c>
    </row>
    <row r="23" spans="1:17" x14ac:dyDescent="0.25">
      <c r="A23" s="214"/>
      <c r="B23" s="71" t="s">
        <v>11</v>
      </c>
      <c r="C23" s="97">
        <v>133394</v>
      </c>
      <c r="D23" s="114">
        <v>0.13</v>
      </c>
      <c r="E23" s="114">
        <v>1.89</v>
      </c>
      <c r="F23" s="97">
        <v>17902</v>
      </c>
      <c r="G23" s="114">
        <v>4.59</v>
      </c>
      <c r="H23" s="114">
        <v>-8.85</v>
      </c>
      <c r="I23" s="97">
        <v>436456</v>
      </c>
      <c r="J23" s="114">
        <v>-6.52</v>
      </c>
      <c r="K23" s="114">
        <v>9.0399999999999991</v>
      </c>
      <c r="L23" s="97">
        <v>2694</v>
      </c>
      <c r="M23" s="114">
        <v>4.74</v>
      </c>
      <c r="N23" s="114">
        <v>3.02</v>
      </c>
      <c r="O23" s="97">
        <v>391388</v>
      </c>
      <c r="P23" s="114">
        <v>-6.5</v>
      </c>
      <c r="Q23" s="114">
        <v>-11.05</v>
      </c>
    </row>
    <row r="24" spans="1:17" x14ac:dyDescent="0.25">
      <c r="A24" s="215">
        <v>2016</v>
      </c>
      <c r="B24" s="72" t="s">
        <v>12</v>
      </c>
      <c r="C24" s="99">
        <v>130460</v>
      </c>
      <c r="D24" s="115">
        <v>-2.2000000000000002</v>
      </c>
      <c r="E24" s="115">
        <v>3.39</v>
      </c>
      <c r="F24" s="99">
        <v>22222</v>
      </c>
      <c r="G24" s="115">
        <v>24.13</v>
      </c>
      <c r="H24" s="115">
        <v>11.45</v>
      </c>
      <c r="I24" s="99">
        <v>525108</v>
      </c>
      <c r="J24" s="115">
        <v>20.309999999999999</v>
      </c>
      <c r="K24" s="115">
        <v>26.12</v>
      </c>
      <c r="L24" s="99">
        <v>2810</v>
      </c>
      <c r="M24" s="115">
        <v>4.3099999999999996</v>
      </c>
      <c r="N24" s="115">
        <v>-3.34</v>
      </c>
      <c r="O24" s="99">
        <v>405078</v>
      </c>
      <c r="P24" s="115">
        <v>3.5</v>
      </c>
      <c r="Q24" s="115">
        <v>-6.19</v>
      </c>
    </row>
    <row r="25" spans="1:17" s="76" customFormat="1" x14ac:dyDescent="0.25">
      <c r="A25" s="215"/>
      <c r="B25" s="72" t="s">
        <v>9</v>
      </c>
      <c r="C25" s="99">
        <v>128205</v>
      </c>
      <c r="D25" s="115">
        <v>-1.73</v>
      </c>
      <c r="E25" s="115">
        <v>-4.43</v>
      </c>
      <c r="F25" s="99">
        <v>20823</v>
      </c>
      <c r="G25" s="115">
        <v>-6.3</v>
      </c>
      <c r="H25" s="115">
        <v>15.89</v>
      </c>
      <c r="I25" s="99">
        <v>540923</v>
      </c>
      <c r="J25" s="115">
        <v>3.01</v>
      </c>
      <c r="K25" s="115">
        <v>11.73</v>
      </c>
      <c r="L25" s="99">
        <v>2835</v>
      </c>
      <c r="M25" s="115">
        <v>0.89</v>
      </c>
      <c r="N25" s="115">
        <v>-2.5099999999999998</v>
      </c>
      <c r="O25" s="99">
        <v>396785</v>
      </c>
      <c r="P25" s="115">
        <v>-2.0499999999999998</v>
      </c>
      <c r="Q25" s="115">
        <v>-6.48</v>
      </c>
    </row>
    <row r="26" spans="1:17" s="76" customFormat="1" x14ac:dyDescent="0.25">
      <c r="A26" s="215"/>
      <c r="B26" s="72" t="s">
        <v>10</v>
      </c>
      <c r="C26" s="99">
        <v>131862</v>
      </c>
      <c r="D26" s="115">
        <v>2.85</v>
      </c>
      <c r="E26" s="115">
        <v>-1.02</v>
      </c>
      <c r="F26" s="99">
        <v>21864</v>
      </c>
      <c r="G26" s="115">
        <v>5</v>
      </c>
      <c r="H26" s="115">
        <v>27.74</v>
      </c>
      <c r="I26" s="99">
        <v>557675</v>
      </c>
      <c r="J26" s="115">
        <v>3.1</v>
      </c>
      <c r="K26" s="115">
        <v>19.440000000000001</v>
      </c>
      <c r="L26" s="99">
        <v>2929</v>
      </c>
      <c r="M26" s="115">
        <v>3.32</v>
      </c>
      <c r="N26" s="115">
        <v>13.88</v>
      </c>
      <c r="O26" s="99">
        <v>396149</v>
      </c>
      <c r="P26" s="115">
        <v>-0.16</v>
      </c>
      <c r="Q26" s="115">
        <v>-5.36</v>
      </c>
    </row>
    <row r="27" spans="1:17" s="76" customFormat="1" x14ac:dyDescent="0.25">
      <c r="A27" s="215"/>
      <c r="B27" s="72" t="s">
        <v>11</v>
      </c>
      <c r="C27" s="99">
        <v>128059</v>
      </c>
      <c r="D27" s="115">
        <v>-2.88</v>
      </c>
      <c r="E27" s="115">
        <v>-4</v>
      </c>
      <c r="F27" s="99">
        <v>23401</v>
      </c>
      <c r="G27" s="115">
        <v>7.03</v>
      </c>
      <c r="H27" s="115">
        <v>30.72</v>
      </c>
      <c r="I27" s="99">
        <v>542435</v>
      </c>
      <c r="J27" s="115">
        <v>-2.73</v>
      </c>
      <c r="K27" s="115">
        <v>24.28</v>
      </c>
      <c r="L27" s="99">
        <v>2472</v>
      </c>
      <c r="M27" s="115">
        <v>-15.6</v>
      </c>
      <c r="N27" s="115">
        <v>-8.24</v>
      </c>
      <c r="O27" s="99">
        <v>395480</v>
      </c>
      <c r="P27" s="115">
        <v>-0.17</v>
      </c>
      <c r="Q27" s="115">
        <v>1.05</v>
      </c>
    </row>
    <row r="28" spans="1:17" s="76" customFormat="1" x14ac:dyDescent="0.25">
      <c r="A28" s="214">
        <v>2017</v>
      </c>
      <c r="B28" s="60" t="s">
        <v>12</v>
      </c>
      <c r="C28" s="97">
        <v>125779</v>
      </c>
      <c r="D28" s="114">
        <v>-1.78</v>
      </c>
      <c r="E28" s="114">
        <v>-3.59</v>
      </c>
      <c r="F28" s="97">
        <v>24230</v>
      </c>
      <c r="G28" s="114">
        <v>3.54</v>
      </c>
      <c r="H28" s="114">
        <v>9.0399999999999991</v>
      </c>
      <c r="I28" s="97">
        <v>620499</v>
      </c>
      <c r="J28" s="114">
        <v>14.39</v>
      </c>
      <c r="K28" s="114">
        <v>18.170000000000002</v>
      </c>
      <c r="L28" s="97">
        <v>2669</v>
      </c>
      <c r="M28" s="114">
        <v>7.97</v>
      </c>
      <c r="N28" s="114">
        <v>-5.0199999999999996</v>
      </c>
      <c r="O28" s="97">
        <v>394783</v>
      </c>
      <c r="P28" s="114">
        <v>-0.18</v>
      </c>
      <c r="Q28" s="114">
        <v>-2.54</v>
      </c>
    </row>
    <row r="29" spans="1:17" s="76" customFormat="1" x14ac:dyDescent="0.25">
      <c r="A29" s="214"/>
      <c r="B29" s="40" t="s">
        <v>182</v>
      </c>
      <c r="C29" s="97">
        <v>129010</v>
      </c>
      <c r="D29" s="114">
        <v>2.6</v>
      </c>
      <c r="E29" s="114">
        <v>0.6</v>
      </c>
      <c r="F29" s="97">
        <v>25308</v>
      </c>
      <c r="G29" s="114">
        <v>4.4000000000000004</v>
      </c>
      <c r="H29" s="114">
        <v>21.5</v>
      </c>
      <c r="I29" s="97">
        <v>584003</v>
      </c>
      <c r="J29" s="114">
        <v>-5.9</v>
      </c>
      <c r="K29" s="114">
        <v>8</v>
      </c>
      <c r="L29" s="97">
        <v>2630</v>
      </c>
      <c r="M29" s="114">
        <v>-1.5</v>
      </c>
      <c r="N29" s="114">
        <v>-7.2</v>
      </c>
      <c r="O29" s="97">
        <v>394096</v>
      </c>
      <c r="P29" s="114">
        <v>-0.2</v>
      </c>
      <c r="Q29" s="114">
        <v>-0.7</v>
      </c>
    </row>
    <row r="30" spans="1:17" s="76" customFormat="1" x14ac:dyDescent="0.25">
      <c r="A30" s="222"/>
      <c r="B30" s="40" t="s">
        <v>183</v>
      </c>
      <c r="C30" s="130">
        <v>138890</v>
      </c>
      <c r="D30" s="131">
        <v>7.66</v>
      </c>
      <c r="E30" s="131">
        <v>5.33</v>
      </c>
      <c r="F30" s="130">
        <v>29734</v>
      </c>
      <c r="G30" s="131">
        <v>17.489999999999998</v>
      </c>
      <c r="H30" s="131">
        <v>36</v>
      </c>
      <c r="I30" s="130">
        <v>485533</v>
      </c>
      <c r="J30" s="131">
        <v>-16.86</v>
      </c>
      <c r="K30" s="131">
        <v>-12.94</v>
      </c>
      <c r="L30" s="130">
        <v>2304</v>
      </c>
      <c r="M30" s="131">
        <v>-12.4</v>
      </c>
      <c r="N30" s="131">
        <v>-21.34</v>
      </c>
      <c r="O30" s="130">
        <v>393560</v>
      </c>
      <c r="P30" s="131">
        <v>-0.14000000000000001</v>
      </c>
      <c r="Q30" s="131">
        <v>-0.65</v>
      </c>
    </row>
    <row r="31" spans="1:17" x14ac:dyDescent="0.25">
      <c r="A31" s="109" t="s">
        <v>13</v>
      </c>
      <c r="B31" s="116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81"/>
      <c r="N31" s="81"/>
      <c r="O31" s="81"/>
      <c r="P31" s="81"/>
      <c r="Q31" s="81"/>
    </row>
    <row r="32" spans="1:17" ht="18" x14ac:dyDescent="0.25">
      <c r="A32" s="182" t="s">
        <v>187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04"/>
      <c r="M32" s="104"/>
      <c r="N32" s="104"/>
      <c r="O32" s="104"/>
      <c r="P32" s="104"/>
      <c r="Q32" s="104"/>
    </row>
    <row r="33" spans="1:17" x14ac:dyDescent="0.25">
      <c r="A33" s="86" t="s">
        <v>150</v>
      </c>
    </row>
    <row r="34" spans="1:17" x14ac:dyDescent="0.25">
      <c r="A34" s="183" t="s">
        <v>189</v>
      </c>
      <c r="F34" s="68"/>
      <c r="G34" s="91"/>
      <c r="H34" s="91"/>
      <c r="I34" s="68"/>
      <c r="J34" s="91"/>
      <c r="K34" s="91"/>
      <c r="L34" s="68"/>
      <c r="M34" s="91"/>
      <c r="N34" s="91"/>
      <c r="O34" s="68"/>
      <c r="P34" s="91"/>
      <c r="Q34" s="91"/>
    </row>
    <row r="36" spans="1:17" x14ac:dyDescent="0.25">
      <c r="B36" s="118"/>
    </row>
  </sheetData>
  <mergeCells count="18">
    <mergeCell ref="P10:Q10"/>
    <mergeCell ref="P9:Q9"/>
    <mergeCell ref="F10:F11"/>
    <mergeCell ref="G10:H10"/>
    <mergeCell ref="I10:I11"/>
    <mergeCell ref="J10:K10"/>
    <mergeCell ref="L10:L11"/>
    <mergeCell ref="C10:C11"/>
    <mergeCell ref="D10:E10"/>
    <mergeCell ref="M10:N10"/>
    <mergeCell ref="O10:O11"/>
    <mergeCell ref="A10:A11"/>
    <mergeCell ref="B10:B11"/>
    <mergeCell ref="A12:A15"/>
    <mergeCell ref="A16:A19"/>
    <mergeCell ref="A20:A23"/>
    <mergeCell ref="A24:A27"/>
    <mergeCell ref="A28:A3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3"/>
  <sheetViews>
    <sheetView workbookViewId="0">
      <selection activeCell="A32" sqref="A32"/>
    </sheetView>
  </sheetViews>
  <sheetFormatPr baseColWidth="10" defaultRowHeight="15" x14ac:dyDescent="0.25"/>
  <cols>
    <col min="1" max="1" width="11.42578125" style="68"/>
    <col min="2" max="2" width="8.42578125" style="68" bestFit="1" customWidth="1"/>
    <col min="3" max="3" width="16.140625" style="68" customWidth="1"/>
    <col min="4" max="4" width="11.42578125" style="91"/>
    <col min="5" max="5" width="13.28515625" style="91" customWidth="1"/>
    <col min="6" max="14" width="11.42578125" style="67"/>
    <col min="15" max="15" width="13.140625" style="67" customWidth="1"/>
    <col min="16" max="16384" width="11.42578125" style="67"/>
  </cols>
  <sheetData>
    <row r="6" spans="1:17" ht="12.95" customHeight="1" x14ac:dyDescent="0.25">
      <c r="A6" s="113" t="s">
        <v>92</v>
      </c>
    </row>
    <row r="7" spans="1:17" ht="12.95" customHeight="1" x14ac:dyDescent="0.25">
      <c r="A7" s="113" t="s">
        <v>2</v>
      </c>
    </row>
    <row r="8" spans="1:17" ht="12.95" customHeight="1" x14ac:dyDescent="0.25">
      <c r="A8" s="28" t="s">
        <v>178</v>
      </c>
      <c r="B8" s="28"/>
      <c r="C8" s="12"/>
    </row>
    <row r="9" spans="1:17" ht="12.95" customHeight="1" x14ac:dyDescent="0.25">
      <c r="B9" s="69"/>
      <c r="C9" s="69"/>
      <c r="D9" s="69"/>
      <c r="E9" s="69"/>
      <c r="P9" s="216" t="s">
        <v>3</v>
      </c>
      <c r="Q9" s="216"/>
    </row>
    <row r="10" spans="1:17" x14ac:dyDescent="0.25">
      <c r="A10" s="210" t="s">
        <v>152</v>
      </c>
      <c r="B10" s="210" t="s">
        <v>153</v>
      </c>
      <c r="C10" s="210" t="s">
        <v>140</v>
      </c>
      <c r="D10" s="225" t="s">
        <v>4</v>
      </c>
      <c r="E10" s="225"/>
      <c r="F10" s="210" t="s">
        <v>141</v>
      </c>
      <c r="G10" s="225" t="s">
        <v>4</v>
      </c>
      <c r="H10" s="225"/>
      <c r="I10" s="210" t="s">
        <v>142</v>
      </c>
      <c r="J10" s="225" t="s">
        <v>4</v>
      </c>
      <c r="K10" s="225"/>
      <c r="L10" s="210" t="s">
        <v>143</v>
      </c>
      <c r="M10" s="225" t="s">
        <v>4</v>
      </c>
      <c r="N10" s="225"/>
      <c r="O10" s="210" t="s">
        <v>144</v>
      </c>
      <c r="P10" s="225" t="s">
        <v>4</v>
      </c>
      <c r="Q10" s="225"/>
    </row>
    <row r="11" spans="1:17" x14ac:dyDescent="0.25">
      <c r="A11" s="211"/>
      <c r="B11" s="211"/>
      <c r="C11" s="211"/>
      <c r="D11" s="157" t="s">
        <v>5</v>
      </c>
      <c r="E11" s="157" t="s">
        <v>6</v>
      </c>
      <c r="F11" s="211"/>
      <c r="G11" s="157" t="s">
        <v>5</v>
      </c>
      <c r="H11" s="157" t="s">
        <v>6</v>
      </c>
      <c r="I11" s="211"/>
      <c r="J11" s="157" t="s">
        <v>5</v>
      </c>
      <c r="K11" s="157" t="s">
        <v>6</v>
      </c>
      <c r="L11" s="211"/>
      <c r="M11" s="157" t="s">
        <v>5</v>
      </c>
      <c r="N11" s="157" t="s">
        <v>6</v>
      </c>
      <c r="O11" s="211"/>
      <c r="P11" s="157" t="s">
        <v>5</v>
      </c>
      <c r="Q11" s="157" t="s">
        <v>6</v>
      </c>
    </row>
    <row r="12" spans="1:17" x14ac:dyDescent="0.25">
      <c r="A12" s="214">
        <v>2013</v>
      </c>
      <c r="B12" s="71" t="s">
        <v>12</v>
      </c>
      <c r="C12" s="97">
        <v>64361</v>
      </c>
      <c r="D12" s="114">
        <v>49.25</v>
      </c>
      <c r="E12" s="114">
        <v>18.329999999999998</v>
      </c>
      <c r="F12" s="97">
        <v>21196</v>
      </c>
      <c r="G12" s="114">
        <v>9.2200000000000006</v>
      </c>
      <c r="H12" s="114">
        <v>-15.61</v>
      </c>
      <c r="I12" s="97">
        <v>16979</v>
      </c>
      <c r="J12" s="114">
        <v>14.96</v>
      </c>
      <c r="K12" s="114">
        <v>4.66</v>
      </c>
      <c r="L12" s="97">
        <v>39064</v>
      </c>
      <c r="M12" s="114">
        <v>-3.4</v>
      </c>
      <c r="N12" s="114">
        <v>6.92</v>
      </c>
      <c r="O12" s="97">
        <v>968829</v>
      </c>
      <c r="P12" s="114">
        <v>-1.22</v>
      </c>
      <c r="Q12" s="114">
        <v>-10.01</v>
      </c>
    </row>
    <row r="13" spans="1:17" x14ac:dyDescent="0.25">
      <c r="A13" s="214"/>
      <c r="B13" s="71" t="s">
        <v>9</v>
      </c>
      <c r="C13" s="97">
        <v>54533</v>
      </c>
      <c r="D13" s="114">
        <v>-15.27</v>
      </c>
      <c r="E13" s="114">
        <v>5.74</v>
      </c>
      <c r="F13" s="97">
        <v>26092</v>
      </c>
      <c r="G13" s="114">
        <v>23.1</v>
      </c>
      <c r="H13" s="114">
        <v>7.72</v>
      </c>
      <c r="I13" s="97">
        <v>21538</v>
      </c>
      <c r="J13" s="114">
        <v>26.85</v>
      </c>
      <c r="K13" s="114">
        <v>24.71</v>
      </c>
      <c r="L13" s="97">
        <v>43215</v>
      </c>
      <c r="M13" s="114">
        <v>10.63</v>
      </c>
      <c r="N13" s="114">
        <v>12.73</v>
      </c>
      <c r="O13" s="97">
        <v>1009931</v>
      </c>
      <c r="P13" s="114">
        <v>4.24</v>
      </c>
      <c r="Q13" s="114">
        <v>-5.04</v>
      </c>
    </row>
    <row r="14" spans="1:17" x14ac:dyDescent="0.25">
      <c r="A14" s="214"/>
      <c r="B14" s="71" t="s">
        <v>10</v>
      </c>
      <c r="C14" s="97">
        <v>50689</v>
      </c>
      <c r="D14" s="114">
        <v>-7.05</v>
      </c>
      <c r="E14" s="114">
        <v>0.47</v>
      </c>
      <c r="F14" s="97">
        <v>22776</v>
      </c>
      <c r="G14" s="114">
        <v>-12.71</v>
      </c>
      <c r="H14" s="114">
        <v>4.58</v>
      </c>
      <c r="I14" s="97">
        <v>14811</v>
      </c>
      <c r="J14" s="114">
        <v>-31.23</v>
      </c>
      <c r="K14" s="114">
        <v>-4.37</v>
      </c>
      <c r="L14" s="97">
        <v>40135</v>
      </c>
      <c r="M14" s="114">
        <v>-7.13</v>
      </c>
      <c r="N14" s="114">
        <v>7.14</v>
      </c>
      <c r="O14" s="97">
        <v>950136</v>
      </c>
      <c r="P14" s="114">
        <v>-5.92</v>
      </c>
      <c r="Q14" s="114">
        <v>-6.34</v>
      </c>
    </row>
    <row r="15" spans="1:17" x14ac:dyDescent="0.25">
      <c r="A15" s="214"/>
      <c r="B15" s="71" t="s">
        <v>11</v>
      </c>
      <c r="C15" s="97">
        <v>45835</v>
      </c>
      <c r="D15" s="114">
        <v>-9.58</v>
      </c>
      <c r="E15" s="114">
        <v>6.29</v>
      </c>
      <c r="F15" s="97">
        <v>33130</v>
      </c>
      <c r="G15" s="114">
        <v>45.46</v>
      </c>
      <c r="H15" s="114">
        <v>70.709999999999994</v>
      </c>
      <c r="I15" s="97">
        <v>14567</v>
      </c>
      <c r="J15" s="114">
        <v>-1.65</v>
      </c>
      <c r="K15" s="114">
        <v>-1.37</v>
      </c>
      <c r="L15" s="97">
        <v>42097</v>
      </c>
      <c r="M15" s="114">
        <v>4.8899999999999997</v>
      </c>
      <c r="N15" s="114">
        <v>4.0999999999999996</v>
      </c>
      <c r="O15" s="97">
        <v>911977</v>
      </c>
      <c r="P15" s="114">
        <v>-4.0199999999999996</v>
      </c>
      <c r="Q15" s="114">
        <v>-7.02</v>
      </c>
    </row>
    <row r="16" spans="1:17" x14ac:dyDescent="0.25">
      <c r="A16" s="215">
        <v>2014</v>
      </c>
      <c r="B16" s="72" t="s">
        <v>12</v>
      </c>
      <c r="C16" s="99">
        <v>48708</v>
      </c>
      <c r="D16" s="115">
        <v>6.27</v>
      </c>
      <c r="E16" s="115">
        <v>-24.32</v>
      </c>
      <c r="F16" s="99">
        <v>20559</v>
      </c>
      <c r="G16" s="115">
        <v>-37.94</v>
      </c>
      <c r="H16" s="115">
        <v>-3.01</v>
      </c>
      <c r="I16" s="99">
        <v>28966</v>
      </c>
      <c r="J16" s="115">
        <v>98.85</v>
      </c>
      <c r="K16" s="115">
        <v>70.599999999999994</v>
      </c>
      <c r="L16" s="99">
        <v>39051</v>
      </c>
      <c r="M16" s="115">
        <v>-7.24</v>
      </c>
      <c r="N16" s="115" t="s">
        <v>8</v>
      </c>
      <c r="O16" s="99">
        <v>903441</v>
      </c>
      <c r="P16" s="115">
        <v>-0.94</v>
      </c>
      <c r="Q16" s="115">
        <v>-6.75</v>
      </c>
    </row>
    <row r="17" spans="1:17" x14ac:dyDescent="0.25">
      <c r="A17" s="215"/>
      <c r="B17" s="72" t="s">
        <v>9</v>
      </c>
      <c r="C17" s="99">
        <v>64788</v>
      </c>
      <c r="D17" s="115">
        <v>33.01</v>
      </c>
      <c r="E17" s="115">
        <v>18.809999999999999</v>
      </c>
      <c r="F17" s="99">
        <v>22933</v>
      </c>
      <c r="G17" s="115">
        <v>11.55</v>
      </c>
      <c r="H17" s="115">
        <v>-12.11</v>
      </c>
      <c r="I17" s="99">
        <v>16343</v>
      </c>
      <c r="J17" s="115">
        <v>-43.58</v>
      </c>
      <c r="K17" s="115">
        <v>-24.12</v>
      </c>
      <c r="L17" s="99">
        <v>39500</v>
      </c>
      <c r="M17" s="115">
        <v>1.1499999999999999</v>
      </c>
      <c r="N17" s="115">
        <v>-8.6</v>
      </c>
      <c r="O17" s="99">
        <v>872262</v>
      </c>
      <c r="P17" s="115">
        <v>-3.45</v>
      </c>
      <c r="Q17" s="115">
        <v>-13.63</v>
      </c>
    </row>
    <row r="18" spans="1:17" x14ac:dyDescent="0.25">
      <c r="A18" s="215"/>
      <c r="B18" s="72" t="s">
        <v>10</v>
      </c>
      <c r="C18" s="99">
        <v>71588</v>
      </c>
      <c r="D18" s="115">
        <v>10.5</v>
      </c>
      <c r="E18" s="115">
        <v>41.23</v>
      </c>
      <c r="F18" s="99">
        <v>22955</v>
      </c>
      <c r="G18" s="115">
        <v>0.1</v>
      </c>
      <c r="H18" s="115">
        <v>0.79</v>
      </c>
      <c r="I18" s="99">
        <v>17818</v>
      </c>
      <c r="J18" s="115">
        <v>9.0299999999999994</v>
      </c>
      <c r="K18" s="115">
        <v>20.3</v>
      </c>
      <c r="L18" s="99">
        <v>46802</v>
      </c>
      <c r="M18" s="115">
        <v>18.489999999999998</v>
      </c>
      <c r="N18" s="115">
        <v>16.61</v>
      </c>
      <c r="O18" s="99">
        <v>855947</v>
      </c>
      <c r="P18" s="115">
        <v>-1.87</v>
      </c>
      <c r="Q18" s="115">
        <v>-9.91</v>
      </c>
    </row>
    <row r="19" spans="1:17" x14ac:dyDescent="0.25">
      <c r="A19" s="215"/>
      <c r="B19" s="72" t="s">
        <v>11</v>
      </c>
      <c r="C19" s="99">
        <v>67000</v>
      </c>
      <c r="D19" s="115">
        <v>-6.41</v>
      </c>
      <c r="E19" s="115">
        <v>46.18</v>
      </c>
      <c r="F19" s="99">
        <v>21297</v>
      </c>
      <c r="G19" s="115">
        <v>-7.22</v>
      </c>
      <c r="H19" s="115">
        <v>-35.72</v>
      </c>
      <c r="I19" s="99">
        <v>15593</v>
      </c>
      <c r="J19" s="115">
        <v>-12.49</v>
      </c>
      <c r="K19" s="115">
        <v>7.04</v>
      </c>
      <c r="L19" s="99">
        <v>45737</v>
      </c>
      <c r="M19" s="115">
        <v>-2.2799999999999998</v>
      </c>
      <c r="N19" s="115">
        <v>8.65</v>
      </c>
      <c r="O19" s="99">
        <v>843836</v>
      </c>
      <c r="P19" s="115">
        <v>-1.41</v>
      </c>
      <c r="Q19" s="115">
        <v>-7.47</v>
      </c>
    </row>
    <row r="20" spans="1:17" x14ac:dyDescent="0.25">
      <c r="A20" s="214">
        <v>2015</v>
      </c>
      <c r="B20" s="71" t="s">
        <v>12</v>
      </c>
      <c r="C20" s="97">
        <v>70782</v>
      </c>
      <c r="D20" s="114">
        <v>5.64</v>
      </c>
      <c r="E20" s="114">
        <v>45.32</v>
      </c>
      <c r="F20" s="97">
        <v>21770</v>
      </c>
      <c r="G20" s="114">
        <v>2.2200000000000002</v>
      </c>
      <c r="H20" s="114">
        <v>5.89</v>
      </c>
      <c r="I20" s="97">
        <v>15918</v>
      </c>
      <c r="J20" s="114">
        <v>2.08</v>
      </c>
      <c r="K20" s="114">
        <v>-45.05</v>
      </c>
      <c r="L20" s="97">
        <v>47059</v>
      </c>
      <c r="M20" s="114">
        <v>2.89</v>
      </c>
      <c r="N20" s="114">
        <v>20.51</v>
      </c>
      <c r="O20" s="97">
        <v>841661</v>
      </c>
      <c r="P20" s="114">
        <v>-0.26</v>
      </c>
      <c r="Q20" s="114">
        <v>-6.84</v>
      </c>
    </row>
    <row r="21" spans="1:17" x14ac:dyDescent="0.25">
      <c r="A21" s="214"/>
      <c r="B21" s="71" t="s">
        <v>9</v>
      </c>
      <c r="C21" s="97">
        <v>86960</v>
      </c>
      <c r="D21" s="114">
        <v>22.86</v>
      </c>
      <c r="E21" s="114">
        <v>34.22</v>
      </c>
      <c r="F21" s="97">
        <v>29182</v>
      </c>
      <c r="G21" s="114">
        <v>34.049999999999997</v>
      </c>
      <c r="H21" s="114">
        <v>27.25</v>
      </c>
      <c r="I21" s="97">
        <v>19964</v>
      </c>
      <c r="J21" s="114">
        <v>25.42</v>
      </c>
      <c r="K21" s="114">
        <v>22.16</v>
      </c>
      <c r="L21" s="97">
        <v>51767</v>
      </c>
      <c r="M21" s="114">
        <v>10</v>
      </c>
      <c r="N21" s="114">
        <v>31.06</v>
      </c>
      <c r="O21" s="97">
        <v>875546</v>
      </c>
      <c r="P21" s="114">
        <v>4.03</v>
      </c>
      <c r="Q21" s="114">
        <v>0.38</v>
      </c>
    </row>
    <row r="22" spans="1:17" x14ac:dyDescent="0.25">
      <c r="A22" s="214"/>
      <c r="B22" s="71" t="s">
        <v>10</v>
      </c>
      <c r="C22" s="97">
        <v>80283</v>
      </c>
      <c r="D22" s="114">
        <v>-7.68</v>
      </c>
      <c r="E22" s="114">
        <v>12.15</v>
      </c>
      <c r="F22" s="97">
        <v>26641</v>
      </c>
      <c r="G22" s="114">
        <v>-8.7100000000000009</v>
      </c>
      <c r="H22" s="114">
        <v>16.059999999999999</v>
      </c>
      <c r="I22" s="97">
        <v>21920</v>
      </c>
      <c r="J22" s="114">
        <v>9.8000000000000007</v>
      </c>
      <c r="K22" s="114">
        <v>23.02</v>
      </c>
      <c r="L22" s="97">
        <v>51462</v>
      </c>
      <c r="M22" s="114">
        <v>-0.59</v>
      </c>
      <c r="N22" s="114">
        <v>9.9600000000000009</v>
      </c>
      <c r="O22" s="97">
        <v>858090</v>
      </c>
      <c r="P22" s="114">
        <v>-1.99</v>
      </c>
      <c r="Q22" s="114">
        <v>0.25</v>
      </c>
    </row>
    <row r="23" spans="1:17" x14ac:dyDescent="0.25">
      <c r="A23" s="214"/>
      <c r="B23" s="71" t="s">
        <v>11</v>
      </c>
      <c r="C23" s="97">
        <v>58712</v>
      </c>
      <c r="D23" s="114">
        <v>-26.87</v>
      </c>
      <c r="E23" s="114">
        <v>-12.37</v>
      </c>
      <c r="F23" s="97">
        <v>20969</v>
      </c>
      <c r="G23" s="114">
        <v>-21.29</v>
      </c>
      <c r="H23" s="114">
        <v>-1.54</v>
      </c>
      <c r="I23" s="97">
        <v>18405</v>
      </c>
      <c r="J23" s="114">
        <v>-16.04</v>
      </c>
      <c r="K23" s="114">
        <v>18.03</v>
      </c>
      <c r="L23" s="97">
        <v>55489</v>
      </c>
      <c r="M23" s="114">
        <v>7.83</v>
      </c>
      <c r="N23" s="114">
        <v>21.32</v>
      </c>
      <c r="O23" s="97">
        <v>828259</v>
      </c>
      <c r="P23" s="114">
        <v>-3.48</v>
      </c>
      <c r="Q23" s="114">
        <v>-1.85</v>
      </c>
    </row>
    <row r="24" spans="1:17" x14ac:dyDescent="0.25">
      <c r="A24" s="215">
        <v>2016</v>
      </c>
      <c r="B24" s="72" t="s">
        <v>12</v>
      </c>
      <c r="C24" s="99">
        <v>77381</v>
      </c>
      <c r="D24" s="115">
        <v>31.8</v>
      </c>
      <c r="E24" s="115">
        <v>9.32</v>
      </c>
      <c r="F24" s="99">
        <v>27880</v>
      </c>
      <c r="G24" s="115">
        <v>32.96</v>
      </c>
      <c r="H24" s="115">
        <v>28.07</v>
      </c>
      <c r="I24" s="99">
        <v>20195</v>
      </c>
      <c r="J24" s="115">
        <v>9.73</v>
      </c>
      <c r="K24" s="115">
        <v>26.87</v>
      </c>
      <c r="L24" s="99">
        <v>61333</v>
      </c>
      <c r="M24" s="115">
        <v>10.53</v>
      </c>
      <c r="N24" s="115">
        <v>30.33</v>
      </c>
      <c r="O24" s="99">
        <v>898889</v>
      </c>
      <c r="P24" s="115">
        <v>8.5299999999999994</v>
      </c>
      <c r="Q24" s="115">
        <v>6.8</v>
      </c>
    </row>
    <row r="25" spans="1:17" s="76" customFormat="1" x14ac:dyDescent="0.25">
      <c r="A25" s="215"/>
      <c r="B25" s="72" t="s">
        <v>9</v>
      </c>
      <c r="C25" s="99">
        <v>72269</v>
      </c>
      <c r="D25" s="115">
        <v>-6.61</v>
      </c>
      <c r="E25" s="115">
        <v>-16.89</v>
      </c>
      <c r="F25" s="99">
        <v>29373</v>
      </c>
      <c r="G25" s="115">
        <v>5.36</v>
      </c>
      <c r="H25" s="115">
        <v>0.65</v>
      </c>
      <c r="I25" s="99">
        <v>24378</v>
      </c>
      <c r="J25" s="115">
        <v>20.71</v>
      </c>
      <c r="K25" s="115">
        <v>22.11</v>
      </c>
      <c r="L25" s="99">
        <v>57686</v>
      </c>
      <c r="M25" s="115">
        <v>-5.95</v>
      </c>
      <c r="N25" s="115">
        <v>11.43</v>
      </c>
      <c r="O25" s="99">
        <v>905865</v>
      </c>
      <c r="P25" s="115">
        <v>0.78</v>
      </c>
      <c r="Q25" s="115">
        <v>3.46</v>
      </c>
    </row>
    <row r="26" spans="1:17" s="76" customFormat="1" x14ac:dyDescent="0.25">
      <c r="A26" s="215"/>
      <c r="B26" s="72" t="s">
        <v>10</v>
      </c>
      <c r="C26" s="99">
        <v>73725</v>
      </c>
      <c r="D26" s="115">
        <v>2.0099999999999998</v>
      </c>
      <c r="E26" s="115">
        <v>-8.17</v>
      </c>
      <c r="F26" s="99">
        <v>31296</v>
      </c>
      <c r="G26" s="115">
        <v>6.55</v>
      </c>
      <c r="H26" s="115">
        <v>17.47</v>
      </c>
      <c r="I26" s="99">
        <v>25846</v>
      </c>
      <c r="J26" s="115">
        <v>6.02</v>
      </c>
      <c r="K26" s="115">
        <v>17.91</v>
      </c>
      <c r="L26" s="99">
        <v>60869</v>
      </c>
      <c r="M26" s="115">
        <v>5.52</v>
      </c>
      <c r="N26" s="115">
        <v>18.28</v>
      </c>
      <c r="O26" s="99">
        <v>918743</v>
      </c>
      <c r="P26" s="115">
        <v>1.42</v>
      </c>
      <c r="Q26" s="115">
        <v>7.07</v>
      </c>
    </row>
    <row r="27" spans="1:17" s="76" customFormat="1" x14ac:dyDescent="0.25">
      <c r="A27" s="215"/>
      <c r="B27" s="72" t="s">
        <v>11</v>
      </c>
      <c r="C27" s="99">
        <v>75804</v>
      </c>
      <c r="D27" s="115">
        <v>2.82</v>
      </c>
      <c r="E27" s="115">
        <v>29.11</v>
      </c>
      <c r="F27" s="99">
        <v>28508</v>
      </c>
      <c r="G27" s="115">
        <v>-8.91</v>
      </c>
      <c r="H27" s="115">
        <v>35.950000000000003</v>
      </c>
      <c r="I27" s="99">
        <v>26425</v>
      </c>
      <c r="J27" s="115">
        <v>2.2400000000000002</v>
      </c>
      <c r="K27" s="115">
        <v>43.58</v>
      </c>
      <c r="L27" s="99">
        <v>67574</v>
      </c>
      <c r="M27" s="115">
        <v>11.02</v>
      </c>
      <c r="N27" s="115">
        <v>21.78</v>
      </c>
      <c r="O27" s="99">
        <v>893536</v>
      </c>
      <c r="P27" s="115">
        <v>-2.74</v>
      </c>
      <c r="Q27" s="115">
        <v>7.88</v>
      </c>
    </row>
    <row r="28" spans="1:17" s="76" customFormat="1" x14ac:dyDescent="0.25">
      <c r="A28" s="214">
        <v>2017</v>
      </c>
      <c r="B28" s="60" t="s">
        <v>12</v>
      </c>
      <c r="C28" s="97">
        <v>92610</v>
      </c>
      <c r="D28" s="114">
        <v>22.17</v>
      </c>
      <c r="E28" s="114">
        <v>19.68</v>
      </c>
      <c r="F28" s="97">
        <v>30609</v>
      </c>
      <c r="G28" s="114">
        <v>7.37</v>
      </c>
      <c r="H28" s="114">
        <v>9.7899999999999991</v>
      </c>
      <c r="I28" s="97">
        <v>26268</v>
      </c>
      <c r="J28" s="114">
        <v>-0.59</v>
      </c>
      <c r="K28" s="114">
        <v>30.07</v>
      </c>
      <c r="L28" s="97">
        <v>76074</v>
      </c>
      <c r="M28" s="114">
        <v>12.58</v>
      </c>
      <c r="N28" s="114">
        <v>24.03</v>
      </c>
      <c r="O28" s="97">
        <v>942399</v>
      </c>
      <c r="P28" s="114">
        <v>5.47</v>
      </c>
      <c r="Q28" s="114">
        <v>4.84</v>
      </c>
    </row>
    <row r="29" spans="1:17" s="76" customFormat="1" x14ac:dyDescent="0.25">
      <c r="A29" s="214"/>
      <c r="B29" s="40" t="s">
        <v>182</v>
      </c>
      <c r="C29" s="97">
        <v>95369</v>
      </c>
      <c r="D29" s="114">
        <v>3</v>
      </c>
      <c r="E29" s="114">
        <v>32</v>
      </c>
      <c r="F29" s="97">
        <v>37340</v>
      </c>
      <c r="G29" s="114">
        <v>22</v>
      </c>
      <c r="H29" s="114">
        <v>27.1</v>
      </c>
      <c r="I29" s="97">
        <v>28131</v>
      </c>
      <c r="J29" s="114">
        <v>7.1</v>
      </c>
      <c r="K29" s="114">
        <v>15.4</v>
      </c>
      <c r="L29" s="97">
        <v>76366</v>
      </c>
      <c r="M29" s="114">
        <v>0.4</v>
      </c>
      <c r="N29" s="114">
        <v>32.4</v>
      </c>
      <c r="O29" s="97">
        <v>897841</v>
      </c>
      <c r="P29" s="114">
        <v>-4.7</v>
      </c>
      <c r="Q29" s="114">
        <v>-0.9</v>
      </c>
    </row>
    <row r="30" spans="1:17" s="76" customFormat="1" x14ac:dyDescent="0.25">
      <c r="A30" s="222"/>
      <c r="B30" s="40" t="s">
        <v>185</v>
      </c>
      <c r="C30" s="130">
        <v>67640</v>
      </c>
      <c r="D30" s="131">
        <v>-29.08</v>
      </c>
      <c r="E30" s="131">
        <v>-8.25</v>
      </c>
      <c r="F30" s="130">
        <v>24627</v>
      </c>
      <c r="G30" s="131">
        <v>-34.049999999999997</v>
      </c>
      <c r="H30" s="131">
        <v>-21.31</v>
      </c>
      <c r="I30" s="130">
        <v>23892</v>
      </c>
      <c r="J30" s="131">
        <v>-15.07</v>
      </c>
      <c r="K30" s="131">
        <v>-7.56</v>
      </c>
      <c r="L30" s="130">
        <v>69947</v>
      </c>
      <c r="M30" s="131">
        <v>-8.41</v>
      </c>
      <c r="N30" s="131">
        <v>14.91</v>
      </c>
      <c r="O30" s="130">
        <v>863915</v>
      </c>
      <c r="P30" s="131">
        <v>-3.78</v>
      </c>
      <c r="Q30" s="131">
        <v>-5.97</v>
      </c>
    </row>
    <row r="31" spans="1:17" x14ac:dyDescent="0.25">
      <c r="A31" s="109" t="s">
        <v>13</v>
      </c>
      <c r="B31" s="102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ht="18" x14ac:dyDescent="0.25">
      <c r="A32" s="182" t="s">
        <v>187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x14ac:dyDescent="0.25">
      <c r="A33" s="86" t="s">
        <v>150</v>
      </c>
      <c r="G33" s="91"/>
      <c r="H33" s="91"/>
      <c r="J33" s="91"/>
      <c r="K33" s="91"/>
      <c r="M33" s="91"/>
      <c r="N33" s="91"/>
      <c r="P33" s="91"/>
      <c r="Q33" s="91"/>
    </row>
  </sheetData>
  <mergeCells count="18">
    <mergeCell ref="P10:Q10"/>
    <mergeCell ref="P9:Q9"/>
    <mergeCell ref="F10:F11"/>
    <mergeCell ref="G10:H10"/>
    <mergeCell ref="I10:I11"/>
    <mergeCell ref="J10:K10"/>
    <mergeCell ref="L10:L11"/>
    <mergeCell ref="C10:C11"/>
    <mergeCell ref="D10:E10"/>
    <mergeCell ref="M10:N10"/>
    <mergeCell ref="O10:O11"/>
    <mergeCell ref="A10:A11"/>
    <mergeCell ref="B10:B11"/>
    <mergeCell ref="A12:A15"/>
    <mergeCell ref="A16:A19"/>
    <mergeCell ref="A20:A23"/>
    <mergeCell ref="A24:A27"/>
    <mergeCell ref="A28:A3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32"/>
  <sheetViews>
    <sheetView workbookViewId="0">
      <selection activeCell="D31" sqref="D31"/>
    </sheetView>
  </sheetViews>
  <sheetFormatPr baseColWidth="10" defaultRowHeight="15" x14ac:dyDescent="0.25"/>
  <cols>
    <col min="1" max="1" width="11.7109375" style="95" customWidth="1"/>
    <col min="2" max="2" width="8.42578125" style="68" bestFit="1" customWidth="1"/>
    <col min="3" max="3" width="16.7109375" style="68" customWidth="1"/>
    <col min="4" max="4" width="11.42578125" style="91"/>
    <col min="5" max="5" width="13.140625" style="91" customWidth="1"/>
    <col min="6" max="16384" width="11.42578125" style="67"/>
  </cols>
  <sheetData>
    <row r="5" spans="1:23" ht="12.95" customHeight="1" x14ac:dyDescent="0.25">
      <c r="A5" s="94" t="s">
        <v>93</v>
      </c>
    </row>
    <row r="6" spans="1:23" ht="12.95" customHeight="1" x14ac:dyDescent="0.25">
      <c r="A6" s="94" t="s">
        <v>2</v>
      </c>
    </row>
    <row r="7" spans="1:23" ht="12.95" customHeight="1" x14ac:dyDescent="0.25">
      <c r="A7" s="28" t="s">
        <v>178</v>
      </c>
      <c r="B7" s="28"/>
      <c r="C7" s="12"/>
    </row>
    <row r="8" spans="1:23" ht="12.95" customHeight="1" x14ac:dyDescent="0.25">
      <c r="B8" s="69"/>
      <c r="C8" s="69"/>
      <c r="D8" s="69"/>
      <c r="E8" s="69"/>
      <c r="V8" s="216" t="s">
        <v>3</v>
      </c>
      <c r="W8" s="216"/>
    </row>
    <row r="9" spans="1:23" ht="15" customHeight="1" x14ac:dyDescent="0.25">
      <c r="A9" s="210" t="s">
        <v>152</v>
      </c>
      <c r="B9" s="210" t="s">
        <v>153</v>
      </c>
      <c r="C9" s="235" t="s">
        <v>47</v>
      </c>
      <c r="D9" s="237" t="s">
        <v>4</v>
      </c>
      <c r="E9" s="237"/>
      <c r="F9" s="235" t="s">
        <v>48</v>
      </c>
      <c r="G9" s="237" t="s">
        <v>4</v>
      </c>
      <c r="H9" s="237"/>
      <c r="I9" s="235" t="s">
        <v>145</v>
      </c>
      <c r="J9" s="237" t="s">
        <v>4</v>
      </c>
      <c r="K9" s="237"/>
      <c r="L9" s="235" t="s">
        <v>124</v>
      </c>
      <c r="M9" s="237" t="s">
        <v>4</v>
      </c>
      <c r="N9" s="237"/>
      <c r="O9" s="235" t="s">
        <v>125</v>
      </c>
      <c r="P9" s="237" t="s">
        <v>4</v>
      </c>
      <c r="Q9" s="237"/>
      <c r="R9" s="235" t="s">
        <v>146</v>
      </c>
      <c r="S9" s="237" t="s">
        <v>4</v>
      </c>
      <c r="T9" s="237"/>
      <c r="U9" s="235" t="s">
        <v>127</v>
      </c>
      <c r="V9" s="237" t="s">
        <v>4</v>
      </c>
      <c r="W9" s="237"/>
    </row>
    <row r="10" spans="1:23" x14ac:dyDescent="0.25">
      <c r="A10" s="211"/>
      <c r="B10" s="211"/>
      <c r="C10" s="236"/>
      <c r="D10" s="121" t="s">
        <v>5</v>
      </c>
      <c r="E10" s="121" t="s">
        <v>6</v>
      </c>
      <c r="F10" s="236"/>
      <c r="G10" s="121" t="s">
        <v>5</v>
      </c>
      <c r="H10" s="121" t="s">
        <v>6</v>
      </c>
      <c r="I10" s="236"/>
      <c r="J10" s="121" t="s">
        <v>5</v>
      </c>
      <c r="K10" s="121" t="s">
        <v>6</v>
      </c>
      <c r="L10" s="236"/>
      <c r="M10" s="121" t="s">
        <v>5</v>
      </c>
      <c r="N10" s="121" t="s">
        <v>6</v>
      </c>
      <c r="O10" s="236"/>
      <c r="P10" s="121" t="s">
        <v>5</v>
      </c>
      <c r="Q10" s="121" t="s">
        <v>6</v>
      </c>
      <c r="R10" s="236"/>
      <c r="S10" s="121" t="s">
        <v>5</v>
      </c>
      <c r="T10" s="121" t="s">
        <v>6</v>
      </c>
      <c r="U10" s="236"/>
      <c r="V10" s="121" t="s">
        <v>5</v>
      </c>
      <c r="W10" s="121" t="s">
        <v>6</v>
      </c>
    </row>
    <row r="11" spans="1:23" x14ac:dyDescent="0.25">
      <c r="A11" s="232">
        <v>2013</v>
      </c>
      <c r="B11" s="87" t="s">
        <v>12</v>
      </c>
      <c r="C11" s="84">
        <v>227507</v>
      </c>
      <c r="D11" s="66">
        <v>5</v>
      </c>
      <c r="E11" s="66">
        <v>6.55</v>
      </c>
      <c r="F11" s="84">
        <v>295771</v>
      </c>
      <c r="G11" s="66">
        <v>-3.03</v>
      </c>
      <c r="H11" s="66">
        <v>-18.48</v>
      </c>
      <c r="I11" s="84">
        <v>30183</v>
      </c>
      <c r="J11" s="85">
        <v>92.47</v>
      </c>
      <c r="K11" s="85">
        <v>-12.59</v>
      </c>
      <c r="L11" s="84">
        <v>61955</v>
      </c>
      <c r="M11" s="66">
        <v>0.22</v>
      </c>
      <c r="N11" s="66">
        <v>-13.92</v>
      </c>
      <c r="O11" s="122">
        <v>28</v>
      </c>
      <c r="P11" s="66">
        <v>0</v>
      </c>
      <c r="Q11" s="66">
        <v>-6.67</v>
      </c>
      <c r="R11" s="84">
        <v>29226</v>
      </c>
      <c r="S11" s="123" t="s">
        <v>8</v>
      </c>
      <c r="T11" s="123" t="s">
        <v>8</v>
      </c>
      <c r="U11" s="84">
        <v>465759</v>
      </c>
      <c r="V11" s="66">
        <v>-6.72</v>
      </c>
      <c r="W11" s="66">
        <v>-11.45</v>
      </c>
    </row>
    <row r="12" spans="1:23" x14ac:dyDescent="0.25">
      <c r="A12" s="232"/>
      <c r="B12" s="87" t="s">
        <v>9</v>
      </c>
      <c r="C12" s="84">
        <v>267885</v>
      </c>
      <c r="D12" s="66">
        <v>17.75</v>
      </c>
      <c r="E12" s="66">
        <v>23.62</v>
      </c>
      <c r="F12" s="84">
        <v>288568</v>
      </c>
      <c r="G12" s="66">
        <v>-2.44</v>
      </c>
      <c r="H12" s="66">
        <v>-18.350000000000001</v>
      </c>
      <c r="I12" s="84">
        <v>29721</v>
      </c>
      <c r="J12" s="85">
        <v>-1.53</v>
      </c>
      <c r="K12" s="85">
        <v>-13.84</v>
      </c>
      <c r="L12" s="84">
        <v>81391</v>
      </c>
      <c r="M12" s="66">
        <v>31.37</v>
      </c>
      <c r="N12" s="66">
        <v>17.79</v>
      </c>
      <c r="O12" s="122">
        <v>28</v>
      </c>
      <c r="P12" s="66">
        <v>0</v>
      </c>
      <c r="Q12" s="66">
        <v>0</v>
      </c>
      <c r="R12" s="84">
        <v>28649</v>
      </c>
      <c r="S12" s="85">
        <v>-1.9742694860740428</v>
      </c>
      <c r="T12" s="123" t="s">
        <v>8</v>
      </c>
      <c r="U12" s="84">
        <v>459067</v>
      </c>
      <c r="V12" s="66">
        <v>-1.44</v>
      </c>
      <c r="W12" s="66">
        <v>-11.92</v>
      </c>
    </row>
    <row r="13" spans="1:23" x14ac:dyDescent="0.25">
      <c r="A13" s="232"/>
      <c r="B13" s="87" t="s">
        <v>10</v>
      </c>
      <c r="C13" s="84">
        <v>230199</v>
      </c>
      <c r="D13" s="66">
        <v>-14.07</v>
      </c>
      <c r="E13" s="66">
        <v>4.95</v>
      </c>
      <c r="F13" s="84">
        <v>281312</v>
      </c>
      <c r="G13" s="66">
        <v>-2.5099999999999998</v>
      </c>
      <c r="H13" s="66">
        <v>-15.26</v>
      </c>
      <c r="I13" s="84">
        <v>30153</v>
      </c>
      <c r="J13" s="85">
        <v>1.45</v>
      </c>
      <c r="K13" s="85">
        <v>105.33</v>
      </c>
      <c r="L13" s="84">
        <v>60558</v>
      </c>
      <c r="M13" s="66">
        <v>-25.6</v>
      </c>
      <c r="N13" s="66">
        <v>-6.72</v>
      </c>
      <c r="O13" s="122">
        <v>27</v>
      </c>
      <c r="P13" s="66">
        <v>-3.57</v>
      </c>
      <c r="Q13" s="66">
        <v>-3.57</v>
      </c>
      <c r="R13" s="84">
        <v>28642</v>
      </c>
      <c r="S13" s="85" t="s">
        <v>8</v>
      </c>
      <c r="T13" s="123" t="s">
        <v>8</v>
      </c>
      <c r="U13" s="84">
        <v>447656</v>
      </c>
      <c r="V13" s="66">
        <v>-2.4900000000000002</v>
      </c>
      <c r="W13" s="66">
        <v>-12.01</v>
      </c>
    </row>
    <row r="14" spans="1:23" x14ac:dyDescent="0.25">
      <c r="A14" s="232"/>
      <c r="B14" s="87" t="s">
        <v>11</v>
      </c>
      <c r="C14" s="84">
        <v>224982</v>
      </c>
      <c r="D14" s="66">
        <v>-2.27</v>
      </c>
      <c r="E14" s="66">
        <v>3.83</v>
      </c>
      <c r="F14" s="84">
        <v>272120</v>
      </c>
      <c r="G14" s="66">
        <v>-3.27</v>
      </c>
      <c r="H14" s="66">
        <v>-10.79</v>
      </c>
      <c r="I14" s="84">
        <v>33539</v>
      </c>
      <c r="J14" s="85">
        <v>11.23</v>
      </c>
      <c r="K14" s="85">
        <v>113.87</v>
      </c>
      <c r="L14" s="84">
        <v>54873</v>
      </c>
      <c r="M14" s="66">
        <v>-9.39</v>
      </c>
      <c r="N14" s="66">
        <v>-11.24</v>
      </c>
      <c r="O14" s="122">
        <v>22</v>
      </c>
      <c r="P14" s="66">
        <v>-18.52</v>
      </c>
      <c r="Q14" s="66">
        <v>-21.43</v>
      </c>
      <c r="R14" s="84">
        <v>28322</v>
      </c>
      <c r="S14" s="85">
        <v>-1.1172404161720495</v>
      </c>
      <c r="T14" s="123" t="s">
        <v>8</v>
      </c>
      <c r="U14" s="84">
        <v>433748</v>
      </c>
      <c r="V14" s="66">
        <v>-3.11</v>
      </c>
      <c r="W14" s="66">
        <v>-13.13</v>
      </c>
    </row>
    <row r="15" spans="1:23" x14ac:dyDescent="0.25">
      <c r="A15" s="233">
        <v>2014</v>
      </c>
      <c r="B15" s="124" t="s">
        <v>12</v>
      </c>
      <c r="C15" s="125">
        <v>231182</v>
      </c>
      <c r="D15" s="126">
        <v>2.76</v>
      </c>
      <c r="E15" s="126">
        <v>1.62</v>
      </c>
      <c r="F15" s="125">
        <v>266677</v>
      </c>
      <c r="G15" s="126">
        <v>-2</v>
      </c>
      <c r="H15" s="126">
        <v>-9.84</v>
      </c>
      <c r="I15" s="125">
        <v>33209</v>
      </c>
      <c r="J15" s="127">
        <v>-0.98</v>
      </c>
      <c r="K15" s="127">
        <v>10.029999999999999</v>
      </c>
      <c r="L15" s="125">
        <v>56338</v>
      </c>
      <c r="M15" s="126">
        <v>2.67</v>
      </c>
      <c r="N15" s="126">
        <v>-9.07</v>
      </c>
      <c r="O15" s="128">
        <v>22</v>
      </c>
      <c r="P15" s="126">
        <v>0</v>
      </c>
      <c r="Q15" s="126">
        <v>-21.43</v>
      </c>
      <c r="R15" s="125">
        <v>28091</v>
      </c>
      <c r="S15" s="127">
        <v>-0.82</v>
      </c>
      <c r="T15" s="127">
        <v>-3.88</v>
      </c>
      <c r="U15" s="125">
        <v>425206</v>
      </c>
      <c r="V15" s="126">
        <v>-1.97</v>
      </c>
      <c r="W15" s="126">
        <v>-8.7100000000000009</v>
      </c>
    </row>
    <row r="16" spans="1:23" x14ac:dyDescent="0.25">
      <c r="A16" s="233"/>
      <c r="B16" s="124" t="s">
        <v>9</v>
      </c>
      <c r="C16" s="125">
        <v>241631</v>
      </c>
      <c r="D16" s="126">
        <v>4.5199999999999996</v>
      </c>
      <c r="E16" s="126">
        <v>-9.8000000000000007</v>
      </c>
      <c r="F16" s="125">
        <v>237405</v>
      </c>
      <c r="G16" s="126">
        <v>-10.98</v>
      </c>
      <c r="H16" s="126">
        <v>-17.73</v>
      </c>
      <c r="I16" s="125">
        <v>34582</v>
      </c>
      <c r="J16" s="127">
        <v>4.13</v>
      </c>
      <c r="K16" s="127">
        <v>16.36</v>
      </c>
      <c r="L16" s="125">
        <v>55205</v>
      </c>
      <c r="M16" s="126">
        <v>-2.0099999999999998</v>
      </c>
      <c r="N16" s="126">
        <v>-32.17</v>
      </c>
      <c r="O16" s="128">
        <v>20</v>
      </c>
      <c r="P16" s="126">
        <v>-9.09</v>
      </c>
      <c r="Q16" s="126">
        <v>-28.57</v>
      </c>
      <c r="R16" s="125">
        <v>27393</v>
      </c>
      <c r="S16" s="127">
        <v>-2.48</v>
      </c>
      <c r="T16" s="127">
        <v>-4.38</v>
      </c>
      <c r="U16" s="125">
        <v>419590</v>
      </c>
      <c r="V16" s="126">
        <v>-1.32</v>
      </c>
      <c r="W16" s="126">
        <v>-8.6</v>
      </c>
    </row>
    <row r="17" spans="1:23" x14ac:dyDescent="0.25">
      <c r="A17" s="233"/>
      <c r="B17" s="124" t="s">
        <v>10</v>
      </c>
      <c r="C17" s="125">
        <v>247443</v>
      </c>
      <c r="D17" s="126">
        <v>2.41</v>
      </c>
      <c r="E17" s="126">
        <v>7.49</v>
      </c>
      <c r="F17" s="125">
        <v>226178</v>
      </c>
      <c r="G17" s="126">
        <v>-4.7300000000000004</v>
      </c>
      <c r="H17" s="126">
        <v>-19.600000000000001</v>
      </c>
      <c r="I17" s="125">
        <v>48158</v>
      </c>
      <c r="J17" s="127">
        <v>39.26</v>
      </c>
      <c r="K17" s="127">
        <v>59.71</v>
      </c>
      <c r="L17" s="125">
        <v>55492</v>
      </c>
      <c r="M17" s="126">
        <v>0.52</v>
      </c>
      <c r="N17" s="126">
        <v>-8.3699999999999992</v>
      </c>
      <c r="O17" s="128">
        <v>20</v>
      </c>
      <c r="P17" s="126">
        <v>0</v>
      </c>
      <c r="Q17" s="126">
        <v>-25.93</v>
      </c>
      <c r="R17" s="125">
        <v>27253</v>
      </c>
      <c r="S17" s="127">
        <v>-0.51</v>
      </c>
      <c r="T17" s="127">
        <v>-4.8499999999999996</v>
      </c>
      <c r="U17" s="125">
        <v>410566</v>
      </c>
      <c r="V17" s="126">
        <v>-2.15</v>
      </c>
      <c r="W17" s="126">
        <v>-8.2899999999999991</v>
      </c>
    </row>
    <row r="18" spans="1:23" x14ac:dyDescent="0.25">
      <c r="A18" s="233"/>
      <c r="B18" s="124" t="s">
        <v>11</v>
      </c>
      <c r="C18" s="125">
        <v>253200</v>
      </c>
      <c r="D18" s="126">
        <v>2.33</v>
      </c>
      <c r="E18" s="126">
        <v>12.54</v>
      </c>
      <c r="F18" s="125">
        <v>215939</v>
      </c>
      <c r="G18" s="126">
        <v>-4.53</v>
      </c>
      <c r="H18" s="126">
        <v>-20.65</v>
      </c>
      <c r="I18" s="125">
        <v>47980</v>
      </c>
      <c r="J18" s="127">
        <v>-0.37</v>
      </c>
      <c r="K18" s="127">
        <v>43.06</v>
      </c>
      <c r="L18" s="125">
        <v>54207</v>
      </c>
      <c r="M18" s="126">
        <v>-2.3199999999999998</v>
      </c>
      <c r="N18" s="126">
        <v>-1.21</v>
      </c>
      <c r="O18" s="128">
        <v>20</v>
      </c>
      <c r="P18" s="126">
        <v>0</v>
      </c>
      <c r="Q18" s="126">
        <v>-9.09</v>
      </c>
      <c r="R18" s="125">
        <v>27212</v>
      </c>
      <c r="S18" s="127">
        <v>-0.15</v>
      </c>
      <c r="T18" s="127">
        <v>-3.92</v>
      </c>
      <c r="U18" s="125">
        <v>394905</v>
      </c>
      <c r="V18" s="126">
        <v>-3.81</v>
      </c>
      <c r="W18" s="126">
        <v>-8.9600000000000009</v>
      </c>
    </row>
    <row r="19" spans="1:23" x14ac:dyDescent="0.25">
      <c r="A19" s="232">
        <v>2015</v>
      </c>
      <c r="B19" s="87" t="s">
        <v>12</v>
      </c>
      <c r="C19" s="84">
        <v>263045</v>
      </c>
      <c r="D19" s="85">
        <v>3.89</v>
      </c>
      <c r="E19" s="85">
        <v>13.78</v>
      </c>
      <c r="F19" s="84">
        <v>217420</v>
      </c>
      <c r="G19" s="85">
        <v>0.69</v>
      </c>
      <c r="H19" s="85">
        <v>-18.47</v>
      </c>
      <c r="I19" s="84">
        <v>46857</v>
      </c>
      <c r="J19" s="85">
        <v>-2.34</v>
      </c>
      <c r="K19" s="85">
        <v>41.1</v>
      </c>
      <c r="L19" s="84">
        <v>54363</v>
      </c>
      <c r="M19" s="85">
        <v>0.28999999999999998</v>
      </c>
      <c r="N19" s="85">
        <v>-3.51</v>
      </c>
      <c r="O19" s="122">
        <v>20</v>
      </c>
      <c r="P19" s="85">
        <v>0</v>
      </c>
      <c r="Q19" s="85">
        <v>-9.09</v>
      </c>
      <c r="R19" s="84">
        <v>27227</v>
      </c>
      <c r="S19" s="85">
        <v>0.06</v>
      </c>
      <c r="T19" s="85">
        <v>-3.08</v>
      </c>
      <c r="U19" s="84">
        <v>388258</v>
      </c>
      <c r="V19" s="85">
        <v>-1.68</v>
      </c>
      <c r="W19" s="85">
        <v>-8.69</v>
      </c>
    </row>
    <row r="20" spans="1:23" x14ac:dyDescent="0.25">
      <c r="A20" s="232"/>
      <c r="B20" s="87" t="s">
        <v>9</v>
      </c>
      <c r="C20" s="84">
        <v>315844</v>
      </c>
      <c r="D20" s="85">
        <v>20.07</v>
      </c>
      <c r="E20" s="85">
        <v>30.71</v>
      </c>
      <c r="F20" s="84">
        <v>221343</v>
      </c>
      <c r="G20" s="85">
        <v>1.8</v>
      </c>
      <c r="H20" s="85">
        <v>-6.77</v>
      </c>
      <c r="I20" s="84">
        <v>46151</v>
      </c>
      <c r="J20" s="85">
        <v>-1.51</v>
      </c>
      <c r="K20" s="85">
        <v>33.450000000000003</v>
      </c>
      <c r="L20" s="84">
        <v>71074</v>
      </c>
      <c r="M20" s="85">
        <v>30.74</v>
      </c>
      <c r="N20" s="85">
        <v>28.75</v>
      </c>
      <c r="O20" s="122">
        <v>20</v>
      </c>
      <c r="P20" s="85">
        <v>0</v>
      </c>
      <c r="Q20" s="85">
        <v>0</v>
      </c>
      <c r="R20" s="84">
        <v>27294</v>
      </c>
      <c r="S20" s="85">
        <v>0.25</v>
      </c>
      <c r="T20" s="85">
        <v>-0.36</v>
      </c>
      <c r="U20" s="84">
        <v>381693</v>
      </c>
      <c r="V20" s="85">
        <v>-1.69</v>
      </c>
      <c r="W20" s="85">
        <v>-9.0299999999999994</v>
      </c>
    </row>
    <row r="21" spans="1:23" x14ac:dyDescent="0.25">
      <c r="A21" s="232"/>
      <c r="B21" s="87" t="s">
        <v>10</v>
      </c>
      <c r="C21" s="84">
        <v>313116</v>
      </c>
      <c r="D21" s="85">
        <v>-0.86</v>
      </c>
      <c r="E21" s="85">
        <v>26.54</v>
      </c>
      <c r="F21" s="84">
        <v>218579</v>
      </c>
      <c r="G21" s="85">
        <v>-1.25</v>
      </c>
      <c r="H21" s="85">
        <v>-3.36</v>
      </c>
      <c r="I21" s="84">
        <v>46495</v>
      </c>
      <c r="J21" s="85">
        <v>0.75</v>
      </c>
      <c r="K21" s="85">
        <v>-3.45</v>
      </c>
      <c r="L21" s="84">
        <v>57359</v>
      </c>
      <c r="M21" s="85">
        <v>-19.3</v>
      </c>
      <c r="N21" s="85">
        <v>3.36</v>
      </c>
      <c r="O21" s="122">
        <v>19</v>
      </c>
      <c r="P21" s="85">
        <v>-5</v>
      </c>
      <c r="Q21" s="85">
        <v>-5</v>
      </c>
      <c r="R21" s="84">
        <v>27115</v>
      </c>
      <c r="S21" s="85">
        <v>-0.66</v>
      </c>
      <c r="T21" s="85">
        <v>-0.51</v>
      </c>
      <c r="U21" s="84">
        <v>375713</v>
      </c>
      <c r="V21" s="85">
        <v>-1.57</v>
      </c>
      <c r="W21" s="85">
        <v>-8.49</v>
      </c>
    </row>
    <row r="22" spans="1:23" x14ac:dyDescent="0.25">
      <c r="A22" s="232"/>
      <c r="B22" s="71" t="s">
        <v>11</v>
      </c>
      <c r="C22" s="84">
        <v>286229</v>
      </c>
      <c r="D22" s="85">
        <v>-8.59</v>
      </c>
      <c r="E22" s="85">
        <v>13.04</v>
      </c>
      <c r="F22" s="84">
        <v>220663</v>
      </c>
      <c r="G22" s="85">
        <v>0.95</v>
      </c>
      <c r="H22" s="85">
        <v>2.19</v>
      </c>
      <c r="I22" s="84">
        <v>26669</v>
      </c>
      <c r="J22" s="85">
        <v>-42.64</v>
      </c>
      <c r="K22" s="85">
        <v>-44.42</v>
      </c>
      <c r="L22" s="84">
        <v>52178</v>
      </c>
      <c r="M22" s="85">
        <v>-9.0299999999999994</v>
      </c>
      <c r="N22" s="85">
        <v>-3.74</v>
      </c>
      <c r="O22" s="122">
        <v>19</v>
      </c>
      <c r="P22" s="85">
        <v>0</v>
      </c>
      <c r="Q22" s="85">
        <v>-5</v>
      </c>
      <c r="R22" s="84">
        <v>27116</v>
      </c>
      <c r="S22" s="85">
        <v>0</v>
      </c>
      <c r="T22" s="85">
        <v>-0.35</v>
      </c>
      <c r="U22" s="84">
        <v>368960</v>
      </c>
      <c r="V22" s="85">
        <v>-1.8</v>
      </c>
      <c r="W22" s="85">
        <v>-6.57</v>
      </c>
    </row>
    <row r="23" spans="1:23" x14ac:dyDescent="0.25">
      <c r="A23" s="233">
        <v>2016</v>
      </c>
      <c r="B23" s="72" t="s">
        <v>12</v>
      </c>
      <c r="C23" s="125">
        <v>356449</v>
      </c>
      <c r="D23" s="127">
        <v>24.53</v>
      </c>
      <c r="E23" s="127">
        <v>35.51</v>
      </c>
      <c r="F23" s="125">
        <v>222959</v>
      </c>
      <c r="G23" s="127">
        <v>1.04</v>
      </c>
      <c r="H23" s="127">
        <v>2.5499999999999998</v>
      </c>
      <c r="I23" s="125">
        <v>45743</v>
      </c>
      <c r="J23" s="127">
        <v>71.52</v>
      </c>
      <c r="K23" s="127">
        <v>-2.38</v>
      </c>
      <c r="L23" s="125">
        <v>66831</v>
      </c>
      <c r="M23" s="127">
        <v>28.08</v>
      </c>
      <c r="N23" s="127">
        <v>22.93</v>
      </c>
      <c r="O23" s="128">
        <v>19</v>
      </c>
      <c r="P23" s="127">
        <v>0</v>
      </c>
      <c r="Q23" s="127">
        <v>-5</v>
      </c>
      <c r="R23" s="125">
        <v>27378</v>
      </c>
      <c r="S23" s="127">
        <v>0.97</v>
      </c>
      <c r="T23" s="127">
        <v>0.55000000000000004</v>
      </c>
      <c r="U23" s="125">
        <v>366299</v>
      </c>
      <c r="V23" s="127">
        <v>-0.72</v>
      </c>
      <c r="W23" s="127">
        <v>-5.66</v>
      </c>
    </row>
    <row r="24" spans="1:23" s="76" customFormat="1" x14ac:dyDescent="0.25">
      <c r="A24" s="233"/>
      <c r="B24" s="72" t="s">
        <v>9</v>
      </c>
      <c r="C24" s="125">
        <v>371633</v>
      </c>
      <c r="D24" s="127">
        <v>4.26</v>
      </c>
      <c r="E24" s="127">
        <v>17.66</v>
      </c>
      <c r="F24" s="125">
        <v>222546</v>
      </c>
      <c r="G24" s="127">
        <v>-0.19</v>
      </c>
      <c r="H24" s="127">
        <v>0.54</v>
      </c>
      <c r="I24" s="125">
        <v>44981</v>
      </c>
      <c r="J24" s="127">
        <v>-1.67</v>
      </c>
      <c r="K24" s="127">
        <v>-2.54</v>
      </c>
      <c r="L24" s="125">
        <v>65886</v>
      </c>
      <c r="M24" s="127">
        <v>-1.41</v>
      </c>
      <c r="N24" s="127">
        <v>-7.3</v>
      </c>
      <c r="O24" s="128">
        <v>19</v>
      </c>
      <c r="P24" s="127">
        <v>0</v>
      </c>
      <c r="Q24" s="127">
        <v>-5</v>
      </c>
      <c r="R24" s="125">
        <v>27586</v>
      </c>
      <c r="S24" s="127">
        <v>0.76</v>
      </c>
      <c r="T24" s="127">
        <v>1.07</v>
      </c>
      <c r="U24" s="125">
        <v>356920</v>
      </c>
      <c r="V24" s="127">
        <v>-2.56</v>
      </c>
      <c r="W24" s="127">
        <v>-6.49</v>
      </c>
    </row>
    <row r="25" spans="1:23" s="76" customFormat="1" x14ac:dyDescent="0.25">
      <c r="A25" s="233"/>
      <c r="B25" s="72" t="s">
        <v>10</v>
      </c>
      <c r="C25" s="125">
        <v>384946</v>
      </c>
      <c r="D25" s="127">
        <v>3.58</v>
      </c>
      <c r="E25" s="127">
        <v>22.94</v>
      </c>
      <c r="F25" s="125">
        <v>230813</v>
      </c>
      <c r="G25" s="127">
        <v>3.71</v>
      </c>
      <c r="H25" s="127">
        <v>5.6</v>
      </c>
      <c r="I25" s="125">
        <v>44403</v>
      </c>
      <c r="J25" s="127">
        <v>-1.28</v>
      </c>
      <c r="K25" s="127">
        <v>-4.5</v>
      </c>
      <c r="L25" s="125">
        <v>66166</v>
      </c>
      <c r="M25" s="127">
        <v>0.42</v>
      </c>
      <c r="N25" s="127">
        <v>15.35</v>
      </c>
      <c r="O25" s="128">
        <v>19</v>
      </c>
      <c r="P25" s="127">
        <v>0</v>
      </c>
      <c r="Q25" s="127">
        <v>0</v>
      </c>
      <c r="R25" s="125">
        <v>27528</v>
      </c>
      <c r="S25" s="127">
        <v>-0.21</v>
      </c>
      <c r="T25" s="127">
        <v>1.52</v>
      </c>
      <c r="U25" s="125">
        <v>356604</v>
      </c>
      <c r="V25" s="127">
        <v>-0.09</v>
      </c>
      <c r="W25" s="127">
        <v>-5.09</v>
      </c>
    </row>
    <row r="26" spans="1:23" s="76" customFormat="1" x14ac:dyDescent="0.25">
      <c r="A26" s="233"/>
      <c r="B26" s="72" t="s">
        <v>11</v>
      </c>
      <c r="C26" s="125">
        <v>386123</v>
      </c>
      <c r="D26" s="127">
        <v>0.31</v>
      </c>
      <c r="E26" s="127">
        <v>34.9</v>
      </c>
      <c r="F26" s="125">
        <v>222777</v>
      </c>
      <c r="G26" s="127">
        <v>-3.48</v>
      </c>
      <c r="H26" s="127">
        <v>0.96</v>
      </c>
      <c r="I26" s="125">
        <v>44212</v>
      </c>
      <c r="J26" s="127">
        <v>-0.43</v>
      </c>
      <c r="K26" s="127">
        <v>65.78</v>
      </c>
      <c r="L26" s="125">
        <v>55510</v>
      </c>
      <c r="M26" s="127">
        <v>-16.100000000000001</v>
      </c>
      <c r="N26" s="127">
        <v>6.39</v>
      </c>
      <c r="O26" s="128">
        <v>13</v>
      </c>
      <c r="P26" s="127">
        <v>-31.58</v>
      </c>
      <c r="Q26" s="127">
        <v>-31.58</v>
      </c>
      <c r="R26" s="125">
        <v>27051</v>
      </c>
      <c r="S26" s="127">
        <v>-1.73</v>
      </c>
      <c r="T26" s="127">
        <v>-0.24</v>
      </c>
      <c r="U26" s="125">
        <v>356161</v>
      </c>
      <c r="V26" s="127">
        <v>-0.12</v>
      </c>
      <c r="W26" s="127">
        <v>-3.47</v>
      </c>
    </row>
    <row r="27" spans="1:23" s="76" customFormat="1" x14ac:dyDescent="0.25">
      <c r="A27" s="232">
        <v>2017</v>
      </c>
      <c r="B27" s="60" t="s">
        <v>12</v>
      </c>
      <c r="C27" s="84">
        <v>447159</v>
      </c>
      <c r="D27" s="85">
        <v>15.81</v>
      </c>
      <c r="E27" s="85">
        <v>25.45</v>
      </c>
      <c r="F27" s="84">
        <v>224239</v>
      </c>
      <c r="G27" s="85">
        <v>0.66</v>
      </c>
      <c r="H27" s="85">
        <v>0.56999999999999995</v>
      </c>
      <c r="I27" s="84">
        <v>43807</v>
      </c>
      <c r="J27" s="85">
        <v>-0.92</v>
      </c>
      <c r="K27" s="85">
        <v>-4.2300000000000004</v>
      </c>
      <c r="L27" s="84">
        <v>66804</v>
      </c>
      <c r="M27" s="85">
        <v>20.350000000000001</v>
      </c>
      <c r="N27" s="85" t="s">
        <v>8</v>
      </c>
      <c r="O27" s="122">
        <v>13</v>
      </c>
      <c r="P27" s="85">
        <v>0</v>
      </c>
      <c r="Q27" s="85">
        <v>-31.58</v>
      </c>
      <c r="R27" s="84">
        <v>28724</v>
      </c>
      <c r="S27" s="85">
        <v>6.18</v>
      </c>
      <c r="T27" s="85">
        <v>4.92</v>
      </c>
      <c r="U27" s="84">
        <v>357214</v>
      </c>
      <c r="V27" s="85">
        <v>0.3</v>
      </c>
      <c r="W27" s="85">
        <v>-2.48</v>
      </c>
    </row>
    <row r="28" spans="1:23" s="76" customFormat="1" x14ac:dyDescent="0.25">
      <c r="A28" s="232"/>
      <c r="B28" s="40" t="s">
        <v>182</v>
      </c>
      <c r="C28" s="84">
        <v>458489</v>
      </c>
      <c r="D28" s="85">
        <v>2.5</v>
      </c>
      <c r="E28" s="85">
        <v>23.4</v>
      </c>
      <c r="F28" s="84">
        <v>187086</v>
      </c>
      <c r="G28" s="85">
        <v>-16.600000000000001</v>
      </c>
      <c r="H28" s="85">
        <v>-15.9</v>
      </c>
      <c r="I28" s="84">
        <v>43373</v>
      </c>
      <c r="J28" s="85">
        <v>-1</v>
      </c>
      <c r="K28" s="85">
        <v>-3.6</v>
      </c>
      <c r="L28" s="84">
        <v>60084</v>
      </c>
      <c r="M28" s="85">
        <v>-10.1</v>
      </c>
      <c r="N28" s="85">
        <v>-8.8000000000000007</v>
      </c>
      <c r="O28" s="122">
        <v>13</v>
      </c>
      <c r="P28" s="85">
        <v>0</v>
      </c>
      <c r="Q28" s="85">
        <v>-31.6</v>
      </c>
      <c r="R28" s="84">
        <v>28501</v>
      </c>
      <c r="S28" s="85">
        <v>-0.8</v>
      </c>
      <c r="T28" s="85">
        <v>3.3</v>
      </c>
      <c r="U28" s="84">
        <v>357501</v>
      </c>
      <c r="V28" s="85">
        <v>0.1</v>
      </c>
      <c r="W28" s="85">
        <v>0.2</v>
      </c>
    </row>
    <row r="29" spans="1:23" s="76" customFormat="1" x14ac:dyDescent="0.25">
      <c r="A29" s="234"/>
      <c r="B29" s="40" t="s">
        <v>183</v>
      </c>
      <c r="C29" s="150">
        <v>357150</v>
      </c>
      <c r="D29" s="151">
        <v>-22.1</v>
      </c>
      <c r="E29" s="151">
        <v>-7.22</v>
      </c>
      <c r="F29" s="150">
        <v>200752</v>
      </c>
      <c r="G29" s="151">
        <v>7.3</v>
      </c>
      <c r="H29" s="151">
        <v>-13.02</v>
      </c>
      <c r="I29" s="150">
        <v>42939</v>
      </c>
      <c r="J29" s="151">
        <v>-1</v>
      </c>
      <c r="K29" s="151">
        <v>-3.3</v>
      </c>
      <c r="L29" s="150">
        <v>63171</v>
      </c>
      <c r="M29" s="151">
        <v>5.14</v>
      </c>
      <c r="N29" s="151">
        <v>-4.53</v>
      </c>
      <c r="O29" s="152">
        <v>13</v>
      </c>
      <c r="P29" s="151">
        <v>0</v>
      </c>
      <c r="Q29" s="151">
        <v>-31.58</v>
      </c>
      <c r="R29" s="150">
        <v>28403</v>
      </c>
      <c r="S29" s="151">
        <v>-0.34</v>
      </c>
      <c r="T29" s="151">
        <v>3.18</v>
      </c>
      <c r="U29" s="150">
        <v>357593</v>
      </c>
      <c r="V29" s="151">
        <v>0.03</v>
      </c>
      <c r="W29" s="151">
        <v>0.28000000000000003</v>
      </c>
    </row>
    <row r="30" spans="1:23" x14ac:dyDescent="0.25">
      <c r="A30" s="119" t="s">
        <v>13</v>
      </c>
      <c r="B30" s="120"/>
      <c r="C30" s="66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x14ac:dyDescent="0.25">
      <c r="A31" s="182" t="s">
        <v>187</v>
      </c>
      <c r="B31" s="91"/>
      <c r="C31" s="91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1:23" x14ac:dyDescent="0.25">
      <c r="A32" s="86" t="s">
        <v>150</v>
      </c>
    </row>
  </sheetData>
  <mergeCells count="22">
    <mergeCell ref="V8:W8"/>
    <mergeCell ref="M9:N9"/>
    <mergeCell ref="O9:O10"/>
    <mergeCell ref="P9:Q9"/>
    <mergeCell ref="R9:R10"/>
    <mergeCell ref="S9:T9"/>
    <mergeCell ref="I9:I10"/>
    <mergeCell ref="J9:K9"/>
    <mergeCell ref="L9:L10"/>
    <mergeCell ref="U9:U10"/>
    <mergeCell ref="V9:W9"/>
    <mergeCell ref="C9:C10"/>
    <mergeCell ref="D9:E9"/>
    <mergeCell ref="F9:F10"/>
    <mergeCell ref="G9:H9"/>
    <mergeCell ref="A9:A10"/>
    <mergeCell ref="B9:B10"/>
    <mergeCell ref="A11:A14"/>
    <mergeCell ref="A15:A18"/>
    <mergeCell ref="A19:A22"/>
    <mergeCell ref="A23:A26"/>
    <mergeCell ref="A27:A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118" zoomScaleNormal="118" workbookViewId="0">
      <selection activeCell="H7" sqref="H7"/>
    </sheetView>
  </sheetViews>
  <sheetFormatPr baseColWidth="10" defaultRowHeight="11.1" customHeight="1" x14ac:dyDescent="0.25"/>
  <cols>
    <col min="1" max="1" width="13.140625" style="7" customWidth="1"/>
    <col min="2" max="2" width="8.28515625" style="7" customWidth="1"/>
    <col min="3" max="3" width="12" style="7" bestFit="1" customWidth="1"/>
    <col min="4" max="6" width="11.42578125" style="7"/>
    <col min="7" max="7" width="12" style="7" bestFit="1" customWidth="1"/>
    <col min="8" max="16384" width="11.42578125" style="7"/>
  </cols>
  <sheetData>
    <row r="1" spans="1:10" ht="15" customHeight="1" x14ac:dyDescent="0.25"/>
    <row r="2" spans="1:10" ht="15" customHeight="1" x14ac:dyDescent="0.25"/>
    <row r="3" spans="1:10" ht="15" customHeight="1" x14ac:dyDescent="0.25"/>
    <row r="4" spans="1:10" ht="15" customHeight="1" x14ac:dyDescent="0.25"/>
    <row r="5" spans="1:10" ht="12.95" customHeight="1" x14ac:dyDescent="0.25">
      <c r="A5" s="28" t="s">
        <v>0</v>
      </c>
      <c r="B5" s="28"/>
      <c r="C5" s="12"/>
      <c r="D5" s="13"/>
      <c r="E5" s="13"/>
    </row>
    <row r="6" spans="1:10" ht="12.95" customHeight="1" x14ac:dyDescent="0.25">
      <c r="A6" s="28" t="s">
        <v>1</v>
      </c>
      <c r="B6" s="28"/>
      <c r="C6" s="12"/>
      <c r="D6" s="13"/>
      <c r="E6" s="13"/>
    </row>
    <row r="7" spans="1:10" ht="12.95" customHeight="1" x14ac:dyDescent="0.25">
      <c r="A7" s="28" t="s">
        <v>2</v>
      </c>
      <c r="B7" s="28"/>
      <c r="C7" s="12"/>
      <c r="D7" s="13"/>
      <c r="E7" s="13"/>
    </row>
    <row r="8" spans="1:10" ht="12.95" customHeight="1" x14ac:dyDescent="0.25">
      <c r="A8" s="28" t="s">
        <v>178</v>
      </c>
      <c r="B8" s="28"/>
      <c r="C8" s="12"/>
      <c r="D8" s="13"/>
      <c r="E8" s="13"/>
      <c r="J8" s="17"/>
    </row>
    <row r="9" spans="1:10" ht="15" customHeight="1" x14ac:dyDescent="0.25">
      <c r="A9" s="189" t="s">
        <v>3</v>
      </c>
      <c r="B9" s="189"/>
      <c r="C9" s="189"/>
      <c r="D9" s="189"/>
      <c r="E9" s="189"/>
      <c r="G9" s="241"/>
    </row>
    <row r="10" spans="1:10" ht="11.1" customHeight="1" x14ac:dyDescent="0.25">
      <c r="A10" s="193" t="s">
        <v>152</v>
      </c>
      <c r="B10" s="193" t="s">
        <v>153</v>
      </c>
      <c r="C10" s="190" t="s">
        <v>1</v>
      </c>
      <c r="D10" s="192" t="s">
        <v>4</v>
      </c>
      <c r="E10" s="192"/>
      <c r="G10" s="241"/>
    </row>
    <row r="11" spans="1:10" ht="11.1" customHeight="1" x14ac:dyDescent="0.25">
      <c r="A11" s="194"/>
      <c r="B11" s="194"/>
      <c r="C11" s="191"/>
      <c r="D11" s="154" t="s">
        <v>5</v>
      </c>
      <c r="E11" s="154" t="s">
        <v>6</v>
      </c>
      <c r="G11" s="241"/>
    </row>
    <row r="12" spans="1:10" ht="15" customHeight="1" x14ac:dyDescent="0.25">
      <c r="A12" s="186">
        <v>2013</v>
      </c>
      <c r="B12" s="38" t="s">
        <v>7</v>
      </c>
      <c r="C12" s="17">
        <v>32698117</v>
      </c>
      <c r="D12" s="18">
        <v>2.13</v>
      </c>
      <c r="E12" s="18">
        <v>13.22</v>
      </c>
      <c r="G12" s="241"/>
    </row>
    <row r="13" spans="1:10" ht="15" customHeight="1" x14ac:dyDescent="0.25">
      <c r="A13" s="185"/>
      <c r="B13" s="38" t="s">
        <v>9</v>
      </c>
      <c r="C13" s="17">
        <v>33945302</v>
      </c>
      <c r="D13" s="18">
        <v>3.81</v>
      </c>
      <c r="E13" s="18">
        <v>13.88</v>
      </c>
      <c r="G13" s="241"/>
    </row>
    <row r="14" spans="1:10" ht="15" customHeight="1" x14ac:dyDescent="0.25">
      <c r="A14" s="185"/>
      <c r="B14" s="38" t="s">
        <v>10</v>
      </c>
      <c r="C14" s="17">
        <v>35216041</v>
      </c>
      <c r="D14" s="18">
        <v>3.74</v>
      </c>
      <c r="E14" s="18">
        <v>13.93</v>
      </c>
      <c r="G14" s="241"/>
    </row>
    <row r="15" spans="1:10" ht="15" customHeight="1" x14ac:dyDescent="0.25">
      <c r="A15" s="185"/>
      <c r="B15" s="38" t="s">
        <v>11</v>
      </c>
      <c r="C15" s="17">
        <v>36630979</v>
      </c>
      <c r="D15" s="18">
        <v>4.0199999999999996</v>
      </c>
      <c r="E15" s="18">
        <v>14.41</v>
      </c>
      <c r="G15" s="241"/>
    </row>
    <row r="16" spans="1:10" ht="15" customHeight="1" x14ac:dyDescent="0.25">
      <c r="A16" s="187">
        <v>2014</v>
      </c>
      <c r="B16" s="46" t="s">
        <v>12</v>
      </c>
      <c r="C16" s="47">
        <v>37759342</v>
      </c>
      <c r="D16" s="48">
        <v>3.08</v>
      </c>
      <c r="E16" s="48">
        <v>15.48</v>
      </c>
      <c r="G16" s="241"/>
    </row>
    <row r="17" spans="1:14" ht="15" customHeight="1" x14ac:dyDescent="0.25">
      <c r="A17" s="187"/>
      <c r="B17" s="46" t="s">
        <v>9</v>
      </c>
      <c r="C17" s="47">
        <v>39029556</v>
      </c>
      <c r="D17" s="48">
        <v>3.36</v>
      </c>
      <c r="E17" s="48">
        <v>14.98</v>
      </c>
      <c r="G17" s="241"/>
    </row>
    <row r="18" spans="1:14" ht="15" customHeight="1" x14ac:dyDescent="0.25">
      <c r="A18" s="187"/>
      <c r="B18" s="46" t="s">
        <v>10</v>
      </c>
      <c r="C18" s="47">
        <v>40214707</v>
      </c>
      <c r="D18" s="48">
        <v>3.04</v>
      </c>
      <c r="E18" s="48">
        <v>14.19</v>
      </c>
      <c r="G18" s="241"/>
    </row>
    <row r="19" spans="1:14" ht="15" customHeight="1" x14ac:dyDescent="0.25">
      <c r="A19" s="187"/>
      <c r="B19" s="46" t="s">
        <v>11</v>
      </c>
      <c r="C19" s="47">
        <v>41445415</v>
      </c>
      <c r="D19" s="48">
        <v>3.06</v>
      </c>
      <c r="E19" s="48">
        <v>13.14</v>
      </c>
      <c r="G19" s="242"/>
    </row>
    <row r="20" spans="1:14" ht="15" customHeight="1" x14ac:dyDescent="0.25">
      <c r="A20" s="185">
        <v>2015</v>
      </c>
      <c r="B20" s="16" t="s">
        <v>12</v>
      </c>
      <c r="C20" s="17">
        <v>42401537</v>
      </c>
      <c r="D20" s="18">
        <v>2.31</v>
      </c>
      <c r="E20" s="18">
        <v>12.29</v>
      </c>
      <c r="G20" s="242"/>
    </row>
    <row r="21" spans="1:14" ht="15" customHeight="1" x14ac:dyDescent="0.25">
      <c r="A21" s="185"/>
      <c r="B21" s="16" t="s">
        <v>9</v>
      </c>
      <c r="C21" s="17">
        <v>43637037</v>
      </c>
      <c r="D21" s="18">
        <v>2.91</v>
      </c>
      <c r="E21" s="18">
        <v>11.81</v>
      </c>
      <c r="G21" s="242"/>
    </row>
    <row r="22" spans="1:14" ht="15" customHeight="1" x14ac:dyDescent="0.25">
      <c r="A22" s="185"/>
      <c r="B22" s="16" t="s">
        <v>10</v>
      </c>
      <c r="C22" s="17">
        <v>44922467</v>
      </c>
      <c r="D22" s="18">
        <v>2.95</v>
      </c>
      <c r="E22" s="18">
        <v>11.71</v>
      </c>
      <c r="G22" s="242"/>
    </row>
    <row r="23" spans="1:14" ht="15" customHeight="1" x14ac:dyDescent="0.25">
      <c r="A23" s="185"/>
      <c r="B23" s="40" t="s">
        <v>11</v>
      </c>
      <c r="C23" s="17">
        <v>46190935</v>
      </c>
      <c r="D23" s="18">
        <v>2.82</v>
      </c>
      <c r="E23" s="18">
        <v>11.45</v>
      </c>
      <c r="G23" s="242"/>
    </row>
    <row r="24" spans="1:14" ht="15" customHeight="1" x14ac:dyDescent="0.25">
      <c r="A24" s="187">
        <v>2016</v>
      </c>
      <c r="B24" s="49" t="s">
        <v>12</v>
      </c>
      <c r="C24" s="47">
        <v>47240082</v>
      </c>
      <c r="D24" s="48">
        <v>2.27</v>
      </c>
      <c r="E24" s="48">
        <v>11.41</v>
      </c>
      <c r="G24" s="243"/>
    </row>
    <row r="25" spans="1:14" s="26" customFormat="1" ht="15" customHeight="1" x14ac:dyDescent="0.25">
      <c r="A25" s="187"/>
      <c r="B25" s="49" t="s">
        <v>9</v>
      </c>
      <c r="C25" s="47">
        <v>48787458</v>
      </c>
      <c r="D25" s="48">
        <v>3.28</v>
      </c>
      <c r="E25" s="48">
        <v>11.8</v>
      </c>
      <c r="G25" s="242"/>
      <c r="J25" s="185"/>
      <c r="K25" s="16"/>
      <c r="L25" s="17"/>
      <c r="M25" s="18"/>
      <c r="N25" s="18"/>
    </row>
    <row r="26" spans="1:14" ht="13.5" customHeight="1" x14ac:dyDescent="0.25">
      <c r="A26" s="187"/>
      <c r="B26" s="49" t="s">
        <v>10</v>
      </c>
      <c r="C26" s="47">
        <v>50092610</v>
      </c>
      <c r="D26" s="48">
        <v>2.68</v>
      </c>
      <c r="E26" s="48">
        <v>11.51</v>
      </c>
      <c r="G26" s="242"/>
      <c r="J26" s="185"/>
      <c r="K26" s="16"/>
      <c r="L26" s="17"/>
      <c r="M26" s="18"/>
      <c r="N26" s="18"/>
    </row>
    <row r="27" spans="1:14" ht="12" customHeight="1" x14ac:dyDescent="0.25">
      <c r="A27" s="187"/>
      <c r="B27" s="49" t="s">
        <v>11</v>
      </c>
      <c r="C27" s="47">
        <v>51791181</v>
      </c>
      <c r="D27" s="48">
        <v>3.39</v>
      </c>
      <c r="E27" s="48">
        <v>12.12</v>
      </c>
      <c r="G27" s="242"/>
      <c r="J27" s="185"/>
      <c r="K27" s="16"/>
      <c r="L27" s="17"/>
      <c r="M27" s="18"/>
      <c r="N27" s="18"/>
    </row>
    <row r="28" spans="1:14" ht="12" customHeight="1" x14ac:dyDescent="0.25">
      <c r="A28" s="185">
        <v>2017</v>
      </c>
      <c r="B28" s="16" t="s">
        <v>12</v>
      </c>
      <c r="C28" s="17">
        <v>52928694</v>
      </c>
      <c r="D28" s="18">
        <v>2.2000000000000002</v>
      </c>
      <c r="E28" s="18">
        <v>12.04</v>
      </c>
      <c r="G28" s="244"/>
      <c r="J28" s="185"/>
      <c r="K28" s="40"/>
      <c r="L28" s="17"/>
      <c r="M28" s="18"/>
      <c r="N28" s="18"/>
    </row>
    <row r="29" spans="1:14" ht="12" customHeight="1" x14ac:dyDescent="0.25">
      <c r="A29" s="185"/>
      <c r="B29" s="16" t="s">
        <v>9</v>
      </c>
      <c r="C29" s="17">
        <v>53985469</v>
      </c>
      <c r="D29" s="18">
        <v>2</v>
      </c>
      <c r="E29" s="18">
        <v>10.7</v>
      </c>
      <c r="G29" s="21"/>
    </row>
    <row r="30" spans="1:14" ht="12" customHeight="1" x14ac:dyDescent="0.25">
      <c r="A30" s="188"/>
      <c r="B30" s="169" t="s">
        <v>179</v>
      </c>
      <c r="C30" s="41">
        <v>55287311</v>
      </c>
      <c r="D30" s="143">
        <v>2.4</v>
      </c>
      <c r="E30" s="143">
        <v>10.4</v>
      </c>
      <c r="G30" s="21"/>
    </row>
    <row r="31" spans="1:14" ht="11.1" customHeight="1" x14ac:dyDescent="0.25">
      <c r="A31" s="37" t="s">
        <v>13</v>
      </c>
      <c r="B31" s="36"/>
      <c r="C31" s="167"/>
      <c r="D31" s="168"/>
      <c r="E31" s="168"/>
      <c r="G31" s="26"/>
    </row>
    <row r="32" spans="1:14" ht="11.1" customHeight="1" x14ac:dyDescent="0.25">
      <c r="A32" s="181" t="s">
        <v>186</v>
      </c>
      <c r="B32" s="36"/>
      <c r="C32" s="9"/>
      <c r="D32" s="10"/>
      <c r="E32" s="10"/>
      <c r="G32" s="26"/>
    </row>
    <row r="33" spans="1:7" ht="11.1" customHeight="1" x14ac:dyDescent="0.25">
      <c r="A33" s="37" t="s">
        <v>14</v>
      </c>
      <c r="G33" s="26"/>
    </row>
    <row r="35" spans="1:7" ht="11.1" customHeight="1" x14ac:dyDescent="0.25">
      <c r="D35" s="39"/>
    </row>
    <row r="36" spans="1:7" ht="11.1" customHeight="1" x14ac:dyDescent="0.25">
      <c r="D36" s="39"/>
    </row>
  </sheetData>
  <mergeCells count="11">
    <mergeCell ref="A9:E9"/>
    <mergeCell ref="C10:C11"/>
    <mergeCell ref="D10:E10"/>
    <mergeCell ref="A10:A11"/>
    <mergeCell ref="B10:B11"/>
    <mergeCell ref="J25:J28"/>
    <mergeCell ref="A12:A15"/>
    <mergeCell ref="A16:A19"/>
    <mergeCell ref="A20:A23"/>
    <mergeCell ref="A24:A27"/>
    <mergeCell ref="A28:A3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7"/>
  <sheetViews>
    <sheetView workbookViewId="0">
      <selection activeCell="D49" sqref="D49"/>
    </sheetView>
  </sheetViews>
  <sheetFormatPr baseColWidth="10" defaultRowHeight="15" x14ac:dyDescent="0.25"/>
  <cols>
    <col min="1" max="1" width="17.140625" style="7" customWidth="1"/>
    <col min="2" max="16384" width="11.42578125" style="7"/>
  </cols>
  <sheetData>
    <row r="5" spans="1:6" ht="12.95" customHeight="1" x14ac:dyDescent="0.25">
      <c r="A5" s="28" t="s">
        <v>110</v>
      </c>
    </row>
    <row r="6" spans="1:6" ht="12.95" customHeight="1" x14ac:dyDescent="0.25">
      <c r="A6" s="28" t="s">
        <v>2</v>
      </c>
    </row>
    <row r="7" spans="1:6" ht="12.95" customHeight="1" x14ac:dyDescent="0.25">
      <c r="A7" s="28" t="s">
        <v>178</v>
      </c>
      <c r="B7" s="28"/>
      <c r="C7" s="12"/>
    </row>
    <row r="8" spans="1:6" ht="12.95" customHeight="1" x14ac:dyDescent="0.25">
      <c r="A8" s="14"/>
      <c r="B8" s="26"/>
      <c r="C8" s="11" t="s">
        <v>3</v>
      </c>
      <c r="D8" s="26"/>
    </row>
    <row r="9" spans="1:6" x14ac:dyDescent="0.25">
      <c r="A9" s="229" t="s">
        <v>54</v>
      </c>
      <c r="B9" s="231">
        <v>2015</v>
      </c>
      <c r="C9" s="231">
        <v>2016</v>
      </c>
      <c r="D9" s="231" t="s">
        <v>151</v>
      </c>
    </row>
    <row r="10" spans="1:6" x14ac:dyDescent="0.25">
      <c r="A10" s="230"/>
      <c r="B10" s="208"/>
      <c r="C10" s="208"/>
      <c r="D10" s="208"/>
    </row>
    <row r="11" spans="1:6" x14ac:dyDescent="0.25">
      <c r="A11" s="14" t="s">
        <v>55</v>
      </c>
      <c r="B11" s="24">
        <v>76361</v>
      </c>
      <c r="C11" s="24">
        <v>82705</v>
      </c>
      <c r="D11" s="24">
        <v>70915</v>
      </c>
      <c r="F11" s="55"/>
    </row>
    <row r="12" spans="1:6" x14ac:dyDescent="0.25">
      <c r="A12" s="14" t="s">
        <v>56</v>
      </c>
      <c r="B12" s="24">
        <v>61471</v>
      </c>
      <c r="C12" s="24">
        <v>66044</v>
      </c>
      <c r="D12" s="24">
        <v>59978</v>
      </c>
      <c r="F12" s="55"/>
    </row>
    <row r="13" spans="1:6" x14ac:dyDescent="0.25">
      <c r="A13" s="14" t="s">
        <v>57</v>
      </c>
      <c r="B13" s="24">
        <v>341950</v>
      </c>
      <c r="C13" s="24">
        <v>365799</v>
      </c>
      <c r="D13" s="24">
        <v>348622</v>
      </c>
      <c r="F13" s="55"/>
    </row>
    <row r="14" spans="1:6" x14ac:dyDescent="0.25">
      <c r="A14" s="14" t="s">
        <v>58</v>
      </c>
      <c r="B14" s="24">
        <v>44302</v>
      </c>
      <c r="C14" s="24">
        <v>43639</v>
      </c>
      <c r="D14" s="24">
        <v>43532</v>
      </c>
      <c r="F14" s="55"/>
    </row>
    <row r="15" spans="1:6" x14ac:dyDescent="0.25">
      <c r="A15" s="14" t="s">
        <v>59</v>
      </c>
      <c r="B15" s="24">
        <v>15700</v>
      </c>
      <c r="C15" s="24">
        <v>17278</v>
      </c>
      <c r="D15" s="24">
        <v>17937</v>
      </c>
      <c r="F15" s="39"/>
    </row>
    <row r="16" spans="1:6" x14ac:dyDescent="0.25">
      <c r="A16" s="14" t="s">
        <v>60</v>
      </c>
      <c r="B16" s="24">
        <v>18642</v>
      </c>
      <c r="C16" s="24">
        <v>19398</v>
      </c>
      <c r="D16" s="24">
        <v>18758</v>
      </c>
      <c r="F16" s="39"/>
    </row>
    <row r="17" spans="1:8" x14ac:dyDescent="0.25">
      <c r="A17" s="14" t="s">
        <v>61</v>
      </c>
      <c r="B17" s="24">
        <v>2118</v>
      </c>
      <c r="C17" s="24">
        <v>2660</v>
      </c>
      <c r="D17" s="24">
        <v>3180</v>
      </c>
      <c r="F17" s="39"/>
    </row>
    <row r="18" spans="1:8" x14ac:dyDescent="0.25">
      <c r="A18" s="14" t="s">
        <v>62</v>
      </c>
      <c r="B18" s="24">
        <v>14926</v>
      </c>
      <c r="C18" s="24">
        <v>14036</v>
      </c>
      <c r="D18" s="24">
        <v>14873</v>
      </c>
      <c r="F18" s="39"/>
    </row>
    <row r="19" spans="1:8" x14ac:dyDescent="0.25">
      <c r="A19" s="14" t="s">
        <v>63</v>
      </c>
      <c r="B19" s="24">
        <v>13891</v>
      </c>
      <c r="C19" s="24">
        <v>14764</v>
      </c>
      <c r="D19" s="24">
        <v>17949</v>
      </c>
      <c r="F19" s="39"/>
      <c r="H19" s="39"/>
    </row>
    <row r="20" spans="1:8" x14ac:dyDescent="0.25">
      <c r="A20" s="14" t="s">
        <v>64</v>
      </c>
      <c r="B20" s="24">
        <v>13563</v>
      </c>
      <c r="C20" s="24">
        <v>15166</v>
      </c>
      <c r="D20" s="24">
        <v>13366</v>
      </c>
      <c r="F20" s="39"/>
    </row>
    <row r="21" spans="1:8" x14ac:dyDescent="0.25">
      <c r="A21" s="14" t="s">
        <v>65</v>
      </c>
      <c r="B21" s="24">
        <v>33246</v>
      </c>
      <c r="C21" s="24">
        <v>34268</v>
      </c>
      <c r="D21" s="24">
        <v>38948</v>
      </c>
      <c r="F21" s="55"/>
    </row>
    <row r="22" spans="1:8" x14ac:dyDescent="0.25">
      <c r="A22" s="14" t="s">
        <v>66</v>
      </c>
      <c r="B22" s="24">
        <v>3455</v>
      </c>
      <c r="C22" s="24">
        <v>3271</v>
      </c>
      <c r="D22" s="24">
        <v>3545</v>
      </c>
      <c r="F22" s="39"/>
    </row>
    <row r="23" spans="1:8" x14ac:dyDescent="0.25">
      <c r="A23" s="14" t="s">
        <v>67</v>
      </c>
      <c r="B23" s="24">
        <v>25829</v>
      </c>
      <c r="C23" s="24">
        <v>29503</v>
      </c>
      <c r="D23" s="24">
        <v>26088</v>
      </c>
      <c r="F23" s="55"/>
    </row>
    <row r="24" spans="1:8" x14ac:dyDescent="0.25">
      <c r="A24" s="14" t="s">
        <v>68</v>
      </c>
      <c r="B24" s="24">
        <v>6380</v>
      </c>
      <c r="C24" s="24">
        <v>7472</v>
      </c>
      <c r="D24" s="24">
        <v>9619</v>
      </c>
      <c r="F24" s="39"/>
    </row>
    <row r="25" spans="1:8" x14ac:dyDescent="0.25">
      <c r="A25" s="14" t="s">
        <v>69</v>
      </c>
      <c r="B25" s="24">
        <v>49201</v>
      </c>
      <c r="C25" s="24">
        <v>50938</v>
      </c>
      <c r="D25" s="24">
        <v>44488</v>
      </c>
      <c r="F25" s="55"/>
    </row>
    <row r="26" spans="1:8" x14ac:dyDescent="0.25">
      <c r="A26" s="14" t="s">
        <v>70</v>
      </c>
      <c r="B26" s="24">
        <v>23101</v>
      </c>
      <c r="C26" s="24">
        <v>27691</v>
      </c>
      <c r="D26" s="24">
        <v>22441</v>
      </c>
      <c r="F26" s="55"/>
    </row>
    <row r="27" spans="1:8" x14ac:dyDescent="0.25">
      <c r="A27" s="14" t="s">
        <v>71</v>
      </c>
      <c r="B27" s="24">
        <v>13897</v>
      </c>
      <c r="C27" s="24">
        <v>15198</v>
      </c>
      <c r="D27" s="24">
        <v>12736</v>
      </c>
      <c r="F27" s="39"/>
    </row>
    <row r="28" spans="1:8" x14ac:dyDescent="0.25">
      <c r="A28" s="14" t="s">
        <v>72</v>
      </c>
      <c r="B28" s="24">
        <v>21610</v>
      </c>
      <c r="C28" s="24">
        <v>25907</v>
      </c>
      <c r="D28" s="24">
        <v>23301</v>
      </c>
      <c r="F28" s="55"/>
    </row>
    <row r="29" spans="1:8" x14ac:dyDescent="0.25">
      <c r="A29" s="14" t="s">
        <v>73</v>
      </c>
      <c r="B29" s="24">
        <v>21627</v>
      </c>
      <c r="C29" s="24">
        <v>21800</v>
      </c>
      <c r="D29" s="24">
        <v>20556</v>
      </c>
      <c r="F29" s="39"/>
    </row>
    <row r="30" spans="1:8" x14ac:dyDescent="0.25">
      <c r="A30" s="14" t="s">
        <v>74</v>
      </c>
      <c r="B30" s="24">
        <v>26253</v>
      </c>
      <c r="C30" s="24">
        <v>28241</v>
      </c>
      <c r="D30" s="24">
        <v>25621</v>
      </c>
      <c r="F30" s="55"/>
    </row>
    <row r="31" spans="1:8" x14ac:dyDescent="0.25">
      <c r="A31" s="14" t="s">
        <v>75</v>
      </c>
      <c r="B31" s="24">
        <v>39841</v>
      </c>
      <c r="C31" s="24">
        <v>45010</v>
      </c>
      <c r="D31" s="24">
        <v>42722</v>
      </c>
      <c r="F31" s="55"/>
    </row>
    <row r="32" spans="1:8" x14ac:dyDescent="0.25">
      <c r="A32" s="14" t="s">
        <v>76</v>
      </c>
      <c r="B32" s="24">
        <v>10793</v>
      </c>
      <c r="C32" s="24">
        <v>10723</v>
      </c>
      <c r="D32" s="24">
        <v>11993</v>
      </c>
      <c r="F32" s="39"/>
    </row>
    <row r="33" spans="1:6" x14ac:dyDescent="0.25">
      <c r="A33" s="14" t="s">
        <v>77</v>
      </c>
      <c r="B33" s="24">
        <v>26089</v>
      </c>
      <c r="C33" s="24">
        <v>27931</v>
      </c>
      <c r="D33" s="24">
        <v>23975</v>
      </c>
      <c r="F33" s="55"/>
    </row>
    <row r="34" spans="1:6" x14ac:dyDescent="0.25">
      <c r="A34" s="14" t="s">
        <v>78</v>
      </c>
      <c r="B34" s="24">
        <v>122673</v>
      </c>
      <c r="C34" s="24">
        <v>128167</v>
      </c>
      <c r="D34" s="24">
        <v>117737</v>
      </c>
      <c r="F34" s="55"/>
    </row>
    <row r="35" spans="1:6" x14ac:dyDescent="0.25">
      <c r="A35" s="14" t="s">
        <v>79</v>
      </c>
      <c r="B35" s="24">
        <v>1692</v>
      </c>
      <c r="C35" s="24">
        <v>1853</v>
      </c>
      <c r="D35" s="24">
        <v>2146</v>
      </c>
      <c r="F35" s="39"/>
    </row>
    <row r="36" spans="1:6" x14ac:dyDescent="0.25">
      <c r="A36" s="14" t="s">
        <v>80</v>
      </c>
      <c r="B36" s="24">
        <v>4081</v>
      </c>
      <c r="C36" s="24">
        <v>5016</v>
      </c>
      <c r="D36" s="24">
        <v>8686</v>
      </c>
      <c r="F36" s="39"/>
    </row>
    <row r="37" spans="1:6" x14ac:dyDescent="0.25">
      <c r="A37" s="14" t="s">
        <v>81</v>
      </c>
      <c r="B37" s="24">
        <v>971</v>
      </c>
      <c r="C37" s="24">
        <v>1081</v>
      </c>
      <c r="D37" s="24">
        <v>1039</v>
      </c>
      <c r="F37" s="39"/>
    </row>
    <row r="38" spans="1:6" x14ac:dyDescent="0.25">
      <c r="A38" s="14" t="s">
        <v>82</v>
      </c>
      <c r="B38" s="24">
        <v>1050</v>
      </c>
      <c r="C38" s="24">
        <v>972</v>
      </c>
      <c r="D38" s="24">
        <v>933</v>
      </c>
      <c r="F38" s="39"/>
    </row>
    <row r="39" spans="1:6" x14ac:dyDescent="0.25">
      <c r="A39" s="14" t="s">
        <v>83</v>
      </c>
      <c r="B39" s="24">
        <v>735</v>
      </c>
      <c r="C39" s="24">
        <v>947</v>
      </c>
      <c r="D39" s="24">
        <v>896</v>
      </c>
      <c r="F39" s="39"/>
    </row>
    <row r="40" spans="1:6" x14ac:dyDescent="0.25">
      <c r="A40" s="14" t="s">
        <v>84</v>
      </c>
      <c r="B40" s="24">
        <v>1424</v>
      </c>
      <c r="C40" s="24">
        <v>1597</v>
      </c>
      <c r="D40" s="24">
        <v>1926</v>
      </c>
      <c r="F40" s="39"/>
    </row>
    <row r="41" spans="1:6" x14ac:dyDescent="0.25">
      <c r="A41" s="14" t="s">
        <v>85</v>
      </c>
      <c r="B41" s="24">
        <v>1115</v>
      </c>
      <c r="C41" s="24">
        <v>903</v>
      </c>
      <c r="D41" s="24">
        <v>881</v>
      </c>
      <c r="F41" s="39"/>
    </row>
    <row r="42" spans="1:6" x14ac:dyDescent="0.25">
      <c r="A42" s="14" t="s">
        <v>86</v>
      </c>
      <c r="B42" s="24">
        <v>2</v>
      </c>
      <c r="C42" s="24">
        <v>2</v>
      </c>
      <c r="D42" s="24">
        <v>4</v>
      </c>
      <c r="F42" s="39"/>
    </row>
    <row r="43" spans="1:6" x14ac:dyDescent="0.25">
      <c r="A43" s="14" t="s">
        <v>87</v>
      </c>
      <c r="B43" s="24">
        <v>407</v>
      </c>
      <c r="C43" s="24">
        <v>499</v>
      </c>
      <c r="D43" s="24">
        <v>630</v>
      </c>
      <c r="F43" s="39"/>
    </row>
    <row r="44" spans="1:6" x14ac:dyDescent="0.25">
      <c r="A44" s="165" t="s">
        <v>2</v>
      </c>
      <c r="B44" s="25">
        <v>1038396</v>
      </c>
      <c r="C44" s="25">
        <v>1110479</v>
      </c>
      <c r="D44" s="25">
        <v>1050021</v>
      </c>
    </row>
    <row r="45" spans="1:6" x14ac:dyDescent="0.25">
      <c r="A45" s="20" t="s">
        <v>13</v>
      </c>
    </row>
    <row r="46" spans="1:6" x14ac:dyDescent="0.25">
      <c r="A46" s="182" t="s">
        <v>187</v>
      </c>
    </row>
    <row r="47" spans="1:6" x14ac:dyDescent="0.25">
      <c r="A47" s="20" t="s">
        <v>150</v>
      </c>
    </row>
  </sheetData>
  <mergeCells count="4">
    <mergeCell ref="A9:A10"/>
    <mergeCell ref="B9:B10"/>
    <mergeCell ref="C9:C10"/>
    <mergeCell ref="D9:D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4"/>
  <sheetViews>
    <sheetView workbookViewId="0">
      <selection activeCell="A33" sqref="A33"/>
    </sheetView>
  </sheetViews>
  <sheetFormatPr baseColWidth="10" defaultRowHeight="15" x14ac:dyDescent="0.25"/>
  <cols>
    <col min="1" max="1" width="11.42578125" style="95"/>
    <col min="2" max="2" width="8.42578125" style="68" bestFit="1" customWidth="1"/>
    <col min="3" max="3" width="11.42578125" style="68"/>
    <col min="4" max="5" width="11.42578125" style="91"/>
    <col min="6" max="6" width="20.28515625" style="67" customWidth="1"/>
    <col min="7" max="8" width="11.42578125" style="67"/>
    <col min="9" max="9" width="14.85546875" style="67" customWidth="1"/>
    <col min="10" max="11" width="11.42578125" style="67"/>
    <col min="12" max="12" width="13.5703125" style="67" customWidth="1"/>
    <col min="13" max="16384" width="11.42578125" style="67"/>
  </cols>
  <sheetData>
    <row r="6" spans="1:17" s="34" customFormat="1" ht="12.95" customHeight="1" x14ac:dyDescent="0.2">
      <c r="A6" s="94" t="s">
        <v>111</v>
      </c>
      <c r="B6" s="113"/>
      <c r="C6" s="113"/>
      <c r="D6" s="129"/>
      <c r="E6" s="129"/>
    </row>
    <row r="7" spans="1:17" s="34" customFormat="1" ht="12.95" customHeight="1" x14ac:dyDescent="0.2">
      <c r="A7" s="94" t="s">
        <v>2</v>
      </c>
      <c r="B7" s="113"/>
      <c r="C7" s="113"/>
      <c r="D7" s="129"/>
      <c r="E7" s="129"/>
    </row>
    <row r="8" spans="1:17" s="34" customFormat="1" ht="12.95" customHeight="1" x14ac:dyDescent="0.2">
      <c r="A8" s="28" t="s">
        <v>178</v>
      </c>
      <c r="B8" s="28"/>
      <c r="C8" s="12"/>
      <c r="D8" s="129"/>
      <c r="E8" s="129"/>
    </row>
    <row r="9" spans="1:17" ht="15" customHeight="1" x14ac:dyDescent="0.25">
      <c r="A9" s="210" t="s">
        <v>152</v>
      </c>
      <c r="B9" s="210" t="s">
        <v>153</v>
      </c>
      <c r="C9" s="210" t="s">
        <v>136</v>
      </c>
      <c r="D9" s="212" t="s">
        <v>4</v>
      </c>
      <c r="E9" s="212"/>
      <c r="F9" s="210" t="s">
        <v>137</v>
      </c>
      <c r="G9" s="212" t="s">
        <v>4</v>
      </c>
      <c r="H9" s="212"/>
      <c r="I9" s="210" t="s">
        <v>44</v>
      </c>
      <c r="J9" s="212" t="s">
        <v>4</v>
      </c>
      <c r="K9" s="212"/>
      <c r="L9" s="210" t="s">
        <v>139</v>
      </c>
      <c r="M9" s="212" t="s">
        <v>4</v>
      </c>
      <c r="N9" s="212"/>
      <c r="O9" s="210" t="s">
        <v>188</v>
      </c>
      <c r="P9" s="212" t="s">
        <v>4</v>
      </c>
      <c r="Q9" s="212"/>
    </row>
    <row r="10" spans="1:17" ht="20.25" customHeight="1" x14ac:dyDescent="0.25">
      <c r="A10" s="211"/>
      <c r="B10" s="211"/>
      <c r="C10" s="211"/>
      <c r="D10" s="70" t="s">
        <v>5</v>
      </c>
      <c r="E10" s="70" t="s">
        <v>6</v>
      </c>
      <c r="F10" s="211"/>
      <c r="G10" s="70" t="s">
        <v>5</v>
      </c>
      <c r="H10" s="70" t="s">
        <v>6</v>
      </c>
      <c r="I10" s="211"/>
      <c r="J10" s="70" t="s">
        <v>5</v>
      </c>
      <c r="K10" s="70" t="s">
        <v>6</v>
      </c>
      <c r="L10" s="211"/>
      <c r="M10" s="70" t="s">
        <v>5</v>
      </c>
      <c r="N10" s="70" t="s">
        <v>6</v>
      </c>
      <c r="O10" s="211"/>
      <c r="P10" s="70" t="s">
        <v>5</v>
      </c>
      <c r="Q10" s="70" t="s">
        <v>6</v>
      </c>
    </row>
    <row r="11" spans="1:17" x14ac:dyDescent="0.25">
      <c r="A11" s="217">
        <v>2013</v>
      </c>
      <c r="B11" s="71" t="s">
        <v>12</v>
      </c>
      <c r="C11" s="97">
        <v>143074</v>
      </c>
      <c r="D11" s="74">
        <v>0.74</v>
      </c>
      <c r="E11" s="74">
        <v>6.74</v>
      </c>
      <c r="F11" s="97">
        <v>51008</v>
      </c>
      <c r="G11" s="114">
        <v>0.21</v>
      </c>
      <c r="H11" s="114">
        <v>5.03</v>
      </c>
      <c r="I11" s="97">
        <v>662292</v>
      </c>
      <c r="J11" s="114">
        <v>0.93</v>
      </c>
      <c r="K11" s="114">
        <v>4.67</v>
      </c>
      <c r="L11" s="97">
        <v>10489</v>
      </c>
      <c r="M11" s="114">
        <v>2.91</v>
      </c>
      <c r="N11" s="114">
        <v>2.71</v>
      </c>
      <c r="O11" s="97">
        <v>15332</v>
      </c>
      <c r="P11" s="114">
        <v>-2.38</v>
      </c>
      <c r="Q11" s="114">
        <v>-10.66</v>
      </c>
    </row>
    <row r="12" spans="1:17" x14ac:dyDescent="0.25">
      <c r="A12" s="217"/>
      <c r="B12" s="71" t="s">
        <v>9</v>
      </c>
      <c r="C12" s="97">
        <v>146416</v>
      </c>
      <c r="D12" s="74">
        <v>2.34</v>
      </c>
      <c r="E12" s="74">
        <v>7.36</v>
      </c>
      <c r="F12" s="97">
        <v>51611</v>
      </c>
      <c r="G12" s="114">
        <v>1.18</v>
      </c>
      <c r="H12" s="114">
        <v>4.68</v>
      </c>
      <c r="I12" s="97">
        <v>670211</v>
      </c>
      <c r="J12" s="114">
        <v>1.2</v>
      </c>
      <c r="K12" s="114">
        <v>4.97</v>
      </c>
      <c r="L12" s="97">
        <v>10322</v>
      </c>
      <c r="M12" s="114">
        <v>-1.59</v>
      </c>
      <c r="N12" s="114">
        <v>1.25</v>
      </c>
      <c r="O12" s="97">
        <v>14796</v>
      </c>
      <c r="P12" s="114">
        <v>-3.5</v>
      </c>
      <c r="Q12" s="114">
        <v>-11.92</v>
      </c>
    </row>
    <row r="13" spans="1:17" x14ac:dyDescent="0.25">
      <c r="A13" s="217"/>
      <c r="B13" s="71" t="s">
        <v>10</v>
      </c>
      <c r="C13" s="97">
        <v>149689</v>
      </c>
      <c r="D13" s="74">
        <v>2.2400000000000002</v>
      </c>
      <c r="E13" s="74">
        <v>7.91</v>
      </c>
      <c r="F13" s="97">
        <v>51982</v>
      </c>
      <c r="G13" s="114">
        <v>0.72</v>
      </c>
      <c r="H13" s="114">
        <v>1.71</v>
      </c>
      <c r="I13" s="97">
        <v>681259</v>
      </c>
      <c r="J13" s="114">
        <v>1.65</v>
      </c>
      <c r="K13" s="114">
        <v>5.17</v>
      </c>
      <c r="L13" s="97">
        <v>10310</v>
      </c>
      <c r="M13" s="114">
        <v>-0.12</v>
      </c>
      <c r="N13" s="114">
        <v>0.56999999999999995</v>
      </c>
      <c r="O13" s="97">
        <v>13261</v>
      </c>
      <c r="P13" s="114">
        <v>-10.37</v>
      </c>
      <c r="Q13" s="114">
        <v>-21.75</v>
      </c>
    </row>
    <row r="14" spans="1:17" x14ac:dyDescent="0.25">
      <c r="A14" s="217"/>
      <c r="B14" s="71" t="s">
        <v>11</v>
      </c>
      <c r="C14" s="97">
        <v>152275</v>
      </c>
      <c r="D14" s="74">
        <v>1.73</v>
      </c>
      <c r="E14" s="74">
        <v>7.21</v>
      </c>
      <c r="F14" s="97">
        <v>52099</v>
      </c>
      <c r="G14" s="114">
        <v>0.23</v>
      </c>
      <c r="H14" s="114">
        <v>2.35</v>
      </c>
      <c r="I14" s="97">
        <v>693144</v>
      </c>
      <c r="J14" s="114">
        <v>1.74</v>
      </c>
      <c r="K14" s="114">
        <v>5.64</v>
      </c>
      <c r="L14" s="97">
        <v>10155</v>
      </c>
      <c r="M14" s="114">
        <v>-1.5</v>
      </c>
      <c r="N14" s="114">
        <v>-0.36</v>
      </c>
      <c r="O14" s="97">
        <v>12791</v>
      </c>
      <c r="P14" s="114">
        <v>-3.54</v>
      </c>
      <c r="Q14" s="114">
        <v>-18.55</v>
      </c>
    </row>
    <row r="15" spans="1:17" x14ac:dyDescent="0.25">
      <c r="A15" s="220">
        <v>2014</v>
      </c>
      <c r="B15" s="72" t="s">
        <v>12</v>
      </c>
      <c r="C15" s="99">
        <v>153334</v>
      </c>
      <c r="D15" s="73">
        <v>0.7</v>
      </c>
      <c r="E15" s="73">
        <v>7.17</v>
      </c>
      <c r="F15" s="99">
        <v>52158</v>
      </c>
      <c r="G15" s="115">
        <v>0.11</v>
      </c>
      <c r="H15" s="115">
        <v>2.25</v>
      </c>
      <c r="I15" s="99">
        <v>704866</v>
      </c>
      <c r="J15" s="115">
        <v>1.69</v>
      </c>
      <c r="K15" s="115">
        <v>6.43</v>
      </c>
      <c r="L15" s="99">
        <v>10105</v>
      </c>
      <c r="M15" s="115">
        <v>-0.49</v>
      </c>
      <c r="N15" s="115">
        <v>-3.66</v>
      </c>
      <c r="O15" s="99">
        <v>12565</v>
      </c>
      <c r="P15" s="115">
        <v>-1.7668673285904219</v>
      </c>
      <c r="Q15" s="115">
        <v>-18.05</v>
      </c>
    </row>
    <row r="16" spans="1:17" x14ac:dyDescent="0.25">
      <c r="A16" s="220"/>
      <c r="B16" s="72" t="s">
        <v>9</v>
      </c>
      <c r="C16" s="99">
        <v>154839</v>
      </c>
      <c r="D16" s="115">
        <v>0.98</v>
      </c>
      <c r="E16" s="115">
        <v>5.75</v>
      </c>
      <c r="F16" s="99">
        <v>52458</v>
      </c>
      <c r="G16" s="115">
        <v>0.57999999999999996</v>
      </c>
      <c r="H16" s="115">
        <v>1.64</v>
      </c>
      <c r="I16" s="99">
        <v>716325</v>
      </c>
      <c r="J16" s="115">
        <v>1.63</v>
      </c>
      <c r="K16" s="115">
        <v>6.88</v>
      </c>
      <c r="L16" s="99">
        <v>9938</v>
      </c>
      <c r="M16" s="115">
        <v>-1.65</v>
      </c>
      <c r="N16" s="115">
        <v>-3.72</v>
      </c>
      <c r="O16" s="99">
        <v>11781</v>
      </c>
      <c r="P16" s="115">
        <v>-6.24</v>
      </c>
      <c r="Q16" s="115">
        <v>-20.38</v>
      </c>
    </row>
    <row r="17" spans="1:17" x14ac:dyDescent="0.25">
      <c r="A17" s="220"/>
      <c r="B17" s="72" t="s">
        <v>10</v>
      </c>
      <c r="C17" s="99">
        <v>155899</v>
      </c>
      <c r="D17" s="115">
        <v>0.68</v>
      </c>
      <c r="E17" s="115">
        <v>4.1500000000000004</v>
      </c>
      <c r="F17" s="99">
        <v>52881</v>
      </c>
      <c r="G17" s="115">
        <v>0.81</v>
      </c>
      <c r="H17" s="115">
        <v>1.73</v>
      </c>
      <c r="I17" s="99">
        <v>727281</v>
      </c>
      <c r="J17" s="115">
        <v>1.53</v>
      </c>
      <c r="K17" s="115">
        <v>6.76</v>
      </c>
      <c r="L17" s="99">
        <v>9834</v>
      </c>
      <c r="M17" s="115">
        <v>-1.05</v>
      </c>
      <c r="N17" s="115">
        <v>-4.62</v>
      </c>
      <c r="O17" s="99">
        <v>12839</v>
      </c>
      <c r="P17" s="115">
        <v>8.98</v>
      </c>
      <c r="Q17" s="115">
        <v>-3.18</v>
      </c>
    </row>
    <row r="18" spans="1:17" x14ac:dyDescent="0.25">
      <c r="A18" s="220"/>
      <c r="B18" s="72" t="s">
        <v>11</v>
      </c>
      <c r="C18" s="99">
        <v>156409</v>
      </c>
      <c r="D18" s="115">
        <v>0.33</v>
      </c>
      <c r="E18" s="115">
        <v>2.71</v>
      </c>
      <c r="F18" s="99">
        <v>53818</v>
      </c>
      <c r="G18" s="115">
        <v>1.77</v>
      </c>
      <c r="H18" s="115">
        <v>3.3</v>
      </c>
      <c r="I18" s="99">
        <v>739136</v>
      </c>
      <c r="J18" s="115">
        <v>1.63</v>
      </c>
      <c r="K18" s="115">
        <v>6.64</v>
      </c>
      <c r="L18" s="99">
        <v>9674</v>
      </c>
      <c r="M18" s="115">
        <v>-1.63</v>
      </c>
      <c r="N18" s="115">
        <v>-4.74</v>
      </c>
      <c r="O18" s="99">
        <v>12456</v>
      </c>
      <c r="P18" s="115">
        <v>-2.98</v>
      </c>
      <c r="Q18" s="115">
        <v>-2.62</v>
      </c>
    </row>
    <row r="19" spans="1:17" x14ac:dyDescent="0.25">
      <c r="A19" s="217">
        <v>2015</v>
      </c>
      <c r="B19" s="71" t="s">
        <v>12</v>
      </c>
      <c r="C19" s="97">
        <v>155753</v>
      </c>
      <c r="D19" s="114">
        <v>-0.42</v>
      </c>
      <c r="E19" s="114">
        <v>1.58</v>
      </c>
      <c r="F19" s="97">
        <v>53802</v>
      </c>
      <c r="G19" s="114" t="s">
        <v>8</v>
      </c>
      <c r="H19" s="114">
        <v>3.15</v>
      </c>
      <c r="I19" s="97">
        <v>748261</v>
      </c>
      <c r="J19" s="114">
        <v>1.23</v>
      </c>
      <c r="K19" s="114">
        <v>6.16</v>
      </c>
      <c r="L19" s="97">
        <v>9498</v>
      </c>
      <c r="M19" s="114">
        <v>-1.82</v>
      </c>
      <c r="N19" s="114">
        <v>-6.01</v>
      </c>
      <c r="O19" s="97">
        <v>12169</v>
      </c>
      <c r="P19" s="114">
        <v>-2.2999999999999998</v>
      </c>
      <c r="Q19" s="114">
        <v>-3.15</v>
      </c>
    </row>
    <row r="20" spans="1:17" x14ac:dyDescent="0.25">
      <c r="A20" s="217"/>
      <c r="B20" s="71" t="s">
        <v>9</v>
      </c>
      <c r="C20" s="97">
        <v>156033</v>
      </c>
      <c r="D20" s="114">
        <v>0.18</v>
      </c>
      <c r="E20" s="114">
        <v>0.77</v>
      </c>
      <c r="F20" s="97">
        <v>54058</v>
      </c>
      <c r="G20" s="114">
        <v>0.48</v>
      </c>
      <c r="H20" s="114">
        <v>3.05</v>
      </c>
      <c r="I20" s="97">
        <v>757486</v>
      </c>
      <c r="J20" s="114">
        <v>1.23</v>
      </c>
      <c r="K20" s="114">
        <v>5.75</v>
      </c>
      <c r="L20" s="97">
        <v>9304</v>
      </c>
      <c r="M20" s="114">
        <v>-2.04</v>
      </c>
      <c r="N20" s="114">
        <v>-6.38</v>
      </c>
      <c r="O20" s="97">
        <v>11939</v>
      </c>
      <c r="P20" s="114">
        <v>-1.89</v>
      </c>
      <c r="Q20" s="114">
        <v>1.34</v>
      </c>
    </row>
    <row r="21" spans="1:17" x14ac:dyDescent="0.25">
      <c r="A21" s="217"/>
      <c r="B21" s="71" t="s">
        <v>10</v>
      </c>
      <c r="C21" s="97">
        <v>155134</v>
      </c>
      <c r="D21" s="114">
        <v>-0.57999999999999996</v>
      </c>
      <c r="E21" s="114">
        <v>-0.49</v>
      </c>
      <c r="F21" s="97">
        <v>54267</v>
      </c>
      <c r="G21" s="114">
        <v>0.39</v>
      </c>
      <c r="H21" s="114">
        <v>2.62</v>
      </c>
      <c r="I21" s="97">
        <v>767475</v>
      </c>
      <c r="J21" s="114">
        <v>1.32</v>
      </c>
      <c r="K21" s="114">
        <v>5.53</v>
      </c>
      <c r="L21" s="97">
        <v>8910</v>
      </c>
      <c r="M21" s="114">
        <v>-4.2300000000000004</v>
      </c>
      <c r="N21" s="114">
        <v>-9.4</v>
      </c>
      <c r="O21" s="97">
        <v>11835</v>
      </c>
      <c r="P21" s="114">
        <v>-0.87</v>
      </c>
      <c r="Q21" s="114">
        <v>-7.82</v>
      </c>
    </row>
    <row r="22" spans="1:17" x14ac:dyDescent="0.25">
      <c r="A22" s="217"/>
      <c r="B22" s="71" t="s">
        <v>11</v>
      </c>
      <c r="C22" s="97">
        <v>153718</v>
      </c>
      <c r="D22" s="114">
        <v>-0.91</v>
      </c>
      <c r="E22" s="114">
        <v>-1.72</v>
      </c>
      <c r="F22" s="97">
        <v>55041</v>
      </c>
      <c r="G22" s="114">
        <v>1.43</v>
      </c>
      <c r="H22" s="114">
        <v>2.27</v>
      </c>
      <c r="I22" s="97">
        <v>779756</v>
      </c>
      <c r="J22" s="114">
        <v>1.6</v>
      </c>
      <c r="K22" s="114">
        <v>5.5</v>
      </c>
      <c r="L22" s="97">
        <v>8659</v>
      </c>
      <c r="M22" s="114">
        <v>-2.82</v>
      </c>
      <c r="N22" s="114">
        <v>-10.49</v>
      </c>
      <c r="O22" s="97">
        <v>10138</v>
      </c>
      <c r="P22" s="114">
        <v>-14.34</v>
      </c>
      <c r="Q22" s="114">
        <v>-18.61</v>
      </c>
    </row>
    <row r="23" spans="1:17" x14ac:dyDescent="0.25">
      <c r="A23" s="220">
        <v>2016</v>
      </c>
      <c r="B23" s="72" t="s">
        <v>12</v>
      </c>
      <c r="C23" s="99">
        <v>152397</v>
      </c>
      <c r="D23" s="115">
        <v>-0.86</v>
      </c>
      <c r="E23" s="115">
        <v>-2.15</v>
      </c>
      <c r="F23" s="99">
        <v>55324</v>
      </c>
      <c r="G23" s="115">
        <v>0.51</v>
      </c>
      <c r="H23" s="115">
        <v>2.83</v>
      </c>
      <c r="I23" s="99">
        <v>789904</v>
      </c>
      <c r="J23" s="115">
        <v>1.3</v>
      </c>
      <c r="K23" s="115">
        <v>5.57</v>
      </c>
      <c r="L23" s="99">
        <v>8523</v>
      </c>
      <c r="M23" s="115">
        <v>-1.57</v>
      </c>
      <c r="N23" s="115">
        <v>-10.27</v>
      </c>
      <c r="O23" s="99">
        <v>11265</v>
      </c>
      <c r="P23" s="115">
        <v>11.12</v>
      </c>
      <c r="Q23" s="115">
        <v>-7.43</v>
      </c>
    </row>
    <row r="24" spans="1:17" s="76" customFormat="1" x14ac:dyDescent="0.25">
      <c r="A24" s="220"/>
      <c r="B24" s="72" t="s">
        <v>9</v>
      </c>
      <c r="C24" s="99">
        <v>152865</v>
      </c>
      <c r="D24" s="115">
        <v>0.31</v>
      </c>
      <c r="E24" s="115">
        <v>-2.0299999999999998</v>
      </c>
      <c r="F24" s="99">
        <v>56061</v>
      </c>
      <c r="G24" s="115">
        <v>1.33</v>
      </c>
      <c r="H24" s="115">
        <v>3.71</v>
      </c>
      <c r="I24" s="99">
        <v>802997</v>
      </c>
      <c r="J24" s="115">
        <v>1.66</v>
      </c>
      <c r="K24" s="115">
        <v>6.01</v>
      </c>
      <c r="L24" s="99">
        <v>8354</v>
      </c>
      <c r="M24" s="115">
        <v>-1.98</v>
      </c>
      <c r="N24" s="115">
        <v>-10.210000000000001</v>
      </c>
      <c r="O24" s="99">
        <v>10977</v>
      </c>
      <c r="P24" s="115">
        <v>-2.56</v>
      </c>
      <c r="Q24" s="115">
        <v>-8.06</v>
      </c>
    </row>
    <row r="25" spans="1:17" s="76" customFormat="1" x14ac:dyDescent="0.25">
      <c r="A25" s="220"/>
      <c r="B25" s="72" t="s">
        <v>10</v>
      </c>
      <c r="C25" s="99">
        <v>153838</v>
      </c>
      <c r="D25" s="115">
        <v>0.64</v>
      </c>
      <c r="E25" s="115">
        <v>-0.84</v>
      </c>
      <c r="F25" s="99">
        <v>56533</v>
      </c>
      <c r="G25" s="115">
        <v>0.84</v>
      </c>
      <c r="H25" s="115">
        <v>4.18</v>
      </c>
      <c r="I25" s="99">
        <v>811222</v>
      </c>
      <c r="J25" s="115">
        <v>1.02</v>
      </c>
      <c r="K25" s="115">
        <v>5.7</v>
      </c>
      <c r="L25" s="99">
        <v>8240</v>
      </c>
      <c r="M25" s="115">
        <v>-1.36</v>
      </c>
      <c r="N25" s="115">
        <v>-7.52</v>
      </c>
      <c r="O25" s="99">
        <v>10843</v>
      </c>
      <c r="P25" s="115">
        <v>-1.22</v>
      </c>
      <c r="Q25" s="115">
        <v>-8.3800000000000008</v>
      </c>
    </row>
    <row r="26" spans="1:17" s="76" customFormat="1" x14ac:dyDescent="0.25">
      <c r="A26" s="220"/>
      <c r="B26" s="72" t="s">
        <v>11</v>
      </c>
      <c r="C26" s="99">
        <v>156096</v>
      </c>
      <c r="D26" s="115">
        <v>1.47</v>
      </c>
      <c r="E26" s="115">
        <v>1.55</v>
      </c>
      <c r="F26" s="99">
        <v>56272</v>
      </c>
      <c r="G26" s="115">
        <v>-0.46</v>
      </c>
      <c r="H26" s="115">
        <v>2.2400000000000002</v>
      </c>
      <c r="I26" s="99">
        <v>830609</v>
      </c>
      <c r="J26" s="115">
        <v>2.39</v>
      </c>
      <c r="K26" s="115">
        <v>6.52</v>
      </c>
      <c r="L26" s="99">
        <v>8483</v>
      </c>
      <c r="M26" s="115">
        <v>2.95</v>
      </c>
      <c r="N26" s="115">
        <v>-2.0299999999999998</v>
      </c>
      <c r="O26" s="99">
        <v>10763</v>
      </c>
      <c r="P26" s="115">
        <v>-0.74</v>
      </c>
      <c r="Q26" s="115">
        <v>6.16</v>
      </c>
    </row>
    <row r="27" spans="1:17" s="76" customFormat="1" x14ac:dyDescent="0.25">
      <c r="A27" s="217">
        <v>2017</v>
      </c>
      <c r="B27" s="60" t="s">
        <v>12</v>
      </c>
      <c r="C27" s="97">
        <v>157225</v>
      </c>
      <c r="D27" s="114">
        <v>0.72</v>
      </c>
      <c r="E27" s="114">
        <v>3.17</v>
      </c>
      <c r="F27" s="97">
        <v>56897</v>
      </c>
      <c r="G27" s="114">
        <v>1.1100000000000001</v>
      </c>
      <c r="H27" s="114">
        <v>2.84</v>
      </c>
      <c r="I27" s="97">
        <v>839603</v>
      </c>
      <c r="J27" s="114">
        <v>1.08</v>
      </c>
      <c r="K27" s="114">
        <v>6.29</v>
      </c>
      <c r="L27" s="97">
        <v>8557</v>
      </c>
      <c r="M27" s="114">
        <v>0.87</v>
      </c>
      <c r="N27" s="114">
        <v>0.4</v>
      </c>
      <c r="O27" s="97">
        <v>10642</v>
      </c>
      <c r="P27" s="114">
        <v>-1.1200000000000001</v>
      </c>
      <c r="Q27" s="114">
        <v>-5.53</v>
      </c>
    </row>
    <row r="28" spans="1:17" s="76" customFormat="1" x14ac:dyDescent="0.25">
      <c r="A28" s="217"/>
      <c r="B28" s="40" t="s">
        <v>182</v>
      </c>
      <c r="C28" s="97">
        <v>159364</v>
      </c>
      <c r="D28" s="114">
        <v>1.4</v>
      </c>
      <c r="E28" s="114">
        <v>4.3</v>
      </c>
      <c r="F28" s="97">
        <v>57232</v>
      </c>
      <c r="G28" s="114">
        <v>0.6</v>
      </c>
      <c r="H28" s="114">
        <v>2.1</v>
      </c>
      <c r="I28" s="97">
        <v>846434</v>
      </c>
      <c r="J28" s="114">
        <v>0.8</v>
      </c>
      <c r="K28" s="114">
        <v>5.4</v>
      </c>
      <c r="L28" s="97">
        <v>8715</v>
      </c>
      <c r="M28" s="114">
        <v>1.8</v>
      </c>
      <c r="N28" s="114">
        <v>4.3</v>
      </c>
      <c r="O28" s="97">
        <v>10541</v>
      </c>
      <c r="P28" s="114">
        <v>-0.9</v>
      </c>
      <c r="Q28" s="114">
        <v>-4</v>
      </c>
    </row>
    <row r="29" spans="1:17" s="76" customFormat="1" x14ac:dyDescent="0.25">
      <c r="A29" s="218"/>
      <c r="B29" s="142" t="s">
        <v>183</v>
      </c>
      <c r="C29" s="130">
        <v>161464</v>
      </c>
      <c r="D29" s="131">
        <v>1.32</v>
      </c>
      <c r="E29" s="131">
        <v>4.96</v>
      </c>
      <c r="F29" s="130">
        <v>57570</v>
      </c>
      <c r="G29" s="131">
        <v>0.59</v>
      </c>
      <c r="H29" s="131">
        <v>1.83</v>
      </c>
      <c r="I29" s="130">
        <v>854135</v>
      </c>
      <c r="J29" s="131">
        <v>0.96</v>
      </c>
      <c r="K29" s="131">
        <v>5.29</v>
      </c>
      <c r="L29" s="130">
        <v>8206</v>
      </c>
      <c r="M29" s="131">
        <v>-5.84</v>
      </c>
      <c r="N29" s="131">
        <v>-0.41</v>
      </c>
      <c r="O29" s="130">
        <v>10467</v>
      </c>
      <c r="P29" s="131">
        <v>-0.7</v>
      </c>
      <c r="Q29" s="131">
        <v>-3.47</v>
      </c>
    </row>
    <row r="30" spans="1:17" x14ac:dyDescent="0.25">
      <c r="A30" s="137" t="s">
        <v>13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3"/>
      <c r="M30" s="117"/>
      <c r="N30" s="104"/>
      <c r="O30" s="104"/>
      <c r="P30" s="104"/>
      <c r="Q30" s="104"/>
    </row>
    <row r="31" spans="1:17" ht="18" x14ac:dyDescent="0.25">
      <c r="A31" s="182" t="s">
        <v>187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3"/>
      <c r="M31" s="117"/>
      <c r="N31" s="104"/>
      <c r="O31" s="104"/>
      <c r="P31" s="104"/>
      <c r="Q31" s="104"/>
    </row>
    <row r="32" spans="1:17" x14ac:dyDescent="0.25">
      <c r="A32" s="92" t="s">
        <v>150</v>
      </c>
    </row>
    <row r="33" spans="1:17" x14ac:dyDescent="0.25">
      <c r="A33" s="183" t="s">
        <v>189</v>
      </c>
      <c r="B33" s="183"/>
      <c r="C33" s="183"/>
      <c r="D33" s="183"/>
      <c r="E33" s="183"/>
      <c r="F33" s="183"/>
    </row>
    <row r="34" spans="1:17" x14ac:dyDescent="0.25">
      <c r="B34" s="118"/>
      <c r="F34" s="68"/>
      <c r="H34" s="91"/>
      <c r="I34" s="68"/>
      <c r="K34" s="91"/>
      <c r="L34" s="68"/>
      <c r="N34" s="91"/>
      <c r="O34" s="68"/>
      <c r="Q34" s="91"/>
    </row>
  </sheetData>
  <mergeCells count="17">
    <mergeCell ref="P9:Q9"/>
    <mergeCell ref="F9:F10"/>
    <mergeCell ref="G9:H9"/>
    <mergeCell ref="I9:I10"/>
    <mergeCell ref="J9:K9"/>
    <mergeCell ref="L9:L10"/>
    <mergeCell ref="C9:C10"/>
    <mergeCell ref="D9:E9"/>
    <mergeCell ref="M9:N9"/>
    <mergeCell ref="O9:O10"/>
    <mergeCell ref="A9:A10"/>
    <mergeCell ref="B9:B10"/>
    <mergeCell ref="A11:A14"/>
    <mergeCell ref="A15:A18"/>
    <mergeCell ref="A19:A22"/>
    <mergeCell ref="A23:A26"/>
    <mergeCell ref="A27:A2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31"/>
  <sheetViews>
    <sheetView workbookViewId="0">
      <selection activeCell="L4" sqref="L4"/>
    </sheetView>
  </sheetViews>
  <sheetFormatPr baseColWidth="10" defaultRowHeight="15" x14ac:dyDescent="0.25"/>
  <cols>
    <col min="1" max="1" width="11.42578125" style="95" customWidth="1"/>
    <col min="2" max="2" width="8.42578125" style="68" bestFit="1" customWidth="1"/>
    <col min="3" max="3" width="14.7109375" style="68" customWidth="1"/>
    <col min="4" max="5" width="11.42578125" style="91"/>
    <col min="6" max="11" width="11.42578125" style="67"/>
    <col min="12" max="12" width="13.85546875" style="67" customWidth="1"/>
    <col min="13" max="17" width="11.42578125" style="67"/>
    <col min="18" max="18" width="13.140625" style="67" customWidth="1"/>
    <col min="19" max="16384" width="11.42578125" style="67"/>
  </cols>
  <sheetData>
    <row r="5" spans="1:23" s="34" customFormat="1" ht="12.95" customHeight="1" x14ac:dyDescent="0.2">
      <c r="A5" s="94" t="s">
        <v>89</v>
      </c>
      <c r="B5" s="113"/>
      <c r="C5" s="113"/>
      <c r="D5" s="129"/>
      <c r="E5" s="129"/>
    </row>
    <row r="6" spans="1:23" s="34" customFormat="1" ht="12.95" customHeight="1" x14ac:dyDescent="0.2">
      <c r="A6" s="94" t="s">
        <v>2</v>
      </c>
      <c r="B6" s="113"/>
      <c r="C6" s="113"/>
      <c r="D6" s="129"/>
      <c r="E6" s="129"/>
    </row>
    <row r="7" spans="1:23" s="34" customFormat="1" ht="9" customHeight="1" x14ac:dyDescent="0.2">
      <c r="A7" s="28" t="s">
        <v>178</v>
      </c>
      <c r="B7" s="28"/>
      <c r="C7" s="12"/>
      <c r="D7" s="129"/>
      <c r="E7" s="129"/>
    </row>
    <row r="8" spans="1:23" ht="16.5" customHeight="1" x14ac:dyDescent="0.25">
      <c r="A8" s="210" t="s">
        <v>152</v>
      </c>
      <c r="B8" s="210" t="s">
        <v>153</v>
      </c>
      <c r="C8" s="210" t="s">
        <v>47</v>
      </c>
      <c r="D8" s="221" t="s">
        <v>4</v>
      </c>
      <c r="E8" s="221"/>
      <c r="F8" s="210" t="s">
        <v>48</v>
      </c>
      <c r="G8" s="221" t="s">
        <v>4</v>
      </c>
      <c r="H8" s="221"/>
      <c r="I8" s="210" t="s">
        <v>147</v>
      </c>
      <c r="J8" s="221" t="s">
        <v>4</v>
      </c>
      <c r="K8" s="221"/>
      <c r="L8" s="210" t="s">
        <v>124</v>
      </c>
      <c r="M8" s="221" t="s">
        <v>4</v>
      </c>
      <c r="N8" s="221"/>
      <c r="O8" s="210" t="s">
        <v>49</v>
      </c>
      <c r="P8" s="221" t="s">
        <v>4</v>
      </c>
      <c r="Q8" s="221"/>
      <c r="R8" s="210" t="s">
        <v>146</v>
      </c>
      <c r="S8" s="221" t="s">
        <v>4</v>
      </c>
      <c r="T8" s="221"/>
      <c r="U8" s="210" t="s">
        <v>127</v>
      </c>
      <c r="V8" s="221" t="s">
        <v>4</v>
      </c>
      <c r="W8" s="221"/>
    </row>
    <row r="9" spans="1:23" ht="17.25" customHeight="1" x14ac:dyDescent="0.25">
      <c r="A9" s="211"/>
      <c r="B9" s="211"/>
      <c r="C9" s="211"/>
      <c r="D9" s="96" t="s">
        <v>5</v>
      </c>
      <c r="E9" s="96" t="s">
        <v>6</v>
      </c>
      <c r="F9" s="211"/>
      <c r="G9" s="96" t="s">
        <v>5</v>
      </c>
      <c r="H9" s="96" t="s">
        <v>6</v>
      </c>
      <c r="I9" s="211"/>
      <c r="J9" s="96" t="s">
        <v>5</v>
      </c>
      <c r="K9" s="96" t="s">
        <v>6</v>
      </c>
      <c r="L9" s="211"/>
      <c r="M9" s="96" t="s">
        <v>5</v>
      </c>
      <c r="N9" s="96" t="s">
        <v>6</v>
      </c>
      <c r="O9" s="211"/>
      <c r="P9" s="96" t="s">
        <v>5</v>
      </c>
      <c r="Q9" s="96" t="s">
        <v>6</v>
      </c>
      <c r="R9" s="211"/>
      <c r="S9" s="96" t="s">
        <v>5</v>
      </c>
      <c r="T9" s="96" t="s">
        <v>6</v>
      </c>
      <c r="U9" s="211"/>
      <c r="V9" s="96" t="s">
        <v>5</v>
      </c>
      <c r="W9" s="96" t="s">
        <v>6</v>
      </c>
    </row>
    <row r="10" spans="1:23" x14ac:dyDescent="0.25">
      <c r="A10" s="214">
        <v>2013</v>
      </c>
      <c r="B10" s="71" t="s">
        <v>12</v>
      </c>
      <c r="C10" s="97">
        <v>707675</v>
      </c>
      <c r="D10" s="74">
        <v>2.2599999999999998</v>
      </c>
      <c r="E10" s="74">
        <v>10.84</v>
      </c>
      <c r="F10" s="97">
        <v>12097</v>
      </c>
      <c r="G10" s="74">
        <v>-1.94</v>
      </c>
      <c r="H10" s="74">
        <v>-17.82</v>
      </c>
      <c r="I10" s="97">
        <v>5050</v>
      </c>
      <c r="J10" s="74">
        <v>-1.25</v>
      </c>
      <c r="K10" s="74">
        <v>-4.05</v>
      </c>
      <c r="L10" s="97">
        <v>139423</v>
      </c>
      <c r="M10" s="74">
        <v>-5.27</v>
      </c>
      <c r="N10" s="74">
        <v>-15.27</v>
      </c>
      <c r="O10" s="97">
        <v>14</v>
      </c>
      <c r="P10" s="74" t="s">
        <v>8</v>
      </c>
      <c r="Q10" s="74">
        <v>-12.5</v>
      </c>
      <c r="R10" s="97">
        <v>730</v>
      </c>
      <c r="S10" s="135" t="s">
        <v>8</v>
      </c>
      <c r="T10" s="135" t="s">
        <v>8</v>
      </c>
      <c r="U10" s="97">
        <v>17206</v>
      </c>
      <c r="V10" s="74">
        <v>-5.93</v>
      </c>
      <c r="W10" s="74">
        <v>-12.5</v>
      </c>
    </row>
    <row r="11" spans="1:23" x14ac:dyDescent="0.25">
      <c r="A11" s="214"/>
      <c r="B11" s="71" t="s">
        <v>9</v>
      </c>
      <c r="C11" s="97">
        <v>725463</v>
      </c>
      <c r="D11" s="74">
        <v>2.5099999999999998</v>
      </c>
      <c r="E11" s="74">
        <v>11.57</v>
      </c>
      <c r="F11" s="97">
        <v>11627</v>
      </c>
      <c r="G11" s="74">
        <v>-3.89</v>
      </c>
      <c r="H11" s="74">
        <v>-18.690000000000001</v>
      </c>
      <c r="I11" s="97">
        <v>4827</v>
      </c>
      <c r="J11" s="74">
        <v>-4.42</v>
      </c>
      <c r="K11" s="74">
        <v>-7.07</v>
      </c>
      <c r="L11" s="97">
        <v>133762</v>
      </c>
      <c r="M11" s="74">
        <v>-4.0599999999999996</v>
      </c>
      <c r="N11" s="74">
        <v>-17.5</v>
      </c>
      <c r="O11" s="97">
        <v>14</v>
      </c>
      <c r="P11" s="74" t="s">
        <v>8</v>
      </c>
      <c r="Q11" s="74" t="s">
        <v>8</v>
      </c>
      <c r="R11" s="97">
        <v>709</v>
      </c>
      <c r="S11" s="74">
        <v>-2.8767123287671281</v>
      </c>
      <c r="T11" s="135" t="s">
        <v>8</v>
      </c>
      <c r="U11" s="97">
        <v>16954</v>
      </c>
      <c r="V11" s="74">
        <v>-1.46</v>
      </c>
      <c r="W11" s="74">
        <v>-12.14</v>
      </c>
    </row>
    <row r="12" spans="1:23" x14ac:dyDescent="0.25">
      <c r="A12" s="214"/>
      <c r="B12" s="71" t="s">
        <v>10</v>
      </c>
      <c r="C12" s="97">
        <v>749369</v>
      </c>
      <c r="D12" s="74">
        <v>3.3</v>
      </c>
      <c r="E12" s="74">
        <v>11.46</v>
      </c>
      <c r="F12" s="97">
        <v>11154</v>
      </c>
      <c r="G12" s="74">
        <v>-4.07</v>
      </c>
      <c r="H12" s="74">
        <v>-17.41</v>
      </c>
      <c r="I12" s="97">
        <v>3646</v>
      </c>
      <c r="J12" s="74">
        <v>-24.47</v>
      </c>
      <c r="K12" s="74">
        <v>-39.450000000000003</v>
      </c>
      <c r="L12" s="97">
        <v>124998</v>
      </c>
      <c r="M12" s="74">
        <v>-6.55</v>
      </c>
      <c r="N12" s="74">
        <v>-18.98</v>
      </c>
      <c r="O12" s="97">
        <v>13</v>
      </c>
      <c r="P12" s="74">
        <v>-7.14</v>
      </c>
      <c r="Q12" s="74">
        <v>-7.14</v>
      </c>
      <c r="R12" s="97">
        <v>689</v>
      </c>
      <c r="S12" s="74">
        <v>-2.8208744710860323</v>
      </c>
      <c r="T12" s="135" t="s">
        <v>8</v>
      </c>
      <c r="U12" s="97">
        <v>16632</v>
      </c>
      <c r="V12" s="74">
        <v>-1.9</v>
      </c>
      <c r="W12" s="74">
        <v>-10.92</v>
      </c>
    </row>
    <row r="13" spans="1:23" x14ac:dyDescent="0.25">
      <c r="A13" s="214"/>
      <c r="B13" s="71" t="s">
        <v>11</v>
      </c>
      <c r="C13" s="97">
        <v>772938</v>
      </c>
      <c r="D13" s="74">
        <v>3.15</v>
      </c>
      <c r="E13" s="74">
        <v>11.69</v>
      </c>
      <c r="F13" s="97">
        <v>10584</v>
      </c>
      <c r="G13" s="74">
        <v>-5.1100000000000003</v>
      </c>
      <c r="H13" s="74">
        <v>-14.2</v>
      </c>
      <c r="I13" s="97">
        <v>3467</v>
      </c>
      <c r="J13" s="74">
        <v>-4.91</v>
      </c>
      <c r="K13" s="74">
        <v>-32.21</v>
      </c>
      <c r="L13" s="97">
        <v>116332</v>
      </c>
      <c r="M13" s="74">
        <v>-6.93</v>
      </c>
      <c r="N13" s="74">
        <v>-20.96</v>
      </c>
      <c r="O13" s="97">
        <v>11</v>
      </c>
      <c r="P13" s="74">
        <v>-15.38</v>
      </c>
      <c r="Q13" s="74">
        <v>-21.43</v>
      </c>
      <c r="R13" s="97">
        <v>679</v>
      </c>
      <c r="S13" s="74">
        <v>-1.4513788098693747</v>
      </c>
      <c r="T13" s="135" t="s">
        <v>8</v>
      </c>
      <c r="U13" s="97">
        <v>16453</v>
      </c>
      <c r="V13" s="74">
        <v>-1.08</v>
      </c>
      <c r="W13" s="74">
        <v>-10.050000000000001</v>
      </c>
    </row>
    <row r="14" spans="1:23" x14ac:dyDescent="0.25">
      <c r="A14" s="215">
        <v>2014</v>
      </c>
      <c r="B14" s="72" t="s">
        <v>12</v>
      </c>
      <c r="C14" s="99">
        <v>791338</v>
      </c>
      <c r="D14" s="73">
        <v>2.38</v>
      </c>
      <c r="E14" s="73">
        <v>11.82</v>
      </c>
      <c r="F14" s="99">
        <v>10425</v>
      </c>
      <c r="G14" s="73">
        <v>-1.5</v>
      </c>
      <c r="H14" s="73">
        <v>-13.82</v>
      </c>
      <c r="I14" s="99">
        <v>3437</v>
      </c>
      <c r="J14" s="73">
        <v>-0.87</v>
      </c>
      <c r="K14" s="73">
        <v>-31.94</v>
      </c>
      <c r="L14" s="99">
        <v>110775</v>
      </c>
      <c r="M14" s="73">
        <v>-4.78</v>
      </c>
      <c r="N14" s="73">
        <v>-20.55</v>
      </c>
      <c r="O14" s="99">
        <v>10</v>
      </c>
      <c r="P14" s="73">
        <v>-9.09</v>
      </c>
      <c r="Q14" s="73">
        <v>-28.57</v>
      </c>
      <c r="R14" s="99">
        <v>664</v>
      </c>
      <c r="S14" s="73">
        <v>-2.21</v>
      </c>
      <c r="T14" s="73">
        <v>-9.0399999999999991</v>
      </c>
      <c r="U14" s="99">
        <v>16379</v>
      </c>
      <c r="V14" s="73">
        <v>-0.45</v>
      </c>
      <c r="W14" s="73">
        <v>-4.8099999999999996</v>
      </c>
    </row>
    <row r="15" spans="1:23" x14ac:dyDescent="0.25">
      <c r="A15" s="215"/>
      <c r="B15" s="72" t="s">
        <v>9</v>
      </c>
      <c r="C15" s="99">
        <v>808258</v>
      </c>
      <c r="D15" s="73">
        <v>2.14</v>
      </c>
      <c r="E15" s="73">
        <v>11.41</v>
      </c>
      <c r="F15" s="99">
        <v>9534</v>
      </c>
      <c r="G15" s="73">
        <v>-8.5500000000000007</v>
      </c>
      <c r="H15" s="73">
        <v>-18</v>
      </c>
      <c r="I15" s="99">
        <v>2967</v>
      </c>
      <c r="J15" s="73">
        <v>-13.67</v>
      </c>
      <c r="K15" s="73">
        <v>-38.53</v>
      </c>
      <c r="L15" s="99">
        <v>107778</v>
      </c>
      <c r="M15" s="73">
        <v>-2.71</v>
      </c>
      <c r="N15" s="73">
        <v>-19.43</v>
      </c>
      <c r="O15" s="99">
        <v>8</v>
      </c>
      <c r="P15" s="73">
        <v>-20</v>
      </c>
      <c r="Q15" s="73">
        <v>-42.86</v>
      </c>
      <c r="R15" s="99">
        <v>653</v>
      </c>
      <c r="S15" s="73">
        <v>-1.66</v>
      </c>
      <c r="T15" s="73">
        <v>-7.9</v>
      </c>
      <c r="U15" s="99">
        <v>16143</v>
      </c>
      <c r="V15" s="73">
        <v>-1.44</v>
      </c>
      <c r="W15" s="73">
        <v>-4.78</v>
      </c>
    </row>
    <row r="16" spans="1:23" x14ac:dyDescent="0.25">
      <c r="A16" s="215"/>
      <c r="B16" s="72" t="s">
        <v>10</v>
      </c>
      <c r="C16" s="99">
        <v>820392</v>
      </c>
      <c r="D16" s="73">
        <v>1.5</v>
      </c>
      <c r="E16" s="73">
        <v>9.48</v>
      </c>
      <c r="F16" s="99">
        <v>8934</v>
      </c>
      <c r="G16" s="73">
        <v>-6.29</v>
      </c>
      <c r="H16" s="73">
        <v>-19.899999999999999</v>
      </c>
      <c r="I16" s="99">
        <v>4220</v>
      </c>
      <c r="J16" s="73">
        <v>42.23</v>
      </c>
      <c r="K16" s="73">
        <v>15.74</v>
      </c>
      <c r="L16" s="99">
        <v>108498</v>
      </c>
      <c r="M16" s="73">
        <v>0.67</v>
      </c>
      <c r="N16" s="73">
        <v>-13.2</v>
      </c>
      <c r="O16" s="99">
        <v>8</v>
      </c>
      <c r="P16" s="73">
        <v>0</v>
      </c>
      <c r="Q16" s="73">
        <v>-38.46</v>
      </c>
      <c r="R16" s="99">
        <v>644</v>
      </c>
      <c r="S16" s="73">
        <v>-1.38</v>
      </c>
      <c r="T16" s="73">
        <v>-6.53</v>
      </c>
      <c r="U16" s="99">
        <v>16038</v>
      </c>
      <c r="V16" s="73">
        <v>-0.65</v>
      </c>
      <c r="W16" s="73">
        <v>-3.57</v>
      </c>
    </row>
    <row r="17" spans="1:23" x14ac:dyDescent="0.25">
      <c r="A17" s="215"/>
      <c r="B17" s="72" t="s">
        <v>11</v>
      </c>
      <c r="C17" s="99">
        <v>835421</v>
      </c>
      <c r="D17" s="73">
        <v>1.83</v>
      </c>
      <c r="E17" s="73">
        <v>8.08</v>
      </c>
      <c r="F17" s="99">
        <v>8476</v>
      </c>
      <c r="G17" s="73">
        <v>-5.13</v>
      </c>
      <c r="H17" s="73">
        <v>-19.920000000000002</v>
      </c>
      <c r="I17" s="99">
        <v>3965</v>
      </c>
      <c r="J17" s="73">
        <v>-6.04</v>
      </c>
      <c r="K17" s="73">
        <v>14.36</v>
      </c>
      <c r="L17" s="99">
        <v>107711</v>
      </c>
      <c r="M17" s="73">
        <v>-0.73</v>
      </c>
      <c r="N17" s="73">
        <v>-7.41</v>
      </c>
      <c r="O17" s="99">
        <v>8</v>
      </c>
      <c r="P17" s="73">
        <v>0</v>
      </c>
      <c r="Q17" s="73">
        <v>-27.27</v>
      </c>
      <c r="R17" s="99">
        <v>637</v>
      </c>
      <c r="S17" s="73">
        <v>-1.0900000000000001</v>
      </c>
      <c r="T17" s="73">
        <v>-6.19</v>
      </c>
      <c r="U17" s="99">
        <v>15275</v>
      </c>
      <c r="V17" s="73">
        <v>-4.76</v>
      </c>
      <c r="W17" s="73">
        <v>-7.16</v>
      </c>
    </row>
    <row r="18" spans="1:23" x14ac:dyDescent="0.25">
      <c r="A18" s="214">
        <v>2015</v>
      </c>
      <c r="B18" s="71" t="s">
        <v>12</v>
      </c>
      <c r="C18" s="97">
        <v>849628</v>
      </c>
      <c r="D18" s="74">
        <v>1.7</v>
      </c>
      <c r="E18" s="74">
        <v>7.37</v>
      </c>
      <c r="F18" s="97">
        <v>8366</v>
      </c>
      <c r="G18" s="74">
        <v>-1.3</v>
      </c>
      <c r="H18" s="74">
        <v>-19.75</v>
      </c>
      <c r="I18" s="97">
        <v>3810</v>
      </c>
      <c r="J18" s="74">
        <v>-3.91</v>
      </c>
      <c r="K18" s="74">
        <v>10.85</v>
      </c>
      <c r="L18" s="97">
        <v>101878</v>
      </c>
      <c r="M18" s="74">
        <v>-5.42</v>
      </c>
      <c r="N18" s="74">
        <v>-8.0299999999999994</v>
      </c>
      <c r="O18" s="97">
        <v>8</v>
      </c>
      <c r="P18" s="74">
        <v>0</v>
      </c>
      <c r="Q18" s="74">
        <v>-20</v>
      </c>
      <c r="R18" s="97">
        <v>626</v>
      </c>
      <c r="S18" s="74">
        <v>-1.73</v>
      </c>
      <c r="T18" s="74">
        <v>-5.72</v>
      </c>
      <c r="U18" s="97">
        <v>15167</v>
      </c>
      <c r="V18" s="74">
        <v>-0.71</v>
      </c>
      <c r="W18" s="74">
        <v>-7.4</v>
      </c>
    </row>
    <row r="19" spans="1:23" x14ac:dyDescent="0.25">
      <c r="A19" s="214"/>
      <c r="B19" s="71" t="s">
        <v>9</v>
      </c>
      <c r="C19" s="97">
        <v>857186</v>
      </c>
      <c r="D19" s="74">
        <v>0.89</v>
      </c>
      <c r="E19" s="74">
        <v>6.05</v>
      </c>
      <c r="F19" s="97">
        <v>8453</v>
      </c>
      <c r="G19" s="74">
        <v>1.04</v>
      </c>
      <c r="H19" s="74">
        <v>-11.34</v>
      </c>
      <c r="I19" s="97">
        <v>3728</v>
      </c>
      <c r="J19" s="74">
        <v>-2.15</v>
      </c>
      <c r="K19" s="74">
        <v>25.65</v>
      </c>
      <c r="L19" s="97">
        <v>103697</v>
      </c>
      <c r="M19" s="74">
        <v>1.79</v>
      </c>
      <c r="N19" s="74">
        <v>-3.79</v>
      </c>
      <c r="O19" s="97">
        <v>7</v>
      </c>
      <c r="P19" s="74">
        <v>-12.5</v>
      </c>
      <c r="Q19" s="74">
        <v>-12.5</v>
      </c>
      <c r="R19" s="97">
        <v>623</v>
      </c>
      <c r="S19" s="74">
        <v>-0.48</v>
      </c>
      <c r="T19" s="74">
        <v>-4.59</v>
      </c>
      <c r="U19" s="97">
        <v>15126</v>
      </c>
      <c r="V19" s="74">
        <v>-0.27</v>
      </c>
      <c r="W19" s="74">
        <v>-6.3</v>
      </c>
    </row>
    <row r="20" spans="1:23" x14ac:dyDescent="0.25">
      <c r="A20" s="214"/>
      <c r="B20" s="71" t="s">
        <v>10</v>
      </c>
      <c r="C20" s="97">
        <v>870779</v>
      </c>
      <c r="D20" s="74">
        <v>1.59</v>
      </c>
      <c r="E20" s="74">
        <v>6.14</v>
      </c>
      <c r="F20" s="97">
        <v>8290</v>
      </c>
      <c r="G20" s="74">
        <v>-1.93</v>
      </c>
      <c r="H20" s="74">
        <v>-7.21</v>
      </c>
      <c r="I20" s="97">
        <v>3749</v>
      </c>
      <c r="J20" s="74">
        <v>0.56000000000000005</v>
      </c>
      <c r="K20" s="74">
        <v>-11.16</v>
      </c>
      <c r="L20" s="97">
        <v>99039</v>
      </c>
      <c r="M20" s="74">
        <v>-4.49</v>
      </c>
      <c r="N20" s="74">
        <v>-8.7200000000000006</v>
      </c>
      <c r="O20" s="97">
        <v>6</v>
      </c>
      <c r="P20" s="74">
        <v>-14.29</v>
      </c>
      <c r="Q20" s="74">
        <v>-25</v>
      </c>
      <c r="R20" s="97">
        <v>611</v>
      </c>
      <c r="S20" s="74">
        <v>-1.93</v>
      </c>
      <c r="T20" s="74">
        <v>-5.12</v>
      </c>
      <c r="U20" s="97">
        <v>15147</v>
      </c>
      <c r="V20" s="74">
        <v>0.14000000000000001</v>
      </c>
      <c r="W20" s="74">
        <v>-5.56</v>
      </c>
    </row>
    <row r="21" spans="1:23" x14ac:dyDescent="0.25">
      <c r="A21" s="214"/>
      <c r="B21" s="71" t="s">
        <v>11</v>
      </c>
      <c r="C21" s="97">
        <v>881203</v>
      </c>
      <c r="D21" s="74">
        <v>1.2</v>
      </c>
      <c r="E21" s="74">
        <v>5.48</v>
      </c>
      <c r="F21" s="97">
        <v>8082</v>
      </c>
      <c r="G21" s="74">
        <v>-2.5099999999999998</v>
      </c>
      <c r="H21" s="74">
        <v>-4.6500000000000004</v>
      </c>
      <c r="I21" s="97">
        <v>2198</v>
      </c>
      <c r="J21" s="74">
        <v>-41.37</v>
      </c>
      <c r="K21" s="74">
        <v>-44.56</v>
      </c>
      <c r="L21" s="97">
        <v>100236</v>
      </c>
      <c r="M21" s="74">
        <v>1.21</v>
      </c>
      <c r="N21" s="74">
        <v>-6.94</v>
      </c>
      <c r="O21" s="97">
        <v>6</v>
      </c>
      <c r="P21" s="74" t="s">
        <v>8</v>
      </c>
      <c r="Q21" s="74">
        <v>-25</v>
      </c>
      <c r="R21" s="97">
        <v>603</v>
      </c>
      <c r="S21" s="74">
        <v>-1.31</v>
      </c>
      <c r="T21" s="74">
        <v>-5.34</v>
      </c>
      <c r="U21" s="97">
        <v>14984</v>
      </c>
      <c r="V21" s="74">
        <v>-1.08</v>
      </c>
      <c r="W21" s="74">
        <v>-1.91</v>
      </c>
    </row>
    <row r="22" spans="1:23" x14ac:dyDescent="0.25">
      <c r="A22" s="215">
        <v>2016</v>
      </c>
      <c r="B22" s="72" t="s">
        <v>12</v>
      </c>
      <c r="C22" s="99">
        <v>896155</v>
      </c>
      <c r="D22" s="73">
        <v>1.7</v>
      </c>
      <c r="E22" s="73">
        <v>5.48</v>
      </c>
      <c r="F22" s="99">
        <v>7922</v>
      </c>
      <c r="G22" s="73">
        <v>-1.98</v>
      </c>
      <c r="H22" s="73">
        <v>-5.31</v>
      </c>
      <c r="I22" s="99">
        <v>3503</v>
      </c>
      <c r="J22" s="73">
        <v>59.37</v>
      </c>
      <c r="K22" s="73">
        <v>-8.06</v>
      </c>
      <c r="L22" s="99">
        <v>94429</v>
      </c>
      <c r="M22" s="73">
        <v>-5.79</v>
      </c>
      <c r="N22" s="73">
        <v>-7.31</v>
      </c>
      <c r="O22" s="99">
        <v>6</v>
      </c>
      <c r="P22" s="73" t="s">
        <v>8</v>
      </c>
      <c r="Q22" s="73">
        <v>-25</v>
      </c>
      <c r="R22" s="99">
        <v>597</v>
      </c>
      <c r="S22" s="73">
        <v>-1</v>
      </c>
      <c r="T22" s="73">
        <v>-4.63</v>
      </c>
      <c r="U22" s="99">
        <v>14801</v>
      </c>
      <c r="V22" s="73">
        <v>-1.22</v>
      </c>
      <c r="W22" s="73">
        <v>-2.41</v>
      </c>
    </row>
    <row r="23" spans="1:23" s="76" customFormat="1" x14ac:dyDescent="0.25">
      <c r="A23" s="215"/>
      <c r="B23" s="72" t="s">
        <v>9</v>
      </c>
      <c r="C23" s="99">
        <v>914824</v>
      </c>
      <c r="D23" s="73">
        <v>2.08</v>
      </c>
      <c r="E23" s="73">
        <v>6.72</v>
      </c>
      <c r="F23" s="99">
        <v>7737</v>
      </c>
      <c r="G23" s="73">
        <v>-2.34</v>
      </c>
      <c r="H23" s="73">
        <v>-8.4700000000000006</v>
      </c>
      <c r="I23" s="99">
        <v>3381</v>
      </c>
      <c r="J23" s="73">
        <v>-3.48</v>
      </c>
      <c r="K23" s="73">
        <v>-9.31</v>
      </c>
      <c r="L23" s="99">
        <v>90042</v>
      </c>
      <c r="M23" s="73">
        <v>-4.6500000000000004</v>
      </c>
      <c r="N23" s="73">
        <v>-13.17</v>
      </c>
      <c r="O23" s="99">
        <v>6</v>
      </c>
      <c r="P23" s="73" t="s">
        <v>8</v>
      </c>
      <c r="Q23" s="73">
        <v>-14.29</v>
      </c>
      <c r="R23" s="99">
        <v>590</v>
      </c>
      <c r="S23" s="73">
        <v>-1.17</v>
      </c>
      <c r="T23" s="73">
        <v>-5.3</v>
      </c>
      <c r="U23" s="99">
        <v>14674</v>
      </c>
      <c r="V23" s="73">
        <v>-0.86</v>
      </c>
      <c r="W23" s="73">
        <v>-2.99</v>
      </c>
    </row>
    <row r="24" spans="1:23" s="76" customFormat="1" x14ac:dyDescent="0.25">
      <c r="A24" s="215"/>
      <c r="B24" s="72" t="s">
        <v>10</v>
      </c>
      <c r="C24" s="99">
        <v>920381</v>
      </c>
      <c r="D24" s="73">
        <v>0.61</v>
      </c>
      <c r="E24" s="73">
        <v>5.7</v>
      </c>
      <c r="F24" s="99">
        <v>7778</v>
      </c>
      <c r="G24" s="73">
        <v>0.53</v>
      </c>
      <c r="H24" s="73">
        <v>-6.18</v>
      </c>
      <c r="I24" s="99">
        <v>3255</v>
      </c>
      <c r="J24" s="73">
        <v>-3.73</v>
      </c>
      <c r="K24" s="73">
        <v>-13.18</v>
      </c>
      <c r="L24" s="99">
        <v>93973</v>
      </c>
      <c r="M24" s="73">
        <v>4.37</v>
      </c>
      <c r="N24" s="73">
        <v>-5.12</v>
      </c>
      <c r="O24" s="99">
        <v>6</v>
      </c>
      <c r="P24" s="73" t="s">
        <v>8</v>
      </c>
      <c r="Q24" s="73">
        <v>0</v>
      </c>
      <c r="R24" s="99">
        <v>582</v>
      </c>
      <c r="S24" s="73">
        <v>-1.36</v>
      </c>
      <c r="T24" s="73">
        <v>-4.75</v>
      </c>
      <c r="U24" s="99">
        <v>14701</v>
      </c>
      <c r="V24" s="73">
        <v>0.18</v>
      </c>
      <c r="W24" s="73">
        <v>-2.94</v>
      </c>
    </row>
    <row r="25" spans="1:23" s="76" customFormat="1" x14ac:dyDescent="0.25">
      <c r="A25" s="215"/>
      <c r="B25" s="72" t="s">
        <v>11</v>
      </c>
      <c r="C25" s="99">
        <v>940720</v>
      </c>
      <c r="D25" s="73">
        <v>2.21</v>
      </c>
      <c r="E25" s="73">
        <v>6.75</v>
      </c>
      <c r="F25" s="99">
        <v>7488</v>
      </c>
      <c r="G25" s="73">
        <v>-3.73</v>
      </c>
      <c r="H25" s="73">
        <v>-7.35</v>
      </c>
      <c r="I25" s="99">
        <v>3189</v>
      </c>
      <c r="J25" s="73">
        <v>-2.0299999999999998</v>
      </c>
      <c r="K25" s="73">
        <v>45.09</v>
      </c>
      <c r="L25" s="99">
        <v>95569</v>
      </c>
      <c r="M25" s="73">
        <v>1.7</v>
      </c>
      <c r="N25" s="73">
        <v>-4.66</v>
      </c>
      <c r="O25" s="99">
        <v>5</v>
      </c>
      <c r="P25" s="73">
        <v>-16.670000000000002</v>
      </c>
      <c r="Q25" s="73">
        <v>-16.670000000000002</v>
      </c>
      <c r="R25" s="99">
        <v>568</v>
      </c>
      <c r="S25" s="73">
        <v>-2.41</v>
      </c>
      <c r="T25" s="73">
        <v>-5.8</v>
      </c>
      <c r="U25" s="99">
        <v>14684</v>
      </c>
      <c r="V25" s="73">
        <v>-0.12</v>
      </c>
      <c r="W25" s="73">
        <v>-2</v>
      </c>
    </row>
    <row r="26" spans="1:23" s="76" customFormat="1" x14ac:dyDescent="0.25">
      <c r="A26" s="214">
        <v>2017</v>
      </c>
      <c r="B26" s="60" t="s">
        <v>12</v>
      </c>
      <c r="C26" s="97">
        <v>949305</v>
      </c>
      <c r="D26" s="74">
        <v>0.91</v>
      </c>
      <c r="E26" s="74">
        <v>5.93</v>
      </c>
      <c r="F26" s="97">
        <v>7362</v>
      </c>
      <c r="G26" s="74">
        <v>-1.68</v>
      </c>
      <c r="H26" s="74">
        <v>-7.07</v>
      </c>
      <c r="I26" s="97">
        <v>3077</v>
      </c>
      <c r="J26" s="74">
        <v>-3.51</v>
      </c>
      <c r="K26" s="74">
        <v>-12.16</v>
      </c>
      <c r="L26" s="97">
        <v>97919</v>
      </c>
      <c r="M26" s="74">
        <v>2.46</v>
      </c>
      <c r="N26" s="74">
        <v>3.7</v>
      </c>
      <c r="O26" s="97">
        <v>5</v>
      </c>
      <c r="P26" s="74" t="s">
        <v>8</v>
      </c>
      <c r="Q26" s="74">
        <v>-16.670000000000002</v>
      </c>
      <c r="R26" s="97">
        <v>580</v>
      </c>
      <c r="S26" s="74">
        <v>2.11</v>
      </c>
      <c r="T26" s="74">
        <v>-2.85</v>
      </c>
      <c r="U26" s="97">
        <v>14676</v>
      </c>
      <c r="V26" s="74">
        <v>-0.05</v>
      </c>
      <c r="W26" s="74">
        <v>-0.84</v>
      </c>
    </row>
    <row r="27" spans="1:23" s="76" customFormat="1" x14ac:dyDescent="0.25">
      <c r="A27" s="214"/>
      <c r="B27" s="40" t="s">
        <v>182</v>
      </c>
      <c r="C27" s="97">
        <v>958364</v>
      </c>
      <c r="D27" s="74">
        <v>1</v>
      </c>
      <c r="E27" s="74">
        <v>4.8</v>
      </c>
      <c r="F27" s="97">
        <v>6283</v>
      </c>
      <c r="G27" s="74">
        <v>-14.7</v>
      </c>
      <c r="H27" s="74">
        <v>-18.8</v>
      </c>
      <c r="I27" s="97">
        <v>2986</v>
      </c>
      <c r="J27" s="74">
        <v>-3</v>
      </c>
      <c r="K27" s="74">
        <v>-11.7</v>
      </c>
      <c r="L27" s="97">
        <v>98994</v>
      </c>
      <c r="M27" s="74">
        <v>1.1000000000000001</v>
      </c>
      <c r="N27" s="74">
        <v>9.9</v>
      </c>
      <c r="O27" s="97">
        <v>5</v>
      </c>
      <c r="P27" s="74">
        <v>0</v>
      </c>
      <c r="Q27" s="74">
        <v>-16.7</v>
      </c>
      <c r="R27" s="97">
        <v>570</v>
      </c>
      <c r="S27" s="74">
        <v>-1.7</v>
      </c>
      <c r="T27" s="74">
        <v>-3.4</v>
      </c>
      <c r="U27" s="97">
        <v>14684</v>
      </c>
      <c r="V27" s="74">
        <v>0.1</v>
      </c>
      <c r="W27" s="74">
        <v>0.1</v>
      </c>
    </row>
    <row r="28" spans="1:23" s="76" customFormat="1" x14ac:dyDescent="0.25">
      <c r="A28" s="222"/>
      <c r="B28" s="142" t="s">
        <v>183</v>
      </c>
      <c r="C28" s="130">
        <v>972975</v>
      </c>
      <c r="D28" s="136">
        <v>1.52</v>
      </c>
      <c r="E28" s="136">
        <v>5.71</v>
      </c>
      <c r="F28" s="130">
        <v>6689</v>
      </c>
      <c r="G28" s="136">
        <v>6.46</v>
      </c>
      <c r="H28" s="136">
        <v>-14</v>
      </c>
      <c r="I28" s="130">
        <v>2919</v>
      </c>
      <c r="J28" s="136">
        <v>-2.2400000000000002</v>
      </c>
      <c r="K28" s="136">
        <v>-10.32</v>
      </c>
      <c r="L28" s="130">
        <v>93968</v>
      </c>
      <c r="M28" s="136">
        <v>-5.08</v>
      </c>
      <c r="N28" s="136">
        <v>-0.01</v>
      </c>
      <c r="O28" s="130">
        <v>6</v>
      </c>
      <c r="P28" s="136">
        <v>20</v>
      </c>
      <c r="Q28" s="136">
        <v>0</v>
      </c>
      <c r="R28" s="130">
        <v>563</v>
      </c>
      <c r="S28" s="136">
        <v>-1.23</v>
      </c>
      <c r="T28" s="136">
        <v>-3.26</v>
      </c>
      <c r="U28" s="130">
        <v>14722</v>
      </c>
      <c r="V28" s="136">
        <v>0.26</v>
      </c>
      <c r="W28" s="136">
        <v>0.14000000000000001</v>
      </c>
    </row>
    <row r="29" spans="1:23" x14ac:dyDescent="0.25">
      <c r="A29" s="137" t="s">
        <v>13</v>
      </c>
      <c r="B29" s="103"/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3" ht="18" x14ac:dyDescent="0.25">
      <c r="A30" s="182" t="s">
        <v>187</v>
      </c>
      <c r="B30" s="103"/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</row>
    <row r="31" spans="1:23" x14ac:dyDescent="0.25">
      <c r="A31" s="105" t="s">
        <v>150</v>
      </c>
    </row>
  </sheetData>
  <mergeCells count="21">
    <mergeCell ref="I8:I9"/>
    <mergeCell ref="J8:K8"/>
    <mergeCell ref="L8:L9"/>
    <mergeCell ref="U8:U9"/>
    <mergeCell ref="V8:W8"/>
    <mergeCell ref="M8:N8"/>
    <mergeCell ref="O8:O9"/>
    <mergeCell ref="P8:Q8"/>
    <mergeCell ref="R8:R9"/>
    <mergeCell ref="S8:T8"/>
    <mergeCell ref="C8:C9"/>
    <mergeCell ref="D8:E8"/>
    <mergeCell ref="F8:F9"/>
    <mergeCell ref="G8:H8"/>
    <mergeCell ref="A8:A9"/>
    <mergeCell ref="B8:B9"/>
    <mergeCell ref="A10:A13"/>
    <mergeCell ref="A14:A17"/>
    <mergeCell ref="A18:A21"/>
    <mergeCell ref="A22:A25"/>
    <mergeCell ref="A26:A2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32"/>
  <sheetViews>
    <sheetView workbookViewId="0">
      <selection activeCell="A31" sqref="A31"/>
    </sheetView>
  </sheetViews>
  <sheetFormatPr baseColWidth="10" defaultRowHeight="15" x14ac:dyDescent="0.25"/>
  <cols>
    <col min="1" max="1" width="12.7109375" style="95" customWidth="1"/>
    <col min="2" max="2" width="8.42578125" style="68" bestFit="1" customWidth="1"/>
    <col min="3" max="3" width="14.28515625" style="68" customWidth="1"/>
    <col min="4" max="4" width="9.85546875" style="91" customWidth="1"/>
    <col min="5" max="5" width="12.42578125" style="91" customWidth="1"/>
    <col min="6" max="16384" width="11.42578125" style="67"/>
  </cols>
  <sheetData>
    <row r="5" spans="1:20" s="34" customFormat="1" ht="12.95" customHeight="1" x14ac:dyDescent="0.2">
      <c r="A5" s="94" t="s">
        <v>90</v>
      </c>
      <c r="B5" s="113"/>
      <c r="C5" s="113"/>
      <c r="D5" s="129"/>
      <c r="E5" s="129"/>
    </row>
    <row r="6" spans="1:20" s="34" customFormat="1" ht="12.95" customHeight="1" x14ac:dyDescent="0.2">
      <c r="A6" s="94" t="s">
        <v>2</v>
      </c>
      <c r="B6" s="113"/>
      <c r="C6" s="113"/>
      <c r="D6" s="129"/>
      <c r="E6" s="129"/>
    </row>
    <row r="7" spans="1:20" s="34" customFormat="1" ht="12.95" customHeight="1" x14ac:dyDescent="0.2">
      <c r="A7" s="28" t="s">
        <v>178</v>
      </c>
      <c r="B7" s="28"/>
      <c r="C7" s="12"/>
      <c r="D7" s="129"/>
      <c r="E7" s="129"/>
    </row>
    <row r="8" spans="1:20" x14ac:dyDescent="0.25">
      <c r="A8" s="106"/>
      <c r="B8" s="107"/>
      <c r="C8" s="224" t="s">
        <v>128</v>
      </c>
      <c r="D8" s="224"/>
      <c r="E8" s="224"/>
      <c r="F8" s="224"/>
      <c r="G8" s="224"/>
      <c r="H8" s="224"/>
      <c r="I8" s="224"/>
      <c r="J8" s="224"/>
      <c r="K8" s="224"/>
      <c r="L8" s="224" t="s">
        <v>129</v>
      </c>
      <c r="M8" s="224"/>
      <c r="N8" s="224"/>
      <c r="O8" s="224"/>
      <c r="P8" s="224"/>
      <c r="Q8" s="224"/>
      <c r="R8" s="224"/>
      <c r="S8" s="224"/>
      <c r="T8" s="224"/>
    </row>
    <row r="9" spans="1:20" x14ac:dyDescent="0.25">
      <c r="A9" s="210" t="s">
        <v>152</v>
      </c>
      <c r="B9" s="210" t="s">
        <v>153</v>
      </c>
      <c r="C9" s="210" t="s">
        <v>51</v>
      </c>
      <c r="D9" s="225" t="s">
        <v>4</v>
      </c>
      <c r="E9" s="225"/>
      <c r="F9" s="210" t="s">
        <v>131</v>
      </c>
      <c r="G9" s="225" t="s">
        <v>4</v>
      </c>
      <c r="H9" s="225"/>
      <c r="I9" s="210" t="s">
        <v>132</v>
      </c>
      <c r="J9" s="225" t="s">
        <v>4</v>
      </c>
      <c r="K9" s="225"/>
      <c r="L9" s="210" t="s">
        <v>133</v>
      </c>
      <c r="M9" s="225" t="s">
        <v>4</v>
      </c>
      <c r="N9" s="225"/>
      <c r="O9" s="210" t="s">
        <v>148</v>
      </c>
      <c r="P9" s="225" t="s">
        <v>4</v>
      </c>
      <c r="Q9" s="225"/>
      <c r="R9" s="210" t="s">
        <v>52</v>
      </c>
      <c r="S9" s="225" t="s">
        <v>4</v>
      </c>
      <c r="T9" s="225"/>
    </row>
    <row r="10" spans="1:20" x14ac:dyDescent="0.25">
      <c r="A10" s="211"/>
      <c r="B10" s="211"/>
      <c r="C10" s="211"/>
      <c r="D10" s="157" t="s">
        <v>5</v>
      </c>
      <c r="E10" s="157" t="s">
        <v>6</v>
      </c>
      <c r="F10" s="211"/>
      <c r="G10" s="157" t="s">
        <v>5</v>
      </c>
      <c r="H10" s="157" t="s">
        <v>6</v>
      </c>
      <c r="I10" s="211"/>
      <c r="J10" s="157" t="s">
        <v>5</v>
      </c>
      <c r="K10" s="157" t="s">
        <v>6</v>
      </c>
      <c r="L10" s="211"/>
      <c r="M10" s="157" t="s">
        <v>5</v>
      </c>
      <c r="N10" s="157" t="s">
        <v>6</v>
      </c>
      <c r="O10" s="211"/>
      <c r="P10" s="157" t="s">
        <v>5</v>
      </c>
      <c r="Q10" s="157" t="s">
        <v>6</v>
      </c>
      <c r="R10" s="211"/>
      <c r="S10" s="157" t="s">
        <v>5</v>
      </c>
      <c r="T10" s="157" t="s">
        <v>6</v>
      </c>
    </row>
    <row r="11" spans="1:20" x14ac:dyDescent="0.25">
      <c r="A11" s="238">
        <v>2013</v>
      </c>
      <c r="B11" s="87" t="s">
        <v>12</v>
      </c>
      <c r="C11" s="84">
        <v>632379</v>
      </c>
      <c r="D11" s="66">
        <v>-1.33</v>
      </c>
      <c r="E11" s="66">
        <v>6.67</v>
      </c>
      <c r="F11" s="84">
        <v>158624</v>
      </c>
      <c r="G11" s="66">
        <v>13.15</v>
      </c>
      <c r="H11" s="66">
        <v>3.4</v>
      </c>
      <c r="I11" s="84">
        <v>24136</v>
      </c>
      <c r="J11" s="66">
        <v>-1.69</v>
      </c>
      <c r="K11" s="66">
        <v>0.3</v>
      </c>
      <c r="L11" s="84">
        <v>8409</v>
      </c>
      <c r="M11" s="66">
        <v>-6.53</v>
      </c>
      <c r="N11" s="66">
        <v>-1.96</v>
      </c>
      <c r="O11" s="84">
        <v>10116</v>
      </c>
      <c r="P11" s="66">
        <v>-8.7899999999999991</v>
      </c>
      <c r="Q11" s="66">
        <v>0.66</v>
      </c>
      <c r="R11" s="84">
        <v>48531</v>
      </c>
      <c r="S11" s="66">
        <v>-1.43</v>
      </c>
      <c r="T11" s="66">
        <v>-9.6999999999999993</v>
      </c>
    </row>
    <row r="12" spans="1:20" x14ac:dyDescent="0.25">
      <c r="A12" s="238"/>
      <c r="B12" s="87" t="s">
        <v>9</v>
      </c>
      <c r="C12" s="84">
        <v>647055</v>
      </c>
      <c r="D12" s="66">
        <v>2.3199999999999998</v>
      </c>
      <c r="E12" s="66">
        <v>9.9700000000000006</v>
      </c>
      <c r="F12" s="84">
        <v>151867</v>
      </c>
      <c r="G12" s="66">
        <v>-4.26</v>
      </c>
      <c r="H12" s="66">
        <v>-8.01</v>
      </c>
      <c r="I12" s="84">
        <v>25978</v>
      </c>
      <c r="J12" s="66">
        <v>7.63</v>
      </c>
      <c r="K12" s="66">
        <v>2.36</v>
      </c>
      <c r="L12" s="84">
        <v>9004</v>
      </c>
      <c r="M12" s="66">
        <v>7.08</v>
      </c>
      <c r="N12" s="66">
        <v>-0.97</v>
      </c>
      <c r="O12" s="84">
        <v>10073</v>
      </c>
      <c r="P12" s="66">
        <v>-0.43</v>
      </c>
      <c r="Q12" s="66">
        <v>-0.89</v>
      </c>
      <c r="R12" s="84">
        <v>49379</v>
      </c>
      <c r="S12" s="66">
        <v>1.75</v>
      </c>
      <c r="T12" s="66">
        <v>-6.86</v>
      </c>
    </row>
    <row r="13" spans="1:20" x14ac:dyDescent="0.25">
      <c r="A13" s="238"/>
      <c r="B13" s="87" t="s">
        <v>16</v>
      </c>
      <c r="C13" s="84">
        <v>679401</v>
      </c>
      <c r="D13" s="66">
        <v>5</v>
      </c>
      <c r="E13" s="66">
        <v>10.53</v>
      </c>
      <c r="F13" s="84">
        <v>135702</v>
      </c>
      <c r="G13" s="66">
        <v>-10.64</v>
      </c>
      <c r="H13" s="66">
        <v>-11.6</v>
      </c>
      <c r="I13" s="84">
        <v>25020</v>
      </c>
      <c r="J13" s="66">
        <v>-3.69</v>
      </c>
      <c r="K13" s="66">
        <v>-0.86</v>
      </c>
      <c r="L13" s="84">
        <v>8659</v>
      </c>
      <c r="M13" s="66">
        <v>-3.83</v>
      </c>
      <c r="N13" s="66">
        <v>-4.42</v>
      </c>
      <c r="O13" s="84">
        <v>10088</v>
      </c>
      <c r="P13" s="66">
        <v>0.15</v>
      </c>
      <c r="Q13" s="66">
        <v>-4.03</v>
      </c>
      <c r="R13" s="84">
        <v>47631</v>
      </c>
      <c r="S13" s="66">
        <v>-3.54</v>
      </c>
      <c r="T13" s="66">
        <v>-8</v>
      </c>
    </row>
    <row r="14" spans="1:20" x14ac:dyDescent="0.25">
      <c r="A14" s="238"/>
      <c r="B14" s="87" t="s">
        <v>11</v>
      </c>
      <c r="C14" s="84">
        <v>692636</v>
      </c>
      <c r="D14" s="66">
        <v>1.95</v>
      </c>
      <c r="E14" s="66">
        <v>8.07</v>
      </c>
      <c r="F14" s="84">
        <v>140495</v>
      </c>
      <c r="G14" s="66">
        <v>3.53</v>
      </c>
      <c r="H14" s="66">
        <v>0.22</v>
      </c>
      <c r="I14" s="84">
        <v>24066</v>
      </c>
      <c r="J14" s="66">
        <v>-3.81</v>
      </c>
      <c r="K14" s="66">
        <v>-1.98</v>
      </c>
      <c r="L14" s="84">
        <v>8359</v>
      </c>
      <c r="M14" s="66">
        <v>-3.46</v>
      </c>
      <c r="N14" s="66">
        <v>-7.08</v>
      </c>
      <c r="O14" s="84">
        <v>10031</v>
      </c>
      <c r="P14" s="66">
        <v>-0.56999999999999995</v>
      </c>
      <c r="Q14" s="66">
        <v>-9.56</v>
      </c>
      <c r="R14" s="84">
        <v>44877</v>
      </c>
      <c r="S14" s="66">
        <v>-5.78</v>
      </c>
      <c r="T14" s="66">
        <v>-8.86</v>
      </c>
    </row>
    <row r="15" spans="1:20" x14ac:dyDescent="0.25">
      <c r="A15" s="233">
        <v>2014</v>
      </c>
      <c r="B15" s="124" t="s">
        <v>12</v>
      </c>
      <c r="C15" s="125">
        <v>718690</v>
      </c>
      <c r="D15" s="126">
        <v>3.76</v>
      </c>
      <c r="E15" s="126">
        <v>13.65</v>
      </c>
      <c r="F15" s="125">
        <v>131530</v>
      </c>
      <c r="G15" s="126">
        <v>-6.38</v>
      </c>
      <c r="H15" s="126">
        <v>-17.079999999999998</v>
      </c>
      <c r="I15" s="125">
        <v>22333</v>
      </c>
      <c r="J15" s="126">
        <v>-7.2</v>
      </c>
      <c r="K15" s="126">
        <v>-7.47</v>
      </c>
      <c r="L15" s="125">
        <v>7507</v>
      </c>
      <c r="M15" s="126">
        <v>-10.19</v>
      </c>
      <c r="N15" s="126">
        <v>-10.73</v>
      </c>
      <c r="O15" s="125">
        <v>9099</v>
      </c>
      <c r="P15" s="126">
        <v>-9.2899999999999991</v>
      </c>
      <c r="Q15" s="126">
        <v>-10.050000000000001</v>
      </c>
      <c r="R15" s="125">
        <v>43869</v>
      </c>
      <c r="S15" s="126">
        <v>-2.25</v>
      </c>
      <c r="T15" s="126">
        <v>-9.61</v>
      </c>
    </row>
    <row r="16" spans="1:20" x14ac:dyDescent="0.25">
      <c r="A16" s="233"/>
      <c r="B16" s="124" t="s">
        <v>9</v>
      </c>
      <c r="C16" s="125">
        <v>693204</v>
      </c>
      <c r="D16" s="126">
        <v>-3.55</v>
      </c>
      <c r="E16" s="126">
        <v>7.13</v>
      </c>
      <c r="F16" s="125">
        <v>166074</v>
      </c>
      <c r="G16" s="126">
        <v>26.26</v>
      </c>
      <c r="H16" s="126">
        <v>9.35</v>
      </c>
      <c r="I16" s="125">
        <v>26795</v>
      </c>
      <c r="J16" s="126">
        <v>19.98</v>
      </c>
      <c r="K16" s="126">
        <v>3.14</v>
      </c>
      <c r="L16" s="125">
        <v>8270</v>
      </c>
      <c r="M16" s="126">
        <v>10.16</v>
      </c>
      <c r="N16" s="126">
        <v>-8.15</v>
      </c>
      <c r="O16" s="125">
        <v>9013</v>
      </c>
      <c r="P16" s="126">
        <v>-0.95</v>
      </c>
      <c r="Q16" s="126">
        <v>-10.52</v>
      </c>
      <c r="R16" s="125">
        <v>41985</v>
      </c>
      <c r="S16" s="126">
        <v>-4.29</v>
      </c>
      <c r="T16" s="126">
        <v>-14.97</v>
      </c>
    </row>
    <row r="17" spans="1:20" x14ac:dyDescent="0.25">
      <c r="A17" s="233"/>
      <c r="B17" s="124" t="s">
        <v>10</v>
      </c>
      <c r="C17" s="125">
        <v>728835</v>
      </c>
      <c r="D17" s="126">
        <v>5.14</v>
      </c>
      <c r="E17" s="126">
        <v>7.28</v>
      </c>
      <c r="F17" s="125">
        <v>145115</v>
      </c>
      <c r="G17" s="126">
        <v>-12.62</v>
      </c>
      <c r="H17" s="126">
        <v>6.94</v>
      </c>
      <c r="I17" s="125">
        <v>25185</v>
      </c>
      <c r="J17" s="126">
        <v>-6.01</v>
      </c>
      <c r="K17" s="126">
        <v>0.66</v>
      </c>
      <c r="L17" s="125">
        <v>8669</v>
      </c>
      <c r="M17" s="126">
        <v>4.82</v>
      </c>
      <c r="N17" s="126">
        <v>0.12</v>
      </c>
      <c r="O17" s="125">
        <v>9454</v>
      </c>
      <c r="P17" s="126">
        <v>4.8899999999999997</v>
      </c>
      <c r="Q17" s="126">
        <v>-6.28</v>
      </c>
      <c r="R17" s="125">
        <v>41476</v>
      </c>
      <c r="S17" s="126">
        <v>-1.21</v>
      </c>
      <c r="T17" s="126">
        <v>-12.92</v>
      </c>
    </row>
    <row r="18" spans="1:20" x14ac:dyDescent="0.25">
      <c r="A18" s="233"/>
      <c r="B18" s="124" t="s">
        <v>11</v>
      </c>
      <c r="C18" s="125">
        <v>733517</v>
      </c>
      <c r="D18" s="126">
        <v>0.64</v>
      </c>
      <c r="E18" s="126">
        <v>5.9</v>
      </c>
      <c r="F18" s="125">
        <v>153904</v>
      </c>
      <c r="G18" s="126">
        <v>6.06</v>
      </c>
      <c r="H18" s="126">
        <v>9.5399999999999991</v>
      </c>
      <c r="I18" s="125">
        <v>24620</v>
      </c>
      <c r="J18" s="126">
        <v>-2.2400000000000002</v>
      </c>
      <c r="K18" s="126">
        <v>2.2999999999999998</v>
      </c>
      <c r="L18" s="125">
        <v>9217</v>
      </c>
      <c r="M18" s="126">
        <v>6.32</v>
      </c>
      <c r="N18" s="126">
        <v>10.26</v>
      </c>
      <c r="O18" s="125">
        <v>10419</v>
      </c>
      <c r="P18" s="126">
        <v>10.210000000000001</v>
      </c>
      <c r="Q18" s="126">
        <v>3.87</v>
      </c>
      <c r="R18" s="125">
        <v>39816</v>
      </c>
      <c r="S18" s="126">
        <v>-4</v>
      </c>
      <c r="T18" s="126">
        <v>-11.28</v>
      </c>
    </row>
    <row r="19" spans="1:20" x14ac:dyDescent="0.25">
      <c r="A19" s="232">
        <v>2015</v>
      </c>
      <c r="B19" s="87" t="s">
        <v>12</v>
      </c>
      <c r="C19" s="84">
        <v>757764</v>
      </c>
      <c r="D19" s="66">
        <v>3.31</v>
      </c>
      <c r="E19" s="66">
        <v>5.44</v>
      </c>
      <c r="F19" s="84">
        <v>141158</v>
      </c>
      <c r="G19" s="66">
        <v>-8.2799999999999994</v>
      </c>
      <c r="H19" s="66">
        <v>7.32</v>
      </c>
      <c r="I19" s="84">
        <v>23094</v>
      </c>
      <c r="J19" s="66">
        <v>-6.2</v>
      </c>
      <c r="K19" s="66">
        <v>3.41</v>
      </c>
      <c r="L19" s="84">
        <v>8500</v>
      </c>
      <c r="M19" s="66">
        <v>-7.78</v>
      </c>
      <c r="N19" s="66">
        <v>13.23</v>
      </c>
      <c r="O19" s="84">
        <v>10017</v>
      </c>
      <c r="P19" s="66">
        <v>-3.86</v>
      </c>
      <c r="Q19" s="66">
        <v>10.09</v>
      </c>
      <c r="R19" s="84">
        <v>38950</v>
      </c>
      <c r="S19" s="66">
        <v>-2.1800000000000002</v>
      </c>
      <c r="T19" s="66">
        <v>-11.21</v>
      </c>
    </row>
    <row r="20" spans="1:20" x14ac:dyDescent="0.25">
      <c r="A20" s="232"/>
      <c r="B20" s="87" t="s">
        <v>9</v>
      </c>
      <c r="C20" s="84">
        <v>761013</v>
      </c>
      <c r="D20" s="66">
        <v>0.43</v>
      </c>
      <c r="E20" s="66">
        <v>9.7799999999999994</v>
      </c>
      <c r="F20" s="84">
        <v>143383</v>
      </c>
      <c r="G20" s="66">
        <v>1.58</v>
      </c>
      <c r="H20" s="66">
        <v>-13.66</v>
      </c>
      <c r="I20" s="84">
        <v>25549</v>
      </c>
      <c r="J20" s="66">
        <v>10.63</v>
      </c>
      <c r="K20" s="66">
        <v>-4.6500000000000004</v>
      </c>
      <c r="L20" s="84">
        <v>9758</v>
      </c>
      <c r="M20" s="66">
        <v>14.8</v>
      </c>
      <c r="N20" s="66">
        <v>17.989999999999998</v>
      </c>
      <c r="O20" s="84">
        <v>10663</v>
      </c>
      <c r="P20" s="66">
        <v>6.45</v>
      </c>
      <c r="Q20" s="66">
        <v>18.309999999999999</v>
      </c>
      <c r="R20" s="84">
        <v>38454</v>
      </c>
      <c r="S20" s="66">
        <v>-1.27</v>
      </c>
      <c r="T20" s="66">
        <v>-8.41</v>
      </c>
    </row>
    <row r="21" spans="1:20" x14ac:dyDescent="0.25">
      <c r="A21" s="232"/>
      <c r="B21" s="87" t="s">
        <v>10</v>
      </c>
      <c r="C21" s="84">
        <v>738530</v>
      </c>
      <c r="D21" s="66">
        <v>-2.95</v>
      </c>
      <c r="E21" s="66">
        <v>1.33</v>
      </c>
      <c r="F21" s="84">
        <v>176786</v>
      </c>
      <c r="G21" s="66">
        <v>23.3</v>
      </c>
      <c r="H21" s="66">
        <v>21.82</v>
      </c>
      <c r="I21" s="84">
        <v>23773</v>
      </c>
      <c r="J21" s="66">
        <v>-6.95</v>
      </c>
      <c r="K21" s="66">
        <v>-5.61</v>
      </c>
      <c r="L21" s="84">
        <v>9523</v>
      </c>
      <c r="M21" s="66">
        <v>-2.41</v>
      </c>
      <c r="N21" s="66">
        <v>9.85</v>
      </c>
      <c r="O21" s="84">
        <v>11309</v>
      </c>
      <c r="P21" s="66">
        <v>6.06</v>
      </c>
      <c r="Q21" s="66">
        <v>19.62</v>
      </c>
      <c r="R21" s="84">
        <v>37700</v>
      </c>
      <c r="S21" s="66">
        <v>-1.96</v>
      </c>
      <c r="T21" s="66">
        <v>-9.1</v>
      </c>
    </row>
    <row r="22" spans="1:20" x14ac:dyDescent="0.25">
      <c r="A22" s="232"/>
      <c r="B22" s="87" t="s">
        <v>11</v>
      </c>
      <c r="C22" s="84">
        <v>783876</v>
      </c>
      <c r="D22" s="66">
        <v>6.14</v>
      </c>
      <c r="E22" s="66">
        <v>6.87</v>
      </c>
      <c r="F22" s="84">
        <v>142487</v>
      </c>
      <c r="G22" s="66">
        <v>-19.399999999999999</v>
      </c>
      <c r="H22" s="66">
        <v>-7.42</v>
      </c>
      <c r="I22" s="84">
        <v>22653</v>
      </c>
      <c r="J22" s="66">
        <v>-4.71</v>
      </c>
      <c r="K22" s="66">
        <v>-7.99</v>
      </c>
      <c r="L22" s="84">
        <v>9637</v>
      </c>
      <c r="M22" s="66">
        <v>1.2</v>
      </c>
      <c r="N22" s="66">
        <v>4.5599999999999996</v>
      </c>
      <c r="O22" s="84">
        <v>11845</v>
      </c>
      <c r="P22" s="66">
        <v>4.74</v>
      </c>
      <c r="Q22" s="66">
        <v>13.69</v>
      </c>
      <c r="R22" s="84">
        <v>36814</v>
      </c>
      <c r="S22" s="66">
        <v>-2.35</v>
      </c>
      <c r="T22" s="66">
        <v>-7.54</v>
      </c>
    </row>
    <row r="23" spans="1:20" x14ac:dyDescent="0.25">
      <c r="A23" s="233">
        <v>2016</v>
      </c>
      <c r="B23" s="72" t="s">
        <v>12</v>
      </c>
      <c r="C23" s="125">
        <v>792752</v>
      </c>
      <c r="D23" s="126">
        <v>1.1299999999999999</v>
      </c>
      <c r="E23" s="126">
        <v>4.62</v>
      </c>
      <c r="F23" s="125">
        <v>142774</v>
      </c>
      <c r="G23" s="126">
        <v>0.2</v>
      </c>
      <c r="H23" s="126">
        <v>1.1399999999999999</v>
      </c>
      <c r="I23" s="125">
        <v>22822</v>
      </c>
      <c r="J23" s="126">
        <v>0.75</v>
      </c>
      <c r="K23" s="126">
        <v>-1.18</v>
      </c>
      <c r="L23" s="125">
        <v>8915</v>
      </c>
      <c r="M23" s="126">
        <v>-7.49</v>
      </c>
      <c r="N23" s="126">
        <v>4.88</v>
      </c>
      <c r="O23" s="125">
        <v>11681</v>
      </c>
      <c r="P23" s="126">
        <v>-1.38</v>
      </c>
      <c r="Q23" s="126">
        <v>16.61</v>
      </c>
      <c r="R23" s="125">
        <v>38469</v>
      </c>
      <c r="S23" s="126">
        <v>4.5</v>
      </c>
      <c r="T23" s="126">
        <v>-1.23</v>
      </c>
    </row>
    <row r="24" spans="1:20" s="76" customFormat="1" x14ac:dyDescent="0.25">
      <c r="A24" s="233"/>
      <c r="B24" s="72" t="s">
        <v>9</v>
      </c>
      <c r="C24" s="125">
        <v>812798</v>
      </c>
      <c r="D24" s="126">
        <v>2.5299999999999998</v>
      </c>
      <c r="E24" s="126">
        <v>6.8</v>
      </c>
      <c r="F24" s="125">
        <v>134580</v>
      </c>
      <c r="G24" s="126">
        <v>-5.74</v>
      </c>
      <c r="H24" s="126">
        <v>-6.14</v>
      </c>
      <c r="I24" s="125">
        <v>24149</v>
      </c>
      <c r="J24" s="126">
        <v>5.81</v>
      </c>
      <c r="K24" s="126">
        <v>-5.48</v>
      </c>
      <c r="L24" s="125">
        <v>9396</v>
      </c>
      <c r="M24" s="126">
        <v>5.4</v>
      </c>
      <c r="N24" s="126">
        <v>-3.71</v>
      </c>
      <c r="O24" s="125">
        <v>11334</v>
      </c>
      <c r="P24" s="126">
        <v>-2.97</v>
      </c>
      <c r="Q24" s="126">
        <v>6.29</v>
      </c>
      <c r="R24" s="125">
        <v>38997</v>
      </c>
      <c r="S24" s="126">
        <v>1.37</v>
      </c>
      <c r="T24" s="126">
        <v>1.41</v>
      </c>
    </row>
    <row r="25" spans="1:20" s="76" customFormat="1" x14ac:dyDescent="0.25">
      <c r="A25" s="233"/>
      <c r="B25" s="72" t="s">
        <v>10</v>
      </c>
      <c r="C25" s="125">
        <v>819436</v>
      </c>
      <c r="D25" s="126">
        <v>0.82</v>
      </c>
      <c r="E25" s="126">
        <v>10.96</v>
      </c>
      <c r="F25" s="125">
        <v>136134</v>
      </c>
      <c r="G25" s="126">
        <v>1.1499999999999999</v>
      </c>
      <c r="H25" s="126">
        <v>-23</v>
      </c>
      <c r="I25" s="125">
        <v>24434</v>
      </c>
      <c r="J25" s="126">
        <v>1.18</v>
      </c>
      <c r="K25" s="126">
        <v>2.78</v>
      </c>
      <c r="L25" s="125">
        <v>9593</v>
      </c>
      <c r="M25" s="126">
        <v>2.1</v>
      </c>
      <c r="N25" s="126">
        <v>0.74</v>
      </c>
      <c r="O25" s="125">
        <v>11396</v>
      </c>
      <c r="P25" s="126">
        <v>0.55000000000000004</v>
      </c>
      <c r="Q25" s="126">
        <v>0.77</v>
      </c>
      <c r="R25" s="125">
        <v>39683</v>
      </c>
      <c r="S25" s="126">
        <v>1.76</v>
      </c>
      <c r="T25" s="126">
        <v>5.26</v>
      </c>
    </row>
    <row r="26" spans="1:20" s="76" customFormat="1" x14ac:dyDescent="0.25">
      <c r="A26" s="233"/>
      <c r="B26" s="72" t="s">
        <v>11</v>
      </c>
      <c r="C26" s="125">
        <v>856701</v>
      </c>
      <c r="D26" s="126">
        <v>4.55</v>
      </c>
      <c r="E26" s="126">
        <v>9.2899999999999991</v>
      </c>
      <c r="F26" s="125">
        <v>120236</v>
      </c>
      <c r="G26" s="126">
        <v>-11.68</v>
      </c>
      <c r="H26" s="126">
        <v>-15.62</v>
      </c>
      <c r="I26" s="125">
        <v>23644</v>
      </c>
      <c r="J26" s="126">
        <v>-3.23</v>
      </c>
      <c r="K26" s="126">
        <v>4.37</v>
      </c>
      <c r="L26" s="125">
        <v>10232</v>
      </c>
      <c r="M26" s="126">
        <v>6.66</v>
      </c>
      <c r="N26" s="126">
        <v>6.17</v>
      </c>
      <c r="O26" s="125">
        <v>11767</v>
      </c>
      <c r="P26" s="126">
        <v>3.26</v>
      </c>
      <c r="Q26" s="126">
        <v>-0.66</v>
      </c>
      <c r="R26" s="125">
        <v>39643</v>
      </c>
      <c r="S26" s="126">
        <v>-0.1</v>
      </c>
      <c r="T26" s="126">
        <v>7.68</v>
      </c>
    </row>
    <row r="27" spans="1:20" s="76" customFormat="1" x14ac:dyDescent="0.25">
      <c r="A27" s="232">
        <v>2017</v>
      </c>
      <c r="B27" s="60" t="s">
        <v>12</v>
      </c>
      <c r="C27" s="84">
        <v>849917</v>
      </c>
      <c r="D27" s="66">
        <v>-0.79</v>
      </c>
      <c r="E27" s="66">
        <v>7.21</v>
      </c>
      <c r="F27" s="84">
        <v>137794</v>
      </c>
      <c r="G27" s="66">
        <v>14.6</v>
      </c>
      <c r="H27" s="66">
        <v>-3.49</v>
      </c>
      <c r="I27" s="84">
        <v>23130</v>
      </c>
      <c r="J27" s="66">
        <v>-2.17</v>
      </c>
      <c r="K27" s="66">
        <v>1.35</v>
      </c>
      <c r="L27" s="84">
        <v>9834</v>
      </c>
      <c r="M27" s="66">
        <v>-3.89</v>
      </c>
      <c r="N27" s="66">
        <v>10.31</v>
      </c>
      <c r="O27" s="84">
        <v>12088</v>
      </c>
      <c r="P27" s="66">
        <v>2.73</v>
      </c>
      <c r="Q27" s="66">
        <v>3.48</v>
      </c>
      <c r="R27" s="84">
        <v>40161</v>
      </c>
      <c r="S27" s="66">
        <v>1.31</v>
      </c>
      <c r="T27" s="66">
        <v>4.4000000000000004</v>
      </c>
    </row>
    <row r="28" spans="1:20" s="76" customFormat="1" x14ac:dyDescent="0.25">
      <c r="A28" s="232"/>
      <c r="B28" s="40" t="s">
        <v>182</v>
      </c>
      <c r="C28" s="84">
        <v>824558</v>
      </c>
      <c r="D28" s="66">
        <v>-3</v>
      </c>
      <c r="E28" s="66">
        <v>1.4</v>
      </c>
      <c r="F28" s="84">
        <v>167680</v>
      </c>
      <c r="G28" s="66">
        <v>21.7</v>
      </c>
      <c r="H28" s="66">
        <v>24.6</v>
      </c>
      <c r="I28" s="84">
        <v>26665</v>
      </c>
      <c r="J28" s="66">
        <v>15.3</v>
      </c>
      <c r="K28" s="66">
        <v>10.4</v>
      </c>
      <c r="L28" s="84">
        <v>10993</v>
      </c>
      <c r="M28" s="66">
        <v>11.8</v>
      </c>
      <c r="N28" s="66">
        <v>17</v>
      </c>
      <c r="O28" s="84">
        <v>12500</v>
      </c>
      <c r="P28" s="66">
        <v>3.4</v>
      </c>
      <c r="Q28" s="66">
        <v>10.3</v>
      </c>
      <c r="R28" s="84">
        <v>39490</v>
      </c>
      <c r="S28" s="66">
        <v>-1.7</v>
      </c>
      <c r="T28" s="66">
        <v>1.3</v>
      </c>
    </row>
    <row r="29" spans="1:20" s="76" customFormat="1" x14ac:dyDescent="0.25">
      <c r="A29" s="234"/>
      <c r="B29" s="40" t="s">
        <v>185</v>
      </c>
      <c r="C29" s="150">
        <v>850976</v>
      </c>
      <c r="D29" s="153">
        <v>3.2</v>
      </c>
      <c r="E29" s="153">
        <v>3.85</v>
      </c>
      <c r="F29" s="150">
        <v>148543</v>
      </c>
      <c r="G29" s="153">
        <v>-11.41</v>
      </c>
      <c r="H29" s="153">
        <v>9.1199999999999992</v>
      </c>
      <c r="I29" s="150">
        <v>27376</v>
      </c>
      <c r="J29" s="153">
        <v>2.67</v>
      </c>
      <c r="K29" s="153">
        <v>12.04</v>
      </c>
      <c r="L29" s="150">
        <v>10995</v>
      </c>
      <c r="M29" s="153">
        <v>0.02</v>
      </c>
      <c r="N29" s="153">
        <v>14.61</v>
      </c>
      <c r="O29" s="150">
        <v>13260</v>
      </c>
      <c r="P29" s="153">
        <v>6.08</v>
      </c>
      <c r="Q29" s="153">
        <v>16.36</v>
      </c>
      <c r="R29" s="150">
        <v>40692</v>
      </c>
      <c r="S29" s="153">
        <v>3.04</v>
      </c>
      <c r="T29" s="153">
        <v>2.54</v>
      </c>
    </row>
    <row r="30" spans="1:20" x14ac:dyDescent="0.25">
      <c r="A30" s="109" t="s">
        <v>13</v>
      </c>
      <c r="B30" s="138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0" x14ac:dyDescent="0.25">
      <c r="A31" s="182" t="s">
        <v>187</v>
      </c>
      <c r="B31" s="91"/>
      <c r="C31" s="139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x14ac:dyDescent="0.25">
      <c r="A32" s="86" t="s">
        <v>150</v>
      </c>
    </row>
  </sheetData>
  <mergeCells count="21">
    <mergeCell ref="A27:A29"/>
    <mergeCell ref="L8:T8"/>
    <mergeCell ref="C9:C10"/>
    <mergeCell ref="D9:E9"/>
    <mergeCell ref="F9:F10"/>
    <mergeCell ref="G9:H9"/>
    <mergeCell ref="I9:I10"/>
    <mergeCell ref="J9:K9"/>
    <mergeCell ref="L9:L10"/>
    <mergeCell ref="M9:N9"/>
    <mergeCell ref="O9:O10"/>
    <mergeCell ref="P9:Q9"/>
    <mergeCell ref="R9:R10"/>
    <mergeCell ref="S9:T9"/>
    <mergeCell ref="C8:K8"/>
    <mergeCell ref="B9:B10"/>
    <mergeCell ref="A11:A14"/>
    <mergeCell ref="A15:A18"/>
    <mergeCell ref="A19:A22"/>
    <mergeCell ref="A23:A26"/>
    <mergeCell ref="A9:A1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7"/>
  <sheetViews>
    <sheetView workbookViewId="0">
      <selection activeCell="J44" sqref="J44"/>
    </sheetView>
  </sheetViews>
  <sheetFormatPr baseColWidth="10" defaultRowHeight="15" x14ac:dyDescent="0.25"/>
  <cols>
    <col min="1" max="1" width="14.42578125" style="7" customWidth="1"/>
    <col min="2" max="16384" width="11.42578125" style="7"/>
  </cols>
  <sheetData>
    <row r="5" spans="1:8" ht="12.95" customHeight="1" x14ac:dyDescent="0.25">
      <c r="A5" s="28" t="s">
        <v>91</v>
      </c>
    </row>
    <row r="6" spans="1:8" ht="12.95" customHeight="1" x14ac:dyDescent="0.25">
      <c r="A6" s="28" t="s">
        <v>2</v>
      </c>
    </row>
    <row r="7" spans="1:8" ht="12.95" customHeight="1" x14ac:dyDescent="0.25">
      <c r="A7" s="28" t="s">
        <v>178</v>
      </c>
      <c r="B7" s="28"/>
      <c r="C7" s="12"/>
    </row>
    <row r="8" spans="1:8" ht="12.95" customHeight="1" x14ac:dyDescent="0.25">
      <c r="A8" s="12"/>
    </row>
    <row r="9" spans="1:8" x14ac:dyDescent="0.25">
      <c r="A9" s="229" t="s">
        <v>54</v>
      </c>
      <c r="B9" s="231">
        <v>2015</v>
      </c>
      <c r="C9" s="231">
        <v>2016</v>
      </c>
      <c r="D9" s="231" t="s">
        <v>151</v>
      </c>
    </row>
    <row r="10" spans="1:8" x14ac:dyDescent="0.25">
      <c r="A10" s="230"/>
      <c r="B10" s="208"/>
      <c r="C10" s="208"/>
      <c r="D10" s="208"/>
    </row>
    <row r="11" spans="1:8" x14ac:dyDescent="0.25">
      <c r="A11" s="14" t="s">
        <v>55</v>
      </c>
      <c r="B11" s="24">
        <v>113074</v>
      </c>
      <c r="C11" s="24">
        <v>116865</v>
      </c>
      <c r="D11" s="24">
        <v>120608</v>
      </c>
      <c r="F11" s="55"/>
    </row>
    <row r="12" spans="1:8" x14ac:dyDescent="0.25">
      <c r="A12" s="14" t="s">
        <v>56</v>
      </c>
      <c r="B12" s="24">
        <v>28707</v>
      </c>
      <c r="C12" s="24">
        <v>31404</v>
      </c>
      <c r="D12" s="24">
        <v>36671</v>
      </c>
      <c r="F12" s="55"/>
    </row>
    <row r="13" spans="1:8" x14ac:dyDescent="0.25">
      <c r="A13" s="14" t="s">
        <v>57</v>
      </c>
      <c r="B13" s="24">
        <v>414514</v>
      </c>
      <c r="C13" s="24">
        <v>426712</v>
      </c>
      <c r="D13" s="24">
        <v>423478</v>
      </c>
      <c r="F13" s="55"/>
    </row>
    <row r="14" spans="1:8" x14ac:dyDescent="0.25">
      <c r="A14" s="14" t="s">
        <v>58</v>
      </c>
      <c r="B14" s="24">
        <v>15854</v>
      </c>
      <c r="C14" s="24">
        <v>17755</v>
      </c>
      <c r="D14" s="24">
        <v>19713</v>
      </c>
      <c r="F14" s="55"/>
      <c r="H14" s="39"/>
    </row>
    <row r="15" spans="1:8" x14ac:dyDescent="0.25">
      <c r="A15" s="14" t="s">
        <v>59</v>
      </c>
      <c r="B15" s="24">
        <v>17775</v>
      </c>
      <c r="C15" s="24">
        <v>18606</v>
      </c>
      <c r="D15" s="24">
        <v>19993</v>
      </c>
      <c r="F15" s="55"/>
    </row>
    <row r="16" spans="1:8" x14ac:dyDescent="0.25">
      <c r="A16" s="14" t="s">
        <v>60</v>
      </c>
      <c r="B16" s="24">
        <v>19545</v>
      </c>
      <c r="C16" s="24">
        <v>19519</v>
      </c>
      <c r="D16" s="24">
        <v>19934</v>
      </c>
      <c r="F16" s="55"/>
    </row>
    <row r="17" spans="1:6" x14ac:dyDescent="0.25">
      <c r="A17" s="14" t="s">
        <v>61</v>
      </c>
      <c r="B17" s="24">
        <v>2680</v>
      </c>
      <c r="C17" s="24">
        <v>2722</v>
      </c>
      <c r="D17" s="24">
        <v>3262</v>
      </c>
      <c r="F17" s="39"/>
    </row>
    <row r="18" spans="1:6" x14ac:dyDescent="0.25">
      <c r="A18" s="14" t="s">
        <v>62</v>
      </c>
      <c r="B18" s="24">
        <v>8001</v>
      </c>
      <c r="C18" s="24">
        <v>8592</v>
      </c>
      <c r="D18" s="24">
        <v>11693</v>
      </c>
      <c r="F18" s="39"/>
    </row>
    <row r="19" spans="1:6" x14ac:dyDescent="0.25">
      <c r="A19" s="14" t="s">
        <v>63</v>
      </c>
      <c r="B19" s="24">
        <v>8456</v>
      </c>
      <c r="C19" s="24">
        <v>9391</v>
      </c>
      <c r="D19" s="24">
        <v>14233</v>
      </c>
      <c r="F19" s="39"/>
    </row>
    <row r="20" spans="1:6" x14ac:dyDescent="0.25">
      <c r="A20" s="14" t="s">
        <v>64</v>
      </c>
      <c r="B20" s="24">
        <v>8337</v>
      </c>
      <c r="C20" s="24">
        <v>8952</v>
      </c>
      <c r="D20" s="24">
        <v>8805</v>
      </c>
      <c r="F20" s="39"/>
    </row>
    <row r="21" spans="1:6" x14ac:dyDescent="0.25">
      <c r="A21" s="14" t="s">
        <v>65</v>
      </c>
      <c r="B21" s="24">
        <v>58248</v>
      </c>
      <c r="C21" s="24">
        <v>61733</v>
      </c>
      <c r="D21" s="24">
        <v>78568</v>
      </c>
      <c r="F21" s="55"/>
    </row>
    <row r="22" spans="1:6" x14ac:dyDescent="0.25">
      <c r="A22" s="14" t="s">
        <v>66</v>
      </c>
      <c r="B22" s="24">
        <v>877</v>
      </c>
      <c r="C22" s="24">
        <v>798</v>
      </c>
      <c r="D22" s="24">
        <v>887</v>
      </c>
      <c r="F22" s="39"/>
    </row>
    <row r="23" spans="1:6" x14ac:dyDescent="0.25">
      <c r="A23" s="14" t="s">
        <v>67</v>
      </c>
      <c r="B23" s="24">
        <v>16857</v>
      </c>
      <c r="C23" s="24">
        <v>17425</v>
      </c>
      <c r="D23" s="24">
        <v>17759</v>
      </c>
      <c r="F23" s="39"/>
    </row>
    <row r="24" spans="1:6" x14ac:dyDescent="0.25">
      <c r="A24" s="14" t="s">
        <v>68</v>
      </c>
      <c r="B24" s="24">
        <v>3081</v>
      </c>
      <c r="C24" s="24">
        <v>3176</v>
      </c>
      <c r="D24" s="24">
        <v>3621</v>
      </c>
      <c r="F24" s="39"/>
    </row>
    <row r="25" spans="1:6" x14ac:dyDescent="0.25">
      <c r="A25" s="14" t="s">
        <v>69</v>
      </c>
      <c r="B25" s="24">
        <v>11984</v>
      </c>
      <c r="C25" s="24">
        <v>13060</v>
      </c>
      <c r="D25" s="24">
        <v>10893</v>
      </c>
      <c r="F25" s="39"/>
    </row>
    <row r="26" spans="1:6" x14ac:dyDescent="0.25">
      <c r="A26" s="14" t="s">
        <v>70</v>
      </c>
      <c r="B26" s="24">
        <v>21548</v>
      </c>
      <c r="C26" s="24">
        <v>22380</v>
      </c>
      <c r="D26" s="24">
        <v>21330</v>
      </c>
      <c r="F26" s="55"/>
    </row>
    <row r="27" spans="1:6" x14ac:dyDescent="0.25">
      <c r="A27" s="14" t="s">
        <v>71</v>
      </c>
      <c r="B27" s="24">
        <v>13773</v>
      </c>
      <c r="C27" s="24">
        <v>14065</v>
      </c>
      <c r="D27" s="24">
        <v>14540</v>
      </c>
      <c r="F27" s="39"/>
    </row>
    <row r="28" spans="1:6" x14ac:dyDescent="0.25">
      <c r="A28" s="14" t="s">
        <v>72</v>
      </c>
      <c r="B28" s="24">
        <v>17676</v>
      </c>
      <c r="C28" s="24">
        <v>19008</v>
      </c>
      <c r="D28" s="24">
        <v>22355</v>
      </c>
      <c r="F28" s="55"/>
    </row>
    <row r="29" spans="1:6" x14ac:dyDescent="0.25">
      <c r="A29" s="14" t="s">
        <v>73</v>
      </c>
      <c r="B29" s="24">
        <v>11036</v>
      </c>
      <c r="C29" s="24">
        <v>12714</v>
      </c>
      <c r="D29" s="24">
        <v>13973</v>
      </c>
      <c r="F29" s="39"/>
    </row>
    <row r="30" spans="1:6" x14ac:dyDescent="0.25">
      <c r="A30" s="14" t="s">
        <v>74</v>
      </c>
      <c r="B30" s="24">
        <v>23270</v>
      </c>
      <c r="C30" s="24">
        <v>24906</v>
      </c>
      <c r="D30" s="24">
        <v>26512</v>
      </c>
      <c r="F30" s="55"/>
    </row>
    <row r="31" spans="1:6" x14ac:dyDescent="0.25">
      <c r="A31" s="14" t="s">
        <v>75</v>
      </c>
      <c r="B31" s="24">
        <v>45336</v>
      </c>
      <c r="C31" s="24">
        <v>47343</v>
      </c>
      <c r="D31" s="24">
        <v>49509</v>
      </c>
      <c r="F31" s="55"/>
    </row>
    <row r="32" spans="1:6" x14ac:dyDescent="0.25">
      <c r="A32" s="14" t="s">
        <v>76</v>
      </c>
      <c r="B32" s="24">
        <v>3751</v>
      </c>
      <c r="C32" s="24">
        <v>3765</v>
      </c>
      <c r="D32" s="24">
        <v>5108</v>
      </c>
      <c r="F32" s="39"/>
    </row>
    <row r="33" spans="1:6" x14ac:dyDescent="0.25">
      <c r="A33" s="14" t="s">
        <v>77</v>
      </c>
      <c r="B33" s="24">
        <v>22581</v>
      </c>
      <c r="C33" s="24">
        <v>24255</v>
      </c>
      <c r="D33" s="24">
        <v>25589</v>
      </c>
      <c r="F33" s="55"/>
    </row>
    <row r="34" spans="1:6" x14ac:dyDescent="0.25">
      <c r="A34" s="14" t="s">
        <v>78</v>
      </c>
      <c r="B34" s="24">
        <v>102755</v>
      </c>
      <c r="C34" s="24">
        <v>107590</v>
      </c>
      <c r="D34" s="24">
        <v>113375</v>
      </c>
      <c r="F34" s="55"/>
    </row>
    <row r="35" spans="1:6" x14ac:dyDescent="0.25">
      <c r="A35" s="14" t="s">
        <v>79</v>
      </c>
      <c r="B35" s="24">
        <v>976</v>
      </c>
      <c r="C35" s="24">
        <v>996</v>
      </c>
      <c r="D35" s="24">
        <v>1150</v>
      </c>
      <c r="F35" s="39"/>
    </row>
    <row r="36" spans="1:6" x14ac:dyDescent="0.25">
      <c r="A36" s="14" t="s">
        <v>80</v>
      </c>
      <c r="B36" s="24">
        <v>3277</v>
      </c>
      <c r="C36" s="24">
        <v>3400</v>
      </c>
      <c r="D36" s="24">
        <v>4501</v>
      </c>
      <c r="F36" s="39"/>
    </row>
    <row r="37" spans="1:6" x14ac:dyDescent="0.25">
      <c r="A37" s="14" t="s">
        <v>81</v>
      </c>
      <c r="B37" s="24">
        <v>1628</v>
      </c>
      <c r="C37" s="24">
        <v>1551</v>
      </c>
      <c r="D37" s="24">
        <v>1502</v>
      </c>
      <c r="F37" s="39"/>
    </row>
    <row r="38" spans="1:6" x14ac:dyDescent="0.25">
      <c r="A38" s="14" t="s">
        <v>82</v>
      </c>
      <c r="B38" s="24">
        <v>299</v>
      </c>
      <c r="C38" s="24">
        <v>280</v>
      </c>
      <c r="D38" s="24">
        <v>345</v>
      </c>
      <c r="F38" s="39"/>
    </row>
    <row r="39" spans="1:6" x14ac:dyDescent="0.25">
      <c r="A39" s="14" t="s">
        <v>83</v>
      </c>
      <c r="B39" s="24">
        <v>536</v>
      </c>
      <c r="C39" s="24">
        <v>528</v>
      </c>
      <c r="D39" s="24">
        <v>547</v>
      </c>
      <c r="F39" s="39"/>
    </row>
    <row r="40" spans="1:6" x14ac:dyDescent="0.25">
      <c r="A40" s="14" t="s">
        <v>84</v>
      </c>
      <c r="B40" s="24">
        <v>205</v>
      </c>
      <c r="C40" s="24">
        <v>189</v>
      </c>
      <c r="D40" s="24">
        <v>184</v>
      </c>
      <c r="F40" s="39"/>
    </row>
    <row r="41" spans="1:6" x14ac:dyDescent="0.25">
      <c r="A41" s="14" t="s">
        <v>85</v>
      </c>
      <c r="B41" s="24">
        <v>597</v>
      </c>
      <c r="C41" s="24">
        <v>635</v>
      </c>
      <c r="D41" s="24">
        <v>856</v>
      </c>
      <c r="F41" s="39"/>
    </row>
    <row r="42" spans="1:6" x14ac:dyDescent="0.25">
      <c r="A42" s="14" t="s">
        <v>86</v>
      </c>
      <c r="B42" s="24">
        <v>7</v>
      </c>
      <c r="C42" s="24">
        <v>3</v>
      </c>
      <c r="D42" s="24">
        <v>5</v>
      </c>
      <c r="F42" s="39"/>
    </row>
    <row r="43" spans="1:6" x14ac:dyDescent="0.25">
      <c r="A43" s="14" t="s">
        <v>87</v>
      </c>
      <c r="B43" s="24">
        <v>380</v>
      </c>
      <c r="C43" s="24">
        <v>358</v>
      </c>
      <c r="D43" s="24">
        <v>343</v>
      </c>
      <c r="F43" s="39"/>
    </row>
    <row r="44" spans="1:6" x14ac:dyDescent="0.25">
      <c r="A44" s="165" t="s">
        <v>2</v>
      </c>
      <c r="B44" s="25">
        <v>997621</v>
      </c>
      <c r="C44" s="25">
        <v>1040676</v>
      </c>
      <c r="D44" s="25">
        <v>1091842</v>
      </c>
    </row>
    <row r="45" spans="1:6" x14ac:dyDescent="0.25">
      <c r="A45" s="43" t="s">
        <v>13</v>
      </c>
    </row>
    <row r="46" spans="1:6" x14ac:dyDescent="0.25">
      <c r="A46" s="182" t="s">
        <v>187</v>
      </c>
    </row>
    <row r="47" spans="1:6" x14ac:dyDescent="0.25">
      <c r="A47" s="43" t="s">
        <v>150</v>
      </c>
    </row>
  </sheetData>
  <mergeCells count="4"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32" sqref="A32"/>
    </sheetView>
  </sheetViews>
  <sheetFormatPr baseColWidth="10" defaultRowHeight="15" x14ac:dyDescent="0.25"/>
  <cols>
    <col min="1" max="1" width="14" style="7" customWidth="1"/>
    <col min="2" max="2" width="9.140625" style="7" customWidth="1"/>
    <col min="3" max="3" width="12" style="7" bestFit="1" customWidth="1"/>
    <col min="4" max="9" width="11.42578125" style="7"/>
    <col min="10" max="10" width="13.140625" style="7" customWidth="1"/>
    <col min="11" max="11" width="9" style="7" bestFit="1" customWidth="1"/>
    <col min="12" max="16384" width="11.42578125" style="7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2.95" customHeight="1" x14ac:dyDescent="0.25">
      <c r="A5" s="28" t="s">
        <v>18</v>
      </c>
      <c r="B5" s="12"/>
      <c r="C5" s="12"/>
      <c r="D5" s="13"/>
      <c r="E5" s="13"/>
      <c r="F5" s="13"/>
      <c r="G5" s="13"/>
      <c r="H5" s="13"/>
    </row>
    <row r="6" spans="1:14" ht="12.95" customHeight="1" x14ac:dyDescent="0.25">
      <c r="A6" s="28" t="s">
        <v>19</v>
      </c>
      <c r="B6" s="12"/>
      <c r="C6" s="12"/>
      <c r="D6" s="13"/>
      <c r="E6" s="13"/>
      <c r="F6" s="13"/>
      <c r="G6" s="13"/>
      <c r="H6" s="13"/>
    </row>
    <row r="7" spans="1:14" ht="12.95" customHeight="1" x14ac:dyDescent="0.25">
      <c r="A7" s="28" t="s">
        <v>2</v>
      </c>
      <c r="B7" s="12"/>
      <c r="C7" s="12"/>
      <c r="D7" s="13"/>
      <c r="E7" s="13"/>
      <c r="F7" s="13"/>
      <c r="G7" s="13"/>
      <c r="H7" s="13"/>
    </row>
    <row r="8" spans="1:14" ht="12.95" customHeight="1" x14ac:dyDescent="0.25">
      <c r="A8" s="28" t="s">
        <v>178</v>
      </c>
      <c r="B8" s="28"/>
      <c r="C8" s="12"/>
      <c r="D8" s="13"/>
      <c r="E8" s="13"/>
      <c r="F8" s="13"/>
      <c r="G8" s="13"/>
      <c r="H8" s="13"/>
    </row>
    <row r="9" spans="1:14" ht="12.95" customHeight="1" x14ac:dyDescent="0.25">
      <c r="A9" s="12"/>
      <c r="B9" s="29"/>
      <c r="C9" s="29"/>
      <c r="D9" s="29"/>
      <c r="E9" s="29"/>
      <c r="F9" s="23"/>
      <c r="G9" s="197" t="s">
        <v>3</v>
      </c>
      <c r="H9" s="197"/>
    </row>
    <row r="10" spans="1:14" ht="15" customHeight="1" x14ac:dyDescent="0.25">
      <c r="A10" s="198" t="s">
        <v>152</v>
      </c>
      <c r="B10" s="190" t="s">
        <v>153</v>
      </c>
      <c r="C10" s="190" t="s">
        <v>116</v>
      </c>
      <c r="D10" s="192" t="s">
        <v>4</v>
      </c>
      <c r="E10" s="192"/>
      <c r="F10" s="190" t="s">
        <v>96</v>
      </c>
      <c r="G10" s="192" t="s">
        <v>4</v>
      </c>
      <c r="H10" s="192"/>
      <c r="J10" s="190" t="s">
        <v>152</v>
      </c>
      <c r="K10" s="190" t="s">
        <v>153</v>
      </c>
      <c r="L10" s="195" t="s">
        <v>115</v>
      </c>
      <c r="M10" s="192" t="s">
        <v>4</v>
      </c>
      <c r="N10" s="192"/>
    </row>
    <row r="11" spans="1:14" x14ac:dyDescent="0.25">
      <c r="A11" s="199"/>
      <c r="B11" s="191"/>
      <c r="C11" s="191"/>
      <c r="D11" s="22" t="s">
        <v>5</v>
      </c>
      <c r="E11" s="22" t="s">
        <v>6</v>
      </c>
      <c r="F11" s="191"/>
      <c r="G11" s="22" t="s">
        <v>5</v>
      </c>
      <c r="H11" s="22" t="s">
        <v>6</v>
      </c>
      <c r="J11" s="191"/>
      <c r="K11" s="191"/>
      <c r="L11" s="196"/>
      <c r="M11" s="35" t="s">
        <v>5</v>
      </c>
      <c r="N11" s="35" t="s">
        <v>6</v>
      </c>
    </row>
    <row r="12" spans="1:14" ht="15" customHeight="1" x14ac:dyDescent="0.25">
      <c r="A12" s="200">
        <v>2013</v>
      </c>
      <c r="B12" s="140" t="s">
        <v>12</v>
      </c>
      <c r="C12" s="17">
        <v>9910381</v>
      </c>
      <c r="D12" s="18">
        <v>5.17</v>
      </c>
      <c r="E12" s="18">
        <v>9.67</v>
      </c>
      <c r="F12" s="17">
        <v>22787736</v>
      </c>
      <c r="G12" s="18">
        <v>0.86</v>
      </c>
      <c r="H12" s="18">
        <v>14.83</v>
      </c>
      <c r="J12" s="205">
        <v>2013</v>
      </c>
      <c r="K12" s="38" t="s">
        <v>7</v>
      </c>
      <c r="L12" s="17">
        <v>1847073</v>
      </c>
      <c r="M12" s="18">
        <v>5.37</v>
      </c>
      <c r="N12" s="18">
        <v>17.920000000000002</v>
      </c>
    </row>
    <row r="13" spans="1:14" x14ac:dyDescent="0.25">
      <c r="A13" s="201"/>
      <c r="B13" s="140" t="s">
        <v>9</v>
      </c>
      <c r="C13" s="17">
        <v>10102955</v>
      </c>
      <c r="D13" s="18">
        <v>1.94</v>
      </c>
      <c r="E13" s="18">
        <v>11.76</v>
      </c>
      <c r="F13" s="17">
        <v>23842347</v>
      </c>
      <c r="G13" s="18">
        <v>4.63</v>
      </c>
      <c r="H13" s="18">
        <v>14.81</v>
      </c>
      <c r="J13" s="205"/>
      <c r="K13" s="38" t="s">
        <v>15</v>
      </c>
      <c r="L13" s="17">
        <v>1641616</v>
      </c>
      <c r="M13" s="18">
        <v>-11.12</v>
      </c>
      <c r="N13" s="18">
        <v>12.3</v>
      </c>
    </row>
    <row r="14" spans="1:14" x14ac:dyDescent="0.25">
      <c r="A14" s="201"/>
      <c r="B14" s="140" t="s">
        <v>10</v>
      </c>
      <c r="C14" s="17">
        <v>10308984</v>
      </c>
      <c r="D14" s="18">
        <v>2.04</v>
      </c>
      <c r="E14" s="18">
        <v>10.84</v>
      </c>
      <c r="F14" s="17">
        <v>24907057</v>
      </c>
      <c r="G14" s="18">
        <v>4.47</v>
      </c>
      <c r="H14" s="18">
        <v>15.26</v>
      </c>
      <c r="J14" s="205"/>
      <c r="K14" s="16" t="s">
        <v>10</v>
      </c>
      <c r="L14" s="17">
        <v>1865564</v>
      </c>
      <c r="M14" s="18">
        <v>13.64</v>
      </c>
      <c r="N14" s="18">
        <v>25.63</v>
      </c>
    </row>
    <row r="15" spans="1:14" x14ac:dyDescent="0.25">
      <c r="A15" s="201"/>
      <c r="B15" s="140" t="s">
        <v>11</v>
      </c>
      <c r="C15" s="17">
        <v>10456417</v>
      </c>
      <c r="D15" s="18">
        <v>1.43</v>
      </c>
      <c r="E15" s="18">
        <v>10.96</v>
      </c>
      <c r="F15" s="17">
        <v>26174562</v>
      </c>
      <c r="G15" s="18">
        <v>5.09</v>
      </c>
      <c r="H15" s="18">
        <v>15.85</v>
      </c>
      <c r="J15" s="205"/>
      <c r="K15" s="16" t="s">
        <v>11</v>
      </c>
      <c r="L15" s="17">
        <v>1801545</v>
      </c>
      <c r="M15" s="18">
        <v>-3.43</v>
      </c>
      <c r="N15" s="18">
        <v>2.77</v>
      </c>
    </row>
    <row r="16" spans="1:14" x14ac:dyDescent="0.25">
      <c r="A16" s="202">
        <v>2014</v>
      </c>
      <c r="B16" s="141" t="s">
        <v>12</v>
      </c>
      <c r="C16" s="47">
        <v>10690848</v>
      </c>
      <c r="D16" s="48">
        <v>2.2400000000000002</v>
      </c>
      <c r="E16" s="48">
        <v>7.88</v>
      </c>
      <c r="F16" s="47">
        <v>27068494</v>
      </c>
      <c r="G16" s="48">
        <v>3.42</v>
      </c>
      <c r="H16" s="48">
        <v>18.79</v>
      </c>
      <c r="J16" s="206">
        <v>2014</v>
      </c>
      <c r="K16" s="46" t="s">
        <v>12</v>
      </c>
      <c r="L16" s="47">
        <v>1803937</v>
      </c>
      <c r="M16" s="48">
        <v>0.13</v>
      </c>
      <c r="N16" s="48">
        <v>-2.34</v>
      </c>
    </row>
    <row r="17" spans="1:14" x14ac:dyDescent="0.25">
      <c r="A17" s="202"/>
      <c r="B17" s="141" t="s">
        <v>9</v>
      </c>
      <c r="C17" s="47">
        <v>10926676</v>
      </c>
      <c r="D17" s="50">
        <v>2.21</v>
      </c>
      <c r="E17" s="50">
        <v>8.15</v>
      </c>
      <c r="F17" s="47">
        <v>28102880</v>
      </c>
      <c r="G17" s="50">
        <v>3.82</v>
      </c>
      <c r="H17" s="50">
        <v>17.87</v>
      </c>
      <c r="J17" s="206"/>
      <c r="K17" s="46" t="s">
        <v>9</v>
      </c>
      <c r="L17" s="47">
        <v>1776515</v>
      </c>
      <c r="M17" s="48">
        <v>-1.52</v>
      </c>
      <c r="N17" s="48">
        <v>8.2200000000000006</v>
      </c>
    </row>
    <row r="18" spans="1:14" x14ac:dyDescent="0.25">
      <c r="A18" s="202"/>
      <c r="B18" s="141" t="s">
        <v>10</v>
      </c>
      <c r="C18" s="47">
        <v>11485723</v>
      </c>
      <c r="D18" s="50">
        <v>5.12</v>
      </c>
      <c r="E18" s="50">
        <v>11.41</v>
      </c>
      <c r="F18" s="47">
        <v>28728984</v>
      </c>
      <c r="G18" s="50">
        <v>2.23</v>
      </c>
      <c r="H18" s="50">
        <v>15.34</v>
      </c>
      <c r="J18" s="206"/>
      <c r="K18" s="46" t="s">
        <v>10</v>
      </c>
      <c r="L18" s="47">
        <v>1832710</v>
      </c>
      <c r="M18" s="48">
        <v>3.16</v>
      </c>
      <c r="N18" s="48">
        <v>-1.76</v>
      </c>
    </row>
    <row r="19" spans="1:14" x14ac:dyDescent="0.25">
      <c r="A19" s="202"/>
      <c r="B19" s="141" t="s">
        <v>11</v>
      </c>
      <c r="C19" s="47">
        <v>11609229</v>
      </c>
      <c r="D19" s="50">
        <v>1.08</v>
      </c>
      <c r="E19" s="50">
        <v>11.02</v>
      </c>
      <c r="F19" s="47">
        <v>29836187</v>
      </c>
      <c r="G19" s="50">
        <v>3.85</v>
      </c>
      <c r="H19" s="50">
        <v>13.99</v>
      </c>
      <c r="J19" s="206"/>
      <c r="K19" s="46" t="s">
        <v>11</v>
      </c>
      <c r="L19" s="47">
        <v>1797728</v>
      </c>
      <c r="M19" s="48">
        <v>-1.91</v>
      </c>
      <c r="N19" s="48">
        <v>-0.21</v>
      </c>
    </row>
    <row r="20" spans="1:14" x14ac:dyDescent="0.25">
      <c r="A20" s="201">
        <v>2015</v>
      </c>
      <c r="B20" s="140" t="s">
        <v>12</v>
      </c>
      <c r="C20" s="17">
        <v>12103393</v>
      </c>
      <c r="D20" s="21">
        <v>4.26</v>
      </c>
      <c r="E20" s="21">
        <v>13.21</v>
      </c>
      <c r="F20" s="17">
        <v>30298143</v>
      </c>
      <c r="G20" s="21">
        <v>1.55</v>
      </c>
      <c r="H20" s="21">
        <v>11.93</v>
      </c>
      <c r="J20" s="205">
        <v>2015</v>
      </c>
      <c r="K20" s="16" t="s">
        <v>12</v>
      </c>
      <c r="L20" s="17">
        <v>1811907</v>
      </c>
      <c r="M20" s="18">
        <v>0.79</v>
      </c>
      <c r="N20" s="18">
        <v>0.44</v>
      </c>
    </row>
    <row r="21" spans="1:14" x14ac:dyDescent="0.25">
      <c r="A21" s="201"/>
      <c r="B21" s="140" t="s">
        <v>9</v>
      </c>
      <c r="C21" s="17">
        <v>12353159</v>
      </c>
      <c r="D21" s="21">
        <v>2.06</v>
      </c>
      <c r="E21" s="21">
        <v>13.06</v>
      </c>
      <c r="F21" s="17">
        <v>31283878</v>
      </c>
      <c r="G21" s="21">
        <v>3.25</v>
      </c>
      <c r="H21" s="21">
        <v>11.32</v>
      </c>
      <c r="J21" s="205"/>
      <c r="K21" s="16" t="s">
        <v>9</v>
      </c>
      <c r="L21" s="17">
        <v>1770256</v>
      </c>
      <c r="M21" s="18">
        <v>-2.2999999999999998</v>
      </c>
      <c r="N21" s="18">
        <v>-0.35</v>
      </c>
    </row>
    <row r="22" spans="1:14" x14ac:dyDescent="0.25">
      <c r="A22" s="201"/>
      <c r="B22" s="140" t="s">
        <v>10</v>
      </c>
      <c r="C22" s="17">
        <v>12579871</v>
      </c>
      <c r="D22" s="21">
        <v>1.84</v>
      </c>
      <c r="E22" s="21">
        <v>9.5299999999999994</v>
      </c>
      <c r="F22" s="17">
        <v>32342596</v>
      </c>
      <c r="G22" s="21">
        <v>3.38</v>
      </c>
      <c r="H22" s="21">
        <v>12.58</v>
      </c>
      <c r="J22" s="205"/>
      <c r="K22" s="16" t="s">
        <v>10</v>
      </c>
      <c r="L22" s="17">
        <v>1782990</v>
      </c>
      <c r="M22" s="18">
        <v>0.72</v>
      </c>
      <c r="N22" s="18">
        <v>-2.71</v>
      </c>
    </row>
    <row r="23" spans="1:14" x14ac:dyDescent="0.25">
      <c r="A23" s="201"/>
      <c r="B23" s="60" t="s">
        <v>11</v>
      </c>
      <c r="C23" s="17">
        <v>12710743</v>
      </c>
      <c r="D23" s="21">
        <v>1.04</v>
      </c>
      <c r="E23" s="21">
        <v>9.49</v>
      </c>
      <c r="F23" s="17">
        <v>33480191</v>
      </c>
      <c r="G23" s="21">
        <v>3.52</v>
      </c>
      <c r="H23" s="21">
        <v>12.21</v>
      </c>
      <c r="J23" s="205"/>
      <c r="K23" s="40" t="s">
        <v>11</v>
      </c>
      <c r="L23" s="17">
        <v>1814146</v>
      </c>
      <c r="M23" s="18">
        <v>1.75</v>
      </c>
      <c r="N23" s="18">
        <v>0.91</v>
      </c>
    </row>
    <row r="24" spans="1:14" x14ac:dyDescent="0.25">
      <c r="A24" s="202">
        <v>2016</v>
      </c>
      <c r="B24" s="57" t="s">
        <v>12</v>
      </c>
      <c r="C24" s="47">
        <v>13156800</v>
      </c>
      <c r="D24" s="50">
        <v>3.51</v>
      </c>
      <c r="E24" s="50">
        <v>8.6999999999999993</v>
      </c>
      <c r="F24" s="47">
        <v>34083282</v>
      </c>
      <c r="G24" s="50">
        <v>1.8</v>
      </c>
      <c r="H24" s="50">
        <v>12.49</v>
      </c>
      <c r="J24" s="206">
        <v>2016</v>
      </c>
      <c r="K24" s="49" t="s">
        <v>12</v>
      </c>
      <c r="L24" s="47">
        <v>1918600</v>
      </c>
      <c r="M24" s="48">
        <v>5.76</v>
      </c>
      <c r="N24" s="48">
        <v>5.89</v>
      </c>
    </row>
    <row r="25" spans="1:14" s="26" customFormat="1" x14ac:dyDescent="0.25">
      <c r="A25" s="202"/>
      <c r="B25" s="57" t="s">
        <v>9</v>
      </c>
      <c r="C25" s="47">
        <v>13622270</v>
      </c>
      <c r="D25" s="50">
        <v>3.54</v>
      </c>
      <c r="E25" s="50">
        <v>10.27</v>
      </c>
      <c r="F25" s="47">
        <v>35165188</v>
      </c>
      <c r="G25" s="50">
        <v>3.17</v>
      </c>
      <c r="H25" s="50">
        <v>12.41</v>
      </c>
      <c r="J25" s="206"/>
      <c r="K25" s="49" t="s">
        <v>9</v>
      </c>
      <c r="L25" s="47">
        <v>1854241</v>
      </c>
      <c r="M25" s="48">
        <v>-3.35</v>
      </c>
      <c r="N25" s="48">
        <v>4.74</v>
      </c>
    </row>
    <row r="26" spans="1:14" x14ac:dyDescent="0.25">
      <c r="A26" s="202"/>
      <c r="B26" s="57" t="s">
        <v>10</v>
      </c>
      <c r="C26" s="47">
        <v>13917007</v>
      </c>
      <c r="D26" s="50">
        <v>2.16</v>
      </c>
      <c r="E26" s="50">
        <v>10.63</v>
      </c>
      <c r="F26" s="47">
        <v>36175603</v>
      </c>
      <c r="G26" s="50">
        <v>2.87</v>
      </c>
      <c r="H26" s="50">
        <v>11.85</v>
      </c>
      <c r="J26" s="206"/>
      <c r="K26" s="49" t="s">
        <v>10</v>
      </c>
      <c r="L26" s="47">
        <v>1848275</v>
      </c>
      <c r="M26" s="48">
        <v>-0.32</v>
      </c>
      <c r="N26" s="48">
        <v>3.66</v>
      </c>
    </row>
    <row r="27" spans="1:14" s="26" customFormat="1" x14ac:dyDescent="0.25">
      <c r="A27" s="202"/>
      <c r="B27" s="49" t="s">
        <v>11</v>
      </c>
      <c r="C27" s="47">
        <v>14352845</v>
      </c>
      <c r="D27" s="50">
        <v>3.13</v>
      </c>
      <c r="E27" s="50">
        <v>12.92</v>
      </c>
      <c r="F27" s="47">
        <v>37438336</v>
      </c>
      <c r="G27" s="50">
        <v>3.49</v>
      </c>
      <c r="H27" s="50">
        <v>11.82</v>
      </c>
      <c r="J27" s="206"/>
      <c r="K27" s="49" t="s">
        <v>11</v>
      </c>
      <c r="L27" s="47">
        <v>1971485</v>
      </c>
      <c r="M27" s="48">
        <v>6.67</v>
      </c>
      <c r="N27" s="48">
        <v>8.67</v>
      </c>
    </row>
    <row r="28" spans="1:14" s="26" customFormat="1" x14ac:dyDescent="0.25">
      <c r="A28" s="185">
        <v>2017</v>
      </c>
      <c r="B28" s="60" t="s">
        <v>12</v>
      </c>
      <c r="C28" s="17">
        <v>14539455</v>
      </c>
      <c r="D28" s="21">
        <v>1.3</v>
      </c>
      <c r="E28" s="21">
        <v>10.51</v>
      </c>
      <c r="F28" s="17">
        <v>38389239</v>
      </c>
      <c r="G28" s="21">
        <v>2.54</v>
      </c>
      <c r="H28" s="21">
        <v>12.63</v>
      </c>
      <c r="J28" s="203">
        <v>2017</v>
      </c>
      <c r="K28" s="60" t="s">
        <v>12</v>
      </c>
      <c r="L28" s="17">
        <v>1909682</v>
      </c>
      <c r="M28" s="62">
        <v>-3.13</v>
      </c>
      <c r="N28" s="62">
        <v>-0.46</v>
      </c>
    </row>
    <row r="29" spans="1:14" s="26" customFormat="1" x14ac:dyDescent="0.25">
      <c r="A29" s="185"/>
      <c r="B29" s="16" t="s">
        <v>9</v>
      </c>
      <c r="C29" s="17">
        <v>15488254</v>
      </c>
      <c r="D29" s="21">
        <v>6.5256847660383386</v>
      </c>
      <c r="E29" s="21">
        <v>13.698040047657244</v>
      </c>
      <c r="F29" s="17">
        <v>38497215</v>
      </c>
      <c r="G29" s="21">
        <v>0.28126632049152533</v>
      </c>
      <c r="H29" s="21">
        <v>9.475356707889631</v>
      </c>
      <c r="J29" s="203"/>
      <c r="K29" s="16" t="s">
        <v>9</v>
      </c>
      <c r="L29" s="17">
        <v>2156038</v>
      </c>
      <c r="M29" s="170">
        <v>12.900367705199088</v>
      </c>
      <c r="N29" s="170">
        <v>16.276039630231452</v>
      </c>
    </row>
    <row r="30" spans="1:14" s="26" customFormat="1" x14ac:dyDescent="0.25">
      <c r="A30" s="188"/>
      <c r="B30" s="169" t="s">
        <v>179</v>
      </c>
      <c r="C30" s="41">
        <v>15289900</v>
      </c>
      <c r="D30" s="42">
        <v>-1.3</v>
      </c>
      <c r="E30" s="42">
        <v>9.9</v>
      </c>
      <c r="F30" s="41">
        <v>39997411</v>
      </c>
      <c r="G30" s="42">
        <v>3.9</v>
      </c>
      <c r="H30" s="42">
        <v>10.6</v>
      </c>
      <c r="J30" s="204"/>
      <c r="K30" s="169" t="s">
        <v>179</v>
      </c>
      <c r="L30" s="41">
        <v>1658314</v>
      </c>
      <c r="M30" s="144">
        <v>-23.085121876330561</v>
      </c>
      <c r="N30" s="144">
        <v>-10.277745465366351</v>
      </c>
    </row>
    <row r="31" spans="1:14" x14ac:dyDescent="0.25">
      <c r="A31" s="20" t="s">
        <v>149</v>
      </c>
      <c r="B31" s="14"/>
      <c r="C31" s="14"/>
      <c r="D31" s="15"/>
      <c r="E31" s="13"/>
      <c r="F31" s="13"/>
      <c r="G31" s="13"/>
      <c r="H31" s="13"/>
      <c r="J31" s="20" t="s">
        <v>149</v>
      </c>
    </row>
    <row r="32" spans="1:14" ht="22.5" x14ac:dyDescent="0.25">
      <c r="A32" s="181" t="s">
        <v>186</v>
      </c>
      <c r="B32" s="12"/>
      <c r="C32" s="12"/>
      <c r="D32" s="13"/>
      <c r="E32" s="13"/>
      <c r="F32" s="13"/>
      <c r="G32" s="13"/>
      <c r="H32" s="13"/>
      <c r="J32" s="181" t="s">
        <v>186</v>
      </c>
    </row>
    <row r="33" spans="1:13" x14ac:dyDescent="0.25">
      <c r="A33" s="20" t="s">
        <v>150</v>
      </c>
      <c r="J33" s="20" t="s">
        <v>150</v>
      </c>
    </row>
    <row r="34" spans="1:13" x14ac:dyDescent="0.25">
      <c r="C34" s="39"/>
      <c r="F34" s="39"/>
      <c r="J34" s="20" t="s">
        <v>117</v>
      </c>
      <c r="L34" s="39"/>
      <c r="M34" s="39"/>
    </row>
    <row r="35" spans="1:13" x14ac:dyDescent="0.25">
      <c r="C35" s="39"/>
      <c r="F35" s="39"/>
    </row>
  </sheetData>
  <mergeCells count="21">
    <mergeCell ref="A28:A30"/>
    <mergeCell ref="J28:J30"/>
    <mergeCell ref="A20:A23"/>
    <mergeCell ref="A24:A27"/>
    <mergeCell ref="J12:J15"/>
    <mergeCell ref="J16:J19"/>
    <mergeCell ref="J20:J23"/>
    <mergeCell ref="J24:J27"/>
    <mergeCell ref="A10:A11"/>
    <mergeCell ref="B10:B11"/>
    <mergeCell ref="J10:J11"/>
    <mergeCell ref="A12:A15"/>
    <mergeCell ref="A16:A19"/>
    <mergeCell ref="K10:K11"/>
    <mergeCell ref="L10:L11"/>
    <mergeCell ref="M10:N10"/>
    <mergeCell ref="G9:H9"/>
    <mergeCell ref="C10:C11"/>
    <mergeCell ref="D10:E10"/>
    <mergeCell ref="F10:F11"/>
    <mergeCell ref="G10:H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5"/>
  <sheetViews>
    <sheetView zoomScale="110" zoomScaleNormal="110" workbookViewId="0">
      <selection activeCell="A32" sqref="A32"/>
    </sheetView>
  </sheetViews>
  <sheetFormatPr baseColWidth="10" defaultRowHeight="15" x14ac:dyDescent="0.25"/>
  <cols>
    <col min="1" max="1" width="13.28515625" style="7" customWidth="1"/>
    <col min="2" max="2" width="9.5703125" style="7" customWidth="1"/>
    <col min="3" max="3" width="15.5703125" style="7" customWidth="1"/>
    <col min="4" max="5" width="11.42578125" style="7"/>
    <col min="6" max="6" width="15.42578125" style="7" customWidth="1"/>
    <col min="7" max="16384" width="11.42578125" style="7"/>
  </cols>
  <sheetData>
    <row r="5" spans="1:8" ht="12.95" customHeight="1" x14ac:dyDescent="0.25">
      <c r="A5" s="28" t="s">
        <v>23</v>
      </c>
      <c r="B5" s="28"/>
      <c r="C5" s="28"/>
      <c r="D5" s="13"/>
      <c r="E5" s="13"/>
      <c r="F5" s="12"/>
      <c r="G5" s="12"/>
      <c r="H5" s="12"/>
    </row>
    <row r="6" spans="1:8" ht="12.95" customHeight="1" x14ac:dyDescent="0.25">
      <c r="A6" s="28" t="s">
        <v>114</v>
      </c>
      <c r="B6" s="28"/>
      <c r="C6" s="28"/>
      <c r="D6" s="13"/>
      <c r="E6" s="13"/>
      <c r="F6" s="12"/>
      <c r="G6" s="12"/>
      <c r="H6" s="12"/>
    </row>
    <row r="7" spans="1:8" ht="12.95" customHeight="1" x14ac:dyDescent="0.25">
      <c r="A7" s="28" t="s">
        <v>2</v>
      </c>
      <c r="B7" s="28"/>
      <c r="C7" s="28"/>
      <c r="D7" s="13"/>
      <c r="E7" s="13"/>
      <c r="F7" s="12"/>
      <c r="G7" s="12"/>
      <c r="H7" s="12"/>
    </row>
    <row r="8" spans="1:8" ht="12.95" customHeight="1" x14ac:dyDescent="0.25">
      <c r="A8" s="28" t="s">
        <v>178</v>
      </c>
      <c r="B8" s="28"/>
      <c r="C8" s="12"/>
      <c r="D8" s="13"/>
      <c r="E8" s="13"/>
      <c r="F8" s="12"/>
      <c r="G8" s="12"/>
      <c r="H8" s="12"/>
    </row>
    <row r="9" spans="1:8" ht="12.95" customHeight="1" x14ac:dyDescent="0.25">
      <c r="A9" s="12"/>
      <c r="B9" s="30"/>
      <c r="C9" s="30"/>
      <c r="D9" s="30"/>
      <c r="E9" s="30"/>
      <c r="F9" s="12"/>
      <c r="G9" s="189" t="s">
        <v>3</v>
      </c>
      <c r="H9" s="189"/>
    </row>
    <row r="10" spans="1:8" ht="15" customHeight="1" x14ac:dyDescent="0.25">
      <c r="A10" s="190" t="s">
        <v>152</v>
      </c>
      <c r="B10" s="190" t="s">
        <v>153</v>
      </c>
      <c r="C10" s="190" t="s">
        <v>97</v>
      </c>
      <c r="D10" s="192" t="s">
        <v>4</v>
      </c>
      <c r="E10" s="192"/>
      <c r="F10" s="190" t="s">
        <v>98</v>
      </c>
      <c r="G10" s="192" t="s">
        <v>4</v>
      </c>
      <c r="H10" s="192"/>
    </row>
    <row r="11" spans="1:8" x14ac:dyDescent="0.25">
      <c r="A11" s="191"/>
      <c r="B11" s="191"/>
      <c r="C11" s="191"/>
      <c r="D11" s="22" t="s">
        <v>5</v>
      </c>
      <c r="E11" s="22" t="s">
        <v>6</v>
      </c>
      <c r="F11" s="191"/>
      <c r="G11" s="22" t="s">
        <v>5</v>
      </c>
      <c r="H11" s="22" t="s">
        <v>6</v>
      </c>
    </row>
    <row r="12" spans="1:8" x14ac:dyDescent="0.25">
      <c r="A12" s="185">
        <v>2013</v>
      </c>
      <c r="B12" s="140" t="s">
        <v>12</v>
      </c>
      <c r="C12" s="17">
        <v>30908513</v>
      </c>
      <c r="D12" s="18">
        <v>2.2999999999999998</v>
      </c>
      <c r="E12" s="18">
        <v>13.92</v>
      </c>
      <c r="F12" s="17">
        <v>1789604</v>
      </c>
      <c r="G12" s="18">
        <v>-0.71</v>
      </c>
      <c r="H12" s="18">
        <v>2.2599999999999998</v>
      </c>
    </row>
    <row r="13" spans="1:8" x14ac:dyDescent="0.25">
      <c r="A13" s="185"/>
      <c r="B13" s="140" t="s">
        <v>9</v>
      </c>
      <c r="C13" s="17">
        <v>32039168</v>
      </c>
      <c r="D13" s="18">
        <v>3.66</v>
      </c>
      <c r="E13" s="18">
        <v>14.26</v>
      </c>
      <c r="F13" s="17">
        <v>1906134</v>
      </c>
      <c r="G13" s="18">
        <v>6.51</v>
      </c>
      <c r="H13" s="18">
        <v>7.95</v>
      </c>
    </row>
    <row r="14" spans="1:8" x14ac:dyDescent="0.25">
      <c r="A14" s="185"/>
      <c r="B14" s="140" t="s">
        <v>10</v>
      </c>
      <c r="C14" s="17">
        <v>33377691</v>
      </c>
      <c r="D14" s="18">
        <v>4.18</v>
      </c>
      <c r="E14" s="18">
        <v>14.52</v>
      </c>
      <c r="F14" s="17">
        <v>1838350</v>
      </c>
      <c r="G14" s="18">
        <v>-3.56</v>
      </c>
      <c r="H14" s="18">
        <v>4.18</v>
      </c>
    </row>
    <row r="15" spans="1:8" x14ac:dyDescent="0.25">
      <c r="A15" s="185"/>
      <c r="B15" s="140" t="s">
        <v>11</v>
      </c>
      <c r="C15" s="17">
        <v>34893273</v>
      </c>
      <c r="D15" s="18">
        <v>4.54</v>
      </c>
      <c r="E15" s="18">
        <v>15.48</v>
      </c>
      <c r="F15" s="17">
        <v>1737706</v>
      </c>
      <c r="G15" s="18">
        <v>-5.47</v>
      </c>
      <c r="H15" s="18">
        <v>-3.59</v>
      </c>
    </row>
    <row r="16" spans="1:8" x14ac:dyDescent="0.25">
      <c r="A16" s="187">
        <v>2014</v>
      </c>
      <c r="B16" s="141" t="s">
        <v>12</v>
      </c>
      <c r="C16" s="47">
        <v>36045412</v>
      </c>
      <c r="D16" s="48">
        <v>3.3</v>
      </c>
      <c r="E16" s="48">
        <v>16.62</v>
      </c>
      <c r="F16" s="47">
        <v>1713930</v>
      </c>
      <c r="G16" s="48">
        <v>-1.37</v>
      </c>
      <c r="H16" s="48">
        <v>-4.2300000000000004</v>
      </c>
    </row>
    <row r="17" spans="1:12" x14ac:dyDescent="0.25">
      <c r="A17" s="187"/>
      <c r="B17" s="141" t="s">
        <v>9</v>
      </c>
      <c r="C17" s="47">
        <v>37333083</v>
      </c>
      <c r="D17" s="50">
        <v>3.57</v>
      </c>
      <c r="E17" s="50">
        <v>16.52</v>
      </c>
      <c r="F17" s="47">
        <v>1696473</v>
      </c>
      <c r="G17" s="50">
        <v>-1.02</v>
      </c>
      <c r="H17" s="50">
        <v>-11</v>
      </c>
    </row>
    <row r="18" spans="1:12" x14ac:dyDescent="0.25">
      <c r="A18" s="187"/>
      <c r="B18" s="141" t="s">
        <v>10</v>
      </c>
      <c r="C18" s="47">
        <v>38488891</v>
      </c>
      <c r="D18" s="50">
        <v>3.1</v>
      </c>
      <c r="E18" s="50">
        <v>15.31</v>
      </c>
      <c r="F18" s="47">
        <v>1725816</v>
      </c>
      <c r="G18" s="50">
        <v>1.73</v>
      </c>
      <c r="H18" s="50">
        <v>-6.12</v>
      </c>
    </row>
    <row r="19" spans="1:12" x14ac:dyDescent="0.25">
      <c r="A19" s="187"/>
      <c r="B19" s="141" t="s">
        <v>11</v>
      </c>
      <c r="C19" s="47">
        <v>39663160</v>
      </c>
      <c r="D19" s="50">
        <v>3.05</v>
      </c>
      <c r="E19" s="50">
        <v>13.67</v>
      </c>
      <c r="F19" s="47">
        <v>1782255</v>
      </c>
      <c r="G19" s="50">
        <v>3.27</v>
      </c>
      <c r="H19" s="50">
        <v>2.56</v>
      </c>
    </row>
    <row r="20" spans="1:12" x14ac:dyDescent="0.25">
      <c r="A20" s="185">
        <v>2015</v>
      </c>
      <c r="B20" s="140" t="s">
        <v>12</v>
      </c>
      <c r="C20" s="17">
        <v>40622430</v>
      </c>
      <c r="D20" s="21">
        <v>2.42</v>
      </c>
      <c r="E20" s="21">
        <v>12.7</v>
      </c>
      <c r="F20" s="17">
        <v>1779107</v>
      </c>
      <c r="G20" s="21">
        <v>-0.18</v>
      </c>
      <c r="H20" s="21">
        <v>3.8</v>
      </c>
    </row>
    <row r="21" spans="1:12" x14ac:dyDescent="0.25">
      <c r="A21" s="185"/>
      <c r="B21" s="140" t="s">
        <v>9</v>
      </c>
      <c r="C21" s="17">
        <v>41763557</v>
      </c>
      <c r="D21" s="21">
        <v>2.81</v>
      </c>
      <c r="E21" s="21">
        <v>11.87</v>
      </c>
      <c r="F21" s="17">
        <v>1873480</v>
      </c>
      <c r="G21" s="21">
        <v>5.3</v>
      </c>
      <c r="H21" s="21">
        <v>10.43</v>
      </c>
    </row>
    <row r="22" spans="1:12" x14ac:dyDescent="0.25">
      <c r="A22" s="185"/>
      <c r="B22" s="140" t="s">
        <v>10</v>
      </c>
      <c r="C22" s="17">
        <v>43012677</v>
      </c>
      <c r="D22" s="21">
        <v>2.99</v>
      </c>
      <c r="E22" s="21">
        <v>11.75</v>
      </c>
      <c r="F22" s="17">
        <v>1909790</v>
      </c>
      <c r="G22" s="21">
        <v>1.94</v>
      </c>
      <c r="H22" s="21">
        <v>10.66</v>
      </c>
    </row>
    <row r="23" spans="1:12" x14ac:dyDescent="0.25">
      <c r="A23" s="185"/>
      <c r="B23" s="60" t="s">
        <v>11</v>
      </c>
      <c r="C23" s="17">
        <v>44272037</v>
      </c>
      <c r="D23" s="21">
        <v>2.93</v>
      </c>
      <c r="E23" s="21">
        <v>11.62</v>
      </c>
      <c r="F23" s="17">
        <v>1918898</v>
      </c>
      <c r="G23" s="21">
        <v>0.48</v>
      </c>
      <c r="H23" s="21">
        <v>7.67</v>
      </c>
    </row>
    <row r="24" spans="1:12" x14ac:dyDescent="0.25">
      <c r="A24" s="187">
        <v>2016</v>
      </c>
      <c r="B24" s="57" t="s">
        <v>12</v>
      </c>
      <c r="C24" s="47">
        <v>45266946</v>
      </c>
      <c r="D24" s="50">
        <v>2.25</v>
      </c>
      <c r="E24" s="50">
        <v>11.43</v>
      </c>
      <c r="F24" s="47">
        <v>1973136</v>
      </c>
      <c r="G24" s="50">
        <v>2.83</v>
      </c>
      <c r="H24" s="50">
        <v>10.91</v>
      </c>
    </row>
    <row r="25" spans="1:12" s="26" customFormat="1" x14ac:dyDescent="0.25">
      <c r="A25" s="187"/>
      <c r="B25" s="57" t="s">
        <v>9</v>
      </c>
      <c r="C25" s="47">
        <v>46756688</v>
      </c>
      <c r="D25" s="50">
        <v>3.29</v>
      </c>
      <c r="E25" s="50">
        <v>11.96</v>
      </c>
      <c r="F25" s="47">
        <v>2030770</v>
      </c>
      <c r="G25" s="50">
        <v>2.92</v>
      </c>
      <c r="H25" s="50">
        <v>8.4</v>
      </c>
    </row>
    <row r="26" spans="1:12" x14ac:dyDescent="0.25">
      <c r="A26" s="187"/>
      <c r="B26" s="57" t="s">
        <v>10</v>
      </c>
      <c r="C26" s="47">
        <v>47985050</v>
      </c>
      <c r="D26" s="50">
        <v>2.63</v>
      </c>
      <c r="E26" s="50">
        <v>11.56</v>
      </c>
      <c r="F26" s="47">
        <v>2107560</v>
      </c>
      <c r="G26" s="50">
        <v>3.78</v>
      </c>
      <c r="H26" s="50">
        <v>10.36</v>
      </c>
    </row>
    <row r="27" spans="1:12" s="26" customFormat="1" x14ac:dyDescent="0.25">
      <c r="A27" s="187"/>
      <c r="B27" s="57" t="s">
        <v>11</v>
      </c>
      <c r="C27" s="47">
        <v>49657216</v>
      </c>
      <c r="D27" s="50">
        <v>3.48</v>
      </c>
      <c r="E27" s="50">
        <v>12.16</v>
      </c>
      <c r="F27" s="47">
        <v>2133965</v>
      </c>
      <c r="G27" s="50">
        <v>1.25</v>
      </c>
      <c r="H27" s="50">
        <v>11.21</v>
      </c>
    </row>
    <row r="28" spans="1:12" s="26" customFormat="1" x14ac:dyDescent="0.25">
      <c r="A28" s="185">
        <v>2017</v>
      </c>
      <c r="B28" s="60" t="s">
        <v>12</v>
      </c>
      <c r="C28" s="17">
        <v>50708577</v>
      </c>
      <c r="D28" s="21">
        <v>2.12</v>
      </c>
      <c r="E28" s="21">
        <v>12.02</v>
      </c>
      <c r="F28" s="17">
        <v>2220117</v>
      </c>
      <c r="G28" s="21">
        <v>4.04</v>
      </c>
      <c r="H28" s="21">
        <v>12.52</v>
      </c>
      <c r="L28" s="52"/>
    </row>
    <row r="29" spans="1:12" s="26" customFormat="1" x14ac:dyDescent="0.25">
      <c r="A29" s="185"/>
      <c r="B29" s="62" t="s">
        <v>9</v>
      </c>
      <c r="C29" s="17">
        <v>51696449</v>
      </c>
      <c r="D29" s="21">
        <v>1.9481359139697361</v>
      </c>
      <c r="E29" s="21">
        <v>10.564822298790702</v>
      </c>
      <c r="F29" s="17">
        <v>2289020</v>
      </c>
      <c r="G29" s="21">
        <v>3.1035751719391271</v>
      </c>
      <c r="H29" s="21">
        <v>12.716851243616944</v>
      </c>
      <c r="L29" s="52"/>
    </row>
    <row r="30" spans="1:12" s="26" customFormat="1" x14ac:dyDescent="0.25">
      <c r="A30" s="188"/>
      <c r="B30" s="171" t="s">
        <v>180</v>
      </c>
      <c r="C30" s="41">
        <v>52807244</v>
      </c>
      <c r="D30" s="42">
        <v>2.1</v>
      </c>
      <c r="E30" s="42">
        <v>10</v>
      </c>
      <c r="F30" s="41">
        <v>2480067</v>
      </c>
      <c r="G30" s="42">
        <v>8.3000000000000007</v>
      </c>
      <c r="H30" s="42">
        <v>17.7</v>
      </c>
      <c r="L30" s="52"/>
    </row>
    <row r="31" spans="1:12" x14ac:dyDescent="0.25">
      <c r="A31" s="19" t="s">
        <v>149</v>
      </c>
      <c r="B31" s="19"/>
      <c r="C31" s="19"/>
      <c r="D31" s="31"/>
      <c r="E31" s="31"/>
      <c r="F31" s="14"/>
      <c r="G31" s="14"/>
      <c r="H31" s="14"/>
    </row>
    <row r="32" spans="1:12" ht="16.5" customHeight="1" x14ac:dyDescent="0.25">
      <c r="A32" s="182" t="s">
        <v>187</v>
      </c>
      <c r="B32" s="19"/>
      <c r="C32" s="19"/>
      <c r="D32" s="31"/>
      <c r="E32" s="31"/>
      <c r="F32" s="12"/>
      <c r="G32" s="12"/>
      <c r="H32" s="12"/>
    </row>
    <row r="33" spans="1:8" ht="18.75" customHeight="1" x14ac:dyDescent="0.25">
      <c r="A33" s="207" t="s">
        <v>21</v>
      </c>
      <c r="B33" s="207"/>
      <c r="C33" s="207"/>
      <c r="D33" s="207"/>
      <c r="E33" s="207"/>
      <c r="F33" s="12"/>
      <c r="G33" s="12"/>
      <c r="H33" s="12"/>
    </row>
    <row r="34" spans="1:8" ht="18.75" customHeight="1" x14ac:dyDescent="0.25">
      <c r="A34" s="207" t="s">
        <v>22</v>
      </c>
      <c r="B34" s="207"/>
      <c r="C34" s="207"/>
      <c r="D34" s="207"/>
      <c r="E34" s="207"/>
      <c r="F34" s="12"/>
      <c r="G34" s="12"/>
      <c r="H34" s="12"/>
    </row>
    <row r="35" spans="1:8" x14ac:dyDescent="0.25">
      <c r="A35" s="19" t="s">
        <v>150</v>
      </c>
      <c r="B35" s="19"/>
      <c r="C35" s="19"/>
      <c r="D35" s="31"/>
      <c r="E35" s="31"/>
    </row>
  </sheetData>
  <mergeCells count="14">
    <mergeCell ref="A34:E34"/>
    <mergeCell ref="A33:E33"/>
    <mergeCell ref="G9:H9"/>
    <mergeCell ref="C10:C11"/>
    <mergeCell ref="D10:E10"/>
    <mergeCell ref="F10:F11"/>
    <mergeCell ref="G10:H10"/>
    <mergeCell ref="A10:A11"/>
    <mergeCell ref="B10:B11"/>
    <mergeCell ref="A12:A15"/>
    <mergeCell ref="A16:A19"/>
    <mergeCell ref="A20:A23"/>
    <mergeCell ref="A24:A27"/>
    <mergeCell ref="A28:A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3"/>
  <sheetViews>
    <sheetView topLeftCell="A2" zoomScale="110" zoomScaleNormal="110" workbookViewId="0">
      <selection activeCell="A32" sqref="A32"/>
    </sheetView>
  </sheetViews>
  <sheetFormatPr baseColWidth="10" defaultRowHeight="15" x14ac:dyDescent="0.25"/>
  <cols>
    <col min="1" max="1" width="11.42578125" style="7"/>
    <col min="2" max="2" width="9" style="7" bestFit="1" customWidth="1"/>
    <col min="3" max="3" width="12" style="7" bestFit="1" customWidth="1"/>
    <col min="4" max="16384" width="11.42578125" style="7"/>
  </cols>
  <sheetData>
    <row r="5" spans="1:8" ht="12.95" customHeight="1" x14ac:dyDescent="0.25">
      <c r="A5" s="28" t="s">
        <v>20</v>
      </c>
    </row>
    <row r="6" spans="1:8" ht="12.95" customHeight="1" x14ac:dyDescent="0.25">
      <c r="A6" s="28" t="s">
        <v>24</v>
      </c>
      <c r="B6" s="12"/>
      <c r="C6" s="12"/>
      <c r="D6" s="13"/>
      <c r="E6" s="13"/>
      <c r="F6" s="12"/>
      <c r="G6" s="12"/>
      <c r="H6" s="12"/>
    </row>
    <row r="7" spans="1:8" ht="12.95" customHeight="1" x14ac:dyDescent="0.25">
      <c r="A7" s="28" t="s">
        <v>2</v>
      </c>
      <c r="B7" s="12"/>
      <c r="C7" s="12"/>
      <c r="D7" s="13"/>
      <c r="E7" s="13"/>
      <c r="F7" s="12"/>
      <c r="G7" s="12"/>
      <c r="H7" s="12"/>
    </row>
    <row r="8" spans="1:8" ht="12.95" customHeight="1" x14ac:dyDescent="0.25">
      <c r="A8" s="28" t="s">
        <v>178</v>
      </c>
      <c r="B8" s="28"/>
      <c r="C8" s="12"/>
      <c r="D8" s="13"/>
      <c r="E8" s="13"/>
      <c r="F8" s="12"/>
      <c r="G8" s="12"/>
      <c r="H8" s="12"/>
    </row>
    <row r="9" spans="1:8" x14ac:dyDescent="0.25">
      <c r="B9" s="30"/>
      <c r="C9" s="30"/>
      <c r="D9" s="30"/>
      <c r="E9" s="30"/>
      <c r="F9" s="12"/>
      <c r="G9" s="189" t="s">
        <v>3</v>
      </c>
      <c r="H9" s="189"/>
    </row>
    <row r="10" spans="1:8" ht="15" customHeight="1" x14ac:dyDescent="0.25">
      <c r="A10" s="190" t="s">
        <v>152</v>
      </c>
      <c r="B10" s="190" t="s">
        <v>153</v>
      </c>
      <c r="C10" s="190" t="s">
        <v>99</v>
      </c>
      <c r="D10" s="192" t="s">
        <v>4</v>
      </c>
      <c r="E10" s="192"/>
      <c r="F10" s="190" t="s">
        <v>100</v>
      </c>
      <c r="G10" s="192" t="s">
        <v>4</v>
      </c>
      <c r="H10" s="192"/>
    </row>
    <row r="11" spans="1:8" x14ac:dyDescent="0.25">
      <c r="A11" s="191"/>
      <c r="B11" s="191"/>
      <c r="C11" s="191"/>
      <c r="D11" s="22" t="s">
        <v>5</v>
      </c>
      <c r="E11" s="22" t="s">
        <v>6</v>
      </c>
      <c r="F11" s="191"/>
      <c r="G11" s="22" t="s">
        <v>5</v>
      </c>
      <c r="H11" s="22" t="s">
        <v>6</v>
      </c>
    </row>
    <row r="12" spans="1:8" x14ac:dyDescent="0.25">
      <c r="A12" s="205">
        <v>2013</v>
      </c>
      <c r="B12" s="158" t="s">
        <v>12</v>
      </c>
      <c r="C12" s="17">
        <v>7763001</v>
      </c>
      <c r="D12" s="18">
        <v>0.36</v>
      </c>
      <c r="E12" s="18">
        <v>0.25</v>
      </c>
      <c r="F12" s="17">
        <v>24935116</v>
      </c>
      <c r="G12" s="18">
        <v>2.69</v>
      </c>
      <c r="H12" s="18">
        <v>17.97</v>
      </c>
    </row>
    <row r="13" spans="1:8" x14ac:dyDescent="0.25">
      <c r="A13" s="205"/>
      <c r="B13" s="158" t="s">
        <v>9</v>
      </c>
      <c r="C13" s="17">
        <v>7983268</v>
      </c>
      <c r="D13" s="18">
        <v>2.84</v>
      </c>
      <c r="E13" s="18">
        <v>3.69</v>
      </c>
      <c r="F13" s="17">
        <v>25962034</v>
      </c>
      <c r="G13" s="18">
        <v>4.12</v>
      </c>
      <c r="H13" s="18">
        <v>17.43</v>
      </c>
    </row>
    <row r="14" spans="1:8" x14ac:dyDescent="0.25">
      <c r="A14" s="205"/>
      <c r="B14" s="158" t="s">
        <v>10</v>
      </c>
      <c r="C14" s="17">
        <v>8063587</v>
      </c>
      <c r="D14" s="18">
        <v>1.01</v>
      </c>
      <c r="E14" s="18">
        <v>5.2</v>
      </c>
      <c r="F14" s="17">
        <v>27152454</v>
      </c>
      <c r="G14" s="18">
        <v>4.59</v>
      </c>
      <c r="H14" s="18">
        <v>16.809999999999999</v>
      </c>
    </row>
    <row r="15" spans="1:8" x14ac:dyDescent="0.25">
      <c r="A15" s="205"/>
      <c r="B15" s="158" t="s">
        <v>11</v>
      </c>
      <c r="C15" s="17">
        <v>8110191</v>
      </c>
      <c r="D15" s="18">
        <v>0.57999999999999996</v>
      </c>
      <c r="E15" s="18">
        <v>4.8499999999999996</v>
      </c>
      <c r="F15" s="17">
        <v>28520788</v>
      </c>
      <c r="G15" s="18">
        <v>5.04</v>
      </c>
      <c r="H15" s="18">
        <v>17.46</v>
      </c>
    </row>
    <row r="16" spans="1:8" x14ac:dyDescent="0.25">
      <c r="A16" s="206">
        <v>2014</v>
      </c>
      <c r="B16" s="159" t="s">
        <v>12</v>
      </c>
      <c r="C16" s="47">
        <v>8258891</v>
      </c>
      <c r="D16" s="48">
        <v>1.83</v>
      </c>
      <c r="E16" s="48">
        <v>6.39</v>
      </c>
      <c r="F16" s="47">
        <v>29500451</v>
      </c>
      <c r="G16" s="48">
        <v>3.43</v>
      </c>
      <c r="H16" s="48">
        <v>18.309999999999999</v>
      </c>
    </row>
    <row r="17" spans="1:13" x14ac:dyDescent="0.25">
      <c r="A17" s="206"/>
      <c r="B17" s="159" t="s">
        <v>9</v>
      </c>
      <c r="C17" s="47">
        <v>8442529</v>
      </c>
      <c r="D17" s="50">
        <v>2.2200000000000002</v>
      </c>
      <c r="E17" s="50">
        <v>5.75</v>
      </c>
      <c r="F17" s="47">
        <v>30587027</v>
      </c>
      <c r="G17" s="50">
        <v>3.68</v>
      </c>
      <c r="H17" s="50">
        <v>17.809999999999999</v>
      </c>
    </row>
    <row r="18" spans="1:13" x14ac:dyDescent="0.25">
      <c r="A18" s="206"/>
      <c r="B18" s="159" t="s">
        <v>10</v>
      </c>
      <c r="C18" s="47">
        <v>8600832</v>
      </c>
      <c r="D18" s="50">
        <v>1.88</v>
      </c>
      <c r="E18" s="50">
        <v>6.66</v>
      </c>
      <c r="F18" s="47">
        <v>31613875</v>
      </c>
      <c r="G18" s="50">
        <v>3.36</v>
      </c>
      <c r="H18" s="50">
        <v>16.43</v>
      </c>
    </row>
    <row r="19" spans="1:13" x14ac:dyDescent="0.25">
      <c r="A19" s="206"/>
      <c r="B19" s="159" t="s">
        <v>11</v>
      </c>
      <c r="C19" s="47">
        <v>8785696</v>
      </c>
      <c r="D19" s="50">
        <v>2.15</v>
      </c>
      <c r="E19" s="50">
        <v>8.33</v>
      </c>
      <c r="F19" s="47">
        <v>32659719</v>
      </c>
      <c r="G19" s="50">
        <v>3.31</v>
      </c>
      <c r="H19" s="50">
        <v>14.51</v>
      </c>
    </row>
    <row r="20" spans="1:13" x14ac:dyDescent="0.25">
      <c r="A20" s="205">
        <v>2015</v>
      </c>
      <c r="B20" s="158" t="s">
        <v>12</v>
      </c>
      <c r="C20" s="17">
        <v>9009603</v>
      </c>
      <c r="D20" s="21">
        <v>2.5499999999999998</v>
      </c>
      <c r="E20" s="21">
        <v>9.09</v>
      </c>
      <c r="F20" s="17">
        <v>33391934</v>
      </c>
      <c r="G20" s="21">
        <v>2.2400000000000002</v>
      </c>
      <c r="H20" s="21">
        <v>13.19</v>
      </c>
    </row>
    <row r="21" spans="1:13" x14ac:dyDescent="0.25">
      <c r="A21" s="205"/>
      <c r="B21" s="158" t="s">
        <v>9</v>
      </c>
      <c r="C21" s="17">
        <v>9298031</v>
      </c>
      <c r="D21" s="21">
        <v>3.2</v>
      </c>
      <c r="E21" s="21">
        <v>10.130000000000001</v>
      </c>
      <c r="F21" s="17">
        <v>34339006</v>
      </c>
      <c r="G21" s="21">
        <v>2.84</v>
      </c>
      <c r="H21" s="21">
        <v>12.27</v>
      </c>
    </row>
    <row r="22" spans="1:13" x14ac:dyDescent="0.25">
      <c r="A22" s="205"/>
      <c r="B22" s="158" t="s">
        <v>10</v>
      </c>
      <c r="C22" s="17">
        <v>9439787</v>
      </c>
      <c r="D22" s="21">
        <v>1.52</v>
      </c>
      <c r="E22" s="21">
        <v>9.75</v>
      </c>
      <c r="F22" s="17">
        <v>35482680</v>
      </c>
      <c r="G22" s="21">
        <v>3.33</v>
      </c>
      <c r="H22" s="21">
        <v>12.24</v>
      </c>
    </row>
    <row r="23" spans="1:13" x14ac:dyDescent="0.25">
      <c r="A23" s="205"/>
      <c r="B23" s="58" t="s">
        <v>11</v>
      </c>
      <c r="C23" s="17">
        <v>9646772</v>
      </c>
      <c r="D23" s="21">
        <v>2.19</v>
      </c>
      <c r="E23" s="21">
        <v>9.8000000000000007</v>
      </c>
      <c r="F23" s="17">
        <v>36544163</v>
      </c>
      <c r="G23" s="21">
        <v>2.99</v>
      </c>
      <c r="H23" s="21">
        <v>11.89</v>
      </c>
    </row>
    <row r="24" spans="1:13" x14ac:dyDescent="0.25">
      <c r="A24" s="206">
        <v>2016</v>
      </c>
      <c r="B24" s="59" t="s">
        <v>12</v>
      </c>
      <c r="C24" s="47">
        <v>9902413</v>
      </c>
      <c r="D24" s="50">
        <v>2.65</v>
      </c>
      <c r="E24" s="50">
        <v>9.91</v>
      </c>
      <c r="F24" s="47">
        <v>37337669</v>
      </c>
      <c r="G24" s="50">
        <v>2.17</v>
      </c>
      <c r="H24" s="50">
        <v>11.82</v>
      </c>
    </row>
    <row r="25" spans="1:13" s="26" customFormat="1" x14ac:dyDescent="0.25">
      <c r="A25" s="206"/>
      <c r="B25" s="59" t="s">
        <v>9</v>
      </c>
      <c r="C25" s="47">
        <v>10141483</v>
      </c>
      <c r="D25" s="50">
        <v>2.41</v>
      </c>
      <c r="E25" s="50">
        <v>9.07</v>
      </c>
      <c r="F25" s="47">
        <v>38645975</v>
      </c>
      <c r="G25" s="50">
        <v>3.5</v>
      </c>
      <c r="H25" s="50">
        <v>12.54</v>
      </c>
    </row>
    <row r="26" spans="1:13" x14ac:dyDescent="0.25">
      <c r="A26" s="206"/>
      <c r="B26" s="59" t="s">
        <v>10</v>
      </c>
      <c r="C26" s="47">
        <v>10199322</v>
      </c>
      <c r="D26" s="50">
        <v>0.56999999999999995</v>
      </c>
      <c r="E26" s="50">
        <v>8.0500000000000007</v>
      </c>
      <c r="F26" s="47">
        <v>39893288</v>
      </c>
      <c r="G26" s="50">
        <v>3.23</v>
      </c>
      <c r="H26" s="50">
        <v>12.43</v>
      </c>
      <c r="M26" s="53"/>
    </row>
    <row r="27" spans="1:13" s="26" customFormat="1" x14ac:dyDescent="0.25">
      <c r="A27" s="206"/>
      <c r="B27" s="59" t="s">
        <v>11</v>
      </c>
      <c r="C27" s="47">
        <v>10462323</v>
      </c>
      <c r="D27" s="50">
        <v>2.58</v>
      </c>
      <c r="E27" s="50">
        <v>8.4499999999999993</v>
      </c>
      <c r="F27" s="47">
        <v>41328858</v>
      </c>
      <c r="G27" s="50">
        <v>3.6</v>
      </c>
      <c r="H27" s="50">
        <v>13.09</v>
      </c>
    </row>
    <row r="28" spans="1:13" s="26" customFormat="1" x14ac:dyDescent="0.25">
      <c r="A28" s="205">
        <v>2017</v>
      </c>
      <c r="B28" s="60" t="s">
        <v>12</v>
      </c>
      <c r="C28" s="17">
        <v>10712539</v>
      </c>
      <c r="D28" s="21">
        <v>2.39</v>
      </c>
      <c r="E28" s="21">
        <v>8.18</v>
      </c>
      <c r="F28" s="17">
        <v>42216155</v>
      </c>
      <c r="G28" s="21">
        <v>2.15</v>
      </c>
      <c r="H28" s="21">
        <v>13.07</v>
      </c>
    </row>
    <row r="29" spans="1:13" s="26" customFormat="1" x14ac:dyDescent="0.25">
      <c r="A29" s="205"/>
      <c r="B29" s="40" t="s">
        <v>9</v>
      </c>
      <c r="C29" s="17">
        <v>10869057</v>
      </c>
      <c r="D29" s="21">
        <v>1.4610728605048706</v>
      </c>
      <c r="E29" s="21">
        <v>7.1742367462431389</v>
      </c>
      <c r="F29" s="17">
        <v>43116412</v>
      </c>
      <c r="G29" s="21">
        <v>2.1324940653643125</v>
      </c>
      <c r="H29" s="21">
        <v>11.567665196699011</v>
      </c>
    </row>
    <row r="30" spans="1:13" s="26" customFormat="1" x14ac:dyDescent="0.25">
      <c r="A30" s="208"/>
      <c r="B30" s="142" t="s">
        <v>180</v>
      </c>
      <c r="C30" s="41">
        <v>11070318</v>
      </c>
      <c r="D30" s="42">
        <v>1.8516877775137175</v>
      </c>
      <c r="E30" s="42">
        <v>8.5397441124027722</v>
      </c>
      <c r="F30" s="41">
        <v>44216993</v>
      </c>
      <c r="G30" s="42">
        <v>2.6</v>
      </c>
      <c r="H30" s="42">
        <v>10.838176587500129</v>
      </c>
    </row>
    <row r="31" spans="1:13" x14ac:dyDescent="0.25">
      <c r="A31" s="20" t="s">
        <v>149</v>
      </c>
      <c r="B31" s="14"/>
      <c r="C31" s="14"/>
      <c r="D31" s="15"/>
      <c r="E31" s="15"/>
      <c r="F31" s="14"/>
      <c r="G31" s="14"/>
      <c r="H31" s="14"/>
    </row>
    <row r="32" spans="1:13" ht="18" x14ac:dyDescent="0.25">
      <c r="A32" s="182" t="s">
        <v>187</v>
      </c>
      <c r="B32" s="12"/>
      <c r="C32" s="12"/>
      <c r="D32" s="13"/>
      <c r="E32" s="13"/>
      <c r="F32" s="12"/>
      <c r="G32" s="12"/>
      <c r="H32" s="12"/>
    </row>
    <row r="33" spans="1:1" x14ac:dyDescent="0.25">
      <c r="A33" s="20" t="s">
        <v>150</v>
      </c>
    </row>
  </sheetData>
  <mergeCells count="12">
    <mergeCell ref="A28:A30"/>
    <mergeCell ref="A12:A15"/>
    <mergeCell ref="A16:A19"/>
    <mergeCell ref="A20:A23"/>
    <mergeCell ref="A24:A27"/>
    <mergeCell ref="A10:A11"/>
    <mergeCell ref="B10:B11"/>
    <mergeCell ref="G9:H9"/>
    <mergeCell ref="C10:C11"/>
    <mergeCell ref="D10:E10"/>
    <mergeCell ref="F10:F11"/>
    <mergeCell ref="G10:H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3"/>
  <sheetViews>
    <sheetView zoomScaleNormal="100" workbookViewId="0">
      <selection activeCell="D35" sqref="D35"/>
    </sheetView>
  </sheetViews>
  <sheetFormatPr baseColWidth="10" defaultRowHeight="15" x14ac:dyDescent="0.25"/>
  <cols>
    <col min="1" max="1" width="11.42578125" style="7"/>
    <col min="2" max="2" width="9" style="7" bestFit="1" customWidth="1"/>
    <col min="3" max="3" width="14.5703125" style="7" customWidth="1"/>
    <col min="4" max="16384" width="11.42578125" style="7"/>
  </cols>
  <sheetData>
    <row r="5" spans="1:5" ht="12.95" customHeight="1" x14ac:dyDescent="0.25">
      <c r="A5" s="28" t="s">
        <v>28</v>
      </c>
      <c r="B5" s="12"/>
      <c r="C5" s="12"/>
      <c r="D5" s="13"/>
      <c r="E5" s="13"/>
    </row>
    <row r="6" spans="1:5" ht="12.95" customHeight="1" x14ac:dyDescent="0.25">
      <c r="A6" s="28" t="s">
        <v>26</v>
      </c>
      <c r="B6" s="12"/>
      <c r="C6" s="12"/>
      <c r="D6" s="13"/>
      <c r="E6" s="13"/>
    </row>
    <row r="7" spans="1:5" ht="12.95" customHeight="1" x14ac:dyDescent="0.25">
      <c r="A7" s="28" t="s">
        <v>2</v>
      </c>
      <c r="B7" s="12"/>
      <c r="C7" s="12"/>
      <c r="D7" s="13"/>
      <c r="E7" s="13"/>
    </row>
    <row r="8" spans="1:5" ht="12.95" customHeight="1" x14ac:dyDescent="0.25">
      <c r="A8" s="28" t="s">
        <v>178</v>
      </c>
      <c r="B8" s="28"/>
      <c r="C8" s="12"/>
      <c r="D8" s="13"/>
      <c r="E8" s="13"/>
    </row>
    <row r="9" spans="1:5" x14ac:dyDescent="0.25">
      <c r="A9" s="189" t="s">
        <v>3</v>
      </c>
      <c r="B9" s="189"/>
      <c r="C9" s="189"/>
      <c r="D9" s="189"/>
      <c r="E9" s="189"/>
    </row>
    <row r="10" spans="1:5" ht="15" customHeight="1" x14ac:dyDescent="0.25">
      <c r="A10" s="190" t="s">
        <v>152</v>
      </c>
      <c r="B10" s="190" t="s">
        <v>153</v>
      </c>
      <c r="C10" s="190" t="s">
        <v>27</v>
      </c>
      <c r="D10" s="192" t="s">
        <v>4</v>
      </c>
      <c r="E10" s="192"/>
    </row>
    <row r="11" spans="1:5" x14ac:dyDescent="0.25">
      <c r="A11" s="191"/>
      <c r="B11" s="191"/>
      <c r="C11" s="191"/>
      <c r="D11" s="22" t="s">
        <v>5</v>
      </c>
      <c r="E11" s="22" t="s">
        <v>6</v>
      </c>
    </row>
    <row r="12" spans="1:5" x14ac:dyDescent="0.25">
      <c r="A12" s="185">
        <v>2013</v>
      </c>
      <c r="B12" s="51" t="s">
        <v>12</v>
      </c>
      <c r="C12" s="17">
        <v>1110429</v>
      </c>
      <c r="D12" s="18">
        <v>1.08</v>
      </c>
      <c r="E12" s="18">
        <v>-8.14</v>
      </c>
    </row>
    <row r="13" spans="1:5" x14ac:dyDescent="0.25">
      <c r="A13" s="185"/>
      <c r="B13" s="51" t="s">
        <v>9</v>
      </c>
      <c r="C13" s="17">
        <v>1155309</v>
      </c>
      <c r="D13" s="18">
        <v>4.04</v>
      </c>
      <c r="E13" s="18">
        <v>-3.31</v>
      </c>
    </row>
    <row r="14" spans="1:5" x14ac:dyDescent="0.25">
      <c r="A14" s="185"/>
      <c r="B14" s="51" t="s">
        <v>10</v>
      </c>
      <c r="C14" s="17">
        <v>1078547</v>
      </c>
      <c r="D14" s="18">
        <v>-6.64</v>
      </c>
      <c r="E14" s="18">
        <v>-5.36</v>
      </c>
    </row>
    <row r="15" spans="1:5" x14ac:dyDescent="0.25">
      <c r="A15" s="185"/>
      <c r="B15" s="51" t="s">
        <v>11</v>
      </c>
      <c r="C15" s="17">
        <v>1047606</v>
      </c>
      <c r="D15" s="18">
        <v>-2.87</v>
      </c>
      <c r="E15" s="18">
        <v>-4.6399999999999997</v>
      </c>
    </row>
    <row r="16" spans="1:5" x14ac:dyDescent="0.25">
      <c r="A16" s="187">
        <v>2014</v>
      </c>
      <c r="B16" s="141" t="s">
        <v>12</v>
      </c>
      <c r="C16" s="47">
        <v>1040725</v>
      </c>
      <c r="D16" s="48">
        <v>-0.66</v>
      </c>
      <c r="E16" s="48">
        <v>-6.28</v>
      </c>
    </row>
    <row r="17" spans="1:5" x14ac:dyDescent="0.25">
      <c r="A17" s="187"/>
      <c r="B17" s="141" t="s">
        <v>9</v>
      </c>
      <c r="C17" s="47">
        <v>1015826</v>
      </c>
      <c r="D17" s="50">
        <v>-2.39</v>
      </c>
      <c r="E17" s="50">
        <v>-12.07</v>
      </c>
    </row>
    <row r="18" spans="1:5" x14ac:dyDescent="0.25">
      <c r="A18" s="187"/>
      <c r="B18" s="141" t="s">
        <v>10</v>
      </c>
      <c r="C18" s="47">
        <v>1015110</v>
      </c>
      <c r="D18" s="50">
        <v>-7.0000000000000007E-2</v>
      </c>
      <c r="E18" s="50">
        <v>-5.88</v>
      </c>
    </row>
    <row r="19" spans="1:5" x14ac:dyDescent="0.25">
      <c r="A19" s="187"/>
      <c r="B19" s="141" t="s">
        <v>11</v>
      </c>
      <c r="C19" s="47">
        <v>993463</v>
      </c>
      <c r="D19" s="50">
        <v>-2.13</v>
      </c>
      <c r="E19" s="50">
        <v>-5.17</v>
      </c>
    </row>
    <row r="20" spans="1:5" x14ac:dyDescent="0.25">
      <c r="A20" s="185">
        <v>2015</v>
      </c>
      <c r="B20" s="140" t="s">
        <v>12</v>
      </c>
      <c r="C20" s="17">
        <v>997190</v>
      </c>
      <c r="D20" s="21">
        <v>0.38</v>
      </c>
      <c r="E20" s="21">
        <v>-4.18</v>
      </c>
    </row>
    <row r="21" spans="1:5" x14ac:dyDescent="0.25">
      <c r="A21" s="185"/>
      <c r="B21" s="140" t="s">
        <v>9</v>
      </c>
      <c r="C21" s="17">
        <v>1063419</v>
      </c>
      <c r="D21" s="21">
        <v>6.64</v>
      </c>
      <c r="E21" s="21">
        <v>4.6900000000000004</v>
      </c>
    </row>
    <row r="22" spans="1:5" x14ac:dyDescent="0.25">
      <c r="A22" s="185"/>
      <c r="B22" s="140" t="s">
        <v>10</v>
      </c>
      <c r="C22" s="17">
        <v>1038396</v>
      </c>
      <c r="D22" s="21">
        <v>-2.35</v>
      </c>
      <c r="E22" s="21">
        <v>2.29</v>
      </c>
    </row>
    <row r="23" spans="1:5" x14ac:dyDescent="0.25">
      <c r="A23" s="185"/>
      <c r="B23" s="60" t="s">
        <v>11</v>
      </c>
      <c r="C23" s="17">
        <v>981834</v>
      </c>
      <c r="D23" s="21">
        <v>-5.45</v>
      </c>
      <c r="E23" s="21">
        <v>-1.17</v>
      </c>
    </row>
    <row r="24" spans="1:5" x14ac:dyDescent="0.25">
      <c r="A24" s="187">
        <v>2016</v>
      </c>
      <c r="B24" s="57" t="s">
        <v>12</v>
      </c>
      <c r="C24" s="47">
        <v>1085678</v>
      </c>
      <c r="D24" s="50">
        <v>10.58</v>
      </c>
      <c r="E24" s="50">
        <v>8.8699999999999992</v>
      </c>
    </row>
    <row r="25" spans="1:5" s="26" customFormat="1" x14ac:dyDescent="0.25">
      <c r="A25" s="187"/>
      <c r="B25" s="57" t="s">
        <v>9</v>
      </c>
      <c r="C25" s="47">
        <v>1089571</v>
      </c>
      <c r="D25" s="50">
        <v>0.36</v>
      </c>
      <c r="E25" s="50">
        <v>2.46</v>
      </c>
    </row>
    <row r="26" spans="1:5" x14ac:dyDescent="0.25">
      <c r="A26" s="187"/>
      <c r="B26" s="57" t="s">
        <v>10</v>
      </c>
      <c r="C26" s="47">
        <v>1110479</v>
      </c>
      <c r="D26" s="50">
        <v>1.92</v>
      </c>
      <c r="E26" s="50">
        <v>6.94</v>
      </c>
    </row>
    <row r="27" spans="1:5" s="26" customFormat="1" x14ac:dyDescent="0.25">
      <c r="A27" s="187"/>
      <c r="B27" s="57" t="s">
        <v>11</v>
      </c>
      <c r="C27" s="47">
        <v>1091847</v>
      </c>
      <c r="D27" s="50">
        <v>-1.68</v>
      </c>
      <c r="E27" s="50">
        <v>11.2</v>
      </c>
    </row>
    <row r="28" spans="1:5" s="26" customFormat="1" x14ac:dyDescent="0.25">
      <c r="A28" s="185">
        <v>2017</v>
      </c>
      <c r="B28" s="60" t="s">
        <v>12</v>
      </c>
      <c r="C28" s="17">
        <v>1167960</v>
      </c>
      <c r="D28" s="21">
        <v>6.97</v>
      </c>
      <c r="E28" s="21">
        <v>7.58</v>
      </c>
    </row>
    <row r="29" spans="1:5" s="26" customFormat="1" x14ac:dyDescent="0.25">
      <c r="A29" s="185"/>
      <c r="B29" s="40" t="s">
        <v>9</v>
      </c>
      <c r="C29" s="17">
        <v>1135047</v>
      </c>
      <c r="D29" s="21">
        <v>-2.8179903421350048</v>
      </c>
      <c r="E29" s="21">
        <v>4.1737527889416981</v>
      </c>
    </row>
    <row r="30" spans="1:5" s="26" customFormat="1" x14ac:dyDescent="0.25">
      <c r="A30" s="188"/>
      <c r="B30" s="142" t="s">
        <v>180</v>
      </c>
      <c r="C30" s="41">
        <v>1050021</v>
      </c>
      <c r="D30" s="42">
        <v>-7.49</v>
      </c>
      <c r="E30" s="42">
        <v>-5.44</v>
      </c>
    </row>
    <row r="31" spans="1:5" x14ac:dyDescent="0.25">
      <c r="A31" s="20" t="s">
        <v>149</v>
      </c>
      <c r="B31" s="14"/>
      <c r="C31" s="14"/>
      <c r="D31" s="15"/>
      <c r="E31" s="15"/>
    </row>
    <row r="32" spans="1:5" ht="18" x14ac:dyDescent="0.25">
      <c r="A32" s="182" t="s">
        <v>187</v>
      </c>
      <c r="B32" s="12"/>
      <c r="C32" s="12"/>
      <c r="D32" s="13"/>
      <c r="E32" s="13"/>
    </row>
    <row r="33" spans="1:1" x14ac:dyDescent="0.25">
      <c r="A33" s="20" t="s">
        <v>150</v>
      </c>
    </row>
  </sheetData>
  <mergeCells count="10">
    <mergeCell ref="A12:A15"/>
    <mergeCell ref="A16:A19"/>
    <mergeCell ref="A20:A23"/>
    <mergeCell ref="A24:A27"/>
    <mergeCell ref="A28:A30"/>
    <mergeCell ref="A9:E9"/>
    <mergeCell ref="C10:C11"/>
    <mergeCell ref="D10:E10"/>
    <mergeCell ref="A10:A11"/>
    <mergeCell ref="B10:B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workbookViewId="0">
      <selection activeCell="J32" sqref="J32"/>
    </sheetView>
  </sheetViews>
  <sheetFormatPr baseColWidth="10" defaultRowHeight="15" x14ac:dyDescent="0.25"/>
  <cols>
    <col min="1" max="1" width="11.42578125" style="7"/>
    <col min="2" max="2" width="9.7109375" style="7" customWidth="1"/>
    <col min="3" max="5" width="11.42578125" style="7"/>
    <col min="6" max="6" width="15.28515625" style="7" customWidth="1"/>
    <col min="7" max="11" width="11.42578125" style="7"/>
    <col min="12" max="12" width="13.140625" style="7" customWidth="1"/>
    <col min="13" max="16384" width="11.42578125" style="7"/>
  </cols>
  <sheetData>
    <row r="5" spans="1:14" ht="12.95" customHeight="1" x14ac:dyDescent="0.25">
      <c r="A5" s="28" t="s">
        <v>29</v>
      </c>
      <c r="B5" s="12"/>
      <c r="C5" s="12"/>
      <c r="D5" s="13"/>
      <c r="E5" s="13"/>
      <c r="F5" s="12"/>
      <c r="G5" s="12"/>
      <c r="H5" s="12"/>
    </row>
    <row r="6" spans="1:14" ht="12.95" customHeight="1" x14ac:dyDescent="0.25">
      <c r="A6" s="28" t="s">
        <v>30</v>
      </c>
      <c r="B6" s="12"/>
      <c r="C6" s="12"/>
      <c r="D6" s="13"/>
      <c r="E6" s="13"/>
      <c r="F6" s="12"/>
      <c r="G6" s="12"/>
      <c r="H6" s="12"/>
    </row>
    <row r="7" spans="1:14" ht="12.95" customHeight="1" x14ac:dyDescent="0.25">
      <c r="A7" s="28" t="s">
        <v>2</v>
      </c>
      <c r="B7" s="12"/>
      <c r="C7" s="12"/>
      <c r="D7" s="13"/>
      <c r="E7" s="13"/>
      <c r="F7" s="12"/>
      <c r="G7" s="12"/>
      <c r="H7" s="12"/>
    </row>
    <row r="8" spans="1:14" ht="12.95" customHeight="1" x14ac:dyDescent="0.25">
      <c r="A8" s="28" t="s">
        <v>178</v>
      </c>
      <c r="B8" s="28"/>
      <c r="C8" s="12"/>
      <c r="D8" s="13"/>
      <c r="E8" s="13"/>
      <c r="F8" s="12"/>
      <c r="G8" s="12"/>
      <c r="H8" s="12"/>
    </row>
    <row r="9" spans="1:14" ht="12.95" customHeight="1" x14ac:dyDescent="0.25">
      <c r="B9" s="30"/>
      <c r="C9" s="30"/>
      <c r="D9" s="30"/>
      <c r="E9" s="30"/>
      <c r="F9" s="12"/>
      <c r="G9" s="189" t="s">
        <v>3</v>
      </c>
      <c r="H9" s="189"/>
    </row>
    <row r="10" spans="1:14" ht="15" customHeight="1" x14ac:dyDescent="0.25">
      <c r="A10" s="190" t="s">
        <v>152</v>
      </c>
      <c r="B10" s="190" t="s">
        <v>153</v>
      </c>
      <c r="C10" s="190" t="s">
        <v>119</v>
      </c>
      <c r="D10" s="192" t="s">
        <v>4</v>
      </c>
      <c r="E10" s="192"/>
      <c r="F10" s="190" t="s">
        <v>101</v>
      </c>
      <c r="G10" s="192" t="s">
        <v>4</v>
      </c>
      <c r="H10" s="192"/>
      <c r="J10" s="190" t="s">
        <v>152</v>
      </c>
      <c r="K10" s="190" t="s">
        <v>153</v>
      </c>
      <c r="L10" s="195" t="s">
        <v>118</v>
      </c>
      <c r="M10" s="192" t="s">
        <v>4</v>
      </c>
      <c r="N10" s="192"/>
    </row>
    <row r="11" spans="1:14" x14ac:dyDescent="0.25">
      <c r="A11" s="191"/>
      <c r="B11" s="191"/>
      <c r="C11" s="191"/>
      <c r="D11" s="22" t="s">
        <v>5</v>
      </c>
      <c r="E11" s="22" t="s">
        <v>6</v>
      </c>
      <c r="F11" s="191"/>
      <c r="G11" s="22" t="s">
        <v>5</v>
      </c>
      <c r="H11" s="22" t="s">
        <v>6</v>
      </c>
      <c r="J11" s="191"/>
      <c r="K11" s="191"/>
      <c r="L11" s="196"/>
      <c r="M11" s="35" t="s">
        <v>5</v>
      </c>
      <c r="N11" s="35" t="s">
        <v>6</v>
      </c>
    </row>
    <row r="12" spans="1:14" x14ac:dyDescent="0.25">
      <c r="A12" s="205">
        <v>2013</v>
      </c>
      <c r="B12" s="158" t="s">
        <v>12</v>
      </c>
      <c r="C12" s="17">
        <v>414711</v>
      </c>
      <c r="D12" s="18">
        <v>1.61</v>
      </c>
      <c r="E12" s="18">
        <v>-10.029999999999999</v>
      </c>
      <c r="F12" s="17">
        <v>695718</v>
      </c>
      <c r="G12" s="18">
        <v>0.77</v>
      </c>
      <c r="H12" s="18">
        <v>-6.98</v>
      </c>
      <c r="J12" s="205">
        <v>2013</v>
      </c>
      <c r="K12" s="158" t="s">
        <v>12</v>
      </c>
      <c r="L12" s="17">
        <v>56541</v>
      </c>
      <c r="M12" s="18">
        <v>23.71</v>
      </c>
      <c r="N12" s="18">
        <v>30.28</v>
      </c>
    </row>
    <row r="13" spans="1:14" x14ac:dyDescent="0.25">
      <c r="A13" s="205"/>
      <c r="B13" s="158" t="s">
        <v>9</v>
      </c>
      <c r="C13" s="17">
        <v>410835</v>
      </c>
      <c r="D13" s="18">
        <v>-0.93</v>
      </c>
      <c r="E13" s="18">
        <v>-9.91</v>
      </c>
      <c r="F13" s="17">
        <v>744474</v>
      </c>
      <c r="G13" s="18">
        <v>7.01</v>
      </c>
      <c r="H13" s="18">
        <v>0.75</v>
      </c>
      <c r="J13" s="205"/>
      <c r="K13" s="158" t="s">
        <v>9</v>
      </c>
      <c r="L13" s="17">
        <v>46053</v>
      </c>
      <c r="M13" s="18">
        <v>-18.55</v>
      </c>
      <c r="N13" s="18">
        <v>4.2</v>
      </c>
    </row>
    <row r="14" spans="1:14" x14ac:dyDescent="0.25">
      <c r="A14" s="205"/>
      <c r="B14" s="158" t="s">
        <v>10</v>
      </c>
      <c r="C14" s="17">
        <v>399157</v>
      </c>
      <c r="D14" s="18">
        <v>-2.84</v>
      </c>
      <c r="E14" s="18">
        <v>-4.88</v>
      </c>
      <c r="F14" s="17">
        <v>679390</v>
      </c>
      <c r="G14" s="18">
        <v>-8.74</v>
      </c>
      <c r="H14" s="18">
        <v>-5.65</v>
      </c>
      <c r="J14" s="205"/>
      <c r="K14" s="158" t="s">
        <v>10</v>
      </c>
      <c r="L14" s="17">
        <v>61972</v>
      </c>
      <c r="M14" s="18">
        <v>34.57</v>
      </c>
      <c r="N14" s="18">
        <v>46.92</v>
      </c>
    </row>
    <row r="15" spans="1:14" x14ac:dyDescent="0.25">
      <c r="A15" s="205"/>
      <c r="B15" s="158" t="s">
        <v>11</v>
      </c>
      <c r="C15" s="17">
        <v>384023</v>
      </c>
      <c r="D15" s="18">
        <v>-3.79</v>
      </c>
      <c r="E15" s="18">
        <v>-5.9</v>
      </c>
      <c r="F15" s="17">
        <v>663583</v>
      </c>
      <c r="G15" s="18">
        <v>-2.33</v>
      </c>
      <c r="H15" s="18">
        <v>-3.89</v>
      </c>
      <c r="J15" s="205"/>
      <c r="K15" s="158" t="s">
        <v>11</v>
      </c>
      <c r="L15" s="17">
        <v>51003</v>
      </c>
      <c r="M15" s="18">
        <v>-17.7</v>
      </c>
      <c r="N15" s="18">
        <v>11.59</v>
      </c>
    </row>
    <row r="16" spans="1:14" x14ac:dyDescent="0.25">
      <c r="A16" s="206">
        <v>2014</v>
      </c>
      <c r="B16" s="159" t="s">
        <v>12</v>
      </c>
      <c r="C16" s="47">
        <v>373719</v>
      </c>
      <c r="D16" s="48">
        <v>-2.68</v>
      </c>
      <c r="E16" s="48">
        <v>-9.8800000000000008</v>
      </c>
      <c r="F16" s="47">
        <v>667007</v>
      </c>
      <c r="G16" s="48">
        <v>0.52</v>
      </c>
      <c r="H16" s="48">
        <v>-4.13</v>
      </c>
      <c r="J16" s="206">
        <v>2014</v>
      </c>
      <c r="K16" s="159" t="s">
        <v>12</v>
      </c>
      <c r="L16" s="47">
        <v>50615</v>
      </c>
      <c r="M16" s="48">
        <v>-0.76</v>
      </c>
      <c r="N16" s="48">
        <v>-10.48</v>
      </c>
    </row>
    <row r="17" spans="1:14" x14ac:dyDescent="0.25">
      <c r="A17" s="206"/>
      <c r="B17" s="159" t="s">
        <v>9</v>
      </c>
      <c r="C17" s="47">
        <v>358224</v>
      </c>
      <c r="D17" s="50">
        <v>-4.1459999999999999</v>
      </c>
      <c r="E17" s="50">
        <v>-12.81</v>
      </c>
      <c r="F17" s="47">
        <v>657602</v>
      </c>
      <c r="G17" s="50">
        <v>-1.41</v>
      </c>
      <c r="H17" s="50">
        <v>-11.67</v>
      </c>
      <c r="J17" s="206"/>
      <c r="K17" s="159" t="s">
        <v>9</v>
      </c>
      <c r="L17" s="47">
        <v>49445</v>
      </c>
      <c r="M17" s="48">
        <v>-2.31</v>
      </c>
      <c r="N17" s="48">
        <v>7.37</v>
      </c>
    </row>
    <row r="18" spans="1:14" x14ac:dyDescent="0.25">
      <c r="A18" s="206"/>
      <c r="B18" s="159" t="s">
        <v>10</v>
      </c>
      <c r="C18" s="47">
        <v>364801</v>
      </c>
      <c r="D18" s="50">
        <v>1.84</v>
      </c>
      <c r="E18" s="50">
        <v>-8.61</v>
      </c>
      <c r="F18" s="47">
        <v>650309</v>
      </c>
      <c r="G18" s="50">
        <v>-1.1100000000000001</v>
      </c>
      <c r="H18" s="50">
        <v>-4.28</v>
      </c>
      <c r="J18" s="206"/>
      <c r="K18" s="159" t="s">
        <v>10</v>
      </c>
      <c r="L18" s="47">
        <v>65313</v>
      </c>
      <c r="M18" s="48">
        <v>32.090000000000003</v>
      </c>
      <c r="N18" s="48">
        <v>5.39</v>
      </c>
    </row>
    <row r="19" spans="1:14" x14ac:dyDescent="0.25">
      <c r="A19" s="206"/>
      <c r="B19" s="159" t="s">
        <v>11</v>
      </c>
      <c r="C19" s="47">
        <v>354721</v>
      </c>
      <c r="D19" s="50">
        <v>-2.76</v>
      </c>
      <c r="E19" s="50">
        <v>-7.63</v>
      </c>
      <c r="F19" s="47">
        <v>638742</v>
      </c>
      <c r="G19" s="50">
        <v>-1.78</v>
      </c>
      <c r="H19" s="50">
        <v>-3.74</v>
      </c>
      <c r="J19" s="206"/>
      <c r="K19" s="159" t="s">
        <v>11</v>
      </c>
      <c r="L19" s="47">
        <v>62302</v>
      </c>
      <c r="M19" s="48">
        <v>-4.6100000000000003</v>
      </c>
      <c r="N19" s="48">
        <v>22.15</v>
      </c>
    </row>
    <row r="20" spans="1:14" x14ac:dyDescent="0.25">
      <c r="A20" s="205">
        <v>2015</v>
      </c>
      <c r="B20" s="158" t="s">
        <v>12</v>
      </c>
      <c r="C20" s="17">
        <v>350655</v>
      </c>
      <c r="D20" s="21">
        <v>-1.1499999999999999</v>
      </c>
      <c r="E20" s="21">
        <v>-6.17</v>
      </c>
      <c r="F20" s="17">
        <v>646534</v>
      </c>
      <c r="G20" s="21">
        <v>1.22</v>
      </c>
      <c r="H20" s="21">
        <v>-3.07</v>
      </c>
      <c r="J20" s="205">
        <v>2015</v>
      </c>
      <c r="K20" s="158" t="s">
        <v>12</v>
      </c>
      <c r="L20" s="17">
        <v>56928</v>
      </c>
      <c r="M20" s="18">
        <v>-8.6300000000000008</v>
      </c>
      <c r="N20" s="18">
        <v>12.47</v>
      </c>
    </row>
    <row r="21" spans="1:14" x14ac:dyDescent="0.25">
      <c r="A21" s="205"/>
      <c r="B21" s="158" t="s">
        <v>9</v>
      </c>
      <c r="C21" s="17">
        <v>366758</v>
      </c>
      <c r="D21" s="21">
        <v>4.59</v>
      </c>
      <c r="E21" s="21">
        <v>2.38</v>
      </c>
      <c r="F21" s="17">
        <v>696661</v>
      </c>
      <c r="G21" s="21">
        <v>7.75</v>
      </c>
      <c r="H21" s="21">
        <v>5.94</v>
      </c>
      <c r="J21" s="205"/>
      <c r="K21" s="158" t="s">
        <v>9</v>
      </c>
      <c r="L21" s="17">
        <v>59110</v>
      </c>
      <c r="M21" s="18">
        <v>3.83</v>
      </c>
      <c r="N21" s="18">
        <v>19.55</v>
      </c>
    </row>
    <row r="22" spans="1:14" x14ac:dyDescent="0.25">
      <c r="A22" s="205"/>
      <c r="B22" s="158" t="s">
        <v>10</v>
      </c>
      <c r="C22" s="17">
        <v>353821</v>
      </c>
      <c r="D22" s="21">
        <v>-3.53</v>
      </c>
      <c r="E22" s="21">
        <v>-3.01</v>
      </c>
      <c r="F22" s="17">
        <v>684574</v>
      </c>
      <c r="G22" s="21">
        <v>-1.73</v>
      </c>
      <c r="H22" s="21">
        <v>5.27</v>
      </c>
      <c r="J22" s="205"/>
      <c r="K22" s="158" t="s">
        <v>10</v>
      </c>
      <c r="L22" s="17">
        <v>55776</v>
      </c>
      <c r="M22" s="18">
        <v>-5.64</v>
      </c>
      <c r="N22" s="18">
        <v>-14.6</v>
      </c>
    </row>
    <row r="23" spans="1:14" x14ac:dyDescent="0.25">
      <c r="A23" s="205"/>
      <c r="B23" s="58" t="s">
        <v>11</v>
      </c>
      <c r="C23" s="17">
        <v>331226</v>
      </c>
      <c r="D23" s="21">
        <v>-6.39</v>
      </c>
      <c r="E23" s="21">
        <v>-6.62</v>
      </c>
      <c r="F23" s="17">
        <v>650608</v>
      </c>
      <c r="G23" s="21">
        <v>-4.96</v>
      </c>
      <c r="H23" s="21">
        <v>1.86</v>
      </c>
      <c r="J23" s="205"/>
      <c r="K23" s="58" t="s">
        <v>11</v>
      </c>
      <c r="L23" s="17">
        <v>44993</v>
      </c>
      <c r="M23" s="18">
        <v>-19.329999999999998</v>
      </c>
      <c r="N23" s="18">
        <v>-27.78</v>
      </c>
    </row>
    <row r="24" spans="1:14" x14ac:dyDescent="0.25">
      <c r="A24" s="206">
        <v>2016</v>
      </c>
      <c r="B24" s="59" t="s">
        <v>12</v>
      </c>
      <c r="C24" s="47">
        <v>360626</v>
      </c>
      <c r="D24" s="50">
        <v>8.8800000000000008</v>
      </c>
      <c r="E24" s="50">
        <v>2.84</v>
      </c>
      <c r="F24" s="47">
        <v>725052</v>
      </c>
      <c r="G24" s="50">
        <v>11.44</v>
      </c>
      <c r="H24" s="50">
        <v>12.14</v>
      </c>
      <c r="J24" s="206">
        <v>2016</v>
      </c>
      <c r="K24" s="59" t="s">
        <v>12</v>
      </c>
      <c r="L24" s="47">
        <v>56983</v>
      </c>
      <c r="M24" s="48">
        <v>26.65</v>
      </c>
      <c r="N24" s="48">
        <v>0.1</v>
      </c>
    </row>
    <row r="25" spans="1:14" s="26" customFormat="1" x14ac:dyDescent="0.25">
      <c r="A25" s="206"/>
      <c r="B25" s="59" t="s">
        <v>9</v>
      </c>
      <c r="C25" s="47">
        <v>360643</v>
      </c>
      <c r="D25" s="50">
        <v>0</v>
      </c>
      <c r="E25" s="50">
        <v>-1.67</v>
      </c>
      <c r="F25" s="47">
        <v>728929</v>
      </c>
      <c r="G25" s="50">
        <v>0.5</v>
      </c>
      <c r="H25" s="50">
        <v>4.63</v>
      </c>
      <c r="J25" s="206"/>
      <c r="K25" s="59" t="s">
        <v>9</v>
      </c>
      <c r="L25" s="47">
        <v>61001</v>
      </c>
      <c r="M25" s="48">
        <v>7.05</v>
      </c>
      <c r="N25" s="48">
        <v>3.2</v>
      </c>
    </row>
    <row r="26" spans="1:14" x14ac:dyDescent="0.25">
      <c r="A26" s="206"/>
      <c r="B26" s="59" t="s">
        <v>10</v>
      </c>
      <c r="C26" s="47">
        <v>365729</v>
      </c>
      <c r="D26" s="50">
        <v>1.41</v>
      </c>
      <c r="E26" s="50">
        <v>3.37</v>
      </c>
      <c r="F26" s="47">
        <v>744750</v>
      </c>
      <c r="G26" s="50">
        <v>2.17</v>
      </c>
      <c r="H26" s="50">
        <v>8.7899999999999991</v>
      </c>
      <c r="J26" s="206"/>
      <c r="K26" s="59" t="s">
        <v>10</v>
      </c>
      <c r="L26" s="47">
        <v>61897</v>
      </c>
      <c r="M26" s="48">
        <v>1.47</v>
      </c>
      <c r="N26" s="48">
        <v>10.97</v>
      </c>
    </row>
    <row r="27" spans="1:14" s="26" customFormat="1" x14ac:dyDescent="0.25">
      <c r="A27" s="206"/>
      <c r="B27" s="59" t="s">
        <v>11</v>
      </c>
      <c r="C27" s="47">
        <v>326144</v>
      </c>
      <c r="D27" s="50">
        <v>-10.82</v>
      </c>
      <c r="E27" s="50">
        <v>-1.53</v>
      </c>
      <c r="F27" s="47">
        <v>765703</v>
      </c>
      <c r="G27" s="50">
        <v>2.81</v>
      </c>
      <c r="H27" s="50">
        <v>17.690000000000001</v>
      </c>
      <c r="J27" s="206"/>
      <c r="K27" s="59" t="s">
        <v>11</v>
      </c>
      <c r="L27" s="47">
        <v>60304</v>
      </c>
      <c r="M27" s="48">
        <v>-2.57</v>
      </c>
      <c r="N27" s="48">
        <v>34.03</v>
      </c>
    </row>
    <row r="28" spans="1:14" s="26" customFormat="1" x14ac:dyDescent="0.25">
      <c r="A28" s="205">
        <v>2017</v>
      </c>
      <c r="B28" s="60" t="s">
        <v>12</v>
      </c>
      <c r="C28" s="17">
        <v>370428</v>
      </c>
      <c r="D28" s="21">
        <v>13.58</v>
      </c>
      <c r="E28" s="21">
        <v>2.72</v>
      </c>
      <c r="F28" s="17">
        <v>797531</v>
      </c>
      <c r="G28" s="21">
        <v>4.16</v>
      </c>
      <c r="H28" s="21">
        <v>10</v>
      </c>
      <c r="J28" s="205">
        <v>2017</v>
      </c>
      <c r="K28" s="60" t="s">
        <v>12</v>
      </c>
      <c r="L28" s="17">
        <v>62422</v>
      </c>
      <c r="M28" s="18">
        <v>3.51</v>
      </c>
      <c r="N28" s="18">
        <v>9.5399999999999991</v>
      </c>
    </row>
    <row r="29" spans="1:14" s="26" customFormat="1" x14ac:dyDescent="0.25">
      <c r="A29" s="205"/>
      <c r="B29" s="40" t="s">
        <v>9</v>
      </c>
      <c r="C29" s="17">
        <v>363331</v>
      </c>
      <c r="D29" s="21">
        <v>-1.9</v>
      </c>
      <c r="E29" s="21">
        <v>0.7</v>
      </c>
      <c r="F29" s="17">
        <v>771716</v>
      </c>
      <c r="G29" s="21">
        <v>-3.2368647739084793</v>
      </c>
      <c r="H29" s="21">
        <v>5.8698446625116958</v>
      </c>
      <c r="J29" s="205"/>
      <c r="K29" s="40" t="s">
        <v>9</v>
      </c>
      <c r="L29" s="17">
        <v>61867</v>
      </c>
      <c r="M29" s="18">
        <v>-0.9</v>
      </c>
      <c r="N29" s="18">
        <v>1.4</v>
      </c>
    </row>
    <row r="30" spans="1:14" s="26" customFormat="1" x14ac:dyDescent="0.25">
      <c r="A30" s="208"/>
      <c r="B30" s="142" t="s">
        <v>180</v>
      </c>
      <c r="C30" s="41">
        <v>340330</v>
      </c>
      <c r="D30" s="42">
        <v>-6.33</v>
      </c>
      <c r="E30" s="42">
        <v>-6.94</v>
      </c>
      <c r="F30" s="41">
        <v>709691</v>
      </c>
      <c r="G30" s="42">
        <v>-8.0399999999999991</v>
      </c>
      <c r="H30" s="42">
        <v>-4.71</v>
      </c>
      <c r="J30" s="208"/>
      <c r="K30" s="142" t="s">
        <v>180</v>
      </c>
      <c r="L30" s="41">
        <v>54057</v>
      </c>
      <c r="M30" s="143">
        <v>-12.62</v>
      </c>
      <c r="N30" s="143">
        <v>-12.67</v>
      </c>
    </row>
    <row r="31" spans="1:14" x14ac:dyDescent="0.25">
      <c r="A31" s="63" t="s">
        <v>149</v>
      </c>
      <c r="B31" s="14"/>
      <c r="C31" s="14"/>
      <c r="D31" s="15"/>
      <c r="E31" s="15"/>
      <c r="F31" s="172"/>
      <c r="G31" s="172"/>
      <c r="H31" s="172"/>
      <c r="J31" s="63" t="s">
        <v>149</v>
      </c>
      <c r="K31" s="26"/>
      <c r="L31" s="26"/>
      <c r="M31" s="26"/>
      <c r="N31" s="26"/>
    </row>
    <row r="32" spans="1:14" ht="18" x14ac:dyDescent="0.25">
      <c r="A32" s="182" t="s">
        <v>187</v>
      </c>
      <c r="B32" s="12"/>
      <c r="C32" s="12"/>
      <c r="D32" s="13"/>
      <c r="E32" s="13"/>
      <c r="F32" s="27"/>
      <c r="G32" s="27"/>
      <c r="H32" s="27"/>
      <c r="J32" s="182" t="s">
        <v>187</v>
      </c>
    </row>
    <row r="33" spans="1:10" x14ac:dyDescent="0.25">
      <c r="A33" s="20" t="s">
        <v>150</v>
      </c>
      <c r="J33" s="20" t="s">
        <v>14</v>
      </c>
    </row>
    <row r="34" spans="1:10" x14ac:dyDescent="0.25">
      <c r="J34" s="20" t="s">
        <v>117</v>
      </c>
    </row>
  </sheetData>
  <mergeCells count="21">
    <mergeCell ref="A28:A30"/>
    <mergeCell ref="J28:J30"/>
    <mergeCell ref="A20:A23"/>
    <mergeCell ref="A24:A27"/>
    <mergeCell ref="J12:J15"/>
    <mergeCell ref="J16:J19"/>
    <mergeCell ref="J20:J23"/>
    <mergeCell ref="J24:J27"/>
    <mergeCell ref="A10:A11"/>
    <mergeCell ref="B10:B11"/>
    <mergeCell ref="J10:J11"/>
    <mergeCell ref="A12:A15"/>
    <mergeCell ref="A16:A19"/>
    <mergeCell ref="K10:K11"/>
    <mergeCell ref="L10:L11"/>
    <mergeCell ref="M10:N10"/>
    <mergeCell ref="G9:H9"/>
    <mergeCell ref="C10:C11"/>
    <mergeCell ref="D10:E10"/>
    <mergeCell ref="F10:F11"/>
    <mergeCell ref="G10:H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workbookViewId="0">
      <selection activeCell="C32" sqref="C32"/>
    </sheetView>
  </sheetViews>
  <sheetFormatPr baseColWidth="10" defaultRowHeight="15" x14ac:dyDescent="0.25"/>
  <cols>
    <col min="1" max="1" width="11.42578125" style="7"/>
    <col min="2" max="2" width="9" style="7" bestFit="1" customWidth="1"/>
    <col min="3" max="3" width="14.7109375" style="7" customWidth="1"/>
    <col min="4" max="5" width="11.42578125" style="7"/>
    <col min="6" max="6" width="14" style="7" customWidth="1"/>
    <col min="7" max="16384" width="11.42578125" style="7"/>
  </cols>
  <sheetData>
    <row r="5" spans="1:8" ht="12.95" customHeight="1" x14ac:dyDescent="0.25">
      <c r="A5" s="28" t="s">
        <v>25</v>
      </c>
    </row>
    <row r="6" spans="1:8" ht="12.95" customHeight="1" x14ac:dyDescent="0.25">
      <c r="A6" s="28" t="s">
        <v>31</v>
      </c>
      <c r="B6" s="12"/>
      <c r="C6" s="12"/>
      <c r="D6" s="13"/>
      <c r="E6" s="13"/>
      <c r="F6" s="12"/>
      <c r="G6" s="12"/>
      <c r="H6" s="12"/>
    </row>
    <row r="7" spans="1:8" ht="12.95" customHeight="1" x14ac:dyDescent="0.25">
      <c r="A7" s="28" t="s">
        <v>2</v>
      </c>
      <c r="B7" s="12"/>
      <c r="C7" s="12"/>
      <c r="D7" s="13"/>
      <c r="E7" s="13"/>
      <c r="F7" s="12"/>
      <c r="G7" s="12"/>
      <c r="H7" s="12"/>
    </row>
    <row r="8" spans="1:8" ht="12.95" customHeight="1" x14ac:dyDescent="0.25">
      <c r="A8" s="28" t="s">
        <v>178</v>
      </c>
      <c r="B8" s="28"/>
      <c r="C8" s="12"/>
      <c r="D8" s="13"/>
      <c r="E8" s="13"/>
      <c r="F8" s="12"/>
      <c r="G8" s="12"/>
      <c r="H8" s="12"/>
    </row>
    <row r="9" spans="1:8" ht="12.95" customHeight="1" x14ac:dyDescent="0.25">
      <c r="B9" s="30"/>
      <c r="C9" s="30"/>
      <c r="D9" s="30"/>
      <c r="E9" s="30"/>
      <c r="F9" s="12"/>
      <c r="G9" s="189" t="s">
        <v>3</v>
      </c>
      <c r="H9" s="189"/>
    </row>
    <row r="10" spans="1:8" ht="15" customHeight="1" x14ac:dyDescent="0.25">
      <c r="A10" s="190" t="s">
        <v>152</v>
      </c>
      <c r="B10" s="190" t="s">
        <v>153</v>
      </c>
      <c r="C10" s="190" t="s">
        <v>102</v>
      </c>
      <c r="D10" s="192" t="s">
        <v>4</v>
      </c>
      <c r="E10" s="192"/>
      <c r="F10" s="190" t="s">
        <v>103</v>
      </c>
      <c r="G10" s="192" t="s">
        <v>4</v>
      </c>
      <c r="H10" s="192"/>
    </row>
    <row r="11" spans="1:8" x14ac:dyDescent="0.25">
      <c r="A11" s="191"/>
      <c r="B11" s="191"/>
      <c r="C11" s="191"/>
      <c r="D11" s="22" t="s">
        <v>5</v>
      </c>
      <c r="E11" s="22" t="s">
        <v>6</v>
      </c>
      <c r="F11" s="191"/>
      <c r="G11" s="22" t="s">
        <v>5</v>
      </c>
      <c r="H11" s="22" t="s">
        <v>6</v>
      </c>
    </row>
    <row r="12" spans="1:8" x14ac:dyDescent="0.25">
      <c r="A12" s="205">
        <v>2013</v>
      </c>
      <c r="B12" s="158" t="s">
        <v>12</v>
      </c>
      <c r="C12" s="17">
        <v>749036</v>
      </c>
      <c r="D12" s="18">
        <v>-2.31</v>
      </c>
      <c r="E12" s="18">
        <v>-11.58</v>
      </c>
      <c r="F12" s="17">
        <v>361393</v>
      </c>
      <c r="G12" s="18">
        <v>8.93</v>
      </c>
      <c r="H12" s="18">
        <v>-0.08</v>
      </c>
    </row>
    <row r="13" spans="1:8" x14ac:dyDescent="0.25">
      <c r="A13" s="205"/>
      <c r="B13" s="158" t="s">
        <v>9</v>
      </c>
      <c r="C13" s="17">
        <v>773475</v>
      </c>
      <c r="D13" s="18">
        <v>3.26</v>
      </c>
      <c r="E13" s="18">
        <v>-7.41</v>
      </c>
      <c r="F13" s="17">
        <v>381834</v>
      </c>
      <c r="G13" s="18">
        <v>5.66</v>
      </c>
      <c r="H13" s="18">
        <v>6.19</v>
      </c>
    </row>
    <row r="14" spans="1:8" x14ac:dyDescent="0.25">
      <c r="A14" s="205"/>
      <c r="B14" s="158" t="s">
        <v>10</v>
      </c>
      <c r="C14" s="17">
        <v>714533</v>
      </c>
      <c r="D14" s="18">
        <v>-7.62</v>
      </c>
      <c r="E14" s="18">
        <v>-10.57</v>
      </c>
      <c r="F14" s="17">
        <v>364014</v>
      </c>
      <c r="G14" s="18">
        <v>-4.67</v>
      </c>
      <c r="H14" s="18">
        <v>6.85</v>
      </c>
    </row>
    <row r="15" spans="1:8" x14ac:dyDescent="0.25">
      <c r="A15" s="205"/>
      <c r="B15" s="158" t="s">
        <v>11</v>
      </c>
      <c r="C15" s="17">
        <v>690291</v>
      </c>
      <c r="D15" s="18">
        <v>-3.39</v>
      </c>
      <c r="E15" s="18">
        <v>-9.9700000000000006</v>
      </c>
      <c r="F15" s="17">
        <v>357315</v>
      </c>
      <c r="G15" s="18">
        <v>-1.84</v>
      </c>
      <c r="H15" s="18">
        <v>7.7</v>
      </c>
    </row>
    <row r="16" spans="1:8" x14ac:dyDescent="0.25">
      <c r="A16" s="206">
        <v>2014</v>
      </c>
      <c r="B16" s="159" t="s">
        <v>12</v>
      </c>
      <c r="C16" s="47">
        <v>674632</v>
      </c>
      <c r="D16" s="48">
        <v>-2.27</v>
      </c>
      <c r="E16" s="48">
        <v>-9.93</v>
      </c>
      <c r="F16" s="47">
        <v>366093</v>
      </c>
      <c r="G16" s="48">
        <v>2.46</v>
      </c>
      <c r="H16" s="48">
        <v>1.3</v>
      </c>
    </row>
    <row r="17" spans="1:8" x14ac:dyDescent="0.25">
      <c r="A17" s="206"/>
      <c r="B17" s="159" t="s">
        <v>9</v>
      </c>
      <c r="C17" s="47">
        <v>643875</v>
      </c>
      <c r="D17" s="50">
        <v>-4.5599999999999996</v>
      </c>
      <c r="E17" s="50">
        <v>-16.760000000000002</v>
      </c>
      <c r="F17" s="47">
        <v>371951</v>
      </c>
      <c r="G17" s="50">
        <v>1.6</v>
      </c>
      <c r="H17" s="50">
        <v>-2.59</v>
      </c>
    </row>
    <row r="18" spans="1:8" x14ac:dyDescent="0.25">
      <c r="A18" s="206"/>
      <c r="B18" s="159" t="s">
        <v>10</v>
      </c>
      <c r="C18" s="47">
        <v>618024</v>
      </c>
      <c r="D18" s="50">
        <v>-4.0199999999999996</v>
      </c>
      <c r="E18" s="50">
        <v>-13.51</v>
      </c>
      <c r="F18" s="47">
        <v>397086</v>
      </c>
      <c r="G18" s="50">
        <v>6.76</v>
      </c>
      <c r="H18" s="50">
        <v>9.09</v>
      </c>
    </row>
    <row r="19" spans="1:8" x14ac:dyDescent="0.25">
      <c r="A19" s="206"/>
      <c r="B19" s="159" t="s">
        <v>11</v>
      </c>
      <c r="C19" s="47">
        <v>603089</v>
      </c>
      <c r="D19" s="50">
        <v>-2.42</v>
      </c>
      <c r="E19" s="50">
        <v>-12.63</v>
      </c>
      <c r="F19" s="47">
        <v>390374</v>
      </c>
      <c r="G19" s="50">
        <v>-1.69</v>
      </c>
      <c r="H19" s="50">
        <v>9.25</v>
      </c>
    </row>
    <row r="20" spans="1:8" x14ac:dyDescent="0.25">
      <c r="A20" s="205">
        <v>2015</v>
      </c>
      <c r="B20" s="158" t="s">
        <v>12</v>
      </c>
      <c r="C20" s="17">
        <v>594702</v>
      </c>
      <c r="D20" s="21">
        <v>-1.39</v>
      </c>
      <c r="E20" s="21">
        <v>-11.85</v>
      </c>
      <c r="F20" s="17">
        <v>402488</v>
      </c>
      <c r="G20" s="21">
        <v>3.1</v>
      </c>
      <c r="H20" s="21">
        <v>9.94</v>
      </c>
    </row>
    <row r="21" spans="1:8" x14ac:dyDescent="0.25">
      <c r="A21" s="205"/>
      <c r="B21" s="158" t="s">
        <v>9</v>
      </c>
      <c r="C21" s="17">
        <v>595729</v>
      </c>
      <c r="D21" s="21">
        <v>0.17</v>
      </c>
      <c r="E21" s="21">
        <v>-7.48</v>
      </c>
      <c r="F21" s="17">
        <v>467690</v>
      </c>
      <c r="G21" s="21">
        <v>16.2</v>
      </c>
      <c r="H21" s="21">
        <v>25.74</v>
      </c>
    </row>
    <row r="22" spans="1:8" x14ac:dyDescent="0.25">
      <c r="A22" s="205"/>
      <c r="B22" s="158" t="s">
        <v>10</v>
      </c>
      <c r="C22" s="17">
        <v>587966</v>
      </c>
      <c r="D22" s="21">
        <v>-1.3</v>
      </c>
      <c r="E22" s="21">
        <v>-4.8600000000000003</v>
      </c>
      <c r="F22" s="17">
        <v>450430</v>
      </c>
      <c r="G22" s="21">
        <v>-3.69</v>
      </c>
      <c r="H22" s="21">
        <v>13.43</v>
      </c>
    </row>
    <row r="23" spans="1:8" x14ac:dyDescent="0.25">
      <c r="A23" s="205"/>
      <c r="B23" s="58" t="s">
        <v>11</v>
      </c>
      <c r="C23" s="17">
        <v>584265</v>
      </c>
      <c r="D23" s="21">
        <v>-0.63</v>
      </c>
      <c r="E23" s="21">
        <v>-3.12</v>
      </c>
      <c r="F23" s="17">
        <v>397569</v>
      </c>
      <c r="G23" s="21">
        <v>-11.74</v>
      </c>
      <c r="H23" s="21">
        <v>1.84</v>
      </c>
    </row>
    <row r="24" spans="1:8" x14ac:dyDescent="0.25">
      <c r="A24" s="206">
        <v>2016</v>
      </c>
      <c r="B24" s="59" t="s">
        <v>12</v>
      </c>
      <c r="C24" s="47">
        <v>582886</v>
      </c>
      <c r="D24" s="50">
        <v>-0.24</v>
      </c>
      <c r="E24" s="50">
        <v>-1.99</v>
      </c>
      <c r="F24" s="47">
        <v>502792</v>
      </c>
      <c r="G24" s="50">
        <v>26.47</v>
      </c>
      <c r="H24" s="50">
        <v>24.92</v>
      </c>
    </row>
    <row r="25" spans="1:8" s="26" customFormat="1" x14ac:dyDescent="0.25">
      <c r="A25" s="206"/>
      <c r="B25" s="59" t="s">
        <v>9</v>
      </c>
      <c r="C25" s="47">
        <v>577106</v>
      </c>
      <c r="D25" s="50">
        <v>-0.99</v>
      </c>
      <c r="E25" s="50">
        <v>-3.13</v>
      </c>
      <c r="F25" s="47">
        <v>512465</v>
      </c>
      <c r="G25" s="50">
        <v>1.92</v>
      </c>
      <c r="H25" s="50">
        <v>9.57</v>
      </c>
    </row>
    <row r="26" spans="1:8" x14ac:dyDescent="0.25">
      <c r="A26" s="206"/>
      <c r="B26" s="59" t="s">
        <v>10</v>
      </c>
      <c r="C26" s="47">
        <v>579647</v>
      </c>
      <c r="D26" s="50">
        <v>0.44</v>
      </c>
      <c r="E26" s="50">
        <v>-1.41</v>
      </c>
      <c r="F26" s="47">
        <v>530832</v>
      </c>
      <c r="G26" s="50">
        <v>3.58</v>
      </c>
      <c r="H26" s="50">
        <v>17.850000000000001</v>
      </c>
    </row>
    <row r="27" spans="1:8" s="26" customFormat="1" x14ac:dyDescent="0.25">
      <c r="A27" s="206"/>
      <c r="B27" s="59" t="s">
        <v>11</v>
      </c>
      <c r="C27" s="47">
        <v>570092</v>
      </c>
      <c r="D27" s="50">
        <v>-1.65</v>
      </c>
      <c r="E27" s="50">
        <v>-2.4300000000000002</v>
      </c>
      <c r="F27" s="47">
        <v>521755</v>
      </c>
      <c r="G27" s="50">
        <v>-1.71</v>
      </c>
      <c r="H27" s="50">
        <v>31.24</v>
      </c>
    </row>
    <row r="28" spans="1:8" s="26" customFormat="1" x14ac:dyDescent="0.25">
      <c r="A28" s="205">
        <v>2017</v>
      </c>
      <c r="B28" s="60" t="s">
        <v>12</v>
      </c>
      <c r="C28" s="17">
        <v>586876</v>
      </c>
      <c r="D28" s="21">
        <v>2.94</v>
      </c>
      <c r="E28" s="21">
        <v>0.68</v>
      </c>
      <c r="F28" s="17">
        <v>581084</v>
      </c>
      <c r="G28" s="21">
        <v>11.37</v>
      </c>
      <c r="H28" s="21">
        <v>15.57</v>
      </c>
    </row>
    <row r="29" spans="1:8" s="26" customFormat="1" x14ac:dyDescent="0.25">
      <c r="A29" s="205"/>
      <c r="B29" s="40" t="s">
        <v>9</v>
      </c>
      <c r="C29" s="17">
        <v>545956</v>
      </c>
      <c r="D29" s="21">
        <v>-7</v>
      </c>
      <c r="E29" s="21">
        <v>-5.4</v>
      </c>
      <c r="F29" s="17">
        <v>589091</v>
      </c>
      <c r="G29" s="21">
        <v>1.4</v>
      </c>
      <c r="H29" s="21">
        <v>15</v>
      </c>
    </row>
    <row r="30" spans="1:8" s="26" customFormat="1" x14ac:dyDescent="0.25">
      <c r="A30" s="208"/>
      <c r="B30" s="142" t="s">
        <v>180</v>
      </c>
      <c r="C30" s="41">
        <v>563946</v>
      </c>
      <c r="D30" s="42">
        <v>3.3</v>
      </c>
      <c r="E30" s="42">
        <v>-2.71</v>
      </c>
      <c r="F30" s="41">
        <v>486075</v>
      </c>
      <c r="G30" s="42">
        <v>-17.489999999999998</v>
      </c>
      <c r="H30" s="42">
        <v>-8.43</v>
      </c>
    </row>
    <row r="31" spans="1:8" x14ac:dyDescent="0.25">
      <c r="A31" s="63" t="s">
        <v>149</v>
      </c>
      <c r="B31" s="61"/>
      <c r="C31" s="14"/>
      <c r="D31" s="15"/>
      <c r="E31" s="15"/>
      <c r="F31" s="14"/>
      <c r="G31" s="14"/>
      <c r="H31" s="14"/>
    </row>
    <row r="32" spans="1:8" ht="18" x14ac:dyDescent="0.25">
      <c r="A32" s="182" t="s">
        <v>187</v>
      </c>
      <c r="B32" s="12"/>
      <c r="C32" s="12"/>
      <c r="D32" s="13"/>
      <c r="E32" s="13"/>
      <c r="F32" s="12"/>
      <c r="G32" s="12"/>
      <c r="H32" s="12"/>
    </row>
    <row r="33" spans="1:2" x14ac:dyDescent="0.25">
      <c r="A33" s="20" t="s">
        <v>150</v>
      </c>
    </row>
    <row r="34" spans="1:2" x14ac:dyDescent="0.25">
      <c r="B34" s="53"/>
    </row>
  </sheetData>
  <mergeCells count="12">
    <mergeCell ref="A12:A15"/>
    <mergeCell ref="A16:A19"/>
    <mergeCell ref="A20:A23"/>
    <mergeCell ref="A24:A27"/>
    <mergeCell ref="A28:A30"/>
    <mergeCell ref="A10:A11"/>
    <mergeCell ref="B10:B11"/>
    <mergeCell ref="G9:H9"/>
    <mergeCell ref="C10:C11"/>
    <mergeCell ref="D10:E10"/>
    <mergeCell ref="F10:F11"/>
    <mergeCell ref="G10:H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workbookViewId="0">
      <selection activeCell="D33" sqref="D33"/>
    </sheetView>
  </sheetViews>
  <sheetFormatPr baseColWidth="10" defaultRowHeight="15" x14ac:dyDescent="0.25"/>
  <cols>
    <col min="1" max="1" width="11.42578125" style="7"/>
    <col min="2" max="2" width="9.42578125" style="7" customWidth="1"/>
    <col min="3" max="16384" width="11.42578125" style="7"/>
  </cols>
  <sheetData>
    <row r="5" spans="1:5" ht="12.95" customHeight="1" x14ac:dyDescent="0.25">
      <c r="A5" s="28" t="s">
        <v>35</v>
      </c>
      <c r="B5" s="12"/>
      <c r="C5" s="12"/>
      <c r="D5" s="13"/>
      <c r="E5" s="13"/>
    </row>
    <row r="6" spans="1:5" ht="12.95" customHeight="1" x14ac:dyDescent="0.25">
      <c r="A6" s="28" t="s">
        <v>33</v>
      </c>
      <c r="B6" s="12"/>
      <c r="C6" s="12"/>
      <c r="D6" s="13"/>
      <c r="E6" s="13"/>
    </row>
    <row r="7" spans="1:5" ht="12.95" customHeight="1" x14ac:dyDescent="0.25">
      <c r="A7" s="28" t="s">
        <v>2</v>
      </c>
      <c r="B7" s="12"/>
      <c r="C7" s="12"/>
      <c r="D7" s="13"/>
      <c r="E7" s="13"/>
    </row>
    <row r="8" spans="1:5" ht="12.95" customHeight="1" x14ac:dyDescent="0.25">
      <c r="A8" s="28" t="s">
        <v>178</v>
      </c>
      <c r="B8" s="28"/>
      <c r="C8" s="12"/>
      <c r="D8" s="13"/>
      <c r="E8" s="13"/>
    </row>
    <row r="9" spans="1:5" ht="15" customHeight="1" x14ac:dyDescent="0.25">
      <c r="A9" s="190" t="s">
        <v>152</v>
      </c>
      <c r="B9" s="190" t="s">
        <v>153</v>
      </c>
      <c r="C9" s="190" t="s">
        <v>34</v>
      </c>
      <c r="D9" s="192" t="s">
        <v>4</v>
      </c>
      <c r="E9" s="192"/>
    </row>
    <row r="10" spans="1:5" x14ac:dyDescent="0.25">
      <c r="A10" s="191"/>
      <c r="B10" s="191"/>
      <c r="C10" s="191"/>
      <c r="D10" s="22" t="s">
        <v>5</v>
      </c>
      <c r="E10" s="22" t="s">
        <v>6</v>
      </c>
    </row>
    <row r="11" spans="1:5" x14ac:dyDescent="0.25">
      <c r="A11" s="205">
        <v>2013</v>
      </c>
      <c r="B11" s="158" t="s">
        <v>12</v>
      </c>
      <c r="C11" s="17">
        <v>882195</v>
      </c>
      <c r="D11" s="18">
        <v>0.82</v>
      </c>
      <c r="E11" s="18">
        <v>4.6900000000000004</v>
      </c>
    </row>
    <row r="12" spans="1:5" x14ac:dyDescent="0.25">
      <c r="A12" s="205"/>
      <c r="B12" s="158" t="s">
        <v>9</v>
      </c>
      <c r="C12" s="17">
        <v>893356</v>
      </c>
      <c r="D12" s="18">
        <v>1.27</v>
      </c>
      <c r="E12" s="18">
        <v>4.96</v>
      </c>
    </row>
    <row r="13" spans="1:5" x14ac:dyDescent="0.25">
      <c r="A13" s="205"/>
      <c r="B13" s="158" t="s">
        <v>10</v>
      </c>
      <c r="C13" s="17">
        <v>906501</v>
      </c>
      <c r="D13" s="18">
        <v>1.47</v>
      </c>
      <c r="E13" s="18">
        <v>4.82</v>
      </c>
    </row>
    <row r="14" spans="1:5" x14ac:dyDescent="0.25">
      <c r="A14" s="205"/>
      <c r="B14" s="158" t="s">
        <v>17</v>
      </c>
      <c r="C14" s="17">
        <v>920464</v>
      </c>
      <c r="D14" s="18">
        <v>1.54</v>
      </c>
      <c r="E14" s="18">
        <v>5.2</v>
      </c>
    </row>
    <row r="15" spans="1:5" x14ac:dyDescent="0.25">
      <c r="A15" s="206">
        <v>2014</v>
      </c>
      <c r="B15" s="159" t="s">
        <v>12</v>
      </c>
      <c r="C15" s="47">
        <v>933028</v>
      </c>
      <c r="D15" s="48">
        <v>1.36</v>
      </c>
      <c r="E15" s="48">
        <v>5.76</v>
      </c>
    </row>
    <row r="16" spans="1:5" x14ac:dyDescent="0.25">
      <c r="A16" s="206"/>
      <c r="B16" s="159" t="s">
        <v>9</v>
      </c>
      <c r="C16" s="47">
        <v>945341</v>
      </c>
      <c r="D16" s="50">
        <v>1.32</v>
      </c>
      <c r="E16" s="50">
        <v>5.82</v>
      </c>
    </row>
    <row r="17" spans="1:8" x14ac:dyDescent="0.25">
      <c r="A17" s="206"/>
      <c r="B17" s="159" t="s">
        <v>10</v>
      </c>
      <c r="C17" s="47">
        <v>958734</v>
      </c>
      <c r="D17" s="50">
        <v>1.42</v>
      </c>
      <c r="E17" s="50">
        <v>5.76</v>
      </c>
    </row>
    <row r="18" spans="1:8" x14ac:dyDescent="0.25">
      <c r="A18" s="206"/>
      <c r="B18" s="159" t="s">
        <v>11</v>
      </c>
      <c r="C18" s="47">
        <v>971493</v>
      </c>
      <c r="D18" s="50">
        <v>1.33</v>
      </c>
      <c r="E18" s="50">
        <v>5.54</v>
      </c>
    </row>
    <row r="19" spans="1:8" x14ac:dyDescent="0.25">
      <c r="A19" s="205">
        <v>2015</v>
      </c>
      <c r="B19" s="158" t="s">
        <v>12</v>
      </c>
      <c r="C19" s="17">
        <v>979483</v>
      </c>
      <c r="D19" s="21">
        <v>0.82</v>
      </c>
      <c r="E19" s="21">
        <v>4.9800000000000004</v>
      </c>
    </row>
    <row r="20" spans="1:8" x14ac:dyDescent="0.25">
      <c r="A20" s="205"/>
      <c r="B20" s="158" t="s">
        <v>9</v>
      </c>
      <c r="C20" s="17">
        <v>988820</v>
      </c>
      <c r="D20" s="21">
        <v>0.95</v>
      </c>
      <c r="E20" s="21">
        <v>4.5999999999999996</v>
      </c>
    </row>
    <row r="21" spans="1:8" x14ac:dyDescent="0.25">
      <c r="A21" s="205"/>
      <c r="B21" s="158" t="s">
        <v>10</v>
      </c>
      <c r="C21" s="17">
        <v>997621</v>
      </c>
      <c r="D21" s="21">
        <v>0.89</v>
      </c>
      <c r="E21" s="21">
        <v>4.0599999999999996</v>
      </c>
    </row>
    <row r="22" spans="1:8" x14ac:dyDescent="0.25">
      <c r="A22" s="205"/>
      <c r="B22" s="58" t="s">
        <v>11</v>
      </c>
      <c r="C22" s="17">
        <v>1007312</v>
      </c>
      <c r="D22" s="21">
        <v>0.97</v>
      </c>
      <c r="E22" s="21">
        <v>3.69</v>
      </c>
    </row>
    <row r="23" spans="1:8" x14ac:dyDescent="0.25">
      <c r="A23" s="206">
        <v>2016</v>
      </c>
      <c r="B23" s="59" t="s">
        <v>12</v>
      </c>
      <c r="C23" s="47">
        <v>1017413</v>
      </c>
      <c r="D23" s="50">
        <v>1</v>
      </c>
      <c r="E23" s="50">
        <v>3.87</v>
      </c>
    </row>
    <row r="24" spans="1:8" s="26" customFormat="1" x14ac:dyDescent="0.25">
      <c r="A24" s="206"/>
      <c r="B24" s="59" t="s">
        <v>9</v>
      </c>
      <c r="C24" s="47">
        <v>1031254</v>
      </c>
      <c r="D24" s="50">
        <v>1.36</v>
      </c>
      <c r="E24" s="50">
        <v>4.29</v>
      </c>
    </row>
    <row r="25" spans="1:8" x14ac:dyDescent="0.25">
      <c r="A25" s="206"/>
      <c r="B25" s="59" t="s">
        <v>10</v>
      </c>
      <c r="C25" s="47">
        <v>1040676</v>
      </c>
      <c r="D25" s="50">
        <v>0.91</v>
      </c>
      <c r="E25" s="50">
        <v>4.32</v>
      </c>
    </row>
    <row r="26" spans="1:8" s="26" customFormat="1" x14ac:dyDescent="0.25">
      <c r="A26" s="206"/>
      <c r="B26" s="59" t="s">
        <v>11</v>
      </c>
      <c r="C26" s="47">
        <v>1062223</v>
      </c>
      <c r="D26" s="50">
        <v>2.0699999999999998</v>
      </c>
      <c r="E26" s="50">
        <v>5.45</v>
      </c>
    </row>
    <row r="27" spans="1:8" s="26" customFormat="1" x14ac:dyDescent="0.25">
      <c r="A27" s="203">
        <v>2017</v>
      </c>
      <c r="B27" s="60" t="s">
        <v>12</v>
      </c>
      <c r="C27" s="17">
        <v>1072924</v>
      </c>
      <c r="D27" s="21">
        <v>1.01</v>
      </c>
      <c r="E27" s="21">
        <v>5.46</v>
      </c>
    </row>
    <row r="28" spans="1:8" s="26" customFormat="1" x14ac:dyDescent="0.25">
      <c r="A28" s="203"/>
      <c r="B28" s="58" t="s">
        <v>9</v>
      </c>
      <c r="C28" s="17">
        <v>1081886</v>
      </c>
      <c r="D28" s="21">
        <v>0.8</v>
      </c>
      <c r="E28" s="21">
        <v>4.9000000000000004</v>
      </c>
    </row>
    <row r="29" spans="1:8" s="26" customFormat="1" x14ac:dyDescent="0.25">
      <c r="A29" s="204"/>
      <c r="B29" s="173" t="s">
        <v>181</v>
      </c>
      <c r="C29" s="41">
        <v>1091842</v>
      </c>
      <c r="D29" s="42">
        <v>0.92</v>
      </c>
      <c r="E29" s="42">
        <v>4.92</v>
      </c>
    </row>
    <row r="30" spans="1:8" x14ac:dyDescent="0.25">
      <c r="A30" s="63" t="s">
        <v>149</v>
      </c>
      <c r="B30" s="14"/>
      <c r="C30" s="14"/>
      <c r="D30" s="15"/>
      <c r="E30" s="15"/>
    </row>
    <row r="31" spans="1:8" ht="18" x14ac:dyDescent="0.25">
      <c r="A31" s="182" t="s">
        <v>187</v>
      </c>
      <c r="B31" s="12"/>
      <c r="C31" s="12"/>
      <c r="D31" s="13"/>
      <c r="E31" s="13"/>
    </row>
    <row r="32" spans="1:8" x14ac:dyDescent="0.25">
      <c r="A32" s="20" t="s">
        <v>150</v>
      </c>
      <c r="H32" s="39"/>
    </row>
  </sheetData>
  <mergeCells count="9">
    <mergeCell ref="A27:A29"/>
    <mergeCell ref="A19:A22"/>
    <mergeCell ref="A23:A26"/>
    <mergeCell ref="C9:C10"/>
    <mergeCell ref="D9:E9"/>
    <mergeCell ref="A9:A10"/>
    <mergeCell ref="B9:B10"/>
    <mergeCell ref="A11:A14"/>
    <mergeCell ref="A15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Contenido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Manios Gonzalez</dc:creator>
  <cp:lastModifiedBy>Erika Milena Salcedo Silva</cp:lastModifiedBy>
  <dcterms:created xsi:type="dcterms:W3CDTF">2015-12-01T14:42:26Z</dcterms:created>
  <dcterms:modified xsi:type="dcterms:W3CDTF">2017-12-06T14:10:05Z</dcterms:modified>
</cp:coreProperties>
</file>