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60" yWindow="65386" windowWidth="10830" windowHeight="9630" tabRatio="666" firstSheet="11" activeTab="22"/>
  </bookViews>
  <sheets>
    <sheet name="Cuadro1 " sheetId="1" r:id="rId1"/>
    <sheet name="cuadro2" sheetId="2" r:id="rId2"/>
    <sheet name="cuadro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Anexo 1 " sheetId="12" r:id="rId12"/>
    <sheet name="Anexo 2" sheetId="13" r:id="rId13"/>
    <sheet name="Anexo 3" sheetId="14" r:id="rId14"/>
    <sheet name="anexo4" sheetId="15" r:id="rId15"/>
    <sheet name="Anexo 5" sheetId="16" r:id="rId16"/>
    <sheet name="Anexo 6" sheetId="17" r:id="rId17"/>
    <sheet name="Anexo 7" sheetId="18" r:id="rId18"/>
    <sheet name="Anexo 8" sheetId="19" r:id="rId19"/>
    <sheet name="Anexo 9" sheetId="20" r:id="rId20"/>
    <sheet name="Anexo 10" sheetId="21" r:id="rId21"/>
    <sheet name="Anexo 11" sheetId="22" r:id="rId22"/>
    <sheet name="anexo12" sheetId="23" r:id="rId23"/>
  </sheets>
  <definedNames>
    <definedName name="_xlnm.Print_Area" localSheetId="19">'Anexo 9'!$A$1:$F$1</definedName>
  </definedNames>
  <calcPr fullCalcOnLoad="1"/>
</workbook>
</file>

<file path=xl/sharedStrings.xml><?xml version="1.0" encoding="utf-8"?>
<sst xmlns="http://schemas.openxmlformats.org/spreadsheetml/2006/main" count="2670" uniqueCount="139">
  <si>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</si>
  <si>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</si>
  <si>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</si>
  <si>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</si>
  <si>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</si>
  <si>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</si>
  <si>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</si>
  <si>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</si>
  <si>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NO VIS</t>
  </si>
  <si>
    <t>Cuadro 3</t>
  </si>
  <si>
    <t>Fondo Nacional de Ahorro</t>
  </si>
  <si>
    <t>Cuadro 4</t>
  </si>
  <si>
    <t>Saldo de capital total, según cartera vigente</t>
  </si>
  <si>
    <t>Cuadro 5</t>
  </si>
  <si>
    <t>Capital de 1 o más cuotas vencidas</t>
  </si>
  <si>
    <t>Cuadro 6</t>
  </si>
  <si>
    <t>Cuadro 7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</si>
  <si>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</si>
  <si>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</si>
  <si>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</si>
  <si>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</si>
  <si>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</si>
  <si>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</si>
  <si>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</si>
  <si>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11</t>
  </si>
  <si>
    <t>Cartera Vigente</t>
  </si>
  <si>
    <t>UVR</t>
  </si>
  <si>
    <t>Pesos</t>
  </si>
  <si>
    <t>A4 Saldo de capital total, según departamentos y Bogotá, D.C.</t>
  </si>
  <si>
    <t>I</t>
  </si>
  <si>
    <t>II</t>
  </si>
  <si>
    <t>III</t>
  </si>
  <si>
    <t>IV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</si>
  <si>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</si>
  <si>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</si>
  <si>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</si>
  <si>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</si>
  <si>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</si>
  <si>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</si>
  <si>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</si>
  <si>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</si>
  <si>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</si>
  <si>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Número de créditos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</si>
  <si>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</si>
  <si>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</si>
  <si>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</si>
  <si>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</si>
  <si>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</si>
  <si>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</si>
  <si>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</si>
  <si>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</si>
  <si>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</si>
  <si>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</si>
  <si>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</si>
  <si>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</si>
  <si>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</si>
  <si>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</si>
  <si>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</si>
  <si>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</si>
  <si>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</si>
  <si>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</si>
  <si>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</si>
  <si>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</si>
  <si>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</si>
  <si>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</si>
  <si>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</si>
  <si>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</si>
  <si>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</si>
  <si>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</si>
  <si>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</si>
  <si>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</si>
  <si>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</si>
  <si>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</si>
  <si>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</si>
  <si>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</si>
  <si>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</si>
  <si>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</si>
  <si>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</si>
  <si>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</si>
  <si>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</si>
  <si>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</si>
  <si>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</si>
  <si>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</si>
  <si>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</si>
  <si>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</si>
  <si>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</si>
  <si>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</si>
  <si>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</si>
  <si>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</si>
  <si>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</si>
  <si>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 xml:space="preserve">Cartera Vigente </t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</si>
  <si>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</si>
  <si>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</si>
  <si>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</si>
  <si>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</si>
  <si>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</si>
  <si>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</si>
  <si>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 xml:space="preserve">I </t>
  </si>
  <si>
    <t>-</t>
  </si>
  <si>
    <t>Otros Colectores de Cartera</t>
  </si>
  <si>
    <t xml:space="preserve">Cartera Vencida </t>
  </si>
  <si>
    <t>Cooperativas fondos de empleados y fondos de vivienda</t>
  </si>
  <si>
    <t>Saldo de capital total, según moneda</t>
  </si>
  <si>
    <t xml:space="preserve"> Fuente: DANE - Cartera Hipotecaria de Vivienda</t>
  </si>
  <si>
    <t>Capital de una o más cuotas vencidas</t>
  </si>
  <si>
    <t>2012 (trimestres)</t>
  </si>
  <si>
    <t>IIp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</si>
  <si>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</si>
  <si>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</si>
  <si>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(-) No existe dato,</t>
  </si>
  <si>
    <t>Número de créditos, según cartera vigente y vencida</t>
  </si>
  <si>
    <t>* Se clasifica el número de créditos hipotecarios como cartera vigente, a la sumatoria de los créditos que se encuentran al día o presentan una mora menor o igual a cuatro cuotas,</t>
  </si>
  <si>
    <t>** Se clasifica  número de créditos hipotecarios como cartera vencida, a la sumatoria de los créditos que presentan una mora mayor o igual a cinco cuotas,</t>
  </si>
  <si>
    <t>A1 Saldo de capital total, según entidad financiadora</t>
  </si>
  <si>
    <t>A2 Saldo de capital total, según tenedor de la cartera</t>
  </si>
  <si>
    <t>A5 Capital de una o más cuotas vencidas según entidad financiadora</t>
  </si>
  <si>
    <t>A6 Capital de 1 o más cuotas vencidas, según número de cuotas en mora</t>
  </si>
  <si>
    <t>Saldo de capital total, según tipo de vivienda</t>
  </si>
  <si>
    <t>Capital de 1 o más cuotas vencidas según tipos de vivienda</t>
  </si>
  <si>
    <t>Número de créditos según tipo de vivienda</t>
  </si>
  <si>
    <t>Capital de 1 o más cuotas vencidas, según unidad de valor</t>
  </si>
  <si>
    <t>Número de créditos hipotecarios, según unidad de valor</t>
  </si>
  <si>
    <t>A3 Saldo de capital total, según cartera vigente y vencida</t>
  </si>
  <si>
    <t>A7 Capital de 1 o más cuotas vencidas, según tenedor de la cartera</t>
  </si>
  <si>
    <t>A10 Número de créditos hipotecarios, según tenedor de la cartera</t>
  </si>
  <si>
    <t>A9 Número de créditos hipotecarios, según entidad</t>
  </si>
  <si>
    <t>A11 Número de créditos hipotecarios, según cartera vigente y vencida</t>
  </si>
  <si>
    <t>2013 (trimestres)</t>
  </si>
  <si>
    <t>Establecimientos de créditos</t>
  </si>
  <si>
    <t>Establecimientos de crédito</t>
  </si>
  <si>
    <t>VIS*</t>
  </si>
  <si>
    <t>2014 (trimestres)</t>
  </si>
  <si>
    <t>Cuadro 8</t>
  </si>
  <si>
    <t>Cuadro 10</t>
  </si>
  <si>
    <t>A8 Capital de 1 o más cuotas vencidas, según departamentos y Bogotá, D.C.</t>
  </si>
  <si>
    <t>A12 Número de créditos hipotecarios, según departamentos y Bogotá, D.C.</t>
  </si>
  <si>
    <t>(-) No existe dato</t>
  </si>
  <si>
    <t>2015 (trimestres)</t>
  </si>
  <si>
    <r>
      <t>2012 - 2015 (II trimestre)</t>
    </r>
    <r>
      <rPr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</si>
</sst>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\ ##0\ 000"/>
    <numFmt numFmtId="169" formatCode="#,##0_ ;\-#,##0\ "/>
    <numFmt numFmtId="170" formatCode="#\ ##0"/>
    <numFmt numFmtId="171" formatCode="0.0"/>
    <numFmt numFmtId="172" formatCode="_-* #,##0.00\ _p_t_a_-;\-* #,##0.00\ _p_t_a_-;_-* &quot;-&quot;\ _p_t_a_-;_-@_-"/>
    <numFmt numFmtId="173" formatCode="\ #\ #00"/>
    <numFmt numFmtId="174" formatCode="#\ ##0\ "/>
    <numFmt numFmtId="175" formatCode="0_ ;\-0\ "/>
    <numFmt numFmtId="176" formatCode="d\ &quot;de&quot;\ mmmm\ &quot;de&quot;\ yyyy"/>
    <numFmt numFmtId="177" formatCode="&quot;$&quot;#\ ##0\ 000"/>
    <numFmt numFmtId="178" formatCode="0.0%"/>
    <numFmt numFmtId="179" formatCode="00000"/>
    <numFmt numFmtId="180" formatCode="_-* #,##0.0\ _p_t_a_-;\-* #,##0.0\ _p_t_a_-;_-* &quot;-&quot;\ _p_t_a_-;_-@_-"/>
    <numFmt numFmtId="181" formatCode="#,##0.0"/>
    <numFmt numFmtId="182" formatCode="_-* #,##0.0\ _p_t_a_-;\-* #,##0.0\ _p_t_a_-;_-* &quot;-&quot;??\ _p_t_a_-;_-@_-"/>
    <numFmt numFmtId="183" formatCode="_-* #,##0\ _p_t_a_-;\-* #,##0\ _p_t_a_-;_-* &quot;-&quot;??\ _p_t_a_-;_-@_-"/>
    <numFmt numFmtId="184" formatCode="#.0\ ##0"/>
    <numFmt numFmtId="185" formatCode="#.\ ##0"/>
    <numFmt numFmtId="186" formatCode=".\ ##00;"/>
    <numFmt numFmtId="187" formatCode=".\ ##000;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#,##0;[Red]#,##0"/>
    <numFmt numFmtId="195" formatCode="#,##0.0;[Red]#,##0.0"/>
    <numFmt numFmtId="196" formatCode="_-* #,##0.000\ _p_t_a_-;\-* #,##0.000\ _p_t_a_-;_-* &quot;-&quot;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-* #,##0.000\ _p_t_a_-;\-* #,##0.000\ _p_t_a_-;_-* &quot;-&quot;??\ _p_t_a_-;_-@_-"/>
    <numFmt numFmtId="202" formatCode="_-* #,##0.0000\ _p_t_a_-;\-* #,##0.0000\ _p_t_a_-;_-* &quot;-&quot;??\ _p_t_a_-;_-@_-"/>
    <numFmt numFmtId="203" formatCode=".\ ##0;"/>
    <numFmt numFmtId="204" formatCode=".\ ##0000;"/>
    <numFmt numFmtId="205" formatCode=".\ ##00000;"/>
    <numFmt numFmtId="206" formatCode=".\ ##000000;"/>
  </numFmts>
  <fonts count="46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54"/>
      <name val="Arial"/>
      <family val="2"/>
    </font>
    <font>
      <sz val="1.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5B73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68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68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Border="1" applyAlignment="1">
      <alignment/>
    </xf>
    <xf numFmtId="170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71" fontId="1" fillId="33" borderId="10" xfId="0" applyNumberFormat="1" applyFont="1" applyFill="1" applyBorder="1" applyAlignment="1">
      <alignment horizontal="center" vertical="center" wrapText="1"/>
    </xf>
    <xf numFmtId="171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1" fontId="4" fillId="33" borderId="0" xfId="0" applyNumberFormat="1" applyFont="1" applyFill="1" applyAlignment="1">
      <alignment/>
    </xf>
    <xf numFmtId="171" fontId="1" fillId="33" borderId="11" xfId="0" applyNumberFormat="1" applyFont="1" applyFill="1" applyBorder="1" applyAlignment="1">
      <alignment horizontal="center"/>
    </xf>
    <xf numFmtId="171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3" fontId="1" fillId="33" borderId="10" xfId="48" applyNumberFormat="1" applyFont="1" applyFill="1" applyBorder="1" applyAlignment="1">
      <alignment horizontal="right"/>
    </xf>
    <xf numFmtId="171" fontId="1" fillId="33" borderId="11" xfId="0" applyNumberFormat="1" applyFont="1" applyFill="1" applyBorder="1" applyAlignment="1">
      <alignment horizontal="center" vertical="center" wrapText="1"/>
    </xf>
    <xf numFmtId="3" fontId="1" fillId="34" borderId="0" xfId="0" applyNumberFormat="1" applyFont="1" applyFill="1" applyBorder="1" applyAlignment="1">
      <alignment/>
    </xf>
    <xf numFmtId="168" fontId="1" fillId="34" borderId="0" xfId="0" applyNumberFormat="1" applyFont="1" applyFill="1" applyBorder="1" applyAlignment="1">
      <alignment/>
    </xf>
    <xf numFmtId="171" fontId="1" fillId="34" borderId="0" xfId="0" applyNumberFormat="1" applyFont="1" applyFill="1" applyBorder="1" applyAlignment="1">
      <alignment horizontal="right"/>
    </xf>
    <xf numFmtId="171" fontId="1" fillId="34" borderId="0" xfId="0" applyNumberFormat="1" applyFont="1" applyFill="1" applyAlignment="1">
      <alignment/>
    </xf>
    <xf numFmtId="170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71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170" fontId="1" fillId="34" borderId="0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68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183" fontId="1" fillId="33" borderId="0" xfId="48" applyNumberFormat="1" applyFont="1" applyFill="1" applyAlignment="1">
      <alignment/>
    </xf>
    <xf numFmtId="183" fontId="5" fillId="33" borderId="0" xfId="48" applyNumberFormat="1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6" fillId="0" borderId="0" xfId="45" applyAlignment="1" applyProtection="1">
      <alignment/>
      <protection/>
    </xf>
    <xf numFmtId="0" fontId="1" fillId="34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4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3" fontId="5" fillId="33" borderId="0" xfId="48" applyNumberFormat="1" applyFont="1" applyFill="1" applyBorder="1" applyAlignment="1">
      <alignment/>
    </xf>
    <xf numFmtId="183" fontId="5" fillId="33" borderId="0" xfId="48" applyNumberFormat="1" applyFont="1" applyFill="1" applyAlignment="1">
      <alignment horizontal="right"/>
    </xf>
    <xf numFmtId="183" fontId="5" fillId="33" borderId="10" xfId="48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171" fontId="1" fillId="33" borderId="10" xfId="0" applyNumberFormat="1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81" fontId="1" fillId="34" borderId="10" xfId="0" applyNumberFormat="1" applyFont="1" applyFill="1" applyBorder="1" applyAlignment="1">
      <alignment/>
    </xf>
    <xf numFmtId="181" fontId="1" fillId="34" borderId="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181" fontId="1" fillId="34" borderId="10" xfId="0" applyNumberFormat="1" applyFont="1" applyFill="1" applyBorder="1" applyAlignment="1">
      <alignment horizontal="right"/>
    </xf>
    <xf numFmtId="181" fontId="1" fillId="34" borderId="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171" fontId="1" fillId="34" borderId="10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171" fontId="1" fillId="34" borderId="10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/>
    </xf>
    <xf numFmtId="171" fontId="1" fillId="34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83" fontId="1" fillId="33" borderId="0" xfId="48" applyNumberFormat="1" applyFont="1" applyFill="1" applyBorder="1" applyAlignment="1">
      <alignment/>
    </xf>
    <xf numFmtId="183" fontId="1" fillId="33" borderId="10" xfId="48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1" fillId="33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71" fontId="1" fillId="34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1" fontId="1" fillId="34" borderId="11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/>
    </xf>
    <xf numFmtId="171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71" fontId="1" fillId="34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56253065"/>
        <c:axId val="36515538"/>
      </c:bar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</a:rPr>
                  <a:t>Miles de millones de pesos corrientes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25306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2F00"/>
                </a:gs>
                <a:gs pos="50000">
                  <a:srgbClr val="FF6600"/>
                </a:gs>
                <a:gs pos="100000">
                  <a:srgbClr val="76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60204387"/>
        <c:axId val="4968572"/>
      </c:ba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204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142875</xdr:rowOff>
    </xdr:from>
    <xdr:to>
      <xdr:col>0</xdr:col>
      <xdr:colOff>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102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142875</xdr:rowOff>
    </xdr:from>
    <xdr:to>
      <xdr:col>0</xdr:col>
      <xdr:colOff>0</xdr:colOff>
      <xdr:row>82</xdr:row>
      <xdr:rowOff>47625</xdr:rowOff>
    </xdr:to>
    <xdr:graphicFrame>
      <xdr:nvGraphicFramePr>
        <xdr:cNvPr id="2" name="Chart 2"/>
        <xdr:cNvGraphicFramePr/>
      </xdr:nvGraphicFramePr>
      <xdr:xfrm>
        <a:off x="0" y="4543425"/>
        <a:ext cx="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7"/>
  <sheetViews>
    <sheetView zoomScalePageLayoutView="0" workbookViewId="0" topLeftCell="A1">
      <selection activeCell="A57" sqref="A57:E57"/>
    </sheetView>
  </sheetViews>
  <sheetFormatPr defaultColWidth="11.421875" defaultRowHeight="12.75"/>
  <cols>
    <col min="1" max="1" width="11.421875" style="6" customWidth="1"/>
    <col min="2" max="2" width="3.7109375" style="6" customWidth="1"/>
    <col min="3" max="3" width="14.00390625" style="6" customWidth="1"/>
    <col min="4" max="4" width="10.28125" style="9" bestFit="1" customWidth="1"/>
    <col min="5" max="5" width="9.28125" style="9" customWidth="1"/>
    <col min="6" max="21" width="11.421875" style="8" customWidth="1"/>
    <col min="22" max="16384" width="11.421875" style="1" customWidth="1"/>
  </cols>
  <sheetData>
    <row r="1" ht="11.25">
      <c r="A1" s="6" t="s">
        <v>0</v>
      </c>
    </row>
    <row r="2" ht="11.25">
      <c r="A2" s="6" t="s">
        <v>1</v>
      </c>
    </row>
    <row r="3" ht="11.25">
      <c r="A3" s="6" t="s">
        <v>2</v>
      </c>
    </row>
    <row r="4" ht="11.25">
      <c r="A4" s="6" t="s">
        <v>138</v>
      </c>
    </row>
    <row r="5" spans="1:5" ht="11.25">
      <c r="A5" s="95" t="s">
        <v>78</v>
      </c>
      <c r="B5" s="95"/>
      <c r="C5" s="95"/>
      <c r="D5" s="95"/>
      <c r="E5" s="95"/>
    </row>
    <row r="6" spans="1:5" ht="11.25" customHeight="1">
      <c r="A6" s="96" t="s">
        <v>40</v>
      </c>
      <c r="B6" s="96"/>
      <c r="C6" s="96" t="s">
        <v>1</v>
      </c>
      <c r="D6" s="98" t="s">
        <v>39</v>
      </c>
      <c r="E6" s="98"/>
    </row>
    <row r="7" spans="1:21" s="2" customFormat="1" ht="13.5" customHeight="1">
      <c r="A7" s="97"/>
      <c r="B7" s="97"/>
      <c r="C7" s="97"/>
      <c r="D7" s="37" t="s">
        <v>3</v>
      </c>
      <c r="E7" s="37" t="s">
        <v>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5" ht="12" customHeight="1" hidden="1">
      <c r="A8" s="3">
        <v>2003</v>
      </c>
      <c r="B8" s="23" t="s">
        <v>29</v>
      </c>
      <c r="C8" s="5">
        <v>15390418</v>
      </c>
      <c r="D8" s="11" t="s">
        <v>41</v>
      </c>
      <c r="E8" s="11" t="s">
        <v>41</v>
      </c>
    </row>
    <row r="9" spans="1:5" ht="12" customHeight="1" hidden="1">
      <c r="A9" s="3"/>
      <c r="B9" s="23" t="s">
        <v>30</v>
      </c>
      <c r="C9" s="5">
        <v>15498603</v>
      </c>
      <c r="D9" s="12">
        <f>+C9/C8*100-100</f>
        <v>0.7029373731109843</v>
      </c>
      <c r="E9" s="11" t="s">
        <v>41</v>
      </c>
    </row>
    <row r="10" spans="1:5" ht="12" customHeight="1" hidden="1">
      <c r="A10" s="3"/>
      <c r="B10" s="23" t="s">
        <v>31</v>
      </c>
      <c r="C10" s="5">
        <v>15094960</v>
      </c>
      <c r="D10" s="12">
        <f>+C10/C9*100-100</f>
        <v>-2.6043831176267958</v>
      </c>
      <c r="E10" s="11" t="s">
        <v>41</v>
      </c>
    </row>
    <row r="11" spans="1:5" ht="12" customHeight="1" hidden="1">
      <c r="A11" s="3"/>
      <c r="B11" s="23" t="s">
        <v>32</v>
      </c>
      <c r="C11" s="5">
        <v>14908535</v>
      </c>
      <c r="D11" s="12">
        <f>+C11/C10*100-100</f>
        <v>-1.2350148658890134</v>
      </c>
      <c r="E11" s="11" t="s">
        <v>41</v>
      </c>
    </row>
    <row r="12" spans="1:5" ht="12" customHeight="1" hidden="1">
      <c r="A12" s="3">
        <v>2004</v>
      </c>
      <c r="B12" s="23" t="s">
        <v>29</v>
      </c>
      <c r="C12" s="5">
        <v>14893273.490388788</v>
      </c>
      <c r="D12" s="12">
        <f>+C12/C11*100-100</f>
        <v>-0.102367600915926</v>
      </c>
      <c r="E12" s="12">
        <f aca="true" t="shared" si="0" ref="E12:E20">+C12/C8*100-100</f>
        <v>-3.230220970029606</v>
      </c>
    </row>
    <row r="13" spans="1:5" ht="12" customHeight="1" hidden="1">
      <c r="A13" s="3"/>
      <c r="B13" s="23" t="s">
        <v>30</v>
      </c>
      <c r="C13" s="5">
        <v>14751165.014192218</v>
      </c>
      <c r="D13" s="12">
        <f aca="true" t="shared" si="1" ref="D13:D20">+C13/C12*100-100</f>
        <v>-0.954178920358089</v>
      </c>
      <c r="E13" s="12">
        <f t="shared" si="0"/>
        <v>-4.822615211240532</v>
      </c>
    </row>
    <row r="14" spans="1:5" ht="12" customHeight="1" hidden="1">
      <c r="A14" s="3"/>
      <c r="B14" s="23" t="s">
        <v>31</v>
      </c>
      <c r="C14" s="5">
        <v>14414066</v>
      </c>
      <c r="D14" s="12">
        <f t="shared" si="1"/>
        <v>-2.285236548217668</v>
      </c>
      <c r="E14" s="12">
        <f t="shared" si="0"/>
        <v>-4.510737358694556</v>
      </c>
    </row>
    <row r="15" spans="1:5" ht="12" customHeight="1" hidden="1">
      <c r="A15" s="3"/>
      <c r="B15" s="23" t="s">
        <v>32</v>
      </c>
      <c r="C15" s="5">
        <v>14008964</v>
      </c>
      <c r="D15" s="12">
        <f t="shared" si="1"/>
        <v>-2.8104630574051725</v>
      </c>
      <c r="E15" s="12">
        <f t="shared" si="0"/>
        <v>-6.033932911583875</v>
      </c>
    </row>
    <row r="16" spans="1:5" ht="12" customHeight="1" hidden="1">
      <c r="A16" s="3">
        <v>2005</v>
      </c>
      <c r="B16" s="23" t="s">
        <v>29</v>
      </c>
      <c r="C16" s="5">
        <v>14194943</v>
      </c>
      <c r="D16" s="12">
        <f t="shared" si="1"/>
        <v>1.3275714035670347</v>
      </c>
      <c r="E16" s="12">
        <f>+C16/C12*100-100</f>
        <v>-4.688898587939377</v>
      </c>
    </row>
    <row r="17" spans="1:5" ht="11.25" customHeight="1" hidden="1">
      <c r="A17" s="3"/>
      <c r="B17" s="23" t="s">
        <v>30</v>
      </c>
      <c r="C17" s="5">
        <v>14117211</v>
      </c>
      <c r="D17" s="12">
        <f t="shared" si="1"/>
        <v>-0.5476034669529781</v>
      </c>
      <c r="E17" s="12">
        <f t="shared" si="0"/>
        <v>-4.297653870608087</v>
      </c>
    </row>
    <row r="18" spans="1:5" ht="11.25" customHeight="1" hidden="1">
      <c r="A18" s="3"/>
      <c r="B18" s="23" t="s">
        <v>31</v>
      </c>
      <c r="C18" s="5">
        <v>14005609</v>
      </c>
      <c r="D18" s="12">
        <f t="shared" si="1"/>
        <v>-0.7905385844271962</v>
      </c>
      <c r="E18" s="12">
        <f t="shared" si="0"/>
        <v>-2.8337389325121762</v>
      </c>
    </row>
    <row r="19" spans="1:5" ht="11.25" customHeight="1" hidden="1">
      <c r="A19" s="3"/>
      <c r="B19" s="23" t="s">
        <v>32</v>
      </c>
      <c r="C19" s="5">
        <v>13677102</v>
      </c>
      <c r="D19" s="12">
        <f t="shared" si="1"/>
        <v>-2.345538848042949</v>
      </c>
      <c r="E19" s="12">
        <f t="shared" si="0"/>
        <v>-2.368926067623562</v>
      </c>
    </row>
    <row r="20" spans="1:5" ht="11.25" customHeight="1" hidden="1">
      <c r="A20" s="3">
        <v>2006</v>
      </c>
      <c r="B20" s="23" t="s">
        <v>29</v>
      </c>
      <c r="C20" s="5">
        <v>13670317</v>
      </c>
      <c r="D20" s="12">
        <f t="shared" si="1"/>
        <v>-0.049608462377477736</v>
      </c>
      <c r="E20" s="12">
        <f t="shared" si="0"/>
        <v>-3.695865492379923</v>
      </c>
    </row>
    <row r="21" spans="1:5" ht="11.25" customHeight="1" hidden="1">
      <c r="A21" s="3"/>
      <c r="B21" s="23" t="s">
        <v>91</v>
      </c>
      <c r="C21" s="5">
        <v>13734424</v>
      </c>
      <c r="D21" s="12">
        <f>+C21/C20*100-100</f>
        <v>0.4689503542602722</v>
      </c>
      <c r="E21" s="12">
        <f>+C21/C17*100-100</f>
        <v>-2.711491667865559</v>
      </c>
    </row>
    <row r="22" spans="1:5" ht="11.25" customHeight="1" hidden="1">
      <c r="A22" s="3"/>
      <c r="B22" s="23" t="s">
        <v>93</v>
      </c>
      <c r="C22" s="5">
        <v>14025297</v>
      </c>
      <c r="D22" s="12">
        <f>+C22/C21*100-100</f>
        <v>2.1178390881190268</v>
      </c>
      <c r="E22" s="12">
        <f>+C22/C18*100-100</f>
        <v>0.14057225215981362</v>
      </c>
    </row>
    <row r="23" spans="1:5" ht="11.25" customHeight="1" hidden="1">
      <c r="A23" s="3"/>
      <c r="B23" s="23" t="s">
        <v>94</v>
      </c>
      <c r="C23" s="5">
        <v>14287611</v>
      </c>
      <c r="D23" s="12">
        <f>+C23/C22*100-100</f>
        <v>1.8702919446197797</v>
      </c>
      <c r="E23" s="12">
        <f>+C23/C19*100-100</f>
        <v>4.463730693826818</v>
      </c>
    </row>
    <row r="24" spans="1:5" ht="11.25" customHeight="1" hidden="1">
      <c r="A24" s="3">
        <v>2007</v>
      </c>
      <c r="B24" s="23" t="s">
        <v>97</v>
      </c>
      <c r="C24" s="5">
        <v>15209359</v>
      </c>
      <c r="D24" s="12">
        <f>+C24/C23*100-100</f>
        <v>6.451379450350373</v>
      </c>
      <c r="E24" s="12">
        <f>+C24/C20*100-100</f>
        <v>11.25827586880392</v>
      </c>
    </row>
    <row r="25" spans="1:5" ht="11.25" customHeight="1" hidden="1">
      <c r="A25" s="3"/>
      <c r="B25" s="23" t="s">
        <v>91</v>
      </c>
      <c r="C25" s="39">
        <v>15570656</v>
      </c>
      <c r="D25" s="40">
        <v>2.38</v>
      </c>
      <c r="E25" s="40">
        <v>13.37</v>
      </c>
    </row>
    <row r="26" spans="1:5" ht="11.25" customHeight="1" hidden="1">
      <c r="A26" s="3"/>
      <c r="B26" s="23" t="s">
        <v>93</v>
      </c>
      <c r="C26" s="39">
        <v>15840638</v>
      </c>
      <c r="D26" s="40">
        <v>1.73</v>
      </c>
      <c r="E26" s="40">
        <v>12.94</v>
      </c>
    </row>
    <row r="27" spans="1:5" ht="11.25" customHeight="1" hidden="1">
      <c r="A27" s="3"/>
      <c r="B27" s="23" t="s">
        <v>94</v>
      </c>
      <c r="C27" s="39">
        <v>16287950</v>
      </c>
      <c r="D27" s="40">
        <v>2.82</v>
      </c>
      <c r="E27" s="40">
        <v>14</v>
      </c>
    </row>
    <row r="28" spans="1:5" ht="11.25" customHeight="1" hidden="1">
      <c r="A28" s="3">
        <v>2008</v>
      </c>
      <c r="B28" s="23" t="s">
        <v>97</v>
      </c>
      <c r="C28" s="39">
        <v>17034032</v>
      </c>
      <c r="D28" s="40">
        <v>4.58</v>
      </c>
      <c r="E28" s="40">
        <v>12</v>
      </c>
    </row>
    <row r="29" spans="1:5" ht="12.75" customHeight="1" hidden="1">
      <c r="A29" s="3"/>
      <c r="B29" s="23" t="s">
        <v>91</v>
      </c>
      <c r="C29" s="39">
        <v>17752215</v>
      </c>
      <c r="D29" s="40">
        <v>4.22</v>
      </c>
      <c r="E29" s="40">
        <v>14.01</v>
      </c>
    </row>
    <row r="30" spans="1:5" ht="11.25" customHeight="1" hidden="1">
      <c r="A30" s="3"/>
      <c r="B30" s="23" t="s">
        <v>93</v>
      </c>
      <c r="C30" s="39">
        <v>18453037</v>
      </c>
      <c r="D30" s="40">
        <v>3.95</v>
      </c>
      <c r="E30" s="40">
        <v>16.49</v>
      </c>
    </row>
    <row r="31" spans="1:5" ht="11.25" customHeight="1" hidden="1">
      <c r="A31" s="3"/>
      <c r="B31" s="23" t="s">
        <v>94</v>
      </c>
      <c r="C31" s="39">
        <v>18817255</v>
      </c>
      <c r="D31" s="40">
        <v>1.97</v>
      </c>
      <c r="E31" s="40">
        <v>15.53</v>
      </c>
    </row>
    <row r="32" spans="1:8" ht="12.75" hidden="1">
      <c r="A32" s="44">
        <v>2009</v>
      </c>
      <c r="B32" s="23" t="s">
        <v>97</v>
      </c>
      <c r="C32" s="38">
        <v>19082848</v>
      </c>
      <c r="D32" s="40">
        <v>1.41</v>
      </c>
      <c r="E32" s="40">
        <v>12.03</v>
      </c>
      <c r="F32"/>
      <c r="G32"/>
      <c r="H32"/>
    </row>
    <row r="33" spans="1:8" ht="12.75" hidden="1">
      <c r="A33" s="44"/>
      <c r="B33" s="23" t="s">
        <v>91</v>
      </c>
      <c r="C33" s="38">
        <v>19457631</v>
      </c>
      <c r="D33" s="40">
        <v>1.96</v>
      </c>
      <c r="E33" s="40">
        <v>9.61</v>
      </c>
      <c r="F33"/>
      <c r="G33"/>
      <c r="H33"/>
    </row>
    <row r="34" spans="1:8" ht="12.75" hidden="1">
      <c r="A34" s="44"/>
      <c r="B34" s="23" t="s">
        <v>93</v>
      </c>
      <c r="C34" s="38">
        <v>19924404</v>
      </c>
      <c r="D34" s="40">
        <v>2.4</v>
      </c>
      <c r="E34" s="40">
        <v>7.97</v>
      </c>
      <c r="F34"/>
      <c r="G34"/>
      <c r="H34"/>
    </row>
    <row r="35" spans="1:8" ht="12.75" hidden="1">
      <c r="A35" s="44"/>
      <c r="B35" s="23" t="s">
        <v>94</v>
      </c>
      <c r="C35" s="38">
        <v>20490896</v>
      </c>
      <c r="D35" s="40">
        <v>2.84</v>
      </c>
      <c r="E35" s="40">
        <v>8.89</v>
      </c>
      <c r="F35"/>
      <c r="G35"/>
      <c r="H35"/>
    </row>
    <row r="36" spans="1:8" ht="12.75" hidden="1">
      <c r="A36" s="44">
        <v>2010</v>
      </c>
      <c r="B36" s="23" t="s">
        <v>97</v>
      </c>
      <c r="C36" s="31">
        <v>21162682</v>
      </c>
      <c r="D36" s="11">
        <v>3.28</v>
      </c>
      <c r="E36" s="11">
        <v>10.9</v>
      </c>
      <c r="F36"/>
      <c r="G36"/>
      <c r="H36"/>
    </row>
    <row r="37" spans="1:8" ht="12.75" hidden="1">
      <c r="A37" s="44"/>
      <c r="B37" s="23" t="s">
        <v>91</v>
      </c>
      <c r="C37" s="31">
        <v>21801757</v>
      </c>
      <c r="D37" s="11">
        <v>3.02</v>
      </c>
      <c r="E37" s="11">
        <v>12.05</v>
      </c>
      <c r="F37"/>
      <c r="G37"/>
      <c r="H37"/>
    </row>
    <row r="38" spans="1:8" ht="12.75" hidden="1">
      <c r="A38" s="44"/>
      <c r="B38" s="23" t="s">
        <v>93</v>
      </c>
      <c r="C38" s="31">
        <v>22633368</v>
      </c>
      <c r="D38" s="11">
        <v>3.81</v>
      </c>
      <c r="E38" s="11">
        <v>13.6</v>
      </c>
      <c r="F38"/>
      <c r="G38"/>
      <c r="H38"/>
    </row>
    <row r="39" spans="1:8" ht="12.75" hidden="1">
      <c r="A39" s="44"/>
      <c r="B39" s="23" t="s">
        <v>94</v>
      </c>
      <c r="C39" s="31">
        <v>23469817</v>
      </c>
      <c r="D39" s="11">
        <v>3.7</v>
      </c>
      <c r="E39" s="11">
        <v>14.54</v>
      </c>
      <c r="F39"/>
      <c r="G39"/>
      <c r="H39"/>
    </row>
    <row r="40" spans="1:8" ht="12.75" hidden="1">
      <c r="A40" s="44">
        <v>2011</v>
      </c>
      <c r="B40" s="23" t="s">
        <v>97</v>
      </c>
      <c r="C40" s="31">
        <v>24202258</v>
      </c>
      <c r="D40" s="11">
        <v>3.12</v>
      </c>
      <c r="E40" s="11">
        <v>14.36</v>
      </c>
      <c r="F40"/>
      <c r="G40"/>
      <c r="H40"/>
    </row>
    <row r="41" spans="1:8" ht="11.25" customHeight="1" hidden="1">
      <c r="A41" s="44"/>
      <c r="B41" s="23" t="s">
        <v>91</v>
      </c>
      <c r="C41" s="31">
        <v>25158891</v>
      </c>
      <c r="D41" s="11">
        <v>3.95</v>
      </c>
      <c r="E41" s="11">
        <v>15.4</v>
      </c>
      <c r="F41"/>
      <c r="G41"/>
      <c r="H41"/>
    </row>
    <row r="42" spans="1:8" ht="11.25" customHeight="1" hidden="1">
      <c r="A42" s="44"/>
      <c r="B42" s="23" t="s">
        <v>93</v>
      </c>
      <c r="C42" s="31">
        <v>26105518</v>
      </c>
      <c r="D42" s="11">
        <v>3.76</v>
      </c>
      <c r="E42" s="11">
        <v>15.34</v>
      </c>
      <c r="F42"/>
      <c r="G42"/>
      <c r="H42"/>
    </row>
    <row r="43" spans="1:8" ht="11.25" customHeight="1" hidden="1">
      <c r="A43" s="44"/>
      <c r="B43" s="23" t="s">
        <v>94</v>
      </c>
      <c r="C43" s="31">
        <v>27212592</v>
      </c>
      <c r="D43" s="11">
        <v>4.24</v>
      </c>
      <c r="E43" s="11">
        <v>15.95</v>
      </c>
      <c r="F43"/>
      <c r="G43"/>
      <c r="H43"/>
    </row>
    <row r="44" spans="1:8" ht="11.25" customHeight="1">
      <c r="A44" s="44">
        <v>2012</v>
      </c>
      <c r="B44" s="23" t="s">
        <v>97</v>
      </c>
      <c r="C44" s="31">
        <v>28881351</v>
      </c>
      <c r="D44" s="11" t="s">
        <v>98</v>
      </c>
      <c r="E44" s="11" t="s">
        <v>98</v>
      </c>
      <c r="F44"/>
      <c r="G44"/>
      <c r="H44"/>
    </row>
    <row r="45" spans="1:8" ht="11.25" customHeight="1">
      <c r="A45" s="44"/>
      <c r="B45" s="23" t="s">
        <v>30</v>
      </c>
      <c r="C45" s="31">
        <v>29807056</v>
      </c>
      <c r="D45" s="11">
        <v>3.21</v>
      </c>
      <c r="E45" s="11" t="s">
        <v>98</v>
      </c>
      <c r="F45"/>
      <c r="G45"/>
      <c r="H45"/>
    </row>
    <row r="46" spans="1:8" ht="11.25" customHeight="1">
      <c r="A46" s="44"/>
      <c r="B46" s="23" t="s">
        <v>31</v>
      </c>
      <c r="C46" s="31">
        <v>30909778</v>
      </c>
      <c r="D46" s="11">
        <v>3.7</v>
      </c>
      <c r="E46" s="11" t="s">
        <v>98</v>
      </c>
      <c r="F46"/>
      <c r="G46"/>
      <c r="H46"/>
    </row>
    <row r="47" spans="1:21" s="19" customFormat="1" ht="11.25" customHeight="1">
      <c r="A47" s="44"/>
      <c r="B47" s="23" t="s">
        <v>32</v>
      </c>
      <c r="C47" s="31">
        <v>32016984</v>
      </c>
      <c r="D47" s="11">
        <v>3.58</v>
      </c>
      <c r="E47" s="11" t="s">
        <v>98</v>
      </c>
      <c r="F47"/>
      <c r="G47"/>
      <c r="H4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s="19" customFormat="1" ht="11.25" customHeight="1">
      <c r="A48" s="44">
        <v>2013</v>
      </c>
      <c r="B48" s="23" t="s">
        <v>97</v>
      </c>
      <c r="C48" s="31">
        <v>32698117</v>
      </c>
      <c r="D48" s="11">
        <v>2.13</v>
      </c>
      <c r="E48" s="11">
        <v>13.22</v>
      </c>
      <c r="F48"/>
      <c r="G48"/>
      <c r="H4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5" ht="11.25">
      <c r="A49" s="3"/>
      <c r="B49" s="23" t="s">
        <v>30</v>
      </c>
      <c r="C49" s="31">
        <v>33945302</v>
      </c>
      <c r="D49" s="11">
        <v>3.81</v>
      </c>
      <c r="E49" s="11">
        <v>13.88</v>
      </c>
    </row>
    <row r="50" spans="1:21" s="19" customFormat="1" ht="11.25">
      <c r="A50" s="3"/>
      <c r="B50" s="23" t="s">
        <v>31</v>
      </c>
      <c r="C50" s="31">
        <v>35216041</v>
      </c>
      <c r="D50" s="11">
        <v>3.74</v>
      </c>
      <c r="E50" s="11">
        <v>13.93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s="19" customFormat="1" ht="11.25">
      <c r="A51" s="3"/>
      <c r="B51" s="23" t="s">
        <v>32</v>
      </c>
      <c r="C51" s="31">
        <v>36630979</v>
      </c>
      <c r="D51" s="11">
        <v>4.02</v>
      </c>
      <c r="E51" s="11">
        <v>14.41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s="19" customFormat="1" ht="11.25">
      <c r="A52" s="44">
        <v>2014</v>
      </c>
      <c r="B52" s="23" t="s">
        <v>29</v>
      </c>
      <c r="C52" s="31">
        <v>37759342</v>
      </c>
      <c r="D52" s="11">
        <v>3.08</v>
      </c>
      <c r="E52" s="11">
        <v>15.48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s="19" customFormat="1" ht="11.25">
      <c r="A53" s="44"/>
      <c r="B53" s="50" t="s">
        <v>30</v>
      </c>
      <c r="C53" s="31">
        <v>39029556</v>
      </c>
      <c r="D53" s="11">
        <v>3.36</v>
      </c>
      <c r="E53" s="11">
        <v>14.98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s="19" customFormat="1" ht="11.25">
      <c r="A54" s="44"/>
      <c r="B54" s="50" t="s">
        <v>31</v>
      </c>
      <c r="C54" s="31">
        <v>40214707</v>
      </c>
      <c r="D54" s="11">
        <v>3.04</v>
      </c>
      <c r="E54" s="11">
        <v>14.19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s="19" customFormat="1" ht="11.25">
      <c r="A55" s="44"/>
      <c r="B55" s="50" t="s">
        <v>32</v>
      </c>
      <c r="C55" s="31">
        <v>41445415</v>
      </c>
      <c r="D55" s="11">
        <v>3.06</v>
      </c>
      <c r="E55" s="11">
        <v>13.14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5" ht="11.25">
      <c r="A56" s="44">
        <v>2015</v>
      </c>
      <c r="B56" s="50" t="s">
        <v>29</v>
      </c>
      <c r="C56" s="31">
        <v>42401537</v>
      </c>
      <c r="D56" s="11">
        <v>2.31</v>
      </c>
      <c r="E56" s="11">
        <v>12.29</v>
      </c>
    </row>
    <row r="57" spans="1:21" s="19" customFormat="1" ht="11.25">
      <c r="A57" s="14"/>
      <c r="B57" s="68" t="s">
        <v>106</v>
      </c>
      <c r="C57" s="70">
        <v>43638070</v>
      </c>
      <c r="D57" s="71">
        <v>2.92</v>
      </c>
      <c r="E57" s="71">
        <v>11.81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5" ht="11.25">
      <c r="A58" s="24" t="s">
        <v>5</v>
      </c>
      <c r="B58" s="3"/>
      <c r="C58" s="3"/>
      <c r="D58" s="12"/>
      <c r="E58" s="12"/>
    </row>
    <row r="59" ht="11.25">
      <c r="A59" s="17" t="s">
        <v>6</v>
      </c>
    </row>
    <row r="60" ht="11.25">
      <c r="A60" s="17" t="s">
        <v>109</v>
      </c>
    </row>
    <row r="61" ht="11.25">
      <c r="C61" s="90"/>
    </row>
    <row r="65" ht="12">
      <c r="A65" s="58"/>
    </row>
    <row r="66" ht="12.75">
      <c r="A66" s="59"/>
    </row>
    <row r="67" ht="12">
      <c r="A67" s="58"/>
    </row>
  </sheetData>
  <sheetProtection/>
  <mergeCells count="4">
    <mergeCell ref="A5:E5"/>
    <mergeCell ref="A6:B7"/>
    <mergeCell ref="C6:C7"/>
    <mergeCell ref="D6:E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E113"/>
  <sheetViews>
    <sheetView zoomScalePageLayoutView="0" workbookViewId="0" topLeftCell="A1">
      <selection activeCell="G54" sqref="G54"/>
    </sheetView>
  </sheetViews>
  <sheetFormatPr defaultColWidth="11.421875" defaultRowHeight="12.75"/>
  <cols>
    <col min="1" max="1" width="11.421875" style="6" customWidth="1"/>
    <col min="2" max="2" width="3.421875" style="6" customWidth="1"/>
    <col min="3" max="3" width="11.421875" style="6" customWidth="1"/>
    <col min="4" max="5" width="11.421875" style="9" customWidth="1"/>
    <col min="6" max="6" width="12.421875" style="1" bestFit="1" customWidth="1"/>
    <col min="7" max="9" width="11.421875" style="1" customWidth="1"/>
    <col min="10" max="10" width="5.140625" style="1" customWidth="1"/>
    <col min="11" max="11" width="5.7109375" style="1" customWidth="1"/>
    <col min="12" max="16384" width="11.421875" style="1" customWidth="1"/>
  </cols>
  <sheetData>
    <row r="1" ht="11.25">
      <c r="A1" s="6" t="s">
        <v>133</v>
      </c>
    </row>
    <row r="2" ht="11.25">
      <c r="A2" s="6" t="s">
        <v>110</v>
      </c>
    </row>
    <row r="3" ht="11.25">
      <c r="A3" s="6" t="s">
        <v>2</v>
      </c>
    </row>
    <row r="4" ht="11.25">
      <c r="A4" s="6" t="str">
        <f>'cuadro 9'!A4</f>
        <v>2012 - 2015 (II trimestre)p</v>
      </c>
    </row>
    <row r="5" spans="1:5" ht="11.25">
      <c r="A5" s="96" t="s">
        <v>40</v>
      </c>
      <c r="B5" s="96"/>
      <c r="C5" s="96" t="s">
        <v>42</v>
      </c>
      <c r="D5" s="98" t="s">
        <v>39</v>
      </c>
      <c r="E5" s="98"/>
    </row>
    <row r="6" spans="1:5" ht="11.25">
      <c r="A6" s="97"/>
      <c r="B6" s="97"/>
      <c r="C6" s="97"/>
      <c r="D6" s="25" t="s">
        <v>3</v>
      </c>
      <c r="E6" s="25" t="s">
        <v>4</v>
      </c>
    </row>
    <row r="7" spans="1:5" ht="11.25">
      <c r="A7" s="101" t="s">
        <v>90</v>
      </c>
      <c r="B7" s="101"/>
      <c r="C7" s="101"/>
      <c r="D7" s="101"/>
      <c r="E7" s="101"/>
    </row>
    <row r="8" spans="1:5" ht="11.25" hidden="1">
      <c r="A8" s="3">
        <v>2003</v>
      </c>
      <c r="B8" s="3" t="s">
        <v>29</v>
      </c>
      <c r="C8" s="20">
        <v>660211</v>
      </c>
      <c r="D8" s="11" t="s">
        <v>41</v>
      </c>
      <c r="E8" s="11" t="s">
        <v>41</v>
      </c>
    </row>
    <row r="9" spans="1:5" ht="11.25" hidden="1">
      <c r="A9" s="3"/>
      <c r="B9" s="3" t="s">
        <v>30</v>
      </c>
      <c r="C9" s="20">
        <v>648558</v>
      </c>
      <c r="D9" s="12">
        <v>-1.77</v>
      </c>
      <c r="E9" s="11" t="s">
        <v>41</v>
      </c>
    </row>
    <row r="10" spans="1:5" ht="11.25" hidden="1">
      <c r="A10" s="3"/>
      <c r="B10" s="3" t="s">
        <v>31</v>
      </c>
      <c r="C10" s="20">
        <v>637912</v>
      </c>
      <c r="D10" s="12">
        <v>-1.64</v>
      </c>
      <c r="E10" s="11" t="s">
        <v>41</v>
      </c>
    </row>
    <row r="11" spans="1:5" ht="11.25" hidden="1">
      <c r="A11" s="3"/>
      <c r="B11" s="3" t="s">
        <v>32</v>
      </c>
      <c r="C11" s="20">
        <v>627130</v>
      </c>
      <c r="D11" s="12">
        <v>-1.69</v>
      </c>
      <c r="E11" s="11" t="s">
        <v>41</v>
      </c>
    </row>
    <row r="12" spans="1:5" ht="11.25" hidden="1">
      <c r="A12" s="3">
        <v>2004</v>
      </c>
      <c r="B12" s="3" t="s">
        <v>29</v>
      </c>
      <c r="C12" s="20">
        <v>634809</v>
      </c>
      <c r="D12" s="12">
        <v>1.22</v>
      </c>
      <c r="E12" s="12">
        <v>-3.85</v>
      </c>
    </row>
    <row r="13" spans="1:5" ht="11.25" hidden="1">
      <c r="A13" s="3"/>
      <c r="B13" s="3" t="s">
        <v>30</v>
      </c>
      <c r="C13" s="20">
        <v>621119</v>
      </c>
      <c r="D13" s="12">
        <v>-2.16</v>
      </c>
      <c r="E13" s="12">
        <v>-4.23</v>
      </c>
    </row>
    <row r="14" spans="1:5" ht="11.25" hidden="1">
      <c r="A14" s="3"/>
      <c r="B14" s="3" t="s">
        <v>31</v>
      </c>
      <c r="C14" s="20">
        <v>611438</v>
      </c>
      <c r="D14" s="12">
        <v>-1.56</v>
      </c>
      <c r="E14" s="12">
        <v>-4.15</v>
      </c>
    </row>
    <row r="15" spans="1:5" ht="11.25" hidden="1">
      <c r="A15" s="3"/>
      <c r="B15" s="3" t="s">
        <v>32</v>
      </c>
      <c r="C15" s="20">
        <v>610734</v>
      </c>
      <c r="D15" s="12">
        <v>-0.12</v>
      </c>
      <c r="E15" s="12">
        <v>-2.61</v>
      </c>
    </row>
    <row r="16" spans="1:5" ht="11.25" hidden="1">
      <c r="A16" s="3">
        <v>2005</v>
      </c>
      <c r="B16" s="3" t="s">
        <v>29</v>
      </c>
      <c r="C16" s="20">
        <v>628490</v>
      </c>
      <c r="D16" s="12">
        <v>2.91</v>
      </c>
      <c r="E16" s="12">
        <v>-1</v>
      </c>
    </row>
    <row r="17" spans="1:5" ht="11.25" hidden="1">
      <c r="A17" s="3"/>
      <c r="B17" s="3" t="s">
        <v>30</v>
      </c>
      <c r="C17" s="20">
        <v>621221</v>
      </c>
      <c r="D17" s="12">
        <v>-1.16</v>
      </c>
      <c r="E17" s="12">
        <v>0.02</v>
      </c>
    </row>
    <row r="18" spans="1:5" ht="11.25" hidden="1">
      <c r="A18" s="3"/>
      <c r="B18" s="3" t="s">
        <v>31</v>
      </c>
      <c r="C18" s="20">
        <v>609744</v>
      </c>
      <c r="D18" s="12">
        <v>-1.85</v>
      </c>
      <c r="E18" s="12">
        <v>-0.28</v>
      </c>
    </row>
    <row r="19" spans="1:5" ht="11.25" hidden="1">
      <c r="A19" s="3"/>
      <c r="B19" s="3" t="s">
        <v>32</v>
      </c>
      <c r="C19" s="20">
        <v>603489</v>
      </c>
      <c r="D19" s="12">
        <v>-1.03</v>
      </c>
      <c r="E19" s="12">
        <v>-1.19</v>
      </c>
    </row>
    <row r="20" spans="1:5" ht="11.25" hidden="1">
      <c r="A20" s="3">
        <v>2006</v>
      </c>
      <c r="B20" s="3" t="s">
        <v>29</v>
      </c>
      <c r="C20" s="20">
        <v>611331</v>
      </c>
      <c r="D20" s="12">
        <v>1.3</v>
      </c>
      <c r="E20" s="12">
        <v>-2.73</v>
      </c>
    </row>
    <row r="21" spans="1:5" ht="11.25" hidden="1">
      <c r="A21" s="3"/>
      <c r="B21" s="23" t="s">
        <v>91</v>
      </c>
      <c r="C21" s="20">
        <v>608887</v>
      </c>
      <c r="D21" s="12">
        <v>-0.4</v>
      </c>
      <c r="E21" s="12">
        <v>-1.99</v>
      </c>
    </row>
    <row r="22" spans="1:5" ht="11.25" hidden="1">
      <c r="A22" s="3"/>
      <c r="B22" s="23" t="s">
        <v>93</v>
      </c>
      <c r="C22" s="20">
        <v>607691</v>
      </c>
      <c r="D22" s="12">
        <v>-0.2</v>
      </c>
      <c r="E22" s="12">
        <v>-0.34</v>
      </c>
    </row>
    <row r="23" spans="1:5" ht="11.25" hidden="1">
      <c r="A23" s="3"/>
      <c r="B23" s="23" t="s">
        <v>94</v>
      </c>
      <c r="C23" s="20">
        <v>617246</v>
      </c>
      <c r="D23" s="12">
        <v>1.57</v>
      </c>
      <c r="E23" s="12">
        <v>2.28</v>
      </c>
    </row>
    <row r="24" spans="1:5" ht="11.25" hidden="1">
      <c r="A24" s="3">
        <v>2007</v>
      </c>
      <c r="B24" s="23" t="s">
        <v>97</v>
      </c>
      <c r="C24" s="20">
        <v>637487</v>
      </c>
      <c r="D24" s="12">
        <v>3.28</v>
      </c>
      <c r="E24" s="12">
        <v>4.28</v>
      </c>
    </row>
    <row r="25" spans="1:5" ht="11.25" hidden="1">
      <c r="A25" s="3"/>
      <c r="B25" s="23" t="s">
        <v>91</v>
      </c>
      <c r="C25" s="20">
        <v>633690</v>
      </c>
      <c r="D25" s="12">
        <v>-0.6</v>
      </c>
      <c r="E25" s="12">
        <v>4.07</v>
      </c>
    </row>
    <row r="26" spans="1:5" ht="11.25" hidden="1">
      <c r="A26" s="3"/>
      <c r="B26" s="23" t="s">
        <v>93</v>
      </c>
      <c r="C26" s="20">
        <v>637530</v>
      </c>
      <c r="D26" s="12">
        <v>0.61</v>
      </c>
      <c r="E26" s="12">
        <v>4.91</v>
      </c>
    </row>
    <row r="27" spans="1:5" ht="11.25" hidden="1">
      <c r="A27" s="3"/>
      <c r="B27" s="23" t="s">
        <v>94</v>
      </c>
      <c r="C27" s="20">
        <v>643900</v>
      </c>
      <c r="D27" s="12">
        <v>1</v>
      </c>
      <c r="E27" s="12">
        <v>4.32</v>
      </c>
    </row>
    <row r="28" spans="1:5" ht="11.25" hidden="1">
      <c r="A28" s="3">
        <v>2008</v>
      </c>
      <c r="B28" s="23" t="s">
        <v>97</v>
      </c>
      <c r="C28" s="20">
        <v>649946</v>
      </c>
      <c r="D28" s="12">
        <v>0.94</v>
      </c>
      <c r="E28" s="12">
        <v>1.95</v>
      </c>
    </row>
    <row r="29" spans="1:5" ht="11.25" hidden="1">
      <c r="A29" s="3"/>
      <c r="B29" s="23" t="s">
        <v>91</v>
      </c>
      <c r="C29" s="20">
        <v>654327</v>
      </c>
      <c r="D29" s="12">
        <v>0.67</v>
      </c>
      <c r="E29" s="12">
        <v>3.26</v>
      </c>
    </row>
    <row r="30" spans="1:5" ht="11.25" hidden="1">
      <c r="A30" s="3"/>
      <c r="B30" s="23" t="s">
        <v>93</v>
      </c>
      <c r="C30" s="20">
        <v>658917</v>
      </c>
      <c r="D30" s="12">
        <v>0.7</v>
      </c>
      <c r="E30" s="12">
        <v>3.35</v>
      </c>
    </row>
    <row r="31" spans="1:5" ht="11.25" hidden="1">
      <c r="A31" s="3"/>
      <c r="B31" s="23" t="s">
        <v>94</v>
      </c>
      <c r="C31" s="20">
        <v>657952</v>
      </c>
      <c r="D31" s="12">
        <v>-0.15</v>
      </c>
      <c r="E31" s="12">
        <v>2.18</v>
      </c>
    </row>
    <row r="32" spans="1:5" ht="11.25" hidden="1">
      <c r="A32" s="3">
        <v>2009</v>
      </c>
      <c r="B32" s="23" t="s">
        <v>97</v>
      </c>
      <c r="C32" s="31">
        <v>653168</v>
      </c>
      <c r="D32" s="12">
        <v>-0.73</v>
      </c>
      <c r="E32" s="12">
        <v>0.5</v>
      </c>
    </row>
    <row r="33" spans="1:5" ht="11.25" hidden="1">
      <c r="A33" s="3"/>
      <c r="B33" s="23" t="s">
        <v>91</v>
      </c>
      <c r="C33" s="31">
        <v>648074</v>
      </c>
      <c r="D33" s="12">
        <v>-0.78</v>
      </c>
      <c r="E33" s="12">
        <v>-0.96</v>
      </c>
    </row>
    <row r="34" spans="1:5" ht="11.25" hidden="1">
      <c r="A34" s="3"/>
      <c r="B34" s="23" t="s">
        <v>93</v>
      </c>
      <c r="C34" s="31">
        <v>650559</v>
      </c>
      <c r="D34" s="12">
        <v>0.38</v>
      </c>
      <c r="E34" s="12">
        <v>-1.27</v>
      </c>
    </row>
    <row r="35" spans="1:5" ht="11.25" hidden="1">
      <c r="A35" s="3"/>
      <c r="B35" s="23" t="s">
        <v>94</v>
      </c>
      <c r="C35" s="31">
        <v>660893</v>
      </c>
      <c r="D35" s="12">
        <v>1.59</v>
      </c>
      <c r="E35" s="12">
        <v>0.45</v>
      </c>
    </row>
    <row r="36" spans="1:5" ht="11.25" hidden="1">
      <c r="A36" s="3">
        <v>2010</v>
      </c>
      <c r="B36" s="23" t="s">
        <v>97</v>
      </c>
      <c r="C36" s="31">
        <v>677257</v>
      </c>
      <c r="D36" s="40">
        <v>2.48</v>
      </c>
      <c r="E36" s="40">
        <v>3.69</v>
      </c>
    </row>
    <row r="37" spans="1:5" ht="11.25" hidden="1">
      <c r="A37" s="3"/>
      <c r="B37" s="23" t="s">
        <v>91</v>
      </c>
      <c r="C37" s="47">
        <v>671961</v>
      </c>
      <c r="D37" s="40">
        <v>-0.78</v>
      </c>
      <c r="E37" s="40">
        <v>3.69</v>
      </c>
    </row>
    <row r="38" spans="1:5" ht="11.25" hidden="1">
      <c r="A38" s="3"/>
      <c r="B38" s="23" t="s">
        <v>93</v>
      </c>
      <c r="C38" s="47">
        <v>682110</v>
      </c>
      <c r="D38" s="40">
        <v>1.51</v>
      </c>
      <c r="E38" s="40">
        <v>4.85</v>
      </c>
    </row>
    <row r="39" spans="1:5" ht="11.25" hidden="1">
      <c r="A39" s="3"/>
      <c r="B39" s="23" t="s">
        <v>94</v>
      </c>
      <c r="C39" s="47">
        <v>695161</v>
      </c>
      <c r="D39" s="40">
        <v>1.91</v>
      </c>
      <c r="E39" s="40">
        <v>5.19</v>
      </c>
    </row>
    <row r="40" spans="1:5" ht="11.25" hidden="1">
      <c r="A40" s="3">
        <v>2011</v>
      </c>
      <c r="B40" s="23" t="s">
        <v>97</v>
      </c>
      <c r="C40" s="47">
        <v>703721</v>
      </c>
      <c r="D40" s="40">
        <v>1.23</v>
      </c>
      <c r="E40" s="40">
        <v>3.91</v>
      </c>
    </row>
    <row r="41" spans="1:5" ht="11.25" hidden="1">
      <c r="A41" s="3"/>
      <c r="B41" s="23" t="s">
        <v>91</v>
      </c>
      <c r="C41" s="47">
        <v>714475</v>
      </c>
      <c r="D41" s="40">
        <v>1.53</v>
      </c>
      <c r="E41" s="40">
        <v>6.33</v>
      </c>
    </row>
    <row r="42" spans="1:5" ht="11.25" hidden="1">
      <c r="A42" s="3"/>
      <c r="B42" s="23" t="s">
        <v>93</v>
      </c>
      <c r="C42" s="47">
        <v>728888</v>
      </c>
      <c r="D42" s="40">
        <v>2.02</v>
      </c>
      <c r="E42" s="40">
        <v>6.86</v>
      </c>
    </row>
    <row r="43" spans="1:5" ht="11.25" hidden="1">
      <c r="A43" s="3"/>
      <c r="B43" s="23" t="s">
        <v>94</v>
      </c>
      <c r="C43" s="47">
        <v>739869</v>
      </c>
      <c r="D43" s="40">
        <v>1.51</v>
      </c>
      <c r="E43" s="40">
        <v>6.43</v>
      </c>
    </row>
    <row r="44" spans="1:5" ht="11.25">
      <c r="A44" s="44">
        <v>2012</v>
      </c>
      <c r="B44" s="23" t="s">
        <v>97</v>
      </c>
      <c r="C44" s="47">
        <v>770329</v>
      </c>
      <c r="D44" s="11" t="s">
        <v>98</v>
      </c>
      <c r="E44" s="11" t="s">
        <v>98</v>
      </c>
    </row>
    <row r="45" spans="1:5" ht="11.25">
      <c r="A45" s="44"/>
      <c r="B45" s="23" t="s">
        <v>30</v>
      </c>
      <c r="C45" s="47">
        <v>778863</v>
      </c>
      <c r="D45" s="40">
        <v>1.11</v>
      </c>
      <c r="E45" s="11" t="s">
        <v>98</v>
      </c>
    </row>
    <row r="46" spans="1:5" ht="11.25">
      <c r="A46" s="44"/>
      <c r="B46" s="23" t="s">
        <v>31</v>
      </c>
      <c r="C46" s="47">
        <v>793437</v>
      </c>
      <c r="D46" s="40">
        <v>1.87</v>
      </c>
      <c r="E46" s="11" t="s">
        <v>98</v>
      </c>
    </row>
    <row r="47" spans="1:5" ht="11.25">
      <c r="A47" s="44"/>
      <c r="B47" s="23" t="s">
        <v>32</v>
      </c>
      <c r="C47" s="47">
        <v>805670</v>
      </c>
      <c r="D47" s="40">
        <v>1.54</v>
      </c>
      <c r="E47" s="11" t="s">
        <v>98</v>
      </c>
    </row>
    <row r="48" spans="1:5" ht="11.25">
      <c r="A48" s="44">
        <v>2013</v>
      </c>
      <c r="B48" s="23" t="s">
        <v>29</v>
      </c>
      <c r="C48" s="47">
        <v>815139</v>
      </c>
      <c r="D48" s="40">
        <v>1.18</v>
      </c>
      <c r="E48" s="11">
        <v>5.82</v>
      </c>
    </row>
    <row r="49" spans="1:5" ht="11.25">
      <c r="A49" s="44"/>
      <c r="B49" s="23" t="s">
        <v>30</v>
      </c>
      <c r="C49" s="47">
        <v>824900</v>
      </c>
      <c r="D49" s="40">
        <v>1.2</v>
      </c>
      <c r="E49" s="11">
        <v>5.91</v>
      </c>
    </row>
    <row r="50" spans="1:5" ht="11.25">
      <c r="A50" s="44"/>
      <c r="B50" s="23" t="s">
        <v>31</v>
      </c>
      <c r="C50" s="47">
        <v>840123</v>
      </c>
      <c r="D50" s="40">
        <v>1.85</v>
      </c>
      <c r="E50" s="11">
        <v>5.88</v>
      </c>
    </row>
    <row r="51" spans="1:5" ht="11.25">
      <c r="A51" s="44"/>
      <c r="B51" s="23" t="s">
        <v>32</v>
      </c>
      <c r="C51" s="47">
        <v>857197</v>
      </c>
      <c r="D51" s="40">
        <v>2.03</v>
      </c>
      <c r="E51" s="11">
        <v>6.4</v>
      </c>
    </row>
    <row r="52" spans="1:5" ht="11.25">
      <c r="A52" s="44">
        <v>2014</v>
      </c>
      <c r="B52" s="45" t="s">
        <v>29</v>
      </c>
      <c r="C52" s="47">
        <v>872553</v>
      </c>
      <c r="D52" s="40">
        <v>1.79</v>
      </c>
      <c r="E52" s="11">
        <v>7.04</v>
      </c>
    </row>
    <row r="53" spans="1:5" ht="11.25">
      <c r="A53" s="44"/>
      <c r="B53" s="45" t="s">
        <v>30</v>
      </c>
      <c r="C53" s="47">
        <v>886073</v>
      </c>
      <c r="D53" s="75">
        <v>1.55</v>
      </c>
      <c r="E53" s="75">
        <v>7.42</v>
      </c>
    </row>
    <row r="54" spans="1:5" ht="11.25">
      <c r="A54" s="44"/>
      <c r="B54" s="45" t="s">
        <v>31</v>
      </c>
      <c r="C54" s="47">
        <v>899135</v>
      </c>
      <c r="D54" s="75">
        <v>1.47</v>
      </c>
      <c r="E54" s="75">
        <v>7.02</v>
      </c>
    </row>
    <row r="55" spans="1:5" ht="11.25">
      <c r="A55" s="44"/>
      <c r="B55" s="45" t="s">
        <v>32</v>
      </c>
      <c r="C55" s="47">
        <v>912041</v>
      </c>
      <c r="D55" s="75">
        <v>1.44</v>
      </c>
      <c r="E55" s="75">
        <v>6.4</v>
      </c>
    </row>
    <row r="56" spans="1:5" ht="11.25">
      <c r="A56" s="44">
        <v>2015</v>
      </c>
      <c r="B56" s="45" t="s">
        <v>29</v>
      </c>
      <c r="C56" s="47">
        <v>922016</v>
      </c>
      <c r="D56" s="75">
        <v>1.09</v>
      </c>
      <c r="E56" s="75">
        <v>5.67</v>
      </c>
    </row>
    <row r="57" spans="1:5" ht="11.25">
      <c r="A57" s="44"/>
      <c r="B57" s="45" t="s">
        <v>106</v>
      </c>
      <c r="C57" s="47">
        <v>930071</v>
      </c>
      <c r="D57" s="75">
        <v>0.87</v>
      </c>
      <c r="E57" s="75">
        <v>4.97</v>
      </c>
    </row>
    <row r="58" spans="1:5" ht="11.25">
      <c r="A58" s="99" t="s">
        <v>100</v>
      </c>
      <c r="B58" s="99"/>
      <c r="C58" s="99"/>
      <c r="D58" s="99"/>
      <c r="E58" s="99"/>
    </row>
    <row r="59" spans="1:5" ht="11.25" hidden="1">
      <c r="A59" s="3">
        <v>2003</v>
      </c>
      <c r="B59" s="3" t="s">
        <v>29</v>
      </c>
      <c r="C59" s="20">
        <v>187441</v>
      </c>
      <c r="D59" s="11" t="s">
        <v>41</v>
      </c>
      <c r="E59" s="11" t="s">
        <v>41</v>
      </c>
    </row>
    <row r="60" spans="1:5" ht="11.25" hidden="1">
      <c r="A60" s="3"/>
      <c r="B60" s="3" t="s">
        <v>30</v>
      </c>
      <c r="C60" s="20">
        <v>189856</v>
      </c>
      <c r="D60" s="12">
        <v>1.29</v>
      </c>
      <c r="E60" s="11" t="s">
        <v>41</v>
      </c>
    </row>
    <row r="61" spans="1:5" ht="11.25" hidden="1">
      <c r="A61" s="3"/>
      <c r="B61" s="3" t="s">
        <v>31</v>
      </c>
      <c r="C61" s="20">
        <v>186418</v>
      </c>
      <c r="D61" s="12">
        <v>-1.81</v>
      </c>
      <c r="E61" s="11" t="s">
        <v>41</v>
      </c>
    </row>
    <row r="62" spans="1:5" ht="11.25" hidden="1">
      <c r="A62" s="3"/>
      <c r="B62" s="3" t="s">
        <v>32</v>
      </c>
      <c r="C62" s="20">
        <v>183993</v>
      </c>
      <c r="D62" s="12">
        <v>-1.3</v>
      </c>
      <c r="E62" s="11" t="s">
        <v>41</v>
      </c>
    </row>
    <row r="63" spans="1:5" ht="11.25" hidden="1">
      <c r="A63" s="3">
        <v>2004</v>
      </c>
      <c r="B63" s="3" t="s">
        <v>29</v>
      </c>
      <c r="C63" s="20">
        <v>174245</v>
      </c>
      <c r="D63" s="12">
        <v>-5.3</v>
      </c>
      <c r="E63" s="12">
        <v>-7.04</v>
      </c>
    </row>
    <row r="64" spans="1:5" ht="11.25" hidden="1">
      <c r="A64" s="3"/>
      <c r="B64" s="3" t="s">
        <v>30</v>
      </c>
      <c r="C64" s="20">
        <v>173796</v>
      </c>
      <c r="D64" s="12">
        <v>-0.26</v>
      </c>
      <c r="E64" s="12">
        <v>-8.46</v>
      </c>
    </row>
    <row r="65" spans="1:5" ht="11.25" hidden="1">
      <c r="A65" s="3"/>
      <c r="B65" s="3" t="s">
        <v>31</v>
      </c>
      <c r="C65" s="20">
        <v>165317</v>
      </c>
      <c r="D65" s="12">
        <v>-4.88</v>
      </c>
      <c r="E65" s="12">
        <v>-11.32</v>
      </c>
    </row>
    <row r="66" spans="1:5" ht="11.25" hidden="1">
      <c r="A66" s="3"/>
      <c r="B66" s="3" t="s">
        <v>32</v>
      </c>
      <c r="C66" s="20">
        <v>154465</v>
      </c>
      <c r="D66" s="12">
        <v>-6.56</v>
      </c>
      <c r="E66" s="12">
        <v>-16.05</v>
      </c>
    </row>
    <row r="67" spans="1:5" ht="11.25" hidden="1">
      <c r="A67" s="3">
        <v>2005</v>
      </c>
      <c r="B67" s="3" t="s">
        <v>29</v>
      </c>
      <c r="C67" s="20">
        <v>151904</v>
      </c>
      <c r="D67" s="12">
        <v>-1.66</v>
      </c>
      <c r="E67" s="12">
        <v>-12.82</v>
      </c>
    </row>
    <row r="68" spans="1:5" ht="11.25" hidden="1">
      <c r="A68" s="3"/>
      <c r="B68" s="3" t="s">
        <v>30</v>
      </c>
      <c r="C68" s="20">
        <v>148822</v>
      </c>
      <c r="D68" s="12">
        <v>-2.03</v>
      </c>
      <c r="E68" s="12">
        <v>-14.37</v>
      </c>
    </row>
    <row r="69" spans="1:5" ht="11.25" hidden="1">
      <c r="A69" s="3"/>
      <c r="B69" s="3" t="s">
        <v>31</v>
      </c>
      <c r="C69" s="20">
        <v>139541</v>
      </c>
      <c r="D69" s="12">
        <v>-6.24</v>
      </c>
      <c r="E69" s="12">
        <v>-15.59</v>
      </c>
    </row>
    <row r="70" spans="1:5" ht="11.25" hidden="1">
      <c r="A70" s="3"/>
      <c r="B70" s="3" t="s">
        <v>32</v>
      </c>
      <c r="C70" s="20">
        <v>133873</v>
      </c>
      <c r="D70" s="12">
        <v>-4.06</v>
      </c>
      <c r="E70" s="12">
        <v>-13.33</v>
      </c>
    </row>
    <row r="71" spans="1:5" ht="11.25" hidden="1">
      <c r="A71" s="3">
        <v>2006</v>
      </c>
      <c r="B71" s="3" t="s">
        <v>29</v>
      </c>
      <c r="C71" s="20">
        <v>129506</v>
      </c>
      <c r="D71" s="12">
        <v>-3.26</v>
      </c>
      <c r="E71" s="12">
        <v>-14.74</v>
      </c>
    </row>
    <row r="72" spans="1:5" ht="11.25" hidden="1">
      <c r="A72" s="3"/>
      <c r="B72" s="23" t="s">
        <v>91</v>
      </c>
      <c r="C72" s="20">
        <v>124633</v>
      </c>
      <c r="D72" s="12">
        <v>-3.76</v>
      </c>
      <c r="E72" s="12">
        <v>-16.25</v>
      </c>
    </row>
    <row r="73" spans="1:5" ht="11.25" hidden="1">
      <c r="A73" s="3"/>
      <c r="B73" s="23" t="s">
        <v>93</v>
      </c>
      <c r="C73" s="20">
        <v>120093</v>
      </c>
      <c r="D73" s="12">
        <v>-3.64</v>
      </c>
      <c r="E73" s="12">
        <v>-13.94</v>
      </c>
    </row>
    <row r="74" spans="1:5" ht="11.25" hidden="1">
      <c r="A74" s="3"/>
      <c r="B74" s="23" t="s">
        <v>94</v>
      </c>
      <c r="C74" s="20">
        <v>116215</v>
      </c>
      <c r="D74" s="12">
        <v>-3.23</v>
      </c>
      <c r="E74" s="12">
        <v>-13.19</v>
      </c>
    </row>
    <row r="75" spans="1:5" ht="11.25" hidden="1">
      <c r="A75" s="3">
        <v>2007</v>
      </c>
      <c r="B75" s="23" t="s">
        <v>97</v>
      </c>
      <c r="C75" s="20">
        <v>114596</v>
      </c>
      <c r="D75" s="12">
        <v>-1.39</v>
      </c>
      <c r="E75" s="12">
        <v>-11.51</v>
      </c>
    </row>
    <row r="76" spans="1:5" ht="11.25" hidden="1">
      <c r="A76" s="3"/>
      <c r="B76" s="23" t="s">
        <v>91</v>
      </c>
      <c r="C76" s="20">
        <v>99449</v>
      </c>
      <c r="D76" s="12">
        <v>-13.22</v>
      </c>
      <c r="E76" s="12">
        <v>-20.21</v>
      </c>
    </row>
    <row r="77" spans="1:5" ht="11.25" hidden="1">
      <c r="A77" s="3"/>
      <c r="B77" s="23" t="s">
        <v>93</v>
      </c>
      <c r="C77" s="20">
        <v>94752</v>
      </c>
      <c r="D77" s="12">
        <v>-4.72</v>
      </c>
      <c r="E77" s="12">
        <v>-21.1</v>
      </c>
    </row>
    <row r="78" spans="1:5" ht="11.25" hidden="1">
      <c r="A78" s="3"/>
      <c r="B78" s="23" t="s">
        <v>94</v>
      </c>
      <c r="C78" s="20">
        <v>91683</v>
      </c>
      <c r="D78" s="12">
        <v>-3.24</v>
      </c>
      <c r="E78" s="12">
        <v>-21.11</v>
      </c>
    </row>
    <row r="79" spans="1:5" ht="11.25" hidden="1">
      <c r="A79" s="3">
        <v>2008</v>
      </c>
      <c r="B79" s="23" t="s">
        <v>97</v>
      </c>
      <c r="C79" s="20">
        <v>90974</v>
      </c>
      <c r="D79" s="12">
        <v>-0.77</v>
      </c>
      <c r="E79" s="12">
        <v>-20.61</v>
      </c>
    </row>
    <row r="80" spans="1:5" ht="11.25" hidden="1">
      <c r="A80" s="3"/>
      <c r="B80" s="23" t="s">
        <v>91</v>
      </c>
      <c r="C80" s="20">
        <v>90253</v>
      </c>
      <c r="D80" s="12">
        <v>-0.79</v>
      </c>
      <c r="E80" s="12">
        <v>-9.25</v>
      </c>
    </row>
    <row r="81" spans="1:5" ht="11.25" hidden="1">
      <c r="A81" s="3"/>
      <c r="B81" s="23" t="s">
        <v>93</v>
      </c>
      <c r="C81" s="20">
        <v>91854</v>
      </c>
      <c r="D81" s="12">
        <v>1.77</v>
      </c>
      <c r="E81" s="12">
        <v>-3.06</v>
      </c>
    </row>
    <row r="82" spans="1:5" ht="11.25" hidden="1">
      <c r="A82" s="3"/>
      <c r="B82" s="23" t="s">
        <v>94</v>
      </c>
      <c r="C82" s="20">
        <v>93609</v>
      </c>
      <c r="D82" s="12">
        <v>1.91</v>
      </c>
      <c r="E82" s="12">
        <v>2.1</v>
      </c>
    </row>
    <row r="83" spans="1:5" ht="11.25" hidden="1">
      <c r="A83" s="3">
        <v>2009</v>
      </c>
      <c r="B83" s="23" t="s">
        <v>97</v>
      </c>
      <c r="C83" s="31">
        <v>91222</v>
      </c>
      <c r="D83" s="12">
        <v>-2.55</v>
      </c>
      <c r="E83" s="12">
        <v>0.27</v>
      </c>
    </row>
    <row r="84" spans="1:5" ht="11.25" hidden="1">
      <c r="A84" s="3"/>
      <c r="B84" s="23" t="s">
        <v>91</v>
      </c>
      <c r="C84" s="31">
        <v>92112</v>
      </c>
      <c r="D84" s="12">
        <v>0.98</v>
      </c>
      <c r="E84" s="12">
        <v>2.06</v>
      </c>
    </row>
    <row r="85" spans="1:5" ht="11.25" hidden="1">
      <c r="A85" s="3"/>
      <c r="B85" s="23" t="s">
        <v>93</v>
      </c>
      <c r="C85" s="31">
        <v>91248</v>
      </c>
      <c r="D85" s="12">
        <v>-0.94</v>
      </c>
      <c r="E85" s="12">
        <v>-0.66</v>
      </c>
    </row>
    <row r="86" spans="1:5" ht="11.25" hidden="1">
      <c r="A86" s="3"/>
      <c r="B86" s="23" t="s">
        <v>94</v>
      </c>
      <c r="C86" s="31">
        <v>86316</v>
      </c>
      <c r="D86" s="12">
        <v>-5.41</v>
      </c>
      <c r="E86" s="12">
        <v>-7.79</v>
      </c>
    </row>
    <row r="87" spans="1:5" ht="11.25" hidden="1">
      <c r="A87" s="3">
        <v>2010</v>
      </c>
      <c r="B87" s="23" t="s">
        <v>97</v>
      </c>
      <c r="C87" s="31">
        <v>82451</v>
      </c>
      <c r="D87" s="40">
        <v>-4.48</v>
      </c>
      <c r="E87" s="40">
        <v>-9.62</v>
      </c>
    </row>
    <row r="88" spans="1:5" ht="11.25" hidden="1">
      <c r="A88" s="3"/>
      <c r="B88" s="23" t="s">
        <v>91</v>
      </c>
      <c r="C88" s="47">
        <v>84860</v>
      </c>
      <c r="D88" s="40">
        <v>2.92</v>
      </c>
      <c r="E88" s="40">
        <v>-7.87</v>
      </c>
    </row>
    <row r="89" spans="1:5" ht="11.25" hidden="1">
      <c r="A89" s="3"/>
      <c r="B89" s="23" t="s">
        <v>93</v>
      </c>
      <c r="C89" s="47">
        <v>84072</v>
      </c>
      <c r="D89" s="40">
        <v>-0.93</v>
      </c>
      <c r="E89" s="40">
        <v>-7.86</v>
      </c>
    </row>
    <row r="90" spans="1:5" ht="11.25" hidden="1">
      <c r="A90" s="3"/>
      <c r="B90" s="23" t="s">
        <v>94</v>
      </c>
      <c r="C90" s="47">
        <v>81863</v>
      </c>
      <c r="D90" s="40">
        <v>-2.63</v>
      </c>
      <c r="E90" s="40">
        <v>-5.16</v>
      </c>
    </row>
    <row r="91" spans="1:5" ht="11.25" hidden="1">
      <c r="A91" s="3">
        <v>2011</v>
      </c>
      <c r="B91" s="23" t="s">
        <v>97</v>
      </c>
      <c r="C91" s="47">
        <v>77218</v>
      </c>
      <c r="D91" s="40">
        <v>-5.67</v>
      </c>
      <c r="E91" s="40">
        <v>-6.35</v>
      </c>
    </row>
    <row r="92" spans="1:5" ht="11.25" hidden="1">
      <c r="A92" s="3"/>
      <c r="B92" s="23" t="s">
        <v>91</v>
      </c>
      <c r="C92" s="47">
        <v>76523</v>
      </c>
      <c r="D92" s="40">
        <v>-0.9</v>
      </c>
      <c r="E92" s="40">
        <v>-9.82</v>
      </c>
    </row>
    <row r="93" spans="1:5" ht="11.25" hidden="1">
      <c r="A93" s="3"/>
      <c r="B93" s="23" t="s">
        <v>93</v>
      </c>
      <c r="C93" s="47">
        <v>72409</v>
      </c>
      <c r="D93" s="40">
        <v>-5.38</v>
      </c>
      <c r="E93" s="40">
        <v>-13.87</v>
      </c>
    </row>
    <row r="94" spans="1:5" ht="11.25" hidden="1">
      <c r="A94" s="3"/>
      <c r="B94" s="23" t="s">
        <v>94</v>
      </c>
      <c r="C94" s="47">
        <v>72395</v>
      </c>
      <c r="D94" s="40">
        <v>-0.02</v>
      </c>
      <c r="E94" s="40">
        <v>-11.57</v>
      </c>
    </row>
    <row r="95" spans="1:5" ht="11.25">
      <c r="A95" s="44">
        <v>2012</v>
      </c>
      <c r="B95" s="23" t="s">
        <v>97</v>
      </c>
      <c r="C95" s="47">
        <v>72371</v>
      </c>
      <c r="D95" s="11" t="s">
        <v>98</v>
      </c>
      <c r="E95" s="11" t="s">
        <v>98</v>
      </c>
    </row>
    <row r="96" spans="1:5" ht="11.25">
      <c r="A96" s="44"/>
      <c r="B96" s="23" t="s">
        <v>30</v>
      </c>
      <c r="C96" s="47">
        <v>72272</v>
      </c>
      <c r="D96" s="40">
        <v>-0.14</v>
      </c>
      <c r="E96" s="11" t="s">
        <v>98</v>
      </c>
    </row>
    <row r="97" spans="1:5" ht="11.25">
      <c r="A97" s="44"/>
      <c r="B97" s="23" t="s">
        <v>31</v>
      </c>
      <c r="C97" s="47">
        <v>71342</v>
      </c>
      <c r="D97" s="40">
        <v>-1.29</v>
      </c>
      <c r="E97" s="11" t="s">
        <v>98</v>
      </c>
    </row>
    <row r="98" spans="1:5" ht="11.25">
      <c r="A98" s="44"/>
      <c r="B98" s="23" t="s">
        <v>32</v>
      </c>
      <c r="C98" s="47">
        <v>69324</v>
      </c>
      <c r="D98" s="40">
        <v>-2.83</v>
      </c>
      <c r="E98" s="11" t="s">
        <v>98</v>
      </c>
    </row>
    <row r="99" spans="1:5" ht="11.25">
      <c r="A99" s="44">
        <v>2013</v>
      </c>
      <c r="B99" s="23" t="s">
        <v>29</v>
      </c>
      <c r="C99" s="47">
        <v>67056</v>
      </c>
      <c r="D99" s="40">
        <v>-3.27</v>
      </c>
      <c r="E99" s="11">
        <v>-7.34</v>
      </c>
    </row>
    <row r="100" spans="1:5" ht="11.25">
      <c r="A100" s="57"/>
      <c r="B100" s="23" t="s">
        <v>30</v>
      </c>
      <c r="C100" s="47">
        <v>68456</v>
      </c>
      <c r="D100" s="40">
        <v>2.09</v>
      </c>
      <c r="E100" s="11">
        <v>-5.28</v>
      </c>
    </row>
    <row r="101" spans="1:5" ht="11.25">
      <c r="A101" s="57"/>
      <c r="B101" s="23" t="s">
        <v>31</v>
      </c>
      <c r="C101" s="47">
        <v>66378</v>
      </c>
      <c r="D101" s="40">
        <v>-3.04</v>
      </c>
      <c r="E101" s="11">
        <v>-6.96</v>
      </c>
    </row>
    <row r="102" spans="1:5" ht="11.25">
      <c r="A102" s="44"/>
      <c r="B102" s="23" t="s">
        <v>32</v>
      </c>
      <c r="C102" s="47">
        <v>63267</v>
      </c>
      <c r="D102" s="40">
        <v>-4.69</v>
      </c>
      <c r="E102" s="11">
        <v>-8.74</v>
      </c>
    </row>
    <row r="103" spans="1:5" ht="11.25">
      <c r="A103" s="44">
        <v>2014</v>
      </c>
      <c r="B103" s="45" t="s">
        <v>29</v>
      </c>
      <c r="C103" s="47">
        <v>60475</v>
      </c>
      <c r="D103" s="40">
        <v>-4.41</v>
      </c>
      <c r="E103" s="11">
        <v>-9.81</v>
      </c>
    </row>
    <row r="104" spans="1:5" ht="11.25">
      <c r="A104" s="44"/>
      <c r="B104" s="45" t="s">
        <v>30</v>
      </c>
      <c r="C104" s="47">
        <v>59268</v>
      </c>
      <c r="D104" s="75">
        <v>-2</v>
      </c>
      <c r="E104" s="75">
        <v>-13.42</v>
      </c>
    </row>
    <row r="105" spans="1:5" ht="11.25">
      <c r="A105" s="44"/>
      <c r="B105" s="45" t="s">
        <v>31</v>
      </c>
      <c r="C105" s="47">
        <v>59599</v>
      </c>
      <c r="D105" s="75">
        <v>0.56</v>
      </c>
      <c r="E105" s="75">
        <v>-10.21</v>
      </c>
    </row>
    <row r="106" spans="1:5" ht="11.25">
      <c r="A106" s="44"/>
      <c r="B106" s="45" t="s">
        <v>32</v>
      </c>
      <c r="C106" s="47">
        <v>59452</v>
      </c>
      <c r="D106" s="75">
        <v>-0.25</v>
      </c>
      <c r="E106" s="75">
        <v>-6.03</v>
      </c>
    </row>
    <row r="107" spans="1:5" ht="11.25">
      <c r="A107" s="44">
        <v>2015</v>
      </c>
      <c r="B107" s="45" t="s">
        <v>29</v>
      </c>
      <c r="C107" s="47">
        <v>57467</v>
      </c>
      <c r="D107" s="75">
        <v>-3.34</v>
      </c>
      <c r="E107" s="75">
        <v>-4.97</v>
      </c>
    </row>
    <row r="108" spans="1:5" s="19" customFormat="1" ht="11.25">
      <c r="A108" s="14"/>
      <c r="B108" s="73" t="s">
        <v>106</v>
      </c>
      <c r="C108" s="76">
        <v>58810</v>
      </c>
      <c r="D108" s="77">
        <v>2.34</v>
      </c>
      <c r="E108" s="77">
        <v>-0.77</v>
      </c>
    </row>
    <row r="109" spans="1:5" ht="11.25">
      <c r="A109" s="24" t="s">
        <v>5</v>
      </c>
      <c r="B109" s="24"/>
      <c r="C109" s="24"/>
      <c r="D109" s="26"/>
      <c r="E109" s="26"/>
    </row>
    <row r="110" spans="1:5" ht="11.25">
      <c r="A110" s="105" t="s">
        <v>6</v>
      </c>
      <c r="B110" s="105"/>
      <c r="C110" s="105"/>
      <c r="D110" s="105"/>
      <c r="E110" s="105"/>
    </row>
    <row r="111" spans="1:5" ht="11.25">
      <c r="A111" s="104" t="s">
        <v>111</v>
      </c>
      <c r="B111" s="104"/>
      <c r="C111" s="104"/>
      <c r="D111" s="104"/>
      <c r="E111" s="104"/>
    </row>
    <row r="112" spans="1:5" ht="11.25">
      <c r="A112" s="104" t="s">
        <v>112</v>
      </c>
      <c r="B112" s="104"/>
      <c r="C112" s="104"/>
      <c r="D112" s="104"/>
      <c r="E112" s="104"/>
    </row>
    <row r="113" spans="1:5" ht="11.25">
      <c r="A113" s="17" t="s">
        <v>109</v>
      </c>
      <c r="B113" s="17"/>
      <c r="C113" s="17"/>
      <c r="D113" s="28"/>
      <c r="E113" s="28"/>
    </row>
  </sheetData>
  <sheetProtection/>
  <mergeCells count="8">
    <mergeCell ref="A111:E111"/>
    <mergeCell ref="A112:E112"/>
    <mergeCell ref="A110:E110"/>
    <mergeCell ref="A5:B6"/>
    <mergeCell ref="C5:C6"/>
    <mergeCell ref="D5:E5"/>
    <mergeCell ref="A7:E7"/>
    <mergeCell ref="A58:E58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6"/>
  <dimension ref="A1:E111"/>
  <sheetViews>
    <sheetView zoomScalePageLayoutView="0" workbookViewId="0" topLeftCell="A2">
      <selection activeCell="G58" sqref="G58"/>
    </sheetView>
  </sheetViews>
  <sheetFormatPr defaultColWidth="11.421875" defaultRowHeight="12.75"/>
  <cols>
    <col min="1" max="1" width="11.421875" style="6" customWidth="1"/>
    <col min="2" max="2" width="3.421875" style="6" customWidth="1"/>
    <col min="3" max="3" width="11.421875" style="6" customWidth="1"/>
    <col min="4" max="5" width="11.421875" style="9" customWidth="1"/>
    <col min="6" max="6" width="12.421875" style="1" bestFit="1" customWidth="1"/>
    <col min="7" max="16384" width="11.421875" style="1" customWidth="1"/>
  </cols>
  <sheetData>
    <row r="1" ht="11.25">
      <c r="A1" s="6" t="s">
        <v>24</v>
      </c>
    </row>
    <row r="2" ht="11.25">
      <c r="A2" s="6" t="s">
        <v>121</v>
      </c>
    </row>
    <row r="3" ht="11.25">
      <c r="A3" s="6" t="s">
        <v>2</v>
      </c>
    </row>
    <row r="4" ht="11.25">
      <c r="A4" s="6" t="str">
        <f>'cuadro 10'!A4</f>
        <v>2012 - 2015 (II trimestre)p</v>
      </c>
    </row>
    <row r="5" spans="1:5" ht="11.25">
      <c r="A5" s="106" t="s">
        <v>40</v>
      </c>
      <c r="B5" s="106"/>
      <c r="C5" s="106" t="s">
        <v>42</v>
      </c>
      <c r="D5" s="108" t="s">
        <v>39</v>
      </c>
      <c r="E5" s="108"/>
    </row>
    <row r="6" spans="1:5" ht="11.25">
      <c r="A6" s="107"/>
      <c r="B6" s="107"/>
      <c r="C6" s="107"/>
      <c r="D6" s="80" t="s">
        <v>3</v>
      </c>
      <c r="E6" s="80" t="s">
        <v>4</v>
      </c>
    </row>
    <row r="7" spans="1:5" ht="11.25">
      <c r="A7" s="101" t="s">
        <v>26</v>
      </c>
      <c r="B7" s="101"/>
      <c r="C7" s="101"/>
      <c r="D7" s="101"/>
      <c r="E7" s="101"/>
    </row>
    <row r="8" spans="1:5" ht="11.25" hidden="1">
      <c r="A8" s="45">
        <v>2003</v>
      </c>
      <c r="B8" s="45" t="s">
        <v>29</v>
      </c>
      <c r="C8" s="42">
        <v>814247</v>
      </c>
      <c r="D8" s="40" t="s">
        <v>41</v>
      </c>
      <c r="E8" s="40" t="s">
        <v>41</v>
      </c>
    </row>
    <row r="9" spans="1:5" ht="11.25" hidden="1">
      <c r="A9" s="45"/>
      <c r="B9" s="45" t="s">
        <v>30</v>
      </c>
      <c r="C9" s="42">
        <v>804658</v>
      </c>
      <c r="D9" s="46">
        <f>+C9/C8*100-100</f>
        <v>-1.1776524813723626</v>
      </c>
      <c r="E9" s="40" t="s">
        <v>41</v>
      </c>
    </row>
    <row r="10" spans="1:5" ht="11.25" hidden="1">
      <c r="A10" s="45"/>
      <c r="B10" s="45" t="s">
        <v>31</v>
      </c>
      <c r="C10" s="42">
        <v>791513</v>
      </c>
      <c r="D10" s="46">
        <f>+C10/C9*100-100</f>
        <v>-1.6336132866385498</v>
      </c>
      <c r="E10" s="40" t="s">
        <v>41</v>
      </c>
    </row>
    <row r="11" spans="1:5" ht="11.25" hidden="1">
      <c r="A11" s="45"/>
      <c r="B11" s="45" t="s">
        <v>32</v>
      </c>
      <c r="C11" s="42">
        <v>778151</v>
      </c>
      <c r="D11" s="46">
        <f>+C11/C10*100-100</f>
        <v>-1.6881592595446904</v>
      </c>
      <c r="E11" s="40" t="s">
        <v>41</v>
      </c>
    </row>
    <row r="12" spans="1:5" ht="11.25" hidden="1">
      <c r="A12" s="45">
        <v>2004</v>
      </c>
      <c r="B12" s="45" t="s">
        <v>29</v>
      </c>
      <c r="C12" s="42">
        <v>768635</v>
      </c>
      <c r="D12" s="46">
        <f aca="true" t="shared" si="0" ref="D12:D19">+C12/C11*100-100</f>
        <v>-1.2228988975147388</v>
      </c>
      <c r="E12" s="46">
        <f aca="true" t="shared" si="1" ref="E12:E19">+C12/C8*100-100</f>
        <v>-5.601740012551474</v>
      </c>
    </row>
    <row r="13" spans="1:5" ht="11.25" hidden="1">
      <c r="A13" s="45"/>
      <c r="B13" s="45" t="s">
        <v>30</v>
      </c>
      <c r="C13" s="42">
        <v>751443</v>
      </c>
      <c r="D13" s="46">
        <f t="shared" si="0"/>
        <v>-2.236692318200454</v>
      </c>
      <c r="E13" s="46">
        <f t="shared" si="1"/>
        <v>-6.613368660971503</v>
      </c>
    </row>
    <row r="14" spans="1:5" ht="11.25" hidden="1">
      <c r="A14" s="45"/>
      <c r="B14" s="45" t="s">
        <v>31</v>
      </c>
      <c r="C14" s="42">
        <v>734844</v>
      </c>
      <c r="D14" s="46">
        <f t="shared" si="0"/>
        <v>-2.2089499802380175</v>
      </c>
      <c r="E14" s="46">
        <f t="shared" si="1"/>
        <v>-7.159579185686155</v>
      </c>
    </row>
    <row r="15" spans="1:5" ht="11.25" hidden="1">
      <c r="A15" s="45"/>
      <c r="B15" s="45" t="s">
        <v>32</v>
      </c>
      <c r="C15" s="42">
        <v>725296</v>
      </c>
      <c r="D15" s="46">
        <f t="shared" si="0"/>
        <v>-1.2993233938087485</v>
      </c>
      <c r="E15" s="46">
        <f t="shared" si="1"/>
        <v>-6.792383483411314</v>
      </c>
    </row>
    <row r="16" spans="1:5" ht="11.25" hidden="1">
      <c r="A16" s="45">
        <v>2005</v>
      </c>
      <c r="B16" s="45" t="s">
        <v>29</v>
      </c>
      <c r="C16" s="42">
        <v>717389</v>
      </c>
      <c r="D16" s="46">
        <f t="shared" si="0"/>
        <v>-1.0901755972733866</v>
      </c>
      <c r="E16" s="46">
        <f t="shared" si="1"/>
        <v>-6.667143702797816</v>
      </c>
    </row>
    <row r="17" spans="1:5" ht="11.25" hidden="1">
      <c r="A17" s="45"/>
      <c r="B17" s="45" t="s">
        <v>30</v>
      </c>
      <c r="C17" s="42">
        <v>705776</v>
      </c>
      <c r="D17" s="46">
        <f t="shared" si="0"/>
        <v>-1.618787017921946</v>
      </c>
      <c r="E17" s="46">
        <f t="shared" si="1"/>
        <v>-6.077240722183859</v>
      </c>
    </row>
    <row r="18" spans="1:5" ht="11.25" hidden="1">
      <c r="A18" s="45"/>
      <c r="B18" s="45" t="s">
        <v>31</v>
      </c>
      <c r="C18" s="42">
        <v>680582</v>
      </c>
      <c r="D18" s="46">
        <f t="shared" si="0"/>
        <v>-3.569687832966835</v>
      </c>
      <c r="E18" s="46">
        <f t="shared" si="1"/>
        <v>-7.384152282661347</v>
      </c>
    </row>
    <row r="19" spans="1:5" ht="11.25" hidden="1">
      <c r="A19" s="45"/>
      <c r="B19" s="45" t="s">
        <v>32</v>
      </c>
      <c r="C19" s="42">
        <v>669082</v>
      </c>
      <c r="D19" s="46">
        <f t="shared" si="0"/>
        <v>-1.68973026027723</v>
      </c>
      <c r="E19" s="46">
        <f t="shared" si="1"/>
        <v>-7.75049083408706</v>
      </c>
    </row>
    <row r="20" spans="1:5" ht="11.25" hidden="1">
      <c r="A20" s="45">
        <v>2006</v>
      </c>
      <c r="B20" s="45" t="s">
        <v>29</v>
      </c>
      <c r="C20" s="42">
        <v>659302</v>
      </c>
      <c r="D20" s="46">
        <f>+C20/C19*100-100</f>
        <v>-1.46170424551849</v>
      </c>
      <c r="E20" s="46">
        <f>+C20/C16*100-100</f>
        <v>-8.097001766126894</v>
      </c>
    </row>
    <row r="21" spans="1:5" ht="11.25" hidden="1">
      <c r="A21" s="45"/>
      <c r="B21" s="50" t="s">
        <v>91</v>
      </c>
      <c r="C21" s="42">
        <v>647186</v>
      </c>
      <c r="D21" s="46">
        <f>+C21/C20*100-100</f>
        <v>-1.8377010838735544</v>
      </c>
      <c r="E21" s="46">
        <f>+C21/C17*100-100</f>
        <v>-8.301500759447748</v>
      </c>
    </row>
    <row r="22" spans="1:5" ht="11.25" hidden="1">
      <c r="A22" s="45"/>
      <c r="B22" s="50" t="s">
        <v>93</v>
      </c>
      <c r="C22" s="42">
        <v>632157</v>
      </c>
      <c r="D22" s="46">
        <f>+C22/C21*100-100</f>
        <v>-2.322207217090593</v>
      </c>
      <c r="E22" s="46">
        <f>+C22/C18*100-100</f>
        <v>-7.115233726428258</v>
      </c>
    </row>
    <row r="23" spans="1:5" ht="11.25" hidden="1">
      <c r="A23" s="45"/>
      <c r="B23" s="50" t="s">
        <v>94</v>
      </c>
      <c r="C23" s="42">
        <v>624074</v>
      </c>
      <c r="D23" s="46">
        <f>+C23/C22*100-100</f>
        <v>-1.278638059849058</v>
      </c>
      <c r="E23" s="46">
        <f>+C23/C19*100-100</f>
        <v>-6.726828699621265</v>
      </c>
    </row>
    <row r="24" spans="1:5" ht="11.25" hidden="1">
      <c r="A24" s="45">
        <v>2007</v>
      </c>
      <c r="B24" s="50" t="s">
        <v>97</v>
      </c>
      <c r="C24" s="42">
        <v>618734</v>
      </c>
      <c r="D24" s="46">
        <f>+C24/C23*100-100</f>
        <v>-0.8556677573492948</v>
      </c>
      <c r="E24" s="46">
        <f>+C24/C20*100-100</f>
        <v>-6.153174114442237</v>
      </c>
    </row>
    <row r="25" spans="1:5" ht="11.25" hidden="1">
      <c r="A25" s="45"/>
      <c r="B25" s="50" t="s">
        <v>91</v>
      </c>
      <c r="C25" s="38">
        <v>594275</v>
      </c>
      <c r="D25" s="46">
        <v>-3.95</v>
      </c>
      <c r="E25" s="46">
        <v>-8.18</v>
      </c>
    </row>
    <row r="26" spans="1:5" ht="11.25" hidden="1">
      <c r="A26" s="45"/>
      <c r="B26" s="50" t="s">
        <v>93</v>
      </c>
      <c r="C26" s="38">
        <v>582644</v>
      </c>
      <c r="D26" s="46">
        <v>-1.96</v>
      </c>
      <c r="E26" s="46">
        <v>-7.83</v>
      </c>
    </row>
    <row r="27" spans="1:5" ht="11.25" hidden="1">
      <c r="A27" s="45"/>
      <c r="B27" s="50" t="s">
        <v>94</v>
      </c>
      <c r="C27" s="38">
        <v>571875</v>
      </c>
      <c r="D27" s="46">
        <v>-1.85</v>
      </c>
      <c r="E27" s="46">
        <v>-8.36</v>
      </c>
    </row>
    <row r="28" spans="1:5" ht="11.25" hidden="1">
      <c r="A28" s="45">
        <v>2008</v>
      </c>
      <c r="B28" s="50" t="s">
        <v>97</v>
      </c>
      <c r="C28" s="38">
        <v>561265</v>
      </c>
      <c r="D28" s="46">
        <v>-1.86</v>
      </c>
      <c r="E28" s="46">
        <v>-9.29</v>
      </c>
    </row>
    <row r="29" spans="1:5" ht="11.25" hidden="1">
      <c r="A29" s="45"/>
      <c r="B29" s="50" t="s">
        <v>91</v>
      </c>
      <c r="C29" s="38">
        <v>549881</v>
      </c>
      <c r="D29" s="46">
        <v>-2.03</v>
      </c>
      <c r="E29" s="46">
        <v>-7.47</v>
      </c>
    </row>
    <row r="30" spans="1:5" ht="11.25" hidden="1">
      <c r="A30" s="45"/>
      <c r="B30" s="50" t="s">
        <v>93</v>
      </c>
      <c r="C30" s="38">
        <v>541088</v>
      </c>
      <c r="D30" s="46">
        <v>-1.6</v>
      </c>
      <c r="E30" s="46">
        <v>-7.13</v>
      </c>
    </row>
    <row r="31" spans="1:5" ht="11.25" hidden="1">
      <c r="A31" s="45"/>
      <c r="B31" s="50" t="s">
        <v>94</v>
      </c>
      <c r="C31" s="38">
        <v>527828</v>
      </c>
      <c r="D31" s="46">
        <v>-2.45</v>
      </c>
      <c r="E31" s="46">
        <v>-7.7</v>
      </c>
    </row>
    <row r="32" spans="1:5" ht="11.25" hidden="1">
      <c r="A32" s="45">
        <v>2009</v>
      </c>
      <c r="B32" s="50" t="s">
        <v>97</v>
      </c>
      <c r="C32" s="38">
        <v>509236</v>
      </c>
      <c r="D32" s="46">
        <v>-3.52</v>
      </c>
      <c r="E32" s="46">
        <v>-9.27</v>
      </c>
    </row>
    <row r="33" spans="1:5" ht="11.25" hidden="1">
      <c r="A33" s="45"/>
      <c r="B33" s="50" t="s">
        <v>91</v>
      </c>
      <c r="C33" s="38">
        <v>493711</v>
      </c>
      <c r="D33" s="46">
        <v>-3.05</v>
      </c>
      <c r="E33" s="46">
        <v>-10.21</v>
      </c>
    </row>
    <row r="34" spans="1:5" ht="11.25" hidden="1">
      <c r="A34" s="45"/>
      <c r="B34" s="50" t="s">
        <v>93</v>
      </c>
      <c r="C34" s="38">
        <v>480600</v>
      </c>
      <c r="D34" s="46">
        <v>-2.66</v>
      </c>
      <c r="E34" s="46">
        <v>-11.18</v>
      </c>
    </row>
    <row r="35" spans="1:5" ht="11.25" hidden="1">
      <c r="A35" s="45"/>
      <c r="B35" s="50" t="s">
        <v>94</v>
      </c>
      <c r="C35" s="38">
        <v>451494</v>
      </c>
      <c r="D35" s="46">
        <v>-6.06</v>
      </c>
      <c r="E35" s="46">
        <v>-14.46</v>
      </c>
    </row>
    <row r="36" spans="1:5" ht="11.25" hidden="1">
      <c r="A36" s="45">
        <v>2010</v>
      </c>
      <c r="B36" s="50" t="s">
        <v>97</v>
      </c>
      <c r="C36" s="38">
        <v>440014</v>
      </c>
      <c r="D36" s="46">
        <v>-2.54</v>
      </c>
      <c r="E36" s="46">
        <v>-13.59</v>
      </c>
    </row>
    <row r="37" spans="1:5" ht="11.25" hidden="1">
      <c r="A37" s="45"/>
      <c r="B37" s="50" t="s">
        <v>91</v>
      </c>
      <c r="C37" s="38">
        <v>437744</v>
      </c>
      <c r="D37" s="46">
        <v>-0.52</v>
      </c>
      <c r="E37" s="46">
        <v>-11.34</v>
      </c>
    </row>
    <row r="38" spans="1:5" ht="11.25" hidden="1">
      <c r="A38" s="45"/>
      <c r="B38" s="50" t="s">
        <v>93</v>
      </c>
      <c r="C38" s="38">
        <v>428695</v>
      </c>
      <c r="D38" s="46">
        <v>-2.07</v>
      </c>
      <c r="E38" s="46">
        <v>-10.8</v>
      </c>
    </row>
    <row r="39" spans="1:5" ht="11.25" hidden="1">
      <c r="A39" s="45"/>
      <c r="B39" s="50" t="s">
        <v>94</v>
      </c>
      <c r="C39" s="38">
        <v>422212</v>
      </c>
      <c r="D39" s="46">
        <v>-1.51</v>
      </c>
      <c r="E39" s="46">
        <v>-6.49</v>
      </c>
    </row>
    <row r="40" spans="1:5" ht="11.25" hidden="1">
      <c r="A40" s="45">
        <v>2011</v>
      </c>
      <c r="B40" s="50" t="s">
        <v>97</v>
      </c>
      <c r="C40" s="38">
        <v>411748</v>
      </c>
      <c r="D40" s="46">
        <v>-2.48</v>
      </c>
      <c r="E40" s="46">
        <v>-6.42</v>
      </c>
    </row>
    <row r="41" spans="1:5" ht="11.25" hidden="1">
      <c r="A41" s="45"/>
      <c r="B41" s="50" t="s">
        <v>91</v>
      </c>
      <c r="C41" s="38">
        <v>401762</v>
      </c>
      <c r="D41" s="46">
        <v>-2.43</v>
      </c>
      <c r="E41" s="46">
        <v>-8.22</v>
      </c>
    </row>
    <row r="42" spans="1:5" ht="11.25" hidden="1">
      <c r="A42" s="45"/>
      <c r="B42" s="50" t="s">
        <v>93</v>
      </c>
      <c r="C42" s="38">
        <v>391468</v>
      </c>
      <c r="D42" s="46">
        <v>-2.56</v>
      </c>
      <c r="E42" s="46">
        <v>-8.68</v>
      </c>
    </row>
    <row r="43" spans="1:5" ht="11.25" hidden="1">
      <c r="A43" s="45"/>
      <c r="B43" s="50" t="s">
        <v>94</v>
      </c>
      <c r="C43" s="38">
        <v>380398</v>
      </c>
      <c r="D43" s="46">
        <v>-2.83</v>
      </c>
      <c r="E43" s="46">
        <v>-9.9</v>
      </c>
    </row>
    <row r="44" spans="1:5" ht="11.25">
      <c r="A44" s="57">
        <v>2012</v>
      </c>
      <c r="B44" s="50" t="s">
        <v>97</v>
      </c>
      <c r="C44" s="38">
        <v>371660</v>
      </c>
      <c r="D44" s="40" t="s">
        <v>98</v>
      </c>
      <c r="E44" s="40" t="s">
        <v>98</v>
      </c>
    </row>
    <row r="45" spans="1:5" ht="11.25">
      <c r="A45" s="57"/>
      <c r="B45" s="50" t="s">
        <v>30</v>
      </c>
      <c r="C45" s="38">
        <v>364192</v>
      </c>
      <c r="D45" s="46">
        <v>-2.01</v>
      </c>
      <c r="E45" s="40" t="s">
        <v>98</v>
      </c>
    </row>
    <row r="46" spans="1:5" ht="11.25">
      <c r="A46" s="57"/>
      <c r="B46" s="50" t="s">
        <v>31</v>
      </c>
      <c r="C46" s="38">
        <v>357119</v>
      </c>
      <c r="D46" s="46">
        <v>-1.94</v>
      </c>
      <c r="E46" s="40" t="s">
        <v>98</v>
      </c>
    </row>
    <row r="47" spans="1:5" ht="11.25">
      <c r="A47" s="57"/>
      <c r="B47" s="50" t="s">
        <v>32</v>
      </c>
      <c r="C47" s="38">
        <v>351378</v>
      </c>
      <c r="D47" s="46">
        <v>-1.61</v>
      </c>
      <c r="E47" s="40" t="s">
        <v>98</v>
      </c>
    </row>
    <row r="48" spans="1:5" ht="11.25">
      <c r="A48" s="57">
        <v>2013</v>
      </c>
      <c r="B48" s="50" t="s">
        <v>29</v>
      </c>
      <c r="C48" s="38">
        <v>346872</v>
      </c>
      <c r="D48" s="46">
        <v>-1.28</v>
      </c>
      <c r="E48" s="40">
        <v>-6.67</v>
      </c>
    </row>
    <row r="49" spans="1:5" ht="11.25">
      <c r="A49" s="57"/>
      <c r="B49" s="45" t="s">
        <v>30</v>
      </c>
      <c r="C49" s="38">
        <v>342316</v>
      </c>
      <c r="D49" s="46">
        <v>-1.31</v>
      </c>
      <c r="E49" s="40">
        <v>-6.01</v>
      </c>
    </row>
    <row r="50" spans="1:5" ht="11.25">
      <c r="A50" s="57"/>
      <c r="B50" s="45" t="s">
        <v>31</v>
      </c>
      <c r="C50" s="38">
        <v>339425</v>
      </c>
      <c r="D50" s="46">
        <v>-0.84</v>
      </c>
      <c r="E50" s="40">
        <v>-4.95</v>
      </c>
    </row>
    <row r="51" spans="1:5" ht="11.25">
      <c r="A51" s="57"/>
      <c r="B51" s="45" t="s">
        <v>32</v>
      </c>
      <c r="C51" s="38">
        <v>335201</v>
      </c>
      <c r="D51" s="40">
        <v>-1.24</v>
      </c>
      <c r="E51" s="40">
        <v>-4.6</v>
      </c>
    </row>
    <row r="52" spans="1:5" ht="11.25">
      <c r="A52" s="57">
        <v>2014</v>
      </c>
      <c r="B52" s="45" t="s">
        <v>29</v>
      </c>
      <c r="C52" s="38">
        <v>333088</v>
      </c>
      <c r="D52" s="40">
        <v>-0.63</v>
      </c>
      <c r="E52" s="40">
        <v>-3.97</v>
      </c>
    </row>
    <row r="53" spans="1:5" ht="11.25">
      <c r="A53" s="57"/>
      <c r="B53" s="45" t="s">
        <v>30</v>
      </c>
      <c r="C53" s="38">
        <v>331155</v>
      </c>
      <c r="D53" s="78">
        <v>-0.58</v>
      </c>
      <c r="E53" s="78">
        <v>-3.26</v>
      </c>
    </row>
    <row r="54" spans="1:5" ht="11.25">
      <c r="A54" s="57"/>
      <c r="B54" s="45" t="s">
        <v>31</v>
      </c>
      <c r="C54" s="38">
        <v>329636</v>
      </c>
      <c r="D54" s="78">
        <v>-0.46</v>
      </c>
      <c r="E54" s="78">
        <v>-2.88</v>
      </c>
    </row>
    <row r="55" spans="1:5" ht="11.25">
      <c r="A55" s="57"/>
      <c r="B55" s="45" t="s">
        <v>32</v>
      </c>
      <c r="C55" s="38">
        <v>329106</v>
      </c>
      <c r="D55" s="78">
        <v>-0.16</v>
      </c>
      <c r="E55" s="78">
        <v>-1.82</v>
      </c>
    </row>
    <row r="56" spans="1:5" ht="11.25">
      <c r="A56" s="57">
        <v>2015</v>
      </c>
      <c r="B56" s="45" t="s">
        <v>29</v>
      </c>
      <c r="C56" s="38">
        <v>327938</v>
      </c>
      <c r="D56" s="78">
        <v>-0.35</v>
      </c>
      <c r="E56" s="78">
        <v>-1.55</v>
      </c>
    </row>
    <row r="57" spans="1:5" ht="11.25">
      <c r="A57" s="57"/>
      <c r="B57" s="45" t="s">
        <v>106</v>
      </c>
      <c r="C57" s="38">
        <v>327248</v>
      </c>
      <c r="D57" s="78">
        <v>-0.21</v>
      </c>
      <c r="E57" s="78">
        <v>-1.18</v>
      </c>
    </row>
    <row r="58" spans="1:5" ht="11.25">
      <c r="A58" s="99" t="s">
        <v>27</v>
      </c>
      <c r="B58" s="99"/>
      <c r="C58" s="99"/>
      <c r="D58" s="99"/>
      <c r="E58" s="99"/>
    </row>
    <row r="59" spans="1:5" ht="11.25" hidden="1">
      <c r="A59" s="45">
        <v>2003</v>
      </c>
      <c r="B59" s="45" t="s">
        <v>29</v>
      </c>
      <c r="C59" s="42">
        <v>33405</v>
      </c>
      <c r="D59" s="40" t="s">
        <v>41</v>
      </c>
      <c r="E59" s="40" t="s">
        <v>41</v>
      </c>
    </row>
    <row r="60" spans="1:5" ht="11.25" hidden="1">
      <c r="A60" s="45"/>
      <c r="B60" s="45" t="s">
        <v>30</v>
      </c>
      <c r="C60" s="42">
        <v>33756</v>
      </c>
      <c r="D60" s="46">
        <v>1.1</v>
      </c>
      <c r="E60" s="40" t="s">
        <v>41</v>
      </c>
    </row>
    <row r="61" spans="1:5" ht="11.25" hidden="1">
      <c r="A61" s="45"/>
      <c r="B61" s="45" t="s">
        <v>31</v>
      </c>
      <c r="C61" s="42">
        <v>32817</v>
      </c>
      <c r="D61" s="46">
        <v>-2.8</v>
      </c>
      <c r="E61" s="40" t="s">
        <v>41</v>
      </c>
    </row>
    <row r="62" spans="1:5" ht="11.25" hidden="1">
      <c r="A62" s="45"/>
      <c r="B62" s="45" t="s">
        <v>32</v>
      </c>
      <c r="C62" s="42">
        <v>32972</v>
      </c>
      <c r="D62" s="46">
        <v>0.5</v>
      </c>
      <c r="E62" s="40" t="s">
        <v>41</v>
      </c>
    </row>
    <row r="63" spans="1:5" ht="11.25" hidden="1">
      <c r="A63" s="45">
        <v>2004</v>
      </c>
      <c r="B63" s="45" t="s">
        <v>29</v>
      </c>
      <c r="C63" s="42">
        <v>40419</v>
      </c>
      <c r="D63" s="46">
        <f aca="true" t="shared" si="2" ref="D63:D71">+C63/C62*100-100</f>
        <v>22.58583040155284</v>
      </c>
      <c r="E63" s="46">
        <f aca="true" t="shared" si="3" ref="E63:E71">+C63/C59*100-100</f>
        <v>20.996856757970363</v>
      </c>
    </row>
    <row r="64" spans="1:5" ht="11.25" hidden="1">
      <c r="A64" s="45"/>
      <c r="B64" s="45" t="s">
        <v>30</v>
      </c>
      <c r="C64" s="42">
        <v>43472</v>
      </c>
      <c r="D64" s="46">
        <f t="shared" si="2"/>
        <v>7.553378361661586</v>
      </c>
      <c r="E64" s="46">
        <f t="shared" si="3"/>
        <v>28.783031164829964</v>
      </c>
    </row>
    <row r="65" spans="1:5" ht="11.25" hidden="1">
      <c r="A65" s="45"/>
      <c r="B65" s="45" t="s">
        <v>31</v>
      </c>
      <c r="C65" s="42">
        <v>41911</v>
      </c>
      <c r="D65" s="46">
        <f t="shared" si="2"/>
        <v>-3.5908170776591817</v>
      </c>
      <c r="E65" s="46">
        <f t="shared" si="3"/>
        <v>27.71124721942894</v>
      </c>
    </row>
    <row r="66" spans="1:5" ht="11.25" hidden="1">
      <c r="A66" s="45"/>
      <c r="B66" s="45" t="s">
        <v>32</v>
      </c>
      <c r="C66" s="42">
        <v>39903</v>
      </c>
      <c r="D66" s="46">
        <f t="shared" si="2"/>
        <v>-4.791104960511561</v>
      </c>
      <c r="E66" s="46">
        <f t="shared" si="3"/>
        <v>21.02086618949413</v>
      </c>
    </row>
    <row r="67" spans="1:5" ht="11.25" hidden="1">
      <c r="A67" s="45">
        <v>2005</v>
      </c>
      <c r="B67" s="45" t="s">
        <v>29</v>
      </c>
      <c r="C67" s="42">
        <v>63005</v>
      </c>
      <c r="D67" s="46">
        <f t="shared" si="2"/>
        <v>57.895396336115056</v>
      </c>
      <c r="E67" s="46">
        <f t="shared" si="3"/>
        <v>55.879660555679266</v>
      </c>
    </row>
    <row r="68" spans="1:5" ht="11.25" hidden="1">
      <c r="A68" s="45"/>
      <c r="B68" s="45" t="s">
        <v>30</v>
      </c>
      <c r="C68" s="42">
        <v>64267</v>
      </c>
      <c r="D68" s="46">
        <f t="shared" si="2"/>
        <v>2.0030156336798655</v>
      </c>
      <c r="E68" s="46">
        <f t="shared" si="3"/>
        <v>47.83538829591461</v>
      </c>
    </row>
    <row r="69" spans="1:5" ht="11.25" hidden="1">
      <c r="A69" s="45"/>
      <c r="B69" s="45" t="s">
        <v>31</v>
      </c>
      <c r="C69" s="42">
        <v>68703</v>
      </c>
      <c r="D69" s="46">
        <f t="shared" si="2"/>
        <v>6.902453825446969</v>
      </c>
      <c r="E69" s="46">
        <f t="shared" si="3"/>
        <v>63.925938297821574</v>
      </c>
    </row>
    <row r="70" spans="1:5" ht="11.25" hidden="1">
      <c r="A70" s="45"/>
      <c r="B70" s="45" t="s">
        <v>32</v>
      </c>
      <c r="C70" s="42">
        <v>68280</v>
      </c>
      <c r="D70" s="46">
        <f t="shared" si="2"/>
        <v>-0.6156936378324076</v>
      </c>
      <c r="E70" s="46">
        <f t="shared" si="3"/>
        <v>71.11495376287499</v>
      </c>
    </row>
    <row r="71" spans="1:5" ht="11.25" hidden="1">
      <c r="A71" s="45">
        <v>2006</v>
      </c>
      <c r="B71" s="45" t="s">
        <v>29</v>
      </c>
      <c r="C71" s="42">
        <v>81535</v>
      </c>
      <c r="D71" s="46">
        <f t="shared" si="2"/>
        <v>19.41271236086702</v>
      </c>
      <c r="E71" s="46">
        <f t="shared" si="3"/>
        <v>29.410364256804996</v>
      </c>
    </row>
    <row r="72" spans="1:5" ht="11.25" hidden="1">
      <c r="A72" s="45"/>
      <c r="B72" s="50" t="s">
        <v>91</v>
      </c>
      <c r="C72" s="42">
        <v>86334</v>
      </c>
      <c r="D72" s="46">
        <f>+C72/C71*100-100</f>
        <v>5.885815907279081</v>
      </c>
      <c r="E72" s="46">
        <f>+C72/C68*100-100</f>
        <v>34.33644016369212</v>
      </c>
    </row>
    <row r="73" spans="1:5" ht="11.25" hidden="1">
      <c r="A73" s="45"/>
      <c r="B73" s="50" t="s">
        <v>93</v>
      </c>
      <c r="C73" s="42">
        <v>95627</v>
      </c>
      <c r="D73" s="46">
        <f>+C73/C72*100-100</f>
        <v>10.764009544327834</v>
      </c>
      <c r="E73" s="46">
        <f>+C73/C69*100-100</f>
        <v>39.188972825058585</v>
      </c>
    </row>
    <row r="74" spans="1:5" ht="11.25" hidden="1">
      <c r="A74" s="45"/>
      <c r="B74" s="50" t="s">
        <v>94</v>
      </c>
      <c r="C74" s="42">
        <v>109387</v>
      </c>
      <c r="D74" s="46">
        <f>+C74/C73*100-100</f>
        <v>14.389241532203243</v>
      </c>
      <c r="E74" s="46">
        <f>+C74/C70*100-100</f>
        <v>60.20357352079674</v>
      </c>
    </row>
    <row r="75" spans="1:5" ht="11.25" hidden="1">
      <c r="A75" s="45">
        <v>2007</v>
      </c>
      <c r="B75" s="50" t="s">
        <v>97</v>
      </c>
      <c r="C75" s="42">
        <v>133349</v>
      </c>
      <c r="D75" s="46">
        <f>+C75/C74*100-100</f>
        <v>21.90571091628803</v>
      </c>
      <c r="E75" s="46">
        <f>+C75/C71*100-100</f>
        <v>63.548169497761705</v>
      </c>
    </row>
    <row r="76" spans="1:5" ht="11.25" hidden="1">
      <c r="A76" s="45"/>
      <c r="B76" s="50" t="s">
        <v>91</v>
      </c>
      <c r="C76" s="38">
        <v>138864</v>
      </c>
      <c r="D76" s="46">
        <v>4.14</v>
      </c>
      <c r="E76" s="46">
        <v>60.85</v>
      </c>
    </row>
    <row r="77" spans="1:5" ht="11.25" hidden="1">
      <c r="A77" s="45"/>
      <c r="B77" s="50" t="s">
        <v>93</v>
      </c>
      <c r="C77" s="38">
        <v>149638</v>
      </c>
      <c r="D77" s="46">
        <v>7.76</v>
      </c>
      <c r="E77" s="46">
        <v>56.48</v>
      </c>
    </row>
    <row r="78" spans="1:5" ht="11.25" hidden="1">
      <c r="A78" s="45"/>
      <c r="B78" s="50" t="s">
        <v>94</v>
      </c>
      <c r="C78" s="38">
        <v>163708</v>
      </c>
      <c r="D78" s="46">
        <v>9.4</v>
      </c>
      <c r="E78" s="46">
        <v>49.66</v>
      </c>
    </row>
    <row r="79" spans="1:5" ht="11.25" hidden="1">
      <c r="A79" s="45">
        <v>2008</v>
      </c>
      <c r="B79" s="50" t="s">
        <v>97</v>
      </c>
      <c r="C79" s="38">
        <v>179655</v>
      </c>
      <c r="D79" s="46">
        <v>9.74</v>
      </c>
      <c r="E79" s="46">
        <v>34.73</v>
      </c>
    </row>
    <row r="80" spans="1:5" ht="11.25" hidden="1">
      <c r="A80" s="45"/>
      <c r="B80" s="50" t="s">
        <v>91</v>
      </c>
      <c r="C80" s="38">
        <v>194699</v>
      </c>
      <c r="D80" s="46">
        <v>8.37</v>
      </c>
      <c r="E80" s="46">
        <v>40.21</v>
      </c>
    </row>
    <row r="81" spans="1:5" ht="11.25" hidden="1">
      <c r="A81" s="45"/>
      <c r="B81" s="50" t="s">
        <v>93</v>
      </c>
      <c r="C81" s="38">
        <v>209683</v>
      </c>
      <c r="D81" s="46">
        <v>7.7</v>
      </c>
      <c r="E81" s="46">
        <v>40.13</v>
      </c>
    </row>
    <row r="82" spans="1:5" ht="11.25" hidden="1">
      <c r="A82" s="45"/>
      <c r="B82" s="50" t="s">
        <v>94</v>
      </c>
      <c r="C82" s="38">
        <v>223733</v>
      </c>
      <c r="D82" s="46">
        <v>6.7</v>
      </c>
      <c r="E82" s="46">
        <v>36.67</v>
      </c>
    </row>
    <row r="83" spans="1:5" ht="11.25" hidden="1">
      <c r="A83" s="45">
        <v>2009</v>
      </c>
      <c r="B83" s="50" t="s">
        <v>97</v>
      </c>
      <c r="C83" s="38">
        <v>235154</v>
      </c>
      <c r="D83" s="46">
        <v>5.1</v>
      </c>
      <c r="E83" s="46">
        <v>30.89</v>
      </c>
    </row>
    <row r="84" spans="1:5" ht="11.25" hidden="1">
      <c r="A84" s="45"/>
      <c r="B84" s="50" t="s">
        <v>91</v>
      </c>
      <c r="C84" s="38">
        <v>246475</v>
      </c>
      <c r="D84" s="46">
        <v>4.81</v>
      </c>
      <c r="E84" s="46">
        <v>26.59</v>
      </c>
    </row>
    <row r="85" spans="1:5" ht="11.25" hidden="1">
      <c r="A85" s="45"/>
      <c r="B85" s="50" t="s">
        <v>93</v>
      </c>
      <c r="C85" s="38">
        <v>261207</v>
      </c>
      <c r="D85" s="46">
        <v>5.98</v>
      </c>
      <c r="E85" s="46">
        <v>24.57</v>
      </c>
    </row>
    <row r="86" spans="1:5" ht="11.25" hidden="1">
      <c r="A86" s="45"/>
      <c r="B86" s="50" t="s">
        <v>94</v>
      </c>
      <c r="C86" s="38">
        <v>295715</v>
      </c>
      <c r="D86" s="46">
        <v>13.21</v>
      </c>
      <c r="E86" s="46">
        <v>32.17</v>
      </c>
    </row>
    <row r="87" spans="1:5" ht="11.25" hidden="1">
      <c r="A87" s="45">
        <v>2010</v>
      </c>
      <c r="B87" s="50" t="s">
        <v>97</v>
      </c>
      <c r="C87" s="38">
        <v>319694</v>
      </c>
      <c r="D87" s="46">
        <v>8.11</v>
      </c>
      <c r="E87" s="46">
        <v>35.95</v>
      </c>
    </row>
    <row r="88" spans="1:5" ht="11.25" hidden="1">
      <c r="A88" s="45"/>
      <c r="B88" s="50" t="s">
        <v>91</v>
      </c>
      <c r="C88" s="38">
        <v>319077</v>
      </c>
      <c r="D88" s="46">
        <v>-0.19</v>
      </c>
      <c r="E88" s="46">
        <v>29.46</v>
      </c>
    </row>
    <row r="89" spans="1:5" ht="11.25" hidden="1">
      <c r="A89" s="45"/>
      <c r="B89" s="50" t="s">
        <v>93</v>
      </c>
      <c r="C89" s="38">
        <v>337487</v>
      </c>
      <c r="D89" s="46">
        <v>5.77</v>
      </c>
      <c r="E89" s="46">
        <v>29.2</v>
      </c>
    </row>
    <row r="90" spans="1:5" ht="11.25" hidden="1">
      <c r="A90" s="45"/>
      <c r="B90" s="50" t="s">
        <v>94</v>
      </c>
      <c r="C90" s="38">
        <v>354812</v>
      </c>
      <c r="D90" s="46">
        <v>5.13</v>
      </c>
      <c r="E90" s="46">
        <v>19.98</v>
      </c>
    </row>
    <row r="91" spans="1:5" ht="11.25" hidden="1">
      <c r="A91" s="45">
        <v>2011</v>
      </c>
      <c r="B91" s="50" t="s">
        <v>97</v>
      </c>
      <c r="C91" s="38">
        <v>369191</v>
      </c>
      <c r="D91" s="46">
        <v>4.05</v>
      </c>
      <c r="E91" s="46">
        <v>15.48</v>
      </c>
    </row>
    <row r="92" spans="1:5" ht="11.25" hidden="1">
      <c r="A92" s="45"/>
      <c r="B92" s="50" t="s">
        <v>91</v>
      </c>
      <c r="C92" s="38">
        <v>389236</v>
      </c>
      <c r="D92" s="46">
        <v>5.43</v>
      </c>
      <c r="E92" s="46">
        <v>21.99</v>
      </c>
    </row>
    <row r="93" spans="1:5" ht="11.25" hidden="1">
      <c r="A93" s="45"/>
      <c r="B93" s="50" t="s">
        <v>93</v>
      </c>
      <c r="C93" s="38">
        <v>409829</v>
      </c>
      <c r="D93" s="46">
        <v>5.29</v>
      </c>
      <c r="E93" s="46">
        <v>21.44</v>
      </c>
    </row>
    <row r="94" spans="1:5" ht="11.25" hidden="1">
      <c r="A94" s="45"/>
      <c r="B94" s="50" t="s">
        <v>94</v>
      </c>
      <c r="C94" s="38">
        <v>431866</v>
      </c>
      <c r="D94" s="46">
        <v>5.38</v>
      </c>
      <c r="E94" s="46">
        <v>21.72</v>
      </c>
    </row>
    <row r="95" spans="1:5" ht="11.25">
      <c r="A95" s="57">
        <v>2012</v>
      </c>
      <c r="B95" s="50" t="s">
        <v>97</v>
      </c>
      <c r="C95" s="38">
        <v>471040</v>
      </c>
      <c r="D95" s="40" t="s">
        <v>98</v>
      </c>
      <c r="E95" s="40" t="s">
        <v>98</v>
      </c>
    </row>
    <row r="96" spans="1:5" ht="11.25">
      <c r="A96" s="57"/>
      <c r="B96" s="50" t="s">
        <v>30</v>
      </c>
      <c r="C96" s="38">
        <v>486943</v>
      </c>
      <c r="D96" s="46">
        <v>3.38</v>
      </c>
      <c r="E96" s="40" t="s">
        <v>98</v>
      </c>
    </row>
    <row r="97" spans="1:5" ht="11.25">
      <c r="A97" s="57"/>
      <c r="B97" s="50" t="s">
        <v>31</v>
      </c>
      <c r="C97" s="38">
        <v>507660</v>
      </c>
      <c r="D97" s="46">
        <v>4.25</v>
      </c>
      <c r="E97" s="40" t="s">
        <v>98</v>
      </c>
    </row>
    <row r="98" spans="1:5" ht="11.25">
      <c r="A98" s="57"/>
      <c r="B98" s="50" t="s">
        <v>32</v>
      </c>
      <c r="C98" s="38">
        <v>523616</v>
      </c>
      <c r="D98" s="40">
        <v>3.14</v>
      </c>
      <c r="E98" s="40" t="s">
        <v>98</v>
      </c>
    </row>
    <row r="99" spans="1:5" ht="11.25">
      <c r="A99" s="57">
        <v>2013</v>
      </c>
      <c r="B99" s="50" t="s">
        <v>29</v>
      </c>
      <c r="C99" s="38">
        <v>535323</v>
      </c>
      <c r="D99" s="40">
        <v>2.24</v>
      </c>
      <c r="E99" s="40">
        <v>13.65</v>
      </c>
    </row>
    <row r="100" spans="1:5" ht="11.25">
      <c r="A100" s="57"/>
      <c r="B100" s="45" t="s">
        <v>30</v>
      </c>
      <c r="C100" s="38">
        <v>551040</v>
      </c>
      <c r="D100" s="40">
        <v>2.94</v>
      </c>
      <c r="E100" s="40">
        <v>13.16</v>
      </c>
    </row>
    <row r="101" spans="1:5" ht="11.25">
      <c r="A101" s="57"/>
      <c r="B101" s="45" t="s">
        <v>31</v>
      </c>
      <c r="C101" s="38">
        <v>567076</v>
      </c>
      <c r="D101" s="40">
        <v>2.91</v>
      </c>
      <c r="E101" s="40">
        <v>11.7</v>
      </c>
    </row>
    <row r="102" spans="1:5" ht="11.25">
      <c r="A102" s="57"/>
      <c r="B102" s="45" t="s">
        <v>32</v>
      </c>
      <c r="C102" s="38">
        <v>585263</v>
      </c>
      <c r="D102" s="40">
        <v>3.21</v>
      </c>
      <c r="E102" s="40">
        <v>11.77</v>
      </c>
    </row>
    <row r="103" spans="1:5" ht="11.25">
      <c r="A103" s="57">
        <v>2014</v>
      </c>
      <c r="B103" s="45" t="s">
        <v>29</v>
      </c>
      <c r="C103" s="38">
        <v>599940</v>
      </c>
      <c r="D103" s="40">
        <v>2.51</v>
      </c>
      <c r="E103" s="40">
        <v>12.07</v>
      </c>
    </row>
    <row r="104" spans="1:5" ht="11.25">
      <c r="A104" s="57"/>
      <c r="B104" s="45" t="s">
        <v>30</v>
      </c>
      <c r="C104" s="38">
        <v>614186</v>
      </c>
      <c r="D104" s="78">
        <v>2.37</v>
      </c>
      <c r="E104" s="78">
        <v>11.46</v>
      </c>
    </row>
    <row r="105" spans="1:5" ht="11.25">
      <c r="A105" s="57"/>
      <c r="B105" s="45" t="s">
        <v>31</v>
      </c>
      <c r="C105" s="38">
        <v>629098</v>
      </c>
      <c r="D105" s="78">
        <v>2.43</v>
      </c>
      <c r="E105" s="78">
        <v>10.94</v>
      </c>
    </row>
    <row r="106" spans="1:5" ht="11.25">
      <c r="A106" s="57"/>
      <c r="B106" s="45" t="s">
        <v>32</v>
      </c>
      <c r="C106" s="38">
        <v>642387</v>
      </c>
      <c r="D106" s="78">
        <v>2.11</v>
      </c>
      <c r="E106" s="78">
        <v>9.76</v>
      </c>
    </row>
    <row r="107" spans="1:5" ht="11.25">
      <c r="A107" s="57">
        <v>2015</v>
      </c>
      <c r="B107" s="45" t="s">
        <v>29</v>
      </c>
      <c r="C107" s="38">
        <v>651545</v>
      </c>
      <c r="D107" s="78">
        <v>1.43</v>
      </c>
      <c r="E107" s="78">
        <v>8.6</v>
      </c>
    </row>
    <row r="108" spans="1:5" s="19" customFormat="1" ht="11.25">
      <c r="A108" s="69"/>
      <c r="B108" s="73" t="s">
        <v>106</v>
      </c>
      <c r="C108" s="79">
        <v>661633</v>
      </c>
      <c r="D108" s="74">
        <v>1.55</v>
      </c>
      <c r="E108" s="74">
        <v>7.73</v>
      </c>
    </row>
    <row r="109" ht="11.25">
      <c r="A109" s="3" t="s">
        <v>5</v>
      </c>
    </row>
    <row r="110" ht="11.25">
      <c r="A110" s="6" t="s">
        <v>6</v>
      </c>
    </row>
    <row r="111" ht="11.25">
      <c r="A111" s="6" t="s">
        <v>109</v>
      </c>
    </row>
  </sheetData>
  <sheetProtection/>
  <mergeCells count="5">
    <mergeCell ref="A5:B6"/>
    <mergeCell ref="C5:C6"/>
    <mergeCell ref="D5:E5"/>
    <mergeCell ref="A7:E7"/>
    <mergeCell ref="A58:E58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1:G84"/>
  <sheetViews>
    <sheetView zoomScale="85" zoomScaleNormal="85" zoomScalePageLayoutView="0" workbookViewId="0" topLeftCell="A55">
      <selection activeCell="A76" sqref="A76:E81"/>
    </sheetView>
  </sheetViews>
  <sheetFormatPr defaultColWidth="11.421875" defaultRowHeight="12.75"/>
  <cols>
    <col min="1" max="1" width="11.57421875" style="6" bestFit="1" customWidth="1"/>
    <col min="2" max="2" width="3.28125" style="6" customWidth="1"/>
    <col min="3" max="3" width="14.7109375" style="6" bestFit="1" customWidth="1"/>
    <col min="4" max="5" width="11.8515625" style="9" bestFit="1" customWidth="1"/>
    <col min="6" max="6" width="18.00390625" style="10" bestFit="1" customWidth="1"/>
    <col min="7" max="7" width="11.57421875" style="10" bestFit="1" customWidth="1"/>
    <col min="8" max="8" width="11.57421875" style="1" bestFit="1" customWidth="1"/>
    <col min="9" max="16384" width="11.421875" style="1" customWidth="1"/>
  </cols>
  <sheetData>
    <row r="1" spans="1:5" ht="11.25">
      <c r="A1" s="3" t="s">
        <v>113</v>
      </c>
      <c r="B1" s="3"/>
      <c r="C1" s="3"/>
      <c r="D1" s="12"/>
      <c r="E1" s="12"/>
    </row>
    <row r="2" spans="1:5" ht="11.25">
      <c r="A2" s="3" t="s">
        <v>2</v>
      </c>
      <c r="B2" s="3"/>
      <c r="C2" s="3"/>
      <c r="D2" s="12"/>
      <c r="E2" s="12"/>
    </row>
    <row r="3" spans="1:5" ht="11.25">
      <c r="A3" s="3" t="str">
        <f>'Cuadro 11'!A4</f>
        <v>2012 - 2015 (II trimestre)p</v>
      </c>
      <c r="B3" s="3"/>
      <c r="C3" s="3"/>
      <c r="D3" s="12"/>
      <c r="E3" s="12"/>
    </row>
    <row r="4" spans="1:5" ht="11.25">
      <c r="A4" s="95" t="s">
        <v>78</v>
      </c>
      <c r="B4" s="95"/>
      <c r="C4" s="95"/>
      <c r="D4" s="95"/>
      <c r="E4" s="95"/>
    </row>
    <row r="5" spans="1:5" ht="11.25">
      <c r="A5" s="96" t="s">
        <v>40</v>
      </c>
      <c r="B5" s="96"/>
      <c r="C5" s="96" t="s">
        <v>1</v>
      </c>
      <c r="D5" s="98" t="s">
        <v>39</v>
      </c>
      <c r="E5" s="98"/>
    </row>
    <row r="6" spans="1:5" ht="11.25">
      <c r="A6" s="97"/>
      <c r="B6" s="97"/>
      <c r="C6" s="97"/>
      <c r="D6" s="25" t="s">
        <v>3</v>
      </c>
      <c r="E6" s="25" t="s">
        <v>4</v>
      </c>
    </row>
    <row r="7" spans="1:5" ht="11.25">
      <c r="A7" s="101" t="s">
        <v>10</v>
      </c>
      <c r="B7" s="101"/>
      <c r="C7" s="101"/>
      <c r="D7" s="101"/>
      <c r="E7" s="101"/>
    </row>
    <row r="8" spans="1:5" ht="11.25">
      <c r="A8" s="44">
        <v>2012</v>
      </c>
      <c r="B8" s="23" t="s">
        <v>97</v>
      </c>
      <c r="C8" s="38">
        <v>3583630</v>
      </c>
      <c r="D8" s="40" t="s">
        <v>98</v>
      </c>
      <c r="E8" s="40" t="s">
        <v>98</v>
      </c>
    </row>
    <row r="9" spans="1:5" ht="11.25">
      <c r="A9" s="44"/>
      <c r="B9" s="23" t="s">
        <v>91</v>
      </c>
      <c r="C9" s="38">
        <v>3712927</v>
      </c>
      <c r="D9" s="40">
        <v>3.61</v>
      </c>
      <c r="E9" s="40" t="s">
        <v>98</v>
      </c>
    </row>
    <row r="10" spans="1:5" ht="11.25">
      <c r="A10" s="3"/>
      <c r="B10" s="23" t="s">
        <v>31</v>
      </c>
      <c r="C10" s="38">
        <v>3823102</v>
      </c>
      <c r="D10" s="40">
        <v>2.97</v>
      </c>
      <c r="E10" s="40" t="s">
        <v>98</v>
      </c>
    </row>
    <row r="11" spans="1:5" ht="11.25">
      <c r="A11" s="45"/>
      <c r="B11" s="23" t="s">
        <v>32</v>
      </c>
      <c r="C11" s="38">
        <v>4009038</v>
      </c>
      <c r="D11" s="40">
        <v>4.86</v>
      </c>
      <c r="E11" s="40" t="s">
        <v>98</v>
      </c>
    </row>
    <row r="12" spans="1:5" ht="11.25">
      <c r="A12" s="57">
        <v>2013</v>
      </c>
      <c r="B12" s="23" t="s">
        <v>29</v>
      </c>
      <c r="C12" s="38">
        <v>4078290</v>
      </c>
      <c r="D12" s="40">
        <v>1.73</v>
      </c>
      <c r="E12" s="40">
        <v>13.8</v>
      </c>
    </row>
    <row r="13" spans="1:5" ht="11.25">
      <c r="A13" s="57"/>
      <c r="B13" s="23" t="s">
        <v>30</v>
      </c>
      <c r="C13" s="38">
        <v>4301232</v>
      </c>
      <c r="D13" s="40">
        <v>5.47</v>
      </c>
      <c r="E13" s="40">
        <v>15.84</v>
      </c>
    </row>
    <row r="14" spans="1:5" ht="11.25">
      <c r="A14" s="57"/>
      <c r="B14" s="23" t="s">
        <v>31</v>
      </c>
      <c r="C14" s="38">
        <v>4515344</v>
      </c>
      <c r="D14" s="40">
        <v>4.98</v>
      </c>
      <c r="E14" s="40">
        <v>18.11</v>
      </c>
    </row>
    <row r="15" spans="1:5" ht="11.25">
      <c r="A15" s="57"/>
      <c r="B15" s="23" t="s">
        <v>32</v>
      </c>
      <c r="C15" s="38">
        <v>4685378</v>
      </c>
      <c r="D15" s="40">
        <v>3.77</v>
      </c>
      <c r="E15" s="40">
        <v>16.87</v>
      </c>
    </row>
    <row r="16" spans="1:5" ht="11.25">
      <c r="A16" s="57">
        <v>2014</v>
      </c>
      <c r="B16" s="23" t="s">
        <v>29</v>
      </c>
      <c r="C16" s="38">
        <v>4787965</v>
      </c>
      <c r="D16" s="40">
        <v>2.19</v>
      </c>
      <c r="E16" s="40">
        <v>17.4</v>
      </c>
    </row>
    <row r="17" spans="1:5" ht="11.25">
      <c r="A17" s="57"/>
      <c r="B17" s="23" t="s">
        <v>30</v>
      </c>
      <c r="C17" s="38">
        <v>4931903</v>
      </c>
      <c r="D17" s="78">
        <v>3.01</v>
      </c>
      <c r="E17" s="78">
        <v>14.66</v>
      </c>
    </row>
    <row r="18" spans="1:5" ht="11.25">
      <c r="A18" s="57"/>
      <c r="B18" s="23" t="s">
        <v>31</v>
      </c>
      <c r="C18" s="38">
        <v>5042168</v>
      </c>
      <c r="D18" s="78">
        <v>2.24</v>
      </c>
      <c r="E18" s="78">
        <v>11.67</v>
      </c>
    </row>
    <row r="19" spans="1:5" ht="11.25">
      <c r="A19" s="57"/>
      <c r="B19" s="23" t="s">
        <v>32</v>
      </c>
      <c r="C19" s="38">
        <v>5115420</v>
      </c>
      <c r="D19" s="78">
        <v>1.45</v>
      </c>
      <c r="E19" s="78">
        <v>9.18</v>
      </c>
    </row>
    <row r="20" spans="1:5" ht="11.25">
      <c r="A20" s="57">
        <v>2015</v>
      </c>
      <c r="B20" s="23" t="s">
        <v>29</v>
      </c>
      <c r="C20" s="38">
        <v>5144381</v>
      </c>
      <c r="D20" s="78">
        <v>0.57</v>
      </c>
      <c r="E20" s="78">
        <v>7.44</v>
      </c>
    </row>
    <row r="21" spans="1:5" ht="11.25">
      <c r="A21" s="57"/>
      <c r="B21" s="23" t="s">
        <v>106</v>
      </c>
      <c r="C21" s="38">
        <v>5231881</v>
      </c>
      <c r="D21" s="78">
        <v>1.7</v>
      </c>
      <c r="E21" s="78">
        <v>6.08</v>
      </c>
    </row>
    <row r="22" spans="1:5" ht="11.25">
      <c r="A22" s="109" t="s">
        <v>92</v>
      </c>
      <c r="B22" s="109"/>
      <c r="C22" s="109"/>
      <c r="D22" s="109"/>
      <c r="E22" s="109"/>
    </row>
    <row r="23" spans="1:5" ht="11.25">
      <c r="A23" s="44">
        <v>2012</v>
      </c>
      <c r="B23" s="23" t="s">
        <v>97</v>
      </c>
      <c r="C23" s="38">
        <v>1434471</v>
      </c>
      <c r="D23" s="40" t="s">
        <v>98</v>
      </c>
      <c r="E23" s="40" t="s">
        <v>98</v>
      </c>
    </row>
    <row r="24" spans="1:5" ht="11.25">
      <c r="A24" s="44"/>
      <c r="B24" s="23" t="s">
        <v>30</v>
      </c>
      <c r="C24" s="38">
        <v>1513955</v>
      </c>
      <c r="D24" s="40">
        <v>5.54</v>
      </c>
      <c r="E24" s="40" t="s">
        <v>98</v>
      </c>
    </row>
    <row r="25" spans="1:5" ht="11.25">
      <c r="A25" s="3"/>
      <c r="B25" s="23" t="s">
        <v>31</v>
      </c>
      <c r="C25" s="38">
        <v>1617180</v>
      </c>
      <c r="D25" s="40">
        <v>6.82</v>
      </c>
      <c r="E25" s="40" t="s">
        <v>98</v>
      </c>
    </row>
    <row r="26" spans="1:5" ht="11.25">
      <c r="A26" s="45"/>
      <c r="B26" s="23" t="s">
        <v>32</v>
      </c>
      <c r="C26" s="38">
        <v>1692694</v>
      </c>
      <c r="D26" s="40">
        <v>4.67</v>
      </c>
      <c r="E26" s="40" t="s">
        <v>98</v>
      </c>
    </row>
    <row r="27" spans="1:5" ht="11.25">
      <c r="A27" s="57">
        <v>2013</v>
      </c>
      <c r="B27" s="23" t="s">
        <v>29</v>
      </c>
      <c r="C27" s="38">
        <v>1709902</v>
      </c>
      <c r="D27" s="40">
        <v>1.02</v>
      </c>
      <c r="E27" s="40">
        <v>19.2</v>
      </c>
    </row>
    <row r="28" spans="1:5" ht="11.25">
      <c r="A28" s="57"/>
      <c r="B28" s="23" t="s">
        <v>30</v>
      </c>
      <c r="C28" s="38">
        <v>1784777</v>
      </c>
      <c r="D28" s="40">
        <v>4.38</v>
      </c>
      <c r="E28" s="40">
        <v>17.89</v>
      </c>
    </row>
    <row r="29" spans="1:5" ht="11.25">
      <c r="A29" s="57"/>
      <c r="B29" s="23" t="s">
        <v>31</v>
      </c>
      <c r="C29" s="38">
        <v>1843820</v>
      </c>
      <c r="D29" s="40">
        <v>3.31</v>
      </c>
      <c r="E29" s="40">
        <v>14.01</v>
      </c>
    </row>
    <row r="30" spans="1:5" ht="11.25">
      <c r="A30" s="57"/>
      <c r="B30" s="23" t="s">
        <v>32</v>
      </c>
      <c r="C30" s="38">
        <v>1885452</v>
      </c>
      <c r="D30" s="40">
        <v>2.26</v>
      </c>
      <c r="E30" s="40">
        <v>11.39</v>
      </c>
    </row>
    <row r="31" spans="1:5" ht="11.25">
      <c r="A31" s="57">
        <v>2014</v>
      </c>
      <c r="B31" s="23" t="s">
        <v>29</v>
      </c>
      <c r="C31" s="38">
        <v>1916089</v>
      </c>
      <c r="D31" s="40">
        <v>1.62</v>
      </c>
      <c r="E31" s="40">
        <v>12.06</v>
      </c>
    </row>
    <row r="32" spans="1:5" ht="11.25">
      <c r="A32" s="57"/>
      <c r="B32" s="23" t="s">
        <v>30</v>
      </c>
      <c r="C32" s="38">
        <v>1964217</v>
      </c>
      <c r="D32" s="78">
        <v>2.51</v>
      </c>
      <c r="E32" s="78">
        <v>10.05</v>
      </c>
    </row>
    <row r="33" spans="1:5" ht="11.25">
      <c r="A33" s="57"/>
      <c r="B33" s="23" t="s">
        <v>31</v>
      </c>
      <c r="C33" s="38">
        <v>2033299</v>
      </c>
      <c r="D33" s="78">
        <v>3.52</v>
      </c>
      <c r="E33" s="78">
        <v>10.28</v>
      </c>
    </row>
    <row r="34" spans="1:5" ht="11.25">
      <c r="A34" s="57"/>
      <c r="B34" s="23" t="s">
        <v>32</v>
      </c>
      <c r="C34" s="38">
        <v>2117376</v>
      </c>
      <c r="D34" s="78">
        <v>4.14</v>
      </c>
      <c r="E34" s="78">
        <v>12.3</v>
      </c>
    </row>
    <row r="35" spans="1:5" ht="11.25">
      <c r="A35" s="57">
        <v>2015</v>
      </c>
      <c r="B35" s="23" t="s">
        <v>29</v>
      </c>
      <c r="C35" s="38">
        <v>2149206</v>
      </c>
      <c r="D35" s="78">
        <v>1.5</v>
      </c>
      <c r="E35" s="78">
        <v>12.17</v>
      </c>
    </row>
    <row r="36" spans="1:5" ht="11.25">
      <c r="A36" s="57"/>
      <c r="B36" s="23" t="s">
        <v>106</v>
      </c>
      <c r="C36" s="38">
        <v>2204693</v>
      </c>
      <c r="D36" s="78">
        <v>2.58</v>
      </c>
      <c r="E36" s="78">
        <v>12.24</v>
      </c>
    </row>
    <row r="37" spans="1:5" ht="11.25">
      <c r="A37" s="99" t="s">
        <v>128</v>
      </c>
      <c r="B37" s="99"/>
      <c r="C37" s="99"/>
      <c r="D37" s="99"/>
      <c r="E37" s="99"/>
    </row>
    <row r="38" spans="1:5" ht="11.25">
      <c r="A38" s="44">
        <v>2012</v>
      </c>
      <c r="B38" s="23" t="s">
        <v>97</v>
      </c>
      <c r="C38" s="38">
        <v>23206804</v>
      </c>
      <c r="D38" s="40" t="s">
        <v>98</v>
      </c>
      <c r="E38" s="40" t="s">
        <v>98</v>
      </c>
    </row>
    <row r="39" spans="1:5" ht="11.25">
      <c r="A39" s="57"/>
      <c r="B39" s="23" t="s">
        <v>30</v>
      </c>
      <c r="C39" s="38">
        <v>23925653</v>
      </c>
      <c r="D39" s="40">
        <v>3.1</v>
      </c>
      <c r="E39" s="40" t="s">
        <v>98</v>
      </c>
    </row>
    <row r="40" spans="1:5" ht="11.25">
      <c r="A40" s="45"/>
      <c r="B40" s="23" t="s">
        <v>31</v>
      </c>
      <c r="C40" s="38">
        <v>24803123</v>
      </c>
      <c r="D40" s="40">
        <v>3.67</v>
      </c>
      <c r="E40" s="40" t="s">
        <v>98</v>
      </c>
    </row>
    <row r="41" spans="1:5" ht="11.25">
      <c r="A41" s="45"/>
      <c r="B41" s="23" t="s">
        <v>32</v>
      </c>
      <c r="C41" s="38">
        <v>25668413</v>
      </c>
      <c r="D41" s="40">
        <v>3.49</v>
      </c>
      <c r="E41" s="40" t="s">
        <v>98</v>
      </c>
    </row>
    <row r="42" spans="1:5" ht="11.25">
      <c r="A42" s="57">
        <v>2013</v>
      </c>
      <c r="B42" s="23" t="s">
        <v>29</v>
      </c>
      <c r="C42" s="38">
        <v>26263279</v>
      </c>
      <c r="D42" s="40">
        <v>2.32</v>
      </c>
      <c r="E42" s="40">
        <v>13.17</v>
      </c>
    </row>
    <row r="43" spans="1:5" ht="11.25">
      <c r="A43" s="57"/>
      <c r="B43" s="23" t="s">
        <v>30</v>
      </c>
      <c r="C43" s="38">
        <v>27221980</v>
      </c>
      <c r="D43" s="40">
        <v>3.65</v>
      </c>
      <c r="E43" s="40">
        <v>13.78</v>
      </c>
    </row>
    <row r="44" spans="1:5" ht="11.25">
      <c r="A44" s="57"/>
      <c r="B44" s="23" t="s">
        <v>31</v>
      </c>
      <c r="C44" s="38">
        <v>28233500</v>
      </c>
      <c r="D44" s="40">
        <v>3.72</v>
      </c>
      <c r="E44" s="40">
        <v>13.83</v>
      </c>
    </row>
    <row r="45" spans="1:5" ht="11.25">
      <c r="A45" s="57"/>
      <c r="B45" s="23" t="s">
        <v>32</v>
      </c>
      <c r="C45" s="38">
        <v>29450447</v>
      </c>
      <c r="D45" s="40">
        <v>4.31</v>
      </c>
      <c r="E45" s="40">
        <v>14.73</v>
      </c>
    </row>
    <row r="46" spans="1:5" ht="11.25">
      <c r="A46" s="57">
        <v>2014</v>
      </c>
      <c r="B46" s="23" t="s">
        <v>29</v>
      </c>
      <c r="C46" s="38">
        <v>30453930</v>
      </c>
      <c r="D46" s="78">
        <v>3.41</v>
      </c>
      <c r="E46" s="78">
        <v>15.96</v>
      </c>
    </row>
    <row r="47" spans="1:5" ht="11.25">
      <c r="A47" s="57"/>
      <c r="B47" s="23" t="s">
        <v>30</v>
      </c>
      <c r="C47" s="38">
        <v>31541034</v>
      </c>
      <c r="D47" s="78">
        <v>3.57</v>
      </c>
      <c r="E47" s="78">
        <v>15.87</v>
      </c>
    </row>
    <row r="48" spans="1:5" ht="11.25">
      <c r="A48" s="57"/>
      <c r="B48" s="23" t="s">
        <v>31</v>
      </c>
      <c r="C48" s="38">
        <v>32542375</v>
      </c>
      <c r="D48" s="78">
        <v>3.17</v>
      </c>
      <c r="E48" s="78">
        <v>15.26</v>
      </c>
    </row>
    <row r="49" spans="1:5" ht="11.25">
      <c r="A49" s="57"/>
      <c r="B49" s="23" t="s">
        <v>32</v>
      </c>
      <c r="C49" s="38">
        <v>33626015</v>
      </c>
      <c r="D49" s="78">
        <v>3.33</v>
      </c>
      <c r="E49" s="78">
        <v>14.18</v>
      </c>
    </row>
    <row r="50" spans="1:5" ht="11.25">
      <c r="A50" s="57">
        <v>2015</v>
      </c>
      <c r="B50" s="23" t="s">
        <v>29</v>
      </c>
      <c r="C50" s="38">
        <v>34530137</v>
      </c>
      <c r="D50" s="78">
        <v>2.69</v>
      </c>
      <c r="E50" s="78">
        <v>13.38</v>
      </c>
    </row>
    <row r="51" spans="1:5" ht="11.25">
      <c r="A51" s="57"/>
      <c r="B51" s="23" t="s">
        <v>106</v>
      </c>
      <c r="C51" s="38">
        <v>35632322</v>
      </c>
      <c r="D51" s="78">
        <v>3.19</v>
      </c>
      <c r="E51" s="78">
        <v>12.97</v>
      </c>
    </row>
    <row r="52" spans="1:5" ht="11.25">
      <c r="A52" s="99" t="s">
        <v>95</v>
      </c>
      <c r="B52" s="99"/>
      <c r="C52" s="99"/>
      <c r="D52" s="99"/>
      <c r="E52" s="99"/>
    </row>
    <row r="53" spans="1:5" ht="11.25">
      <c r="A53" s="44">
        <v>2012</v>
      </c>
      <c r="B53" s="23" t="s">
        <v>97</v>
      </c>
      <c r="C53" s="38">
        <v>131478</v>
      </c>
      <c r="D53" s="40" t="s">
        <v>98</v>
      </c>
      <c r="E53" s="40" t="s">
        <v>98</v>
      </c>
    </row>
    <row r="54" spans="1:5" ht="11.25">
      <c r="A54" s="44"/>
      <c r="B54" s="23" t="s">
        <v>91</v>
      </c>
      <c r="C54" s="38">
        <v>134025</v>
      </c>
      <c r="D54" s="40">
        <v>1.94</v>
      </c>
      <c r="E54" s="40" t="s">
        <v>98</v>
      </c>
    </row>
    <row r="55" spans="1:5" ht="11.25">
      <c r="A55" s="3"/>
      <c r="B55" s="23" t="s">
        <v>31</v>
      </c>
      <c r="C55" s="38">
        <v>136379</v>
      </c>
      <c r="D55" s="40">
        <v>1.76</v>
      </c>
      <c r="E55" s="40" t="s">
        <v>98</v>
      </c>
    </row>
    <row r="56" spans="1:5" ht="11.25">
      <c r="A56" s="3"/>
      <c r="B56" s="23" t="s">
        <v>32</v>
      </c>
      <c r="C56" s="38">
        <v>137044</v>
      </c>
      <c r="D56" s="40">
        <v>0.49</v>
      </c>
      <c r="E56" s="40" t="s">
        <v>98</v>
      </c>
    </row>
    <row r="57" spans="1:5" ht="11.25">
      <c r="A57" s="44">
        <v>2013</v>
      </c>
      <c r="B57" s="23" t="s">
        <v>29</v>
      </c>
      <c r="C57" s="38">
        <v>143144</v>
      </c>
      <c r="D57" s="40">
        <v>4.45</v>
      </c>
      <c r="E57" s="40">
        <v>8.87</v>
      </c>
    </row>
    <row r="58" spans="1:5" ht="11.25">
      <c r="A58" s="44"/>
      <c r="B58" s="23" t="s">
        <v>30</v>
      </c>
      <c r="C58" s="38">
        <v>141519</v>
      </c>
      <c r="D58" s="40">
        <v>-1.14</v>
      </c>
      <c r="E58" s="40">
        <v>5.59</v>
      </c>
    </row>
    <row r="59" spans="1:5" ht="11.25">
      <c r="A59" s="44"/>
      <c r="B59" s="23" t="s">
        <v>31</v>
      </c>
      <c r="C59" s="38">
        <v>140301</v>
      </c>
      <c r="D59" s="40">
        <v>-0.86</v>
      </c>
      <c r="E59" s="40">
        <v>2.88</v>
      </c>
    </row>
    <row r="60" spans="1:5" ht="11.25">
      <c r="A60" s="57"/>
      <c r="B60" s="23" t="s">
        <v>32</v>
      </c>
      <c r="C60" s="38">
        <v>137039</v>
      </c>
      <c r="D60" s="40">
        <v>-2.33</v>
      </c>
      <c r="E60" s="40">
        <v>0</v>
      </c>
    </row>
    <row r="61" spans="1:5" ht="11.25">
      <c r="A61" s="57">
        <v>2014</v>
      </c>
      <c r="B61" s="23" t="s">
        <v>29</v>
      </c>
      <c r="C61" s="38">
        <v>137639</v>
      </c>
      <c r="D61" s="40">
        <v>0.44</v>
      </c>
      <c r="E61" s="40">
        <v>-3.85</v>
      </c>
    </row>
    <row r="62" spans="1:5" ht="11.25">
      <c r="A62" s="57"/>
      <c r="B62" s="23" t="s">
        <v>30</v>
      </c>
      <c r="C62" s="38">
        <v>135631</v>
      </c>
      <c r="D62" s="78">
        <v>-1.46</v>
      </c>
      <c r="E62" s="78">
        <v>-4.16</v>
      </c>
    </row>
    <row r="63" spans="1:5" ht="11.25">
      <c r="A63" s="57"/>
      <c r="B63" s="23" t="s">
        <v>31</v>
      </c>
      <c r="C63" s="38">
        <v>134386</v>
      </c>
      <c r="D63" s="78">
        <v>-0.92</v>
      </c>
      <c r="E63" s="78">
        <v>-4.22</v>
      </c>
    </row>
    <row r="64" spans="1:5" ht="11.25">
      <c r="A64" s="57"/>
      <c r="B64" s="23" t="s">
        <v>32</v>
      </c>
      <c r="C64" s="38">
        <v>131153</v>
      </c>
      <c r="D64" s="78">
        <v>-2.41</v>
      </c>
      <c r="E64" s="78">
        <v>-4.3</v>
      </c>
    </row>
    <row r="65" spans="1:5" ht="11.25">
      <c r="A65" s="57">
        <v>2015</v>
      </c>
      <c r="B65" s="23" t="s">
        <v>29</v>
      </c>
      <c r="C65" s="38">
        <v>130197</v>
      </c>
      <c r="D65" s="78">
        <v>-0.73</v>
      </c>
      <c r="E65" s="78">
        <v>-5.41</v>
      </c>
    </row>
    <row r="66" spans="1:5" ht="11.25">
      <c r="A66" s="57"/>
      <c r="B66" s="23" t="s">
        <v>106</v>
      </c>
      <c r="C66" s="38">
        <v>129653</v>
      </c>
      <c r="D66" s="78">
        <v>-0.42</v>
      </c>
      <c r="E66" s="78">
        <v>-4.41</v>
      </c>
    </row>
    <row r="67" spans="1:5" ht="11.25">
      <c r="A67" s="99" t="s">
        <v>99</v>
      </c>
      <c r="B67" s="99"/>
      <c r="C67" s="99"/>
      <c r="D67" s="99"/>
      <c r="E67" s="99"/>
    </row>
    <row r="68" spans="1:5" ht="11.25">
      <c r="A68" s="44">
        <v>2012</v>
      </c>
      <c r="B68" s="23" t="s">
        <v>97</v>
      </c>
      <c r="C68" s="38">
        <v>524968</v>
      </c>
      <c r="D68" s="40" t="s">
        <v>98</v>
      </c>
      <c r="E68" s="40" t="s">
        <v>98</v>
      </c>
    </row>
    <row r="69" spans="1:5" ht="11.25">
      <c r="A69" s="44"/>
      <c r="B69" s="23" t="s">
        <v>91</v>
      </c>
      <c r="C69" s="38">
        <v>520496</v>
      </c>
      <c r="D69" s="40">
        <v>-0.85</v>
      </c>
      <c r="E69" s="40" t="s">
        <v>98</v>
      </c>
    </row>
    <row r="70" spans="1:5" ht="11.25">
      <c r="A70" s="3"/>
      <c r="B70" s="23" t="s">
        <v>31</v>
      </c>
      <c r="C70" s="38">
        <v>529994</v>
      </c>
      <c r="D70" s="40">
        <v>1.82</v>
      </c>
      <c r="E70" s="40" t="s">
        <v>98</v>
      </c>
    </row>
    <row r="71" spans="1:5" ht="11.25">
      <c r="A71" s="3"/>
      <c r="B71" s="23" t="s">
        <v>32</v>
      </c>
      <c r="C71" s="38">
        <v>509795</v>
      </c>
      <c r="D71" s="40">
        <v>-3.81</v>
      </c>
      <c r="E71" s="40" t="s">
        <v>98</v>
      </c>
    </row>
    <row r="72" spans="1:5" ht="11.25">
      <c r="A72" s="44">
        <v>2013</v>
      </c>
      <c r="B72" s="23" t="s">
        <v>29</v>
      </c>
      <c r="C72" s="38">
        <v>503502</v>
      </c>
      <c r="D72" s="40">
        <v>-1.23</v>
      </c>
      <c r="E72" s="40">
        <v>-4.09</v>
      </c>
    </row>
    <row r="73" spans="1:5" ht="11.25">
      <c r="A73" s="44"/>
      <c r="B73" s="23" t="s">
        <v>30</v>
      </c>
      <c r="C73" s="38">
        <v>495794</v>
      </c>
      <c r="D73" s="40">
        <v>-1.53</v>
      </c>
      <c r="E73" s="40">
        <v>-4.75</v>
      </c>
    </row>
    <row r="74" spans="1:5" ht="11.25">
      <c r="A74" s="44"/>
      <c r="B74" s="23" t="s">
        <v>31</v>
      </c>
      <c r="C74" s="38">
        <v>483076</v>
      </c>
      <c r="D74" s="40">
        <v>-2.57</v>
      </c>
      <c r="E74" s="40">
        <v>-8.85</v>
      </c>
    </row>
    <row r="75" spans="1:5" ht="11.25">
      <c r="A75" s="57"/>
      <c r="B75" s="23" t="s">
        <v>32</v>
      </c>
      <c r="C75" s="38">
        <v>472663</v>
      </c>
      <c r="D75" s="40">
        <v>-2.16</v>
      </c>
      <c r="E75" s="40">
        <v>-7.28</v>
      </c>
    </row>
    <row r="76" spans="1:5" ht="11.25">
      <c r="A76" s="57">
        <v>2014</v>
      </c>
      <c r="B76" s="23" t="s">
        <v>29</v>
      </c>
      <c r="C76" s="38">
        <v>463719</v>
      </c>
      <c r="D76" s="40">
        <v>-1.89</v>
      </c>
      <c r="E76" s="40">
        <v>-7.9</v>
      </c>
    </row>
    <row r="77" spans="1:5" ht="11.25">
      <c r="A77" s="57"/>
      <c r="B77" s="23" t="s">
        <v>30</v>
      </c>
      <c r="C77" s="38">
        <v>456771</v>
      </c>
      <c r="D77" s="78">
        <v>-1.5</v>
      </c>
      <c r="E77" s="78">
        <v>-7.87</v>
      </c>
    </row>
    <row r="78" spans="1:5" ht="11.25">
      <c r="A78" s="57"/>
      <c r="B78" s="23" t="s">
        <v>31</v>
      </c>
      <c r="C78" s="38">
        <v>462479</v>
      </c>
      <c r="D78" s="78">
        <v>1.25</v>
      </c>
      <c r="E78" s="78">
        <v>-4.26</v>
      </c>
    </row>
    <row r="79" spans="1:5" ht="11.25">
      <c r="A79" s="57"/>
      <c r="B79" s="23" t="s">
        <v>32</v>
      </c>
      <c r="C79" s="38">
        <v>455451</v>
      </c>
      <c r="D79" s="78">
        <v>-1.52</v>
      </c>
      <c r="E79" s="78">
        <v>-3.64</v>
      </c>
    </row>
    <row r="80" spans="1:5" ht="11.25">
      <c r="A80" s="57">
        <v>2015</v>
      </c>
      <c r="B80" s="50" t="s">
        <v>29</v>
      </c>
      <c r="C80" s="38">
        <v>447616</v>
      </c>
      <c r="D80" s="78">
        <v>-1.72</v>
      </c>
      <c r="E80" s="78">
        <v>-3.47</v>
      </c>
    </row>
    <row r="81" spans="1:7" s="19" customFormat="1" ht="11.25">
      <c r="A81" s="57"/>
      <c r="B81" s="50" t="s">
        <v>106</v>
      </c>
      <c r="C81" s="38">
        <v>439521</v>
      </c>
      <c r="D81" s="78">
        <v>-1.81</v>
      </c>
      <c r="E81" s="78">
        <v>-3.78</v>
      </c>
      <c r="F81" s="8"/>
      <c r="G81" s="8"/>
    </row>
    <row r="82" spans="1:3" ht="11.25">
      <c r="A82" s="24" t="s">
        <v>5</v>
      </c>
      <c r="B82" s="23"/>
      <c r="C82" s="7"/>
    </row>
    <row r="83" spans="1:5" ht="11.25">
      <c r="A83" s="17" t="s">
        <v>6</v>
      </c>
      <c r="B83" s="23"/>
      <c r="C83" s="5"/>
      <c r="D83" s="12"/>
      <c r="E83" s="12"/>
    </row>
    <row r="84" spans="1:5" ht="11.25">
      <c r="A84" s="17" t="s">
        <v>96</v>
      </c>
      <c r="B84" s="3"/>
      <c r="C84" s="3"/>
      <c r="D84" s="12"/>
      <c r="E84" s="12"/>
    </row>
  </sheetData>
  <sheetProtection/>
  <mergeCells count="9">
    <mergeCell ref="A67:E67"/>
    <mergeCell ref="D5:E5"/>
    <mergeCell ref="A7:E7"/>
    <mergeCell ref="A4:E4"/>
    <mergeCell ref="A5:B6"/>
    <mergeCell ref="C5:C6"/>
    <mergeCell ref="A22:E22"/>
    <mergeCell ref="A37:E37"/>
    <mergeCell ref="A52:E52"/>
  </mergeCells>
  <printOptions/>
  <pageMargins left="0.75" right="0.75" top="1" bottom="1" header="0" footer="0"/>
  <pageSetup horizontalDpi="600" verticalDpi="600" orientation="portrait" scale="63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F113"/>
  <sheetViews>
    <sheetView zoomScalePageLayoutView="0" workbookViewId="0" topLeftCell="A88">
      <selection activeCell="A106" sqref="A106:E111"/>
    </sheetView>
  </sheetViews>
  <sheetFormatPr defaultColWidth="11.421875" defaultRowHeight="12.75"/>
  <cols>
    <col min="1" max="1" width="8.7109375" style="6" customWidth="1"/>
    <col min="2" max="2" width="2.8515625" style="6" customWidth="1"/>
    <col min="3" max="3" width="14.421875" style="6" customWidth="1"/>
    <col min="4" max="4" width="7.7109375" style="9" bestFit="1" customWidth="1"/>
    <col min="5" max="5" width="11.421875" style="9" customWidth="1"/>
    <col min="6" max="6" width="17.421875" style="10" bestFit="1" customWidth="1"/>
    <col min="7" max="16384" width="11.421875" style="1" customWidth="1"/>
  </cols>
  <sheetData>
    <row r="1" ht="11.25">
      <c r="A1" s="6" t="s">
        <v>114</v>
      </c>
    </row>
    <row r="2" ht="11.25">
      <c r="A2" s="6" t="s">
        <v>2</v>
      </c>
    </row>
    <row r="3" ht="11.25">
      <c r="A3" s="6" t="str">
        <f>'Anexo 1 '!A3</f>
        <v>2012 - 2015 (II trimestre)p</v>
      </c>
    </row>
    <row r="4" spans="1:5" ht="11.25">
      <c r="A4" s="95" t="s">
        <v>78</v>
      </c>
      <c r="B4" s="95"/>
      <c r="C4" s="95"/>
      <c r="D4" s="95"/>
      <c r="E4" s="95"/>
    </row>
    <row r="5" spans="1:5" ht="11.25">
      <c r="A5" s="111" t="s">
        <v>40</v>
      </c>
      <c r="B5" s="111"/>
      <c r="C5" s="111" t="s">
        <v>1</v>
      </c>
      <c r="D5" s="110" t="s">
        <v>39</v>
      </c>
      <c r="E5" s="110"/>
    </row>
    <row r="6" spans="1:5" ht="11.25">
      <c r="A6" s="112"/>
      <c r="B6" s="112"/>
      <c r="C6" s="112"/>
      <c r="D6" s="30" t="s">
        <v>3</v>
      </c>
      <c r="E6" s="30" t="s">
        <v>4</v>
      </c>
    </row>
    <row r="7" spans="1:5" ht="11.25">
      <c r="A7" s="99" t="s">
        <v>81</v>
      </c>
      <c r="B7" s="99"/>
      <c r="C7" s="99"/>
      <c r="D7" s="99"/>
      <c r="E7" s="99"/>
    </row>
    <row r="8" spans="1:5" ht="11.25">
      <c r="A8" s="44">
        <v>2012</v>
      </c>
      <c r="B8" s="23" t="s">
        <v>97</v>
      </c>
      <c r="C8" s="31">
        <v>21368014</v>
      </c>
      <c r="D8" s="11" t="s">
        <v>98</v>
      </c>
      <c r="E8" s="52" t="s">
        <v>98</v>
      </c>
    </row>
    <row r="9" spans="1:5" ht="11.25">
      <c r="A9" s="44"/>
      <c r="B9" s="23" t="s">
        <v>30</v>
      </c>
      <c r="C9" s="31">
        <v>22294853</v>
      </c>
      <c r="D9" s="12">
        <v>4.34</v>
      </c>
      <c r="E9" s="52" t="s">
        <v>98</v>
      </c>
    </row>
    <row r="10" spans="1:5" ht="11.25">
      <c r="A10" s="44"/>
      <c r="B10" s="23" t="s">
        <v>31</v>
      </c>
      <c r="C10" s="31">
        <v>23473144</v>
      </c>
      <c r="D10" s="12">
        <v>5.29</v>
      </c>
      <c r="E10" s="52" t="s">
        <v>98</v>
      </c>
    </row>
    <row r="11" spans="1:5" ht="11.25">
      <c r="A11" s="44"/>
      <c r="B11" s="23" t="s">
        <v>32</v>
      </c>
      <c r="C11" s="31">
        <v>25014972</v>
      </c>
      <c r="D11" s="12">
        <v>6.57</v>
      </c>
      <c r="E11" s="52" t="s">
        <v>98</v>
      </c>
    </row>
    <row r="12" spans="1:5" ht="11.25">
      <c r="A12" s="44">
        <v>2013</v>
      </c>
      <c r="B12" s="23" t="s">
        <v>29</v>
      </c>
      <c r="C12" s="31">
        <v>26089168</v>
      </c>
      <c r="D12" s="12">
        <v>4.29</v>
      </c>
      <c r="E12" s="12">
        <v>22.09</v>
      </c>
    </row>
    <row r="13" spans="1:5" ht="11.25">
      <c r="A13" s="44"/>
      <c r="B13" s="23" t="s">
        <v>30</v>
      </c>
      <c r="C13" s="31">
        <v>27498085</v>
      </c>
      <c r="D13" s="12">
        <v>5.4</v>
      </c>
      <c r="E13" s="12">
        <v>23.34</v>
      </c>
    </row>
    <row r="14" spans="1:5" ht="11.25">
      <c r="A14" s="44"/>
      <c r="B14" s="23" t="s">
        <v>31</v>
      </c>
      <c r="C14" s="31">
        <v>29383786</v>
      </c>
      <c r="D14" s="12">
        <v>6.86</v>
      </c>
      <c r="E14" s="12">
        <v>25.18</v>
      </c>
    </row>
    <row r="15" spans="1:5" ht="11.25">
      <c r="A15" s="44"/>
      <c r="B15" s="23" t="s">
        <v>32</v>
      </c>
      <c r="C15" s="31">
        <v>31288257</v>
      </c>
      <c r="D15" s="12">
        <v>6.48</v>
      </c>
      <c r="E15" s="12">
        <v>25.08</v>
      </c>
    </row>
    <row r="16" spans="1:5" ht="11.25">
      <c r="A16" s="44">
        <v>2014</v>
      </c>
      <c r="B16" s="23" t="s">
        <v>29</v>
      </c>
      <c r="C16" s="31">
        <v>32729825</v>
      </c>
      <c r="D16" s="12">
        <v>4.61</v>
      </c>
      <c r="E16" s="12">
        <v>25.45</v>
      </c>
    </row>
    <row r="17" spans="1:5" ht="11.25">
      <c r="A17" s="44"/>
      <c r="B17" s="23" t="s">
        <v>30</v>
      </c>
      <c r="C17" s="31">
        <v>34154052</v>
      </c>
      <c r="D17" s="12">
        <v>4.35</v>
      </c>
      <c r="E17" s="12">
        <v>24.21</v>
      </c>
    </row>
    <row r="18" spans="1:5" ht="11.25">
      <c r="A18" s="44"/>
      <c r="B18" s="23" t="s">
        <v>31</v>
      </c>
      <c r="C18" s="31">
        <v>35117784</v>
      </c>
      <c r="D18" s="12">
        <v>2.82</v>
      </c>
      <c r="E18" s="12">
        <v>19.51</v>
      </c>
    </row>
    <row r="19" spans="1:5" ht="11.25">
      <c r="A19" s="44"/>
      <c r="B19" s="23" t="s">
        <v>32</v>
      </c>
      <c r="C19" s="31">
        <v>36278069</v>
      </c>
      <c r="D19" s="12">
        <v>3.3</v>
      </c>
      <c r="E19" s="12">
        <v>15.95</v>
      </c>
    </row>
    <row r="20" spans="1:5" ht="11.25">
      <c r="A20" s="44">
        <v>2015</v>
      </c>
      <c r="B20" s="23" t="s">
        <v>29</v>
      </c>
      <c r="C20" s="31">
        <v>37524777</v>
      </c>
      <c r="D20" s="12">
        <v>3.44</v>
      </c>
      <c r="E20" s="12">
        <v>14.65</v>
      </c>
    </row>
    <row r="21" spans="1:5" ht="11.25">
      <c r="A21" s="44"/>
      <c r="B21" s="23" t="s">
        <v>106</v>
      </c>
      <c r="C21" s="31">
        <v>38763370</v>
      </c>
      <c r="D21" s="12">
        <v>3.3</v>
      </c>
      <c r="E21" s="12">
        <v>13.5</v>
      </c>
    </row>
    <row r="22" spans="1:5" ht="11.25">
      <c r="A22" s="99" t="s">
        <v>82</v>
      </c>
      <c r="B22" s="99"/>
      <c r="C22" s="99"/>
      <c r="D22" s="99"/>
      <c r="E22" s="99"/>
    </row>
    <row r="23" spans="1:5" ht="11.25">
      <c r="A23" s="44">
        <v>2012</v>
      </c>
      <c r="B23" s="23" t="s">
        <v>97</v>
      </c>
      <c r="C23" s="31">
        <v>376199</v>
      </c>
      <c r="D23" s="11" t="s">
        <v>98</v>
      </c>
      <c r="E23" s="52" t="s">
        <v>98</v>
      </c>
    </row>
    <row r="24" spans="1:5" ht="11.25">
      <c r="A24" s="44"/>
      <c r="B24" s="23" t="s">
        <v>30</v>
      </c>
      <c r="C24" s="31">
        <v>365385</v>
      </c>
      <c r="D24" s="12">
        <v>-2.87</v>
      </c>
      <c r="E24" s="52" t="s">
        <v>98</v>
      </c>
    </row>
    <row r="25" spans="1:5" ht="11.25">
      <c r="A25" s="44"/>
      <c r="B25" s="23" t="s">
        <v>31</v>
      </c>
      <c r="C25" s="31">
        <v>342571</v>
      </c>
      <c r="D25" s="12">
        <v>-6.24</v>
      </c>
      <c r="E25" s="52" t="s">
        <v>98</v>
      </c>
    </row>
    <row r="26" spans="1:5" ht="11.25">
      <c r="A26" s="44"/>
      <c r="B26" s="23" t="s">
        <v>32</v>
      </c>
      <c r="C26" s="31">
        <v>314870</v>
      </c>
      <c r="D26" s="12">
        <v>-8.09</v>
      </c>
      <c r="E26" s="52" t="s">
        <v>98</v>
      </c>
    </row>
    <row r="27" spans="1:5" ht="11.25">
      <c r="A27" s="44">
        <v>2013</v>
      </c>
      <c r="B27" s="23" t="s">
        <v>29</v>
      </c>
      <c r="C27" s="31">
        <v>304659</v>
      </c>
      <c r="D27" s="12">
        <v>-3.24</v>
      </c>
      <c r="E27" s="12">
        <v>-19.02</v>
      </c>
    </row>
    <row r="28" spans="1:5" ht="11.25">
      <c r="A28" s="44"/>
      <c r="B28" s="23" t="s">
        <v>30</v>
      </c>
      <c r="C28" s="31">
        <v>296743</v>
      </c>
      <c r="D28" s="12">
        <v>-2.6</v>
      </c>
      <c r="E28" s="12">
        <v>-18.79</v>
      </c>
    </row>
    <row r="29" spans="1:5" ht="11.25">
      <c r="A29" s="44"/>
      <c r="B29" s="23" t="s">
        <v>31</v>
      </c>
      <c r="C29" s="31">
        <v>289162</v>
      </c>
      <c r="D29" s="12">
        <v>-2.55</v>
      </c>
      <c r="E29" s="12">
        <v>-15.59</v>
      </c>
    </row>
    <row r="30" spans="1:5" ht="11.25">
      <c r="A30" s="44"/>
      <c r="B30" s="23" t="s">
        <v>32</v>
      </c>
      <c r="C30" s="31">
        <v>279375</v>
      </c>
      <c r="D30" s="12">
        <v>-3.38</v>
      </c>
      <c r="E30" s="12">
        <v>-11.27</v>
      </c>
    </row>
    <row r="31" spans="1:5" ht="11.25">
      <c r="A31" s="44">
        <v>2014</v>
      </c>
      <c r="B31" s="23" t="s">
        <v>29</v>
      </c>
      <c r="C31" s="31">
        <v>273144</v>
      </c>
      <c r="D31" s="12">
        <v>-2.23</v>
      </c>
      <c r="E31" s="12">
        <v>-10.34</v>
      </c>
    </row>
    <row r="32" spans="1:5" ht="11.25">
      <c r="A32" s="44"/>
      <c r="B32" s="23" t="s">
        <v>30</v>
      </c>
      <c r="C32" s="31">
        <v>242541</v>
      </c>
      <c r="D32" s="12">
        <v>-11.2</v>
      </c>
      <c r="E32" s="12">
        <v>-18.27</v>
      </c>
    </row>
    <row r="33" spans="1:5" ht="11.25">
      <c r="A33" s="44"/>
      <c r="B33" s="23" t="s">
        <v>31</v>
      </c>
      <c r="C33" s="31">
        <v>230615</v>
      </c>
      <c r="D33" s="12">
        <v>-4.92</v>
      </c>
      <c r="E33" s="12">
        <v>-20.25</v>
      </c>
    </row>
    <row r="34" spans="1:5" ht="11.25">
      <c r="A34" s="44"/>
      <c r="B34" s="23" t="s">
        <v>32</v>
      </c>
      <c r="C34" s="31">
        <v>220067</v>
      </c>
      <c r="D34" s="12">
        <v>-4.57</v>
      </c>
      <c r="E34" s="12">
        <v>-21.23</v>
      </c>
    </row>
    <row r="35" spans="1:5" ht="11.25">
      <c r="A35" s="44">
        <v>2015</v>
      </c>
      <c r="B35" s="23" t="s">
        <v>29</v>
      </c>
      <c r="C35" s="31">
        <v>221374</v>
      </c>
      <c r="D35" s="12">
        <v>0.59</v>
      </c>
      <c r="E35" s="12">
        <v>-18.95</v>
      </c>
    </row>
    <row r="36" spans="1:5" ht="11.25">
      <c r="A36" s="44"/>
      <c r="B36" s="23" t="s">
        <v>106</v>
      </c>
      <c r="C36" s="31">
        <v>229064</v>
      </c>
      <c r="D36" s="12">
        <v>3.47</v>
      </c>
      <c r="E36" s="12">
        <v>-5.56</v>
      </c>
    </row>
    <row r="37" spans="1:5" ht="11.25">
      <c r="A37" s="99" t="s">
        <v>83</v>
      </c>
      <c r="B37" s="99"/>
      <c r="C37" s="99"/>
      <c r="D37" s="99"/>
      <c r="E37" s="99"/>
    </row>
    <row r="38" spans="1:5" ht="11.25">
      <c r="A38" s="44">
        <v>2012</v>
      </c>
      <c r="B38" s="23" t="s">
        <v>97</v>
      </c>
      <c r="C38" s="31">
        <v>37022</v>
      </c>
      <c r="D38" s="11" t="s">
        <v>98</v>
      </c>
      <c r="E38" s="52" t="s">
        <v>98</v>
      </c>
    </row>
    <row r="39" spans="1:5" ht="11.25">
      <c r="A39" s="44"/>
      <c r="B39" s="23" t="s">
        <v>30</v>
      </c>
      <c r="C39" s="31">
        <v>36955</v>
      </c>
      <c r="D39" s="12">
        <v>-0.18</v>
      </c>
      <c r="E39" s="52" t="s">
        <v>98</v>
      </c>
    </row>
    <row r="40" spans="1:5" ht="11.25">
      <c r="A40" s="44"/>
      <c r="B40" s="23" t="s">
        <v>31</v>
      </c>
      <c r="C40" s="31">
        <v>58385</v>
      </c>
      <c r="D40" s="12">
        <v>57.99</v>
      </c>
      <c r="E40" s="52" t="s">
        <v>98</v>
      </c>
    </row>
    <row r="41" spans="1:5" ht="11.25">
      <c r="A41" s="44"/>
      <c r="B41" s="23" t="s">
        <v>32</v>
      </c>
      <c r="C41" s="31">
        <v>47115</v>
      </c>
      <c r="D41" s="12">
        <v>-19.3</v>
      </c>
      <c r="E41" s="52" t="s">
        <v>98</v>
      </c>
    </row>
    <row r="42" spans="1:5" ht="11.25">
      <c r="A42" s="44">
        <v>2013</v>
      </c>
      <c r="B42" s="23" t="s">
        <v>29</v>
      </c>
      <c r="C42" s="31">
        <v>45939</v>
      </c>
      <c r="D42" s="12">
        <v>-2.5</v>
      </c>
      <c r="E42" s="12">
        <v>24.09</v>
      </c>
    </row>
    <row r="43" spans="1:5" ht="11.25">
      <c r="A43" s="44"/>
      <c r="B43" s="23" t="s">
        <v>30</v>
      </c>
      <c r="C43" s="31">
        <v>45483</v>
      </c>
      <c r="D43" s="12">
        <v>-0.99</v>
      </c>
      <c r="E43" s="12">
        <v>23.08</v>
      </c>
    </row>
    <row r="44" spans="1:5" ht="11.25">
      <c r="A44" s="44"/>
      <c r="B44" s="23" t="s">
        <v>31</v>
      </c>
      <c r="C44" s="31">
        <v>43745</v>
      </c>
      <c r="D44" s="12">
        <v>-3.82</v>
      </c>
      <c r="E44" s="12">
        <v>-25.07</v>
      </c>
    </row>
    <row r="45" spans="1:5" ht="11.25">
      <c r="A45" s="44"/>
      <c r="B45" s="23" t="s">
        <v>32</v>
      </c>
      <c r="C45" s="31">
        <v>46825</v>
      </c>
      <c r="D45" s="12">
        <v>7.04</v>
      </c>
      <c r="E45" s="12">
        <v>-0.62</v>
      </c>
    </row>
    <row r="46" spans="1:5" ht="11.25">
      <c r="A46" s="44">
        <v>2014</v>
      </c>
      <c r="B46" s="23" t="s">
        <v>29</v>
      </c>
      <c r="C46" s="31">
        <v>46471</v>
      </c>
      <c r="D46" s="12">
        <v>-0.76</v>
      </c>
      <c r="E46" s="12">
        <v>1.16</v>
      </c>
    </row>
    <row r="47" spans="1:5" ht="11.25">
      <c r="A47" s="44"/>
      <c r="B47" s="23" t="s">
        <v>30</v>
      </c>
      <c r="C47" s="31">
        <v>45567</v>
      </c>
      <c r="D47" s="12">
        <v>-1.95</v>
      </c>
      <c r="E47" s="12">
        <v>0.18</v>
      </c>
    </row>
    <row r="48" spans="1:5" ht="11.25">
      <c r="A48" s="44"/>
      <c r="B48" s="23" t="s">
        <v>31</v>
      </c>
      <c r="C48" s="31">
        <v>59687</v>
      </c>
      <c r="D48" s="12">
        <v>30.99</v>
      </c>
      <c r="E48" s="12">
        <v>36.44</v>
      </c>
    </row>
    <row r="49" spans="1:5" ht="11.25">
      <c r="A49" s="44"/>
      <c r="B49" s="23" t="s">
        <v>32</v>
      </c>
      <c r="C49" s="31">
        <v>58049</v>
      </c>
      <c r="D49" s="12">
        <v>-2.74</v>
      </c>
      <c r="E49" s="12">
        <v>23.97</v>
      </c>
    </row>
    <row r="50" spans="1:5" ht="11.25">
      <c r="A50" s="44">
        <v>2015</v>
      </c>
      <c r="B50" s="23" t="s">
        <v>29</v>
      </c>
      <c r="C50" s="31">
        <v>57012</v>
      </c>
      <c r="D50" s="12">
        <v>-1.79</v>
      </c>
      <c r="E50" s="12">
        <v>22.68</v>
      </c>
    </row>
    <row r="51" spans="1:5" ht="11.25">
      <c r="A51" s="44"/>
      <c r="B51" s="23" t="s">
        <v>106</v>
      </c>
      <c r="C51" s="31">
        <v>55357</v>
      </c>
      <c r="D51" s="12">
        <v>-2.9</v>
      </c>
      <c r="E51" s="12">
        <v>21.48</v>
      </c>
    </row>
    <row r="52" spans="1:5" ht="11.25">
      <c r="A52" s="99" t="s">
        <v>87</v>
      </c>
      <c r="B52" s="99"/>
      <c r="C52" s="99"/>
      <c r="D52" s="99"/>
      <c r="E52" s="99"/>
    </row>
    <row r="53" spans="1:5" ht="11.25">
      <c r="A53" s="44">
        <v>2012</v>
      </c>
      <c r="B53" s="23" t="s">
        <v>97</v>
      </c>
      <c r="C53" s="31">
        <v>6255441</v>
      </c>
      <c r="D53" s="11" t="s">
        <v>98</v>
      </c>
      <c r="E53" s="52" t="s">
        <v>98</v>
      </c>
    </row>
    <row r="54" spans="1:5" ht="11.25">
      <c r="A54" s="44"/>
      <c r="B54" s="23" t="s">
        <v>30</v>
      </c>
      <c r="C54" s="31">
        <v>6259206</v>
      </c>
      <c r="D54" s="12">
        <v>0.06</v>
      </c>
      <c r="E54" s="52" t="s">
        <v>98</v>
      </c>
    </row>
    <row r="55" spans="1:5" ht="11.25">
      <c r="A55" s="44"/>
      <c r="B55" s="23" t="s">
        <v>31</v>
      </c>
      <c r="C55" s="31">
        <v>6187469</v>
      </c>
      <c r="D55" s="12">
        <v>-1.1</v>
      </c>
      <c r="E55" s="52" t="s">
        <v>98</v>
      </c>
    </row>
    <row r="56" spans="1:5" ht="11.25">
      <c r="A56" s="44"/>
      <c r="B56" s="23" t="s">
        <v>32</v>
      </c>
      <c r="C56" s="31">
        <v>5783982</v>
      </c>
      <c r="D56" s="12">
        <v>-6.52</v>
      </c>
      <c r="E56" s="52" t="s">
        <v>98</v>
      </c>
    </row>
    <row r="57" spans="1:5" ht="11.25">
      <c r="A57" s="44">
        <v>2013</v>
      </c>
      <c r="B57" s="23" t="s">
        <v>29</v>
      </c>
      <c r="C57" s="31">
        <v>5400479</v>
      </c>
      <c r="D57" s="12">
        <v>-6.63</v>
      </c>
      <c r="E57" s="12">
        <v>-13.67</v>
      </c>
    </row>
    <row r="58" spans="1:5" ht="11.25">
      <c r="A58" s="44"/>
      <c r="B58" s="23" t="s">
        <v>30</v>
      </c>
      <c r="C58" s="31">
        <v>5237225</v>
      </c>
      <c r="D58" s="12">
        <v>-3.02</v>
      </c>
      <c r="E58" s="12">
        <v>-16.33</v>
      </c>
    </row>
    <row r="59" spans="1:5" ht="11.25">
      <c r="A59" s="44"/>
      <c r="B59" s="23" t="s">
        <v>31</v>
      </c>
      <c r="C59" s="31">
        <v>4626902</v>
      </c>
      <c r="D59" s="12">
        <v>-11.65</v>
      </c>
      <c r="E59" s="12">
        <v>-25.22</v>
      </c>
    </row>
    <row r="60" spans="1:5" ht="11.25">
      <c r="A60" s="44"/>
      <c r="B60" s="23" t="s">
        <v>32</v>
      </c>
      <c r="C60" s="31">
        <v>4149537</v>
      </c>
      <c r="D60" s="12">
        <v>-10.32</v>
      </c>
      <c r="E60" s="12">
        <v>-28.26</v>
      </c>
    </row>
    <row r="61" spans="1:5" ht="11.25">
      <c r="A61" s="44">
        <v>2014</v>
      </c>
      <c r="B61" s="23" t="s">
        <v>29</v>
      </c>
      <c r="C61" s="31">
        <v>3834979</v>
      </c>
      <c r="D61" s="12">
        <v>-7.58</v>
      </c>
      <c r="E61" s="12">
        <v>-28.99</v>
      </c>
    </row>
    <row r="62" spans="1:5" ht="11.25">
      <c r="A62" s="44"/>
      <c r="B62" s="23" t="s">
        <v>30</v>
      </c>
      <c r="C62" s="31">
        <v>3703755</v>
      </c>
      <c r="D62" s="12">
        <v>-3.42</v>
      </c>
      <c r="E62" s="12">
        <v>-29.28</v>
      </c>
    </row>
    <row r="63" spans="1:5" ht="11.25">
      <c r="A63" s="44"/>
      <c r="B63" s="23" t="s">
        <v>31</v>
      </c>
      <c r="C63" s="31">
        <v>3916121</v>
      </c>
      <c r="D63" s="12">
        <v>5.73</v>
      </c>
      <c r="E63" s="12">
        <v>-15.36</v>
      </c>
    </row>
    <row r="64" spans="1:5" ht="11.25">
      <c r="A64" s="44"/>
      <c r="B64" s="23" t="s">
        <v>32</v>
      </c>
      <c r="C64" s="31">
        <v>4004704</v>
      </c>
      <c r="D64" s="12">
        <v>2.26</v>
      </c>
      <c r="E64" s="12">
        <v>-3.49</v>
      </c>
    </row>
    <row r="65" spans="1:5" ht="11.25">
      <c r="A65" s="44">
        <v>2015</v>
      </c>
      <c r="B65" s="23" t="s">
        <v>29</v>
      </c>
      <c r="C65" s="31">
        <v>3720986</v>
      </c>
      <c r="D65" s="12">
        <v>-7.08</v>
      </c>
      <c r="E65" s="12">
        <v>-2.97</v>
      </c>
    </row>
    <row r="66" spans="1:5" ht="11.25">
      <c r="A66" s="44"/>
      <c r="B66" s="23" t="s">
        <v>106</v>
      </c>
      <c r="C66" s="31">
        <v>3692366</v>
      </c>
      <c r="D66" s="12">
        <v>-0.77</v>
      </c>
      <c r="E66" s="12">
        <v>-0.31</v>
      </c>
    </row>
    <row r="67" spans="1:5" ht="11.25">
      <c r="A67" s="99" t="s">
        <v>84</v>
      </c>
      <c r="B67" s="99"/>
      <c r="C67" s="99"/>
      <c r="D67" s="99"/>
      <c r="E67" s="99"/>
    </row>
    <row r="68" spans="1:5" ht="11.25">
      <c r="A68" s="44">
        <v>2012</v>
      </c>
      <c r="B68" s="23" t="s">
        <v>97</v>
      </c>
      <c r="C68" s="31">
        <v>30</v>
      </c>
      <c r="D68" s="11" t="s">
        <v>98</v>
      </c>
      <c r="E68" s="52" t="s">
        <v>98</v>
      </c>
    </row>
    <row r="69" spans="1:5" ht="11.25">
      <c r="A69" s="44"/>
      <c r="B69" s="23" t="s">
        <v>30</v>
      </c>
      <c r="C69" s="31">
        <v>28</v>
      </c>
      <c r="D69" s="12">
        <v>-6.67</v>
      </c>
      <c r="E69" s="52" t="s">
        <v>98</v>
      </c>
    </row>
    <row r="70" spans="1:5" ht="11.25">
      <c r="A70" s="44"/>
      <c r="B70" s="23" t="s">
        <v>31</v>
      </c>
      <c r="C70" s="31">
        <v>28</v>
      </c>
      <c r="D70" s="12">
        <v>0</v>
      </c>
      <c r="E70" s="52" t="s">
        <v>98</v>
      </c>
    </row>
    <row r="71" spans="1:5" ht="11.25">
      <c r="A71" s="44"/>
      <c r="B71" s="23" t="s">
        <v>32</v>
      </c>
      <c r="C71" s="31">
        <v>28</v>
      </c>
      <c r="D71" s="12">
        <v>0</v>
      </c>
      <c r="E71" s="52" t="s">
        <v>98</v>
      </c>
    </row>
    <row r="72" spans="1:5" ht="11.25">
      <c r="A72" s="44">
        <v>2013</v>
      </c>
      <c r="B72" s="23" t="s">
        <v>29</v>
      </c>
      <c r="C72" s="31">
        <v>28</v>
      </c>
      <c r="D72" s="12">
        <v>0</v>
      </c>
      <c r="E72" s="12">
        <v>-6.67</v>
      </c>
    </row>
    <row r="73" spans="1:5" ht="11.25">
      <c r="A73" s="44"/>
      <c r="B73" s="23" t="s">
        <v>30</v>
      </c>
      <c r="C73" s="31">
        <v>28</v>
      </c>
      <c r="D73" s="12">
        <v>0</v>
      </c>
      <c r="E73" s="12">
        <v>0</v>
      </c>
    </row>
    <row r="74" spans="1:5" ht="11.25">
      <c r="A74" s="44"/>
      <c r="B74" s="23" t="s">
        <v>31</v>
      </c>
      <c r="C74" s="31">
        <v>27</v>
      </c>
      <c r="D74" s="12">
        <v>-3.57</v>
      </c>
      <c r="E74" s="12">
        <v>-3.57</v>
      </c>
    </row>
    <row r="75" spans="1:5" ht="11.25">
      <c r="A75" s="44"/>
      <c r="B75" s="23" t="s">
        <v>32</v>
      </c>
      <c r="C75" s="31">
        <v>22</v>
      </c>
      <c r="D75" s="12">
        <v>-18.52</v>
      </c>
      <c r="E75" s="12">
        <v>-21.43</v>
      </c>
    </row>
    <row r="76" spans="1:5" ht="11.25">
      <c r="A76" s="44">
        <v>2014</v>
      </c>
      <c r="B76" s="23" t="s">
        <v>29</v>
      </c>
      <c r="C76" s="31">
        <v>22</v>
      </c>
      <c r="D76" s="12">
        <v>0</v>
      </c>
      <c r="E76" s="12">
        <v>-21.43</v>
      </c>
    </row>
    <row r="77" spans="1:5" ht="11.25">
      <c r="A77" s="44"/>
      <c r="B77" s="23" t="s">
        <v>30</v>
      </c>
      <c r="C77" s="31">
        <v>20</v>
      </c>
      <c r="D77" s="12">
        <v>-9.09</v>
      </c>
      <c r="E77" s="12">
        <v>-28.57</v>
      </c>
    </row>
    <row r="78" spans="1:5" ht="11.25">
      <c r="A78" s="44"/>
      <c r="B78" s="23" t="s">
        <v>31</v>
      </c>
      <c r="C78" s="31">
        <v>20</v>
      </c>
      <c r="D78" s="12">
        <v>0</v>
      </c>
      <c r="E78" s="12">
        <v>-25.93</v>
      </c>
    </row>
    <row r="79" spans="1:5" ht="11.25">
      <c r="A79" s="44"/>
      <c r="B79" s="23" t="s">
        <v>32</v>
      </c>
      <c r="C79" s="31">
        <v>20</v>
      </c>
      <c r="D79" s="12">
        <v>0</v>
      </c>
      <c r="E79" s="12">
        <v>-9.09</v>
      </c>
    </row>
    <row r="80" spans="1:5" ht="11.25">
      <c r="A80" s="44">
        <v>2015</v>
      </c>
      <c r="B80" s="23" t="s">
        <v>29</v>
      </c>
      <c r="C80" s="31">
        <v>20</v>
      </c>
      <c r="D80" s="12">
        <v>0</v>
      </c>
      <c r="E80" s="12">
        <v>-9.09</v>
      </c>
    </row>
    <row r="81" spans="1:5" ht="11.25">
      <c r="A81" s="44"/>
      <c r="B81" s="23" t="s">
        <v>106</v>
      </c>
      <c r="C81" s="31">
        <v>20</v>
      </c>
      <c r="D81" s="12">
        <v>0</v>
      </c>
      <c r="E81" s="12">
        <v>0</v>
      </c>
    </row>
    <row r="82" spans="1:5" ht="11.25">
      <c r="A82" s="99" t="s">
        <v>85</v>
      </c>
      <c r="B82" s="99"/>
      <c r="C82" s="99"/>
      <c r="D82" s="99"/>
      <c r="E82" s="99"/>
    </row>
    <row r="83" spans="1:5" ht="11.25">
      <c r="A83" s="44">
        <v>2012</v>
      </c>
      <c r="B83" s="45" t="s">
        <v>29</v>
      </c>
      <c r="C83" s="51" t="s">
        <v>98</v>
      </c>
      <c r="D83" s="51" t="s">
        <v>98</v>
      </c>
      <c r="E83" s="51" t="s">
        <v>98</v>
      </c>
    </row>
    <row r="84" spans="1:5" ht="11.25">
      <c r="A84" s="44"/>
      <c r="B84" s="45" t="s">
        <v>30</v>
      </c>
      <c r="C84" s="51" t="s">
        <v>98</v>
      </c>
      <c r="D84" s="51" t="s">
        <v>98</v>
      </c>
      <c r="E84" s="51" t="s">
        <v>98</v>
      </c>
    </row>
    <row r="85" spans="1:5" ht="11.25">
      <c r="A85" s="44"/>
      <c r="B85" s="45" t="s">
        <v>31</v>
      </c>
      <c r="C85" s="51" t="s">
        <v>98</v>
      </c>
      <c r="D85" s="51" t="s">
        <v>98</v>
      </c>
      <c r="E85" s="51" t="s">
        <v>98</v>
      </c>
    </row>
    <row r="86" spans="1:5" ht="11.25">
      <c r="A86" s="44"/>
      <c r="B86" s="45" t="s">
        <v>32</v>
      </c>
      <c r="C86" s="51" t="s">
        <v>98</v>
      </c>
      <c r="D86" s="51" t="s">
        <v>98</v>
      </c>
      <c r="E86" s="51" t="s">
        <v>98</v>
      </c>
    </row>
    <row r="87" spans="1:5" ht="11.25">
      <c r="A87" s="44">
        <v>2013</v>
      </c>
      <c r="B87" s="23" t="s">
        <v>29</v>
      </c>
      <c r="C87" s="31">
        <v>35036</v>
      </c>
      <c r="D87" s="51" t="s">
        <v>98</v>
      </c>
      <c r="E87" s="51" t="s">
        <v>98</v>
      </c>
    </row>
    <row r="88" spans="1:5" ht="11.25">
      <c r="A88" s="44"/>
      <c r="B88" s="23" t="s">
        <v>30</v>
      </c>
      <c r="C88" s="31">
        <v>34032</v>
      </c>
      <c r="D88" s="51" t="s">
        <v>98</v>
      </c>
      <c r="E88" s="51" t="s">
        <v>98</v>
      </c>
    </row>
    <row r="89" spans="1:5" ht="11.25">
      <c r="A89" s="44"/>
      <c r="B89" s="23" t="s">
        <v>31</v>
      </c>
      <c r="C89" s="31">
        <v>33786</v>
      </c>
      <c r="D89" s="51" t="s">
        <v>98</v>
      </c>
      <c r="E89" s="51" t="s">
        <v>98</v>
      </c>
    </row>
    <row r="90" spans="1:5" ht="11.25">
      <c r="A90" s="44"/>
      <c r="B90" s="23" t="s">
        <v>32</v>
      </c>
      <c r="C90" s="31">
        <v>33295</v>
      </c>
      <c r="D90" s="51" t="s">
        <v>98</v>
      </c>
      <c r="E90" s="51" t="s">
        <v>98</v>
      </c>
    </row>
    <row r="91" spans="1:5" ht="11.25">
      <c r="A91" s="44">
        <v>2014</v>
      </c>
      <c r="B91" s="23" t="s">
        <v>29</v>
      </c>
      <c r="C91" s="31">
        <v>33242</v>
      </c>
      <c r="D91" s="40">
        <v>-0.16</v>
      </c>
      <c r="E91" s="40">
        <v>-5.12</v>
      </c>
    </row>
    <row r="92" spans="1:5" ht="11.25">
      <c r="A92" s="44"/>
      <c r="B92" s="23" t="s">
        <v>30</v>
      </c>
      <c r="C92" s="31">
        <v>32657</v>
      </c>
      <c r="D92" s="40">
        <v>-1.76</v>
      </c>
      <c r="E92" s="40">
        <v>-4.04</v>
      </c>
    </row>
    <row r="93" spans="1:5" ht="11.25">
      <c r="A93" s="44"/>
      <c r="B93" s="23" t="s">
        <v>31</v>
      </c>
      <c r="C93" s="31">
        <v>32598</v>
      </c>
      <c r="D93" s="40">
        <v>-0.18</v>
      </c>
      <c r="E93" s="40">
        <v>-3.52</v>
      </c>
    </row>
    <row r="94" spans="1:5" ht="11.25">
      <c r="A94" s="44"/>
      <c r="B94" s="23" t="s">
        <v>32</v>
      </c>
      <c r="C94" s="31">
        <v>32590</v>
      </c>
      <c r="D94" s="40">
        <v>-0.02</v>
      </c>
      <c r="E94" s="40">
        <v>-2.12</v>
      </c>
    </row>
    <row r="95" spans="1:5" ht="11.25">
      <c r="A95" s="44">
        <v>2015</v>
      </c>
      <c r="B95" s="23" t="s">
        <v>29</v>
      </c>
      <c r="C95" s="31">
        <v>32864</v>
      </c>
      <c r="D95" s="40">
        <v>0.84</v>
      </c>
      <c r="E95" s="40">
        <v>-1.14</v>
      </c>
    </row>
    <row r="96" spans="1:5" ht="11.25">
      <c r="A96" s="44"/>
      <c r="B96" s="23" t="s">
        <v>106</v>
      </c>
      <c r="C96" s="31">
        <v>33330</v>
      </c>
      <c r="D96" s="40">
        <v>1.42</v>
      </c>
      <c r="E96" s="40">
        <v>2.06</v>
      </c>
    </row>
    <row r="97" spans="1:5" ht="11.25">
      <c r="A97" s="99" t="s">
        <v>86</v>
      </c>
      <c r="B97" s="99"/>
      <c r="C97" s="99"/>
      <c r="D97" s="99"/>
      <c r="E97" s="99"/>
    </row>
    <row r="98" spans="1:5" ht="11.25">
      <c r="A98" s="44">
        <v>2012</v>
      </c>
      <c r="B98" s="23" t="s">
        <v>97</v>
      </c>
      <c r="C98" s="31">
        <v>844645</v>
      </c>
      <c r="D98" s="11" t="s">
        <v>98</v>
      </c>
      <c r="E98" s="11" t="s">
        <v>98</v>
      </c>
    </row>
    <row r="99" spans="1:5" ht="11.25">
      <c r="A99" s="44"/>
      <c r="B99" s="23" t="s">
        <v>30</v>
      </c>
      <c r="C99" s="31">
        <v>850629</v>
      </c>
      <c r="D99" s="12">
        <v>0.71</v>
      </c>
      <c r="E99" s="11" t="s">
        <v>98</v>
      </c>
    </row>
    <row r="100" spans="1:5" ht="11.25">
      <c r="A100" s="44"/>
      <c r="B100" s="23" t="s">
        <v>31</v>
      </c>
      <c r="C100" s="31">
        <v>848181</v>
      </c>
      <c r="D100" s="12">
        <v>-0.29</v>
      </c>
      <c r="E100" s="11" t="s">
        <v>98</v>
      </c>
    </row>
    <row r="101" spans="1:5" ht="11.25">
      <c r="A101" s="44"/>
      <c r="B101" s="23" t="s">
        <v>32</v>
      </c>
      <c r="C101" s="31">
        <v>856017</v>
      </c>
      <c r="D101" s="12">
        <v>0.92</v>
      </c>
      <c r="E101" s="11" t="s">
        <v>98</v>
      </c>
    </row>
    <row r="102" spans="1:5" ht="11.25">
      <c r="A102" s="44">
        <v>2013</v>
      </c>
      <c r="B102" s="23" t="s">
        <v>29</v>
      </c>
      <c r="C102" s="31">
        <v>822808</v>
      </c>
      <c r="D102" s="12">
        <v>-3.88</v>
      </c>
      <c r="E102" s="12">
        <v>-2.59</v>
      </c>
    </row>
    <row r="103" spans="1:5" ht="11.25">
      <c r="A103" s="44"/>
      <c r="B103" s="23" t="s">
        <v>30</v>
      </c>
      <c r="C103" s="31">
        <v>833706</v>
      </c>
      <c r="D103" s="12">
        <v>1.32</v>
      </c>
      <c r="E103" s="12">
        <v>-1.99</v>
      </c>
    </row>
    <row r="104" spans="1:5" ht="11.25">
      <c r="A104" s="44"/>
      <c r="B104" s="23" t="s">
        <v>31</v>
      </c>
      <c r="C104" s="31">
        <v>838633</v>
      </c>
      <c r="D104" s="12">
        <v>0.59</v>
      </c>
      <c r="E104" s="12">
        <v>-1.13</v>
      </c>
    </row>
    <row r="105" spans="1:5" ht="11.25">
      <c r="A105" s="44"/>
      <c r="B105" s="23" t="s">
        <v>32</v>
      </c>
      <c r="C105" s="31">
        <v>833668</v>
      </c>
      <c r="D105" s="12">
        <v>-0.59</v>
      </c>
      <c r="E105" s="12">
        <v>-2.61</v>
      </c>
    </row>
    <row r="106" spans="1:5" ht="11.25">
      <c r="A106" s="44">
        <v>2014</v>
      </c>
      <c r="B106" s="23" t="s">
        <v>29</v>
      </c>
      <c r="C106" s="31">
        <v>841659</v>
      </c>
      <c r="D106" s="12">
        <v>0.96</v>
      </c>
      <c r="E106" s="12">
        <v>2.29</v>
      </c>
    </row>
    <row r="107" spans="1:5" ht="11.25">
      <c r="A107" s="44"/>
      <c r="B107" s="23" t="s">
        <v>30</v>
      </c>
      <c r="C107" s="31">
        <v>850964</v>
      </c>
      <c r="D107" s="12">
        <v>1.11</v>
      </c>
      <c r="E107" s="12">
        <v>2.07</v>
      </c>
    </row>
    <row r="108" spans="1:5" ht="11.25">
      <c r="A108" s="44"/>
      <c r="B108" s="23" t="s">
        <v>31</v>
      </c>
      <c r="C108" s="31">
        <v>857882</v>
      </c>
      <c r="D108" s="12">
        <v>0.81</v>
      </c>
      <c r="E108" s="12">
        <v>2.3</v>
      </c>
    </row>
    <row r="109" spans="1:5" ht="11.25">
      <c r="A109" s="44"/>
      <c r="B109" s="23" t="s">
        <v>32</v>
      </c>
      <c r="C109" s="31">
        <v>851916</v>
      </c>
      <c r="D109" s="12">
        <v>-0.7</v>
      </c>
      <c r="E109" s="12">
        <v>2.19</v>
      </c>
    </row>
    <row r="110" spans="1:5" ht="11.25">
      <c r="A110" s="44">
        <v>2015</v>
      </c>
      <c r="B110" s="50" t="s">
        <v>29</v>
      </c>
      <c r="C110" s="31">
        <v>844504</v>
      </c>
      <c r="D110" s="12">
        <v>-0.87</v>
      </c>
      <c r="E110" s="12">
        <v>0.34</v>
      </c>
    </row>
    <row r="111" spans="1:6" s="19" customFormat="1" ht="11.25">
      <c r="A111" s="14"/>
      <c r="B111" s="68" t="s">
        <v>106</v>
      </c>
      <c r="C111" s="70">
        <v>864563</v>
      </c>
      <c r="D111" s="81">
        <v>2.38</v>
      </c>
      <c r="E111" s="81">
        <v>1.6</v>
      </c>
      <c r="F111" s="8"/>
    </row>
    <row r="112" spans="1:5" ht="11.25">
      <c r="A112" s="24" t="s">
        <v>5</v>
      </c>
      <c r="B112" s="3"/>
      <c r="C112" s="3"/>
      <c r="D112" s="12"/>
      <c r="E112" s="12"/>
    </row>
    <row r="113" ht="11.25">
      <c r="A113" s="17" t="s">
        <v>6</v>
      </c>
    </row>
  </sheetData>
  <sheetProtection/>
  <mergeCells count="11">
    <mergeCell ref="A4:E4"/>
    <mergeCell ref="D5:E5"/>
    <mergeCell ref="C5:C6"/>
    <mergeCell ref="A5:B6"/>
    <mergeCell ref="A7:E7"/>
    <mergeCell ref="A97:E97"/>
    <mergeCell ref="A22:E22"/>
    <mergeCell ref="A37:E37"/>
    <mergeCell ref="A52:E52"/>
    <mergeCell ref="A67:E67"/>
    <mergeCell ref="A82:E82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E100"/>
  <sheetViews>
    <sheetView zoomScalePageLayoutView="0" workbookViewId="0" topLeftCell="A73">
      <selection activeCell="G87" sqref="G87"/>
    </sheetView>
  </sheetViews>
  <sheetFormatPr defaultColWidth="11.421875" defaultRowHeight="12.75"/>
  <cols>
    <col min="1" max="1" width="8.00390625" style="6" customWidth="1"/>
    <col min="2" max="2" width="2.7109375" style="6" customWidth="1"/>
    <col min="3" max="3" width="12.57421875" style="6" customWidth="1"/>
    <col min="4" max="5" width="11.421875" style="9" customWidth="1"/>
    <col min="6" max="6" width="14.57421875" style="1" bestFit="1" customWidth="1"/>
    <col min="7" max="16384" width="11.421875" style="1" customWidth="1"/>
  </cols>
  <sheetData>
    <row r="1" ht="11.25">
      <c r="A1" s="6" t="s">
        <v>122</v>
      </c>
    </row>
    <row r="2" ht="11.25">
      <c r="A2" s="6" t="s">
        <v>2</v>
      </c>
    </row>
    <row r="3" ht="11.25">
      <c r="A3" s="6" t="str">
        <f>'Anexo 2'!A3</f>
        <v>2012 - 2015 (II trimestre)p</v>
      </c>
    </row>
    <row r="4" spans="1:5" ht="11.25">
      <c r="A4" s="102" t="s">
        <v>78</v>
      </c>
      <c r="B4" s="102"/>
      <c r="C4" s="102"/>
      <c r="D4" s="102"/>
      <c r="E4" s="102"/>
    </row>
    <row r="5" spans="1:5" ht="11.25">
      <c r="A5" s="111" t="s">
        <v>25</v>
      </c>
      <c r="B5" s="111"/>
      <c r="C5" s="111" t="s">
        <v>1</v>
      </c>
      <c r="D5" s="110" t="s">
        <v>39</v>
      </c>
      <c r="E5" s="110"/>
    </row>
    <row r="6" spans="1:5" ht="11.25">
      <c r="A6" s="112"/>
      <c r="B6" s="112"/>
      <c r="C6" s="112"/>
      <c r="D6" s="29" t="s">
        <v>3</v>
      </c>
      <c r="E6" s="29" t="s">
        <v>4</v>
      </c>
    </row>
    <row r="7" spans="1:5" ht="11.25">
      <c r="A7" s="101" t="s">
        <v>25</v>
      </c>
      <c r="B7" s="101"/>
      <c r="C7" s="101"/>
      <c r="D7" s="101"/>
      <c r="E7" s="101"/>
    </row>
    <row r="8" spans="1:5" ht="11.25">
      <c r="A8" s="99" t="s">
        <v>33</v>
      </c>
      <c r="B8" s="99"/>
      <c r="C8" s="99"/>
      <c r="D8" s="99"/>
      <c r="E8" s="99"/>
    </row>
    <row r="9" spans="1:5" ht="11.25">
      <c r="A9" s="44">
        <v>2012</v>
      </c>
      <c r="B9" s="23" t="s">
        <v>97</v>
      </c>
      <c r="C9" s="31">
        <v>22060487</v>
      </c>
      <c r="D9" s="11" t="s">
        <v>98</v>
      </c>
      <c r="E9" s="11" t="s">
        <v>98</v>
      </c>
    </row>
    <row r="10" spans="1:5" ht="11.25">
      <c r="A10" s="44"/>
      <c r="B10" s="23" t="s">
        <v>30</v>
      </c>
      <c r="C10" s="31">
        <v>21965846</v>
      </c>
      <c r="D10" s="12">
        <v>-0.43</v>
      </c>
      <c r="E10" s="11" t="s">
        <v>98</v>
      </c>
    </row>
    <row r="11" spans="1:5" ht="11.25">
      <c r="A11" s="44"/>
      <c r="B11" s="23" t="s">
        <v>31</v>
      </c>
      <c r="C11" s="31">
        <v>23855114</v>
      </c>
      <c r="D11" s="12">
        <v>8.6</v>
      </c>
      <c r="E11" s="11" t="s">
        <v>98</v>
      </c>
    </row>
    <row r="12" spans="1:5" ht="11.25">
      <c r="A12" s="44"/>
      <c r="B12" s="23" t="s">
        <v>32</v>
      </c>
      <c r="C12" s="31">
        <v>25260935</v>
      </c>
      <c r="D12" s="12">
        <v>5.89</v>
      </c>
      <c r="E12" s="11" t="s">
        <v>98</v>
      </c>
    </row>
    <row r="13" spans="1:5" ht="11.25">
      <c r="A13" s="44">
        <v>2013</v>
      </c>
      <c r="B13" s="23" t="s">
        <v>29</v>
      </c>
      <c r="C13" s="31">
        <v>25271663</v>
      </c>
      <c r="D13" s="12">
        <v>0.04</v>
      </c>
      <c r="E13" s="12">
        <v>14.56</v>
      </c>
    </row>
    <row r="14" spans="1:5" ht="11.25">
      <c r="A14" s="44"/>
      <c r="B14" s="23" t="s">
        <v>30</v>
      </c>
      <c r="C14" s="31">
        <v>26423709</v>
      </c>
      <c r="D14" s="12">
        <v>4.56</v>
      </c>
      <c r="E14" s="12">
        <v>20.29</v>
      </c>
    </row>
    <row r="15" spans="1:5" ht="11.25">
      <c r="A15" s="44"/>
      <c r="B15" s="23" t="s">
        <v>31</v>
      </c>
      <c r="C15" s="31">
        <v>28409681</v>
      </c>
      <c r="D15" s="12">
        <v>7.52</v>
      </c>
      <c r="E15" s="12">
        <v>19.09</v>
      </c>
    </row>
    <row r="16" spans="1:5" ht="11.25">
      <c r="A16" s="44"/>
      <c r="B16" s="23" t="s">
        <v>32</v>
      </c>
      <c r="C16" s="31">
        <v>29459670</v>
      </c>
      <c r="D16" s="12">
        <v>3.7</v>
      </c>
      <c r="E16" s="12">
        <v>16.62</v>
      </c>
    </row>
    <row r="17" spans="1:5" ht="11.25">
      <c r="A17" s="44">
        <v>2014</v>
      </c>
      <c r="B17" s="23" t="s">
        <v>29</v>
      </c>
      <c r="C17" s="31">
        <v>31070414</v>
      </c>
      <c r="D17" s="12">
        <v>5.47</v>
      </c>
      <c r="E17" s="12">
        <v>22.95</v>
      </c>
    </row>
    <row r="18" spans="1:5" ht="11.25">
      <c r="A18" s="44"/>
      <c r="B18" s="23" t="s">
        <v>30</v>
      </c>
      <c r="C18" s="31">
        <v>30660163</v>
      </c>
      <c r="D18" s="12">
        <v>-1.32</v>
      </c>
      <c r="E18" s="12">
        <v>16.03</v>
      </c>
    </row>
    <row r="19" spans="1:5" ht="11.25">
      <c r="A19" s="44"/>
      <c r="B19" s="23" t="s">
        <v>31</v>
      </c>
      <c r="C19" s="31">
        <v>32721934</v>
      </c>
      <c r="D19" s="12">
        <v>6.72</v>
      </c>
      <c r="E19" s="12">
        <v>15.18</v>
      </c>
    </row>
    <row r="20" spans="1:5" ht="11.25">
      <c r="A20" s="44"/>
      <c r="B20" s="23" t="s">
        <v>32</v>
      </c>
      <c r="C20" s="31">
        <v>33286448</v>
      </c>
      <c r="D20" s="12">
        <v>1.73</v>
      </c>
      <c r="E20" s="12">
        <v>12.99</v>
      </c>
    </row>
    <row r="21" spans="1:5" ht="11.25">
      <c r="A21" s="44">
        <v>2015</v>
      </c>
      <c r="B21" s="23" t="s">
        <v>29</v>
      </c>
      <c r="C21" s="31">
        <v>34819908</v>
      </c>
      <c r="D21" s="12">
        <v>4.61</v>
      </c>
      <c r="E21" s="12">
        <v>12.07</v>
      </c>
    </row>
    <row r="22" spans="1:5" ht="11.25">
      <c r="A22" s="44"/>
      <c r="B22" s="23" t="s">
        <v>106</v>
      </c>
      <c r="C22" s="31">
        <v>35616495</v>
      </c>
      <c r="D22" s="12">
        <v>2.29</v>
      </c>
      <c r="E22" s="12">
        <v>16.17</v>
      </c>
    </row>
    <row r="23" spans="1:5" ht="11.25">
      <c r="A23" s="99" t="s">
        <v>34</v>
      </c>
      <c r="B23" s="99"/>
      <c r="C23" s="99"/>
      <c r="D23" s="99"/>
      <c r="E23" s="99"/>
    </row>
    <row r="24" spans="1:5" ht="11.25">
      <c r="A24" s="44">
        <v>2012</v>
      </c>
      <c r="B24" s="23" t="s">
        <v>97</v>
      </c>
      <c r="C24" s="31">
        <v>4511255</v>
      </c>
      <c r="D24" s="11" t="s">
        <v>98</v>
      </c>
      <c r="E24" s="11" t="s">
        <v>98</v>
      </c>
    </row>
    <row r="25" spans="1:5" ht="11.25">
      <c r="A25" s="44"/>
      <c r="B25" s="23" t="s">
        <v>30</v>
      </c>
      <c r="C25" s="31">
        <v>5467891</v>
      </c>
      <c r="D25" s="12">
        <v>21.21</v>
      </c>
      <c r="E25" s="11" t="s">
        <v>98</v>
      </c>
    </row>
    <row r="26" spans="1:5" ht="11.25">
      <c r="A26" s="44"/>
      <c r="B26" s="23" t="s">
        <v>31</v>
      </c>
      <c r="C26" s="31">
        <v>4671200</v>
      </c>
      <c r="D26" s="12">
        <v>-14.57</v>
      </c>
      <c r="E26" s="11" t="s">
        <v>98</v>
      </c>
    </row>
    <row r="27" spans="1:5" ht="11.25">
      <c r="A27" s="44"/>
      <c r="B27" s="23" t="s">
        <v>32</v>
      </c>
      <c r="C27" s="31">
        <v>4339065</v>
      </c>
      <c r="D27" s="12">
        <v>-7.11</v>
      </c>
      <c r="E27" s="11" t="s">
        <v>98</v>
      </c>
    </row>
    <row r="28" spans="1:5" ht="11.25">
      <c r="A28" s="44">
        <v>2013</v>
      </c>
      <c r="B28" s="23" t="s">
        <v>29</v>
      </c>
      <c r="C28" s="31">
        <v>5007850</v>
      </c>
      <c r="D28" s="12">
        <v>15.41</v>
      </c>
      <c r="E28" s="12">
        <v>11.01</v>
      </c>
    </row>
    <row r="29" spans="1:5" ht="11.25">
      <c r="A29" s="44"/>
      <c r="B29" s="23" t="s">
        <v>30</v>
      </c>
      <c r="C29" s="31">
        <v>4916894</v>
      </c>
      <c r="D29" s="12">
        <v>-1.82</v>
      </c>
      <c r="E29" s="12">
        <v>-10.08</v>
      </c>
    </row>
    <row r="30" spans="1:5" ht="11.25">
      <c r="A30" s="44"/>
      <c r="B30" s="23" t="s">
        <v>31</v>
      </c>
      <c r="C30" s="31">
        <v>4277861</v>
      </c>
      <c r="D30" s="12">
        <v>-13</v>
      </c>
      <c r="E30" s="12">
        <v>-8.42</v>
      </c>
    </row>
    <row r="31" spans="1:5" ht="11.25">
      <c r="A31" s="44"/>
      <c r="B31" s="23" t="s">
        <v>32</v>
      </c>
      <c r="C31" s="31">
        <v>4744430</v>
      </c>
      <c r="D31" s="12">
        <v>10.91</v>
      </c>
      <c r="E31" s="12">
        <v>9.34</v>
      </c>
    </row>
    <row r="32" spans="1:5" ht="11.25">
      <c r="A32" s="44">
        <v>2014</v>
      </c>
      <c r="B32" s="23" t="s">
        <v>29</v>
      </c>
      <c r="C32" s="31">
        <v>4335159</v>
      </c>
      <c r="D32" s="12">
        <v>-8.63</v>
      </c>
      <c r="E32" s="12">
        <v>-13.43</v>
      </c>
    </row>
    <row r="33" spans="1:5" ht="11.25">
      <c r="A33" s="44"/>
      <c r="B33" s="23" t="s">
        <v>30</v>
      </c>
      <c r="C33" s="31">
        <v>5870640</v>
      </c>
      <c r="D33" s="12">
        <v>35.42</v>
      </c>
      <c r="E33" s="12">
        <v>19.4</v>
      </c>
    </row>
    <row r="34" spans="1:5" ht="11.25">
      <c r="A34" s="44"/>
      <c r="B34" s="23" t="s">
        <v>31</v>
      </c>
      <c r="C34" s="31">
        <v>4995105</v>
      </c>
      <c r="D34" s="12">
        <v>-14.91</v>
      </c>
      <c r="E34" s="12">
        <v>16.77</v>
      </c>
    </row>
    <row r="35" spans="1:5" ht="11.25">
      <c r="A35" s="44"/>
      <c r="B35" s="23" t="s">
        <v>32</v>
      </c>
      <c r="C35" s="31">
        <v>5621233</v>
      </c>
      <c r="D35" s="12">
        <v>12.53</v>
      </c>
      <c r="E35" s="12">
        <v>18.48</v>
      </c>
    </row>
    <row r="36" spans="1:5" ht="11.25">
      <c r="A36" s="44">
        <v>2015</v>
      </c>
      <c r="B36" s="23" t="s">
        <v>29</v>
      </c>
      <c r="C36" s="31">
        <v>5076230</v>
      </c>
      <c r="D36" s="12">
        <v>-9.7</v>
      </c>
      <c r="E36" s="12">
        <v>17.09</v>
      </c>
    </row>
    <row r="37" spans="1:5" ht="11.25">
      <c r="A37" s="44"/>
      <c r="B37" s="23" t="s">
        <v>106</v>
      </c>
      <c r="C37" s="31">
        <v>5346025</v>
      </c>
      <c r="D37" s="12">
        <v>5.31</v>
      </c>
      <c r="E37" s="12">
        <v>-8.94</v>
      </c>
    </row>
    <row r="38" spans="1:5" ht="11.25">
      <c r="A38" s="99" t="s">
        <v>35</v>
      </c>
      <c r="B38" s="99"/>
      <c r="C38" s="99"/>
      <c r="D38" s="99"/>
      <c r="E38" s="99"/>
    </row>
    <row r="39" spans="1:5" ht="11.25">
      <c r="A39" s="44">
        <v>2012</v>
      </c>
      <c r="B39" s="23" t="s">
        <v>97</v>
      </c>
      <c r="C39" s="31">
        <v>559530</v>
      </c>
      <c r="D39" s="11" t="s">
        <v>98</v>
      </c>
      <c r="E39" s="11" t="s">
        <v>98</v>
      </c>
    </row>
    <row r="40" spans="1:5" ht="11.25">
      <c r="A40" s="44"/>
      <c r="B40" s="23" t="s">
        <v>30</v>
      </c>
      <c r="C40" s="31">
        <v>607488</v>
      </c>
      <c r="D40" s="12">
        <v>8.57</v>
      </c>
      <c r="E40" s="11" t="s">
        <v>98</v>
      </c>
    </row>
    <row r="41" spans="1:5" ht="11.25">
      <c r="A41" s="44"/>
      <c r="B41" s="23" t="s">
        <v>31</v>
      </c>
      <c r="C41" s="31">
        <v>618865</v>
      </c>
      <c r="D41" s="12">
        <v>1.87</v>
      </c>
      <c r="E41" s="11" t="s">
        <v>98</v>
      </c>
    </row>
    <row r="42" spans="1:5" ht="11.25">
      <c r="A42" s="44"/>
      <c r="B42" s="23" t="s">
        <v>32</v>
      </c>
      <c r="C42" s="31">
        <v>614632</v>
      </c>
      <c r="D42" s="12">
        <v>-0.68</v>
      </c>
      <c r="E42" s="11" t="s">
        <v>98</v>
      </c>
    </row>
    <row r="43" spans="1:5" ht="11.25">
      <c r="A43" s="44">
        <v>2013</v>
      </c>
      <c r="B43" s="23" t="s">
        <v>29</v>
      </c>
      <c r="C43" s="31">
        <v>629001</v>
      </c>
      <c r="D43" s="12">
        <v>2.34</v>
      </c>
      <c r="E43" s="12">
        <v>12.42</v>
      </c>
    </row>
    <row r="44" spans="1:5" ht="11.25">
      <c r="A44" s="44"/>
      <c r="B44" s="23" t="s">
        <v>30</v>
      </c>
      <c r="C44" s="31">
        <v>698564</v>
      </c>
      <c r="D44" s="12">
        <v>11.06</v>
      </c>
      <c r="E44" s="12">
        <v>14.99</v>
      </c>
    </row>
    <row r="45" spans="1:5" ht="11.25">
      <c r="A45" s="44"/>
      <c r="B45" s="23" t="s">
        <v>31</v>
      </c>
      <c r="C45" s="31">
        <v>690149</v>
      </c>
      <c r="D45" s="12">
        <v>-1.2</v>
      </c>
      <c r="E45" s="12">
        <v>11.52</v>
      </c>
    </row>
    <row r="46" spans="1:5" ht="11.25">
      <c r="A46" s="44"/>
      <c r="B46" s="23" t="s">
        <v>32</v>
      </c>
      <c r="C46" s="31">
        <v>689172</v>
      </c>
      <c r="D46" s="12">
        <v>-0.14</v>
      </c>
      <c r="E46" s="12">
        <v>12.13</v>
      </c>
    </row>
    <row r="47" spans="1:5" ht="11.25">
      <c r="A47" s="44">
        <v>2014</v>
      </c>
      <c r="B47" s="23" t="s">
        <v>29</v>
      </c>
      <c r="C47" s="31">
        <v>639839</v>
      </c>
      <c r="D47" s="12">
        <v>-7.16</v>
      </c>
      <c r="E47" s="12">
        <v>1.72</v>
      </c>
    </row>
    <row r="48" spans="1:5" ht="11.25">
      <c r="A48" s="44"/>
      <c r="B48" s="23" t="s">
        <v>30</v>
      </c>
      <c r="C48" s="31">
        <v>802280</v>
      </c>
      <c r="D48" s="12">
        <v>25.39</v>
      </c>
      <c r="E48" s="12">
        <v>14.85</v>
      </c>
    </row>
    <row r="49" spans="1:5" ht="11.25">
      <c r="A49" s="44"/>
      <c r="B49" s="23" t="s">
        <v>31</v>
      </c>
      <c r="C49" s="31">
        <v>771852</v>
      </c>
      <c r="D49" s="12">
        <v>-3.79</v>
      </c>
      <c r="E49" s="12">
        <v>11.84</v>
      </c>
    </row>
    <row r="50" spans="1:5" ht="11.25">
      <c r="A50" s="44"/>
      <c r="B50" s="23" t="s">
        <v>32</v>
      </c>
      <c r="C50" s="31">
        <v>755479</v>
      </c>
      <c r="D50" s="12">
        <v>-2.12</v>
      </c>
      <c r="E50" s="12">
        <v>9.62</v>
      </c>
    </row>
    <row r="51" spans="1:5" ht="11.25">
      <c r="A51" s="44">
        <v>2015</v>
      </c>
      <c r="B51" s="23" t="s">
        <v>29</v>
      </c>
      <c r="C51" s="31">
        <v>726291</v>
      </c>
      <c r="D51" s="12">
        <v>-3.86</v>
      </c>
      <c r="E51" s="12">
        <v>13.51</v>
      </c>
    </row>
    <row r="52" spans="1:5" ht="11.25">
      <c r="A52" s="44"/>
      <c r="B52" s="23" t="s">
        <v>106</v>
      </c>
      <c r="C52" s="31">
        <v>837647</v>
      </c>
      <c r="D52" s="12">
        <v>15.33</v>
      </c>
      <c r="E52" s="12">
        <v>4.41</v>
      </c>
    </row>
    <row r="53" spans="1:5" ht="11.25">
      <c r="A53" s="99" t="s">
        <v>88</v>
      </c>
      <c r="B53" s="99"/>
      <c r="C53" s="99"/>
      <c r="D53" s="99"/>
      <c r="E53" s="99"/>
    </row>
    <row r="54" spans="1:5" ht="11.25">
      <c r="A54" s="99" t="s">
        <v>36</v>
      </c>
      <c r="B54" s="99"/>
      <c r="C54" s="99"/>
      <c r="D54" s="99"/>
      <c r="E54" s="99"/>
    </row>
    <row r="55" spans="1:5" ht="11.25">
      <c r="A55" s="44">
        <v>2012</v>
      </c>
      <c r="B55" s="23" t="s">
        <v>97</v>
      </c>
      <c r="C55" s="31">
        <v>185055</v>
      </c>
      <c r="D55" s="11" t="s">
        <v>98</v>
      </c>
      <c r="E55" s="11" t="s">
        <v>98</v>
      </c>
    </row>
    <row r="56" spans="1:5" ht="11.25">
      <c r="A56" s="44"/>
      <c r="B56" s="23" t="s">
        <v>30</v>
      </c>
      <c r="C56" s="31">
        <v>202380</v>
      </c>
      <c r="D56" s="12">
        <v>9.36</v>
      </c>
      <c r="E56" s="11" t="s">
        <v>98</v>
      </c>
    </row>
    <row r="57" spans="1:5" ht="11.25">
      <c r="A57" s="44"/>
      <c r="B57" s="23" t="s">
        <v>31</v>
      </c>
      <c r="C57" s="31">
        <v>212066</v>
      </c>
      <c r="D57" s="12">
        <v>4.79</v>
      </c>
      <c r="E57" s="11" t="s">
        <v>98</v>
      </c>
    </row>
    <row r="58" spans="1:5" ht="11.25">
      <c r="A58" s="44"/>
      <c r="B58" s="23" t="s">
        <v>32</v>
      </c>
      <c r="C58" s="31">
        <v>212430</v>
      </c>
      <c r="D58" s="12">
        <v>0.17</v>
      </c>
      <c r="E58" s="11" t="s">
        <v>98</v>
      </c>
    </row>
    <row r="59" spans="1:5" ht="11.25">
      <c r="A59" s="44">
        <v>2013</v>
      </c>
      <c r="B59" s="23" t="s">
        <v>29</v>
      </c>
      <c r="C59" s="31">
        <v>209420</v>
      </c>
      <c r="D59" s="12">
        <v>-1.42</v>
      </c>
      <c r="E59" s="12">
        <v>13.17</v>
      </c>
    </row>
    <row r="60" spans="1:5" ht="11.25">
      <c r="A60" s="44"/>
      <c r="B60" s="23" t="s">
        <v>30</v>
      </c>
      <c r="C60" s="31">
        <v>234028</v>
      </c>
      <c r="D60" s="12">
        <v>11.75</v>
      </c>
      <c r="E60" s="12">
        <v>15.64</v>
      </c>
    </row>
    <row r="61" spans="1:5" ht="11.25">
      <c r="A61" s="44"/>
      <c r="B61" s="23" t="s">
        <v>31</v>
      </c>
      <c r="C61" s="31">
        <v>226448</v>
      </c>
      <c r="D61" s="12">
        <v>-3.24</v>
      </c>
      <c r="E61" s="12">
        <v>6.78</v>
      </c>
    </row>
    <row r="62" spans="1:5" ht="11.25">
      <c r="A62" s="44"/>
      <c r="B62" s="23" t="s">
        <v>32</v>
      </c>
      <c r="C62" s="31">
        <v>217479</v>
      </c>
      <c r="D62" s="12">
        <v>-3.96</v>
      </c>
      <c r="E62" s="12">
        <v>2.38</v>
      </c>
    </row>
    <row r="63" spans="1:5" ht="11.25">
      <c r="A63" s="44">
        <v>2014</v>
      </c>
      <c r="B63" s="23" t="s">
        <v>29</v>
      </c>
      <c r="C63" s="31">
        <v>221707</v>
      </c>
      <c r="D63" s="12">
        <v>1.94</v>
      </c>
      <c r="E63" s="12">
        <v>5.87</v>
      </c>
    </row>
    <row r="64" spans="1:5" ht="11.25">
      <c r="A64" s="44"/>
      <c r="B64" s="23" t="s">
        <v>30</v>
      </c>
      <c r="C64" s="31">
        <v>229726</v>
      </c>
      <c r="D64" s="12">
        <v>3.62</v>
      </c>
      <c r="E64" s="12">
        <v>-1.84</v>
      </c>
    </row>
    <row r="65" spans="1:5" ht="11.25">
      <c r="A65" s="44"/>
      <c r="B65" s="23" t="s">
        <v>31</v>
      </c>
      <c r="C65" s="31">
        <v>250217</v>
      </c>
      <c r="D65" s="12">
        <v>8.92</v>
      </c>
      <c r="E65" s="12">
        <v>10.5</v>
      </c>
    </row>
    <row r="66" spans="1:5" ht="11.25">
      <c r="A66" s="44"/>
      <c r="B66" s="23" t="s">
        <v>32</v>
      </c>
      <c r="C66" s="31">
        <v>267736</v>
      </c>
      <c r="D66" s="12">
        <v>7</v>
      </c>
      <c r="E66" s="12">
        <v>23.11</v>
      </c>
    </row>
    <row r="67" spans="1:5" ht="11.25">
      <c r="A67" s="44">
        <v>2015</v>
      </c>
      <c r="B67" s="23" t="s">
        <v>29</v>
      </c>
      <c r="C67" s="31">
        <v>248572</v>
      </c>
      <c r="D67" s="12">
        <v>-7.16</v>
      </c>
      <c r="E67" s="12">
        <v>12.12</v>
      </c>
    </row>
    <row r="68" spans="1:5" ht="11.25">
      <c r="A68" s="44"/>
      <c r="B68" s="23" t="s">
        <v>106</v>
      </c>
      <c r="C68" s="31">
        <v>287303</v>
      </c>
      <c r="D68" s="12">
        <v>15.58</v>
      </c>
      <c r="E68" s="12">
        <v>25.06</v>
      </c>
    </row>
    <row r="69" spans="1:5" ht="11.25">
      <c r="A69" s="99" t="s">
        <v>37</v>
      </c>
      <c r="B69" s="99"/>
      <c r="C69" s="99"/>
      <c r="D69" s="99"/>
      <c r="E69" s="99"/>
    </row>
    <row r="70" spans="1:5" ht="11.25">
      <c r="A70" s="44">
        <v>2012</v>
      </c>
      <c r="B70" s="23" t="s">
        <v>97</v>
      </c>
      <c r="C70" s="31">
        <v>210806</v>
      </c>
      <c r="D70" s="11" t="s">
        <v>98</v>
      </c>
      <c r="E70" s="11" t="s">
        <v>98</v>
      </c>
    </row>
    <row r="71" spans="1:5" ht="11.25">
      <c r="A71" s="44"/>
      <c r="B71" s="23" t="s">
        <v>30</v>
      </c>
      <c r="C71" s="31">
        <v>220426</v>
      </c>
      <c r="D71" s="12">
        <v>4.56</v>
      </c>
      <c r="E71" s="11" t="s">
        <v>98</v>
      </c>
    </row>
    <row r="72" spans="1:5" ht="11.25">
      <c r="A72" s="44"/>
      <c r="B72" s="23" t="s">
        <v>31</v>
      </c>
      <c r="C72" s="31">
        <v>234818</v>
      </c>
      <c r="D72" s="12">
        <v>6.53</v>
      </c>
      <c r="E72" s="11" t="s">
        <v>98</v>
      </c>
    </row>
    <row r="73" spans="1:5" ht="11.25">
      <c r="A73" s="44"/>
      <c r="B73" s="23" t="s">
        <v>32</v>
      </c>
      <c r="C73" s="31">
        <v>261339</v>
      </c>
      <c r="D73" s="12">
        <v>11.29</v>
      </c>
      <c r="E73" s="11" t="s">
        <v>98</v>
      </c>
    </row>
    <row r="74" spans="1:5" ht="11.25">
      <c r="A74" s="44">
        <v>2013</v>
      </c>
      <c r="B74" s="23" t="s">
        <v>29</v>
      </c>
      <c r="C74" s="31">
        <v>254217</v>
      </c>
      <c r="D74" s="12">
        <v>-2.73</v>
      </c>
      <c r="E74" s="12">
        <v>20.59</v>
      </c>
    </row>
    <row r="75" spans="1:5" ht="11.25">
      <c r="A75" s="44"/>
      <c r="B75" s="23" t="s">
        <v>30</v>
      </c>
      <c r="C75" s="31">
        <v>264733</v>
      </c>
      <c r="D75" s="12">
        <v>4.14</v>
      </c>
      <c r="E75" s="12">
        <v>20.1</v>
      </c>
    </row>
    <row r="76" spans="1:5" ht="11.25">
      <c r="A76" s="44"/>
      <c r="B76" s="23" t="s">
        <v>31</v>
      </c>
      <c r="C76" s="31">
        <v>271854</v>
      </c>
      <c r="D76" s="12">
        <v>2.69</v>
      </c>
      <c r="E76" s="12">
        <v>15.77</v>
      </c>
    </row>
    <row r="77" spans="1:5" ht="11.25">
      <c r="A77" s="44"/>
      <c r="B77" s="23" t="s">
        <v>32</v>
      </c>
      <c r="C77" s="31">
        <v>276179</v>
      </c>
      <c r="D77" s="12">
        <v>1.59</v>
      </c>
      <c r="E77" s="12">
        <v>5.68</v>
      </c>
    </row>
    <row r="78" spans="1:5" ht="11.25">
      <c r="A78" s="44">
        <v>2014</v>
      </c>
      <c r="B78" s="23" t="s">
        <v>29</v>
      </c>
      <c r="C78" s="31">
        <v>258781</v>
      </c>
      <c r="D78" s="12">
        <v>-6.3</v>
      </c>
      <c r="E78" s="12">
        <v>1.8</v>
      </c>
    </row>
    <row r="79" spans="1:5" ht="11.25">
      <c r="A79" s="44"/>
      <c r="B79" s="23" t="s">
        <v>30</v>
      </c>
      <c r="C79" s="31">
        <v>258194</v>
      </c>
      <c r="D79" s="12">
        <v>-0.23</v>
      </c>
      <c r="E79" s="12">
        <v>-2.47</v>
      </c>
    </row>
    <row r="80" spans="1:5" ht="11.25">
      <c r="A80" s="44"/>
      <c r="B80" s="23" t="s">
        <v>31</v>
      </c>
      <c r="C80" s="31">
        <v>272985</v>
      </c>
      <c r="D80" s="12">
        <v>5.73</v>
      </c>
      <c r="E80" s="12">
        <v>0.42</v>
      </c>
    </row>
    <row r="81" spans="1:5" ht="11.25">
      <c r="A81" s="44"/>
      <c r="B81" s="23" t="s">
        <v>32</v>
      </c>
      <c r="C81" s="31">
        <v>312483</v>
      </c>
      <c r="D81" s="12">
        <v>14.47</v>
      </c>
      <c r="E81" s="12">
        <v>13.15</v>
      </c>
    </row>
    <row r="82" spans="1:5" ht="11.25">
      <c r="A82" s="44">
        <v>2015</v>
      </c>
      <c r="B82" s="23" t="s">
        <v>29</v>
      </c>
      <c r="C82" s="31">
        <v>316677</v>
      </c>
      <c r="D82" s="12">
        <v>1.34</v>
      </c>
      <c r="E82" s="12">
        <v>22.37</v>
      </c>
    </row>
    <row r="83" spans="1:5" ht="11.25">
      <c r="A83" s="44"/>
      <c r="B83" s="23" t="s">
        <v>106</v>
      </c>
      <c r="C83" s="31">
        <v>331357</v>
      </c>
      <c r="D83" s="12">
        <v>4.64</v>
      </c>
      <c r="E83" s="12">
        <v>28.34</v>
      </c>
    </row>
    <row r="84" spans="1:5" ht="11.25">
      <c r="A84" s="99" t="s">
        <v>38</v>
      </c>
      <c r="B84" s="99"/>
      <c r="C84" s="99"/>
      <c r="D84" s="99"/>
      <c r="E84" s="99"/>
    </row>
    <row r="85" spans="1:5" ht="11.25">
      <c r="A85" s="44">
        <v>2012</v>
      </c>
      <c r="B85" s="23" t="s">
        <v>97</v>
      </c>
      <c r="C85" s="31">
        <v>1354218</v>
      </c>
      <c r="D85" s="11" t="s">
        <v>98</v>
      </c>
      <c r="E85" s="11" t="s">
        <v>98</v>
      </c>
    </row>
    <row r="86" spans="1:5" ht="11.25">
      <c r="A86" s="44"/>
      <c r="B86" s="23" t="s">
        <v>30</v>
      </c>
      <c r="C86" s="31">
        <v>1343025</v>
      </c>
      <c r="D86" s="12">
        <v>-0.83</v>
      </c>
      <c r="E86" s="11" t="s">
        <v>98</v>
      </c>
    </row>
    <row r="87" spans="1:5" ht="11.25">
      <c r="A87" s="44"/>
      <c r="B87" s="23" t="s">
        <v>31</v>
      </c>
      <c r="C87" s="31">
        <v>1317715</v>
      </c>
      <c r="D87" s="12">
        <v>-1.88</v>
      </c>
      <c r="E87" s="11" t="s">
        <v>98</v>
      </c>
    </row>
    <row r="88" spans="1:5" ht="11.25">
      <c r="A88" s="44"/>
      <c r="B88" s="23" t="s">
        <v>32</v>
      </c>
      <c r="C88" s="31">
        <v>1328583</v>
      </c>
      <c r="D88" s="12">
        <v>0.82</v>
      </c>
      <c r="E88" s="11" t="s">
        <v>98</v>
      </c>
    </row>
    <row r="89" spans="1:5" ht="11.25">
      <c r="A89" s="44">
        <v>2013</v>
      </c>
      <c r="B89" s="23" t="s">
        <v>29</v>
      </c>
      <c r="C89" s="31">
        <v>1325966</v>
      </c>
      <c r="D89" s="12">
        <v>-0.2</v>
      </c>
      <c r="E89" s="12">
        <v>-2.09</v>
      </c>
    </row>
    <row r="90" spans="1:5" ht="11.25">
      <c r="A90" s="44"/>
      <c r="B90" s="23" t="s">
        <v>30</v>
      </c>
      <c r="C90" s="31">
        <v>1407374</v>
      </c>
      <c r="D90" s="12">
        <v>6.14</v>
      </c>
      <c r="E90" s="12">
        <v>4.79</v>
      </c>
    </row>
    <row r="91" spans="1:5" ht="11.25">
      <c r="A91" s="44"/>
      <c r="B91" s="23" t="s">
        <v>31</v>
      </c>
      <c r="C91" s="31">
        <v>1340048</v>
      </c>
      <c r="D91" s="12">
        <v>-4.78</v>
      </c>
      <c r="E91" s="12">
        <v>1.69</v>
      </c>
    </row>
    <row r="92" spans="1:5" ht="11.25">
      <c r="A92" s="44"/>
      <c r="B92" s="23" t="s">
        <v>32</v>
      </c>
      <c r="C92" s="31">
        <v>1244049</v>
      </c>
      <c r="D92" s="12">
        <v>-7.16</v>
      </c>
      <c r="E92" s="12">
        <v>-6.36</v>
      </c>
    </row>
    <row r="93" spans="1:5" ht="11.25">
      <c r="A93" s="44">
        <v>2014</v>
      </c>
      <c r="B93" s="23" t="s">
        <v>29</v>
      </c>
      <c r="C93" s="31">
        <v>1233442</v>
      </c>
      <c r="D93" s="12">
        <v>-0.85</v>
      </c>
      <c r="E93" s="12">
        <v>-6.98</v>
      </c>
    </row>
    <row r="94" spans="1:5" ht="11.25">
      <c r="A94" s="44"/>
      <c r="B94" s="23" t="s">
        <v>30</v>
      </c>
      <c r="C94" s="31">
        <v>1208553</v>
      </c>
      <c r="D94" s="12">
        <v>-2.02</v>
      </c>
      <c r="E94" s="12">
        <v>-14.13</v>
      </c>
    </row>
    <row r="95" spans="1:5" ht="11.25">
      <c r="A95" s="44"/>
      <c r="B95" s="23" t="s">
        <v>31</v>
      </c>
      <c r="C95" s="31">
        <v>1202614</v>
      </c>
      <c r="D95" s="12">
        <v>-0.49</v>
      </c>
      <c r="E95" s="12">
        <v>-10.26</v>
      </c>
    </row>
    <row r="96" spans="1:5" ht="11.25">
      <c r="A96" s="44"/>
      <c r="B96" s="23" t="s">
        <v>32</v>
      </c>
      <c r="C96" s="31">
        <v>1202036</v>
      </c>
      <c r="D96" s="12">
        <v>-0.05</v>
      </c>
      <c r="E96" s="12">
        <v>-3.38</v>
      </c>
    </row>
    <row r="97" spans="1:5" ht="11.25">
      <c r="A97" s="44">
        <v>2015</v>
      </c>
      <c r="B97" s="50" t="s">
        <v>29</v>
      </c>
      <c r="C97" s="31">
        <v>1213859</v>
      </c>
      <c r="D97" s="12">
        <v>0.98</v>
      </c>
      <c r="E97" s="12">
        <v>-1.59</v>
      </c>
    </row>
    <row r="98" spans="1:5" s="19" customFormat="1" ht="11.25">
      <c r="A98" s="14"/>
      <c r="B98" s="68" t="s">
        <v>106</v>
      </c>
      <c r="C98" s="70">
        <v>1219243</v>
      </c>
      <c r="D98" s="81">
        <v>0.44</v>
      </c>
      <c r="E98" s="81">
        <v>0.88</v>
      </c>
    </row>
    <row r="99" spans="1:5" ht="11.25">
      <c r="A99" s="24" t="s">
        <v>5</v>
      </c>
      <c r="B99" s="3"/>
      <c r="C99" s="3"/>
      <c r="D99" s="12"/>
      <c r="E99" s="12"/>
    </row>
    <row r="100" ht="11.25">
      <c r="A100" s="17" t="s">
        <v>6</v>
      </c>
    </row>
  </sheetData>
  <sheetProtection/>
  <mergeCells count="12">
    <mergeCell ref="A69:E69"/>
    <mergeCell ref="A84:E84"/>
    <mergeCell ref="A4:E4"/>
    <mergeCell ref="A23:E23"/>
    <mergeCell ref="A38:E38"/>
    <mergeCell ref="A53:E53"/>
    <mergeCell ref="A54:E54"/>
    <mergeCell ref="D5:E5"/>
    <mergeCell ref="C5:C6"/>
    <mergeCell ref="A5:B6"/>
    <mergeCell ref="A8:E8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R43"/>
  <sheetViews>
    <sheetView zoomScalePageLayoutView="0" workbookViewId="0" topLeftCell="B1">
      <selection activeCell="Q15" sqref="Q15"/>
    </sheetView>
  </sheetViews>
  <sheetFormatPr defaultColWidth="11.421875" defaultRowHeight="12.75"/>
  <cols>
    <col min="1" max="1" width="15.00390625" style="6" customWidth="1"/>
    <col min="2" max="2" width="12.421875" style="6" customWidth="1"/>
    <col min="3" max="3" width="13.28125" style="6" customWidth="1"/>
    <col min="4" max="4" width="12.421875" style="6" customWidth="1"/>
    <col min="5" max="5" width="12.8515625" style="6" customWidth="1"/>
    <col min="6" max="6" width="13.00390625" style="6" customWidth="1"/>
    <col min="7" max="8" width="12.7109375" style="6" customWidth="1"/>
    <col min="9" max="9" width="13.00390625" style="6" customWidth="1"/>
    <col min="10" max="10" width="13.140625" style="6" customWidth="1"/>
    <col min="11" max="11" width="12.57421875" style="6" customWidth="1"/>
    <col min="12" max="12" width="13.421875" style="6" customWidth="1"/>
    <col min="13" max="13" width="13.140625" style="6" customWidth="1"/>
    <col min="14" max="18" width="14.57421875" style="6" bestFit="1" customWidth="1"/>
    <col min="19" max="16384" width="11.421875" style="6" customWidth="1"/>
  </cols>
  <sheetData>
    <row r="1" ht="11.25">
      <c r="A1" s="6" t="s">
        <v>28</v>
      </c>
    </row>
    <row r="2" ht="11.25">
      <c r="A2" s="6" t="s">
        <v>2</v>
      </c>
    </row>
    <row r="3" ht="11.25">
      <c r="A3" s="6" t="str">
        <f>'Anexo 3'!A3</f>
        <v>2012 - 2015 (II trimestre)p</v>
      </c>
    </row>
    <row r="4" spans="1:15" s="32" customFormat="1" ht="11.25">
      <c r="A4" s="68" t="s">
        <v>78</v>
      </c>
      <c r="N4" s="94"/>
      <c r="O4" s="94"/>
    </row>
    <row r="5" spans="1:15" ht="12.75" customHeight="1">
      <c r="A5" s="114" t="s">
        <v>77</v>
      </c>
      <c r="B5" s="113" t="s">
        <v>105</v>
      </c>
      <c r="C5" s="113"/>
      <c r="D5" s="113"/>
      <c r="E5" s="113"/>
      <c r="F5" s="113" t="s">
        <v>127</v>
      </c>
      <c r="G5" s="113"/>
      <c r="H5" s="113"/>
      <c r="I5" s="113"/>
      <c r="J5" s="113" t="s">
        <v>131</v>
      </c>
      <c r="K5" s="113"/>
      <c r="L5" s="113"/>
      <c r="M5" s="113"/>
      <c r="N5" s="115" t="s">
        <v>137</v>
      </c>
      <c r="O5" s="115"/>
    </row>
    <row r="6" spans="1:15" ht="11.25">
      <c r="A6" s="112"/>
      <c r="B6" s="15" t="s">
        <v>97</v>
      </c>
      <c r="C6" s="15" t="s">
        <v>91</v>
      </c>
      <c r="D6" s="15" t="s">
        <v>93</v>
      </c>
      <c r="E6" s="15" t="s">
        <v>94</v>
      </c>
      <c r="F6" s="15" t="s">
        <v>29</v>
      </c>
      <c r="G6" s="15" t="s">
        <v>30</v>
      </c>
      <c r="H6" s="62" t="s">
        <v>31</v>
      </c>
      <c r="I6" s="62" t="s">
        <v>32</v>
      </c>
      <c r="J6" s="15" t="s">
        <v>29</v>
      </c>
      <c r="K6" s="15" t="s">
        <v>30</v>
      </c>
      <c r="L6" s="15" t="s">
        <v>31</v>
      </c>
      <c r="M6" s="15" t="s">
        <v>32</v>
      </c>
      <c r="N6" s="15" t="s">
        <v>29</v>
      </c>
      <c r="O6" s="82" t="s">
        <v>106</v>
      </c>
    </row>
    <row r="7" spans="1:15" ht="11.25">
      <c r="A7" s="6" t="s">
        <v>43</v>
      </c>
      <c r="B7" s="55">
        <v>3514714</v>
      </c>
      <c r="C7" s="55">
        <v>3601360</v>
      </c>
      <c r="D7" s="55">
        <v>3712202</v>
      </c>
      <c r="E7" s="55">
        <v>3897870</v>
      </c>
      <c r="F7" s="55">
        <v>3969685</v>
      </c>
      <c r="G7" s="55">
        <v>4115290</v>
      </c>
      <c r="H7" s="55">
        <v>4256544</v>
      </c>
      <c r="I7" s="55">
        <v>4446364</v>
      </c>
      <c r="J7" s="92">
        <v>4557102</v>
      </c>
      <c r="K7" s="92">
        <v>4693910</v>
      </c>
      <c r="L7" s="92">
        <v>4844991</v>
      </c>
      <c r="M7" s="92">
        <v>5005280</v>
      </c>
      <c r="N7" s="92">
        <v>5083963</v>
      </c>
      <c r="O7" s="92">
        <v>5273817</v>
      </c>
    </row>
    <row r="8" spans="1:18" ht="11.25">
      <c r="A8" s="6" t="s">
        <v>44</v>
      </c>
      <c r="B8" s="55">
        <v>991012</v>
      </c>
      <c r="C8" s="55">
        <v>1016643</v>
      </c>
      <c r="D8" s="55">
        <v>1038034</v>
      </c>
      <c r="E8" s="55">
        <v>1089310</v>
      </c>
      <c r="F8" s="55">
        <v>1110861</v>
      </c>
      <c r="G8" s="55">
        <v>1152452</v>
      </c>
      <c r="H8" s="55">
        <v>1192587</v>
      </c>
      <c r="I8" s="55">
        <v>1233347</v>
      </c>
      <c r="J8" s="92">
        <v>1270028</v>
      </c>
      <c r="K8" s="92">
        <v>1313516</v>
      </c>
      <c r="L8" s="92">
        <v>1360641</v>
      </c>
      <c r="M8" s="92">
        <v>1405886</v>
      </c>
      <c r="N8" s="92">
        <v>1434027</v>
      </c>
      <c r="O8" s="92">
        <v>1471318</v>
      </c>
      <c r="P8" s="55"/>
      <c r="Q8" s="55"/>
      <c r="R8" s="55"/>
    </row>
    <row r="9" spans="1:18" ht="11.25">
      <c r="A9" s="6" t="s">
        <v>45</v>
      </c>
      <c r="B9" s="55">
        <v>13613463</v>
      </c>
      <c r="C9" s="55">
        <v>14045520</v>
      </c>
      <c r="D9" s="55">
        <v>14566617</v>
      </c>
      <c r="E9" s="55">
        <v>14488948</v>
      </c>
      <c r="F9" s="55">
        <v>14746899</v>
      </c>
      <c r="G9" s="55">
        <v>15260361</v>
      </c>
      <c r="H9" s="55">
        <v>15731650</v>
      </c>
      <c r="I9" s="55">
        <v>16257340</v>
      </c>
      <c r="J9" s="92">
        <v>16915168</v>
      </c>
      <c r="K9" s="92">
        <v>17407043</v>
      </c>
      <c r="L9" s="92">
        <v>17834673</v>
      </c>
      <c r="M9" s="92">
        <v>18267966</v>
      </c>
      <c r="N9" s="92">
        <v>18658026</v>
      </c>
      <c r="O9" s="92">
        <v>18973926</v>
      </c>
      <c r="P9" s="55"/>
      <c r="Q9" s="55"/>
      <c r="R9" s="55"/>
    </row>
    <row r="10" spans="1:18" ht="11.25">
      <c r="A10" s="6" t="s">
        <v>46</v>
      </c>
      <c r="B10" s="55">
        <v>539122</v>
      </c>
      <c r="C10" s="55">
        <v>555163</v>
      </c>
      <c r="D10" s="55">
        <v>578530</v>
      </c>
      <c r="E10" s="55">
        <v>620584</v>
      </c>
      <c r="F10" s="55">
        <v>642466</v>
      </c>
      <c r="G10" s="55">
        <v>676625</v>
      </c>
      <c r="H10" s="55">
        <v>704968</v>
      </c>
      <c r="I10" s="55">
        <v>735163</v>
      </c>
      <c r="J10" s="92">
        <v>764208</v>
      </c>
      <c r="K10" s="92">
        <v>785154</v>
      </c>
      <c r="L10" s="92">
        <v>803153</v>
      </c>
      <c r="M10" s="92">
        <v>826704</v>
      </c>
      <c r="N10" s="92">
        <v>851330</v>
      </c>
      <c r="O10" s="92">
        <v>904417</v>
      </c>
      <c r="P10" s="55"/>
      <c r="Q10" s="55"/>
      <c r="R10" s="55"/>
    </row>
    <row r="11" spans="1:18" ht="11.25">
      <c r="A11" s="6" t="s">
        <v>47</v>
      </c>
      <c r="B11" s="55">
        <v>405259</v>
      </c>
      <c r="C11" s="55">
        <v>421719</v>
      </c>
      <c r="D11" s="55">
        <v>442172</v>
      </c>
      <c r="E11" s="55">
        <v>490379</v>
      </c>
      <c r="F11" s="55">
        <v>504963</v>
      </c>
      <c r="G11" s="55">
        <v>528378</v>
      </c>
      <c r="H11" s="55">
        <v>548586</v>
      </c>
      <c r="I11" s="55">
        <v>579666</v>
      </c>
      <c r="J11" s="92">
        <v>594716</v>
      </c>
      <c r="K11" s="92">
        <v>616277</v>
      </c>
      <c r="L11" s="92">
        <v>635742</v>
      </c>
      <c r="M11" s="92">
        <v>652334</v>
      </c>
      <c r="N11" s="92">
        <v>664675</v>
      </c>
      <c r="O11" s="92">
        <v>681877</v>
      </c>
      <c r="P11" s="55"/>
      <c r="Q11" s="55"/>
      <c r="R11" s="55"/>
    </row>
    <row r="12" spans="1:18" ht="11.25">
      <c r="A12" s="6" t="s">
        <v>48</v>
      </c>
      <c r="B12" s="55">
        <v>511388</v>
      </c>
      <c r="C12" s="55">
        <v>519536</v>
      </c>
      <c r="D12" s="55">
        <v>531006</v>
      </c>
      <c r="E12" s="55">
        <v>561689</v>
      </c>
      <c r="F12" s="55">
        <v>572922</v>
      </c>
      <c r="G12" s="55">
        <v>593283</v>
      </c>
      <c r="H12" s="55">
        <v>616180</v>
      </c>
      <c r="I12" s="55">
        <v>641870</v>
      </c>
      <c r="J12" s="92">
        <v>662644</v>
      </c>
      <c r="K12" s="92">
        <v>688405</v>
      </c>
      <c r="L12" s="92">
        <v>709111</v>
      </c>
      <c r="M12" s="92">
        <v>729598</v>
      </c>
      <c r="N12" s="92">
        <v>750483</v>
      </c>
      <c r="O12" s="92">
        <v>769985</v>
      </c>
      <c r="P12" s="55"/>
      <c r="Q12" s="55"/>
      <c r="R12" s="55"/>
    </row>
    <row r="13" spans="1:18" ht="11.25">
      <c r="A13" s="6" t="s">
        <v>49</v>
      </c>
      <c r="B13" s="55">
        <v>65662</v>
      </c>
      <c r="C13" s="55">
        <v>67842</v>
      </c>
      <c r="D13" s="55">
        <v>69512</v>
      </c>
      <c r="E13" s="55">
        <v>74715</v>
      </c>
      <c r="F13" s="55">
        <v>75804</v>
      </c>
      <c r="G13" s="55">
        <v>79188</v>
      </c>
      <c r="H13" s="55">
        <v>82598</v>
      </c>
      <c r="I13" s="55">
        <v>87010</v>
      </c>
      <c r="J13" s="92">
        <v>88558</v>
      </c>
      <c r="K13" s="92">
        <v>89976</v>
      </c>
      <c r="L13" s="92">
        <v>92170</v>
      </c>
      <c r="M13" s="92">
        <v>92997</v>
      </c>
      <c r="N13" s="92">
        <v>94015</v>
      </c>
      <c r="O13" s="92">
        <v>97757</v>
      </c>
      <c r="P13" s="55"/>
      <c r="Q13" s="55"/>
      <c r="R13" s="55"/>
    </row>
    <row r="14" spans="1:18" ht="11.25">
      <c r="A14" s="6" t="s">
        <v>50</v>
      </c>
      <c r="B14" s="55">
        <v>209583</v>
      </c>
      <c r="C14" s="55">
        <v>214419</v>
      </c>
      <c r="D14" s="55">
        <v>219456</v>
      </c>
      <c r="E14" s="55">
        <v>237017</v>
      </c>
      <c r="F14" s="55">
        <v>238075</v>
      </c>
      <c r="G14" s="55">
        <v>246896</v>
      </c>
      <c r="H14" s="55">
        <v>253697</v>
      </c>
      <c r="I14" s="55">
        <v>265751</v>
      </c>
      <c r="J14" s="92">
        <v>273980</v>
      </c>
      <c r="K14" s="92">
        <v>280325</v>
      </c>
      <c r="L14" s="92">
        <v>284750</v>
      </c>
      <c r="M14" s="92">
        <v>293938</v>
      </c>
      <c r="N14" s="92">
        <v>295487</v>
      </c>
      <c r="O14" s="92">
        <v>307331</v>
      </c>
      <c r="P14" s="55"/>
      <c r="Q14" s="55"/>
      <c r="R14" s="55"/>
    </row>
    <row r="15" spans="1:18" ht="11.25">
      <c r="A15" s="6" t="s">
        <v>51</v>
      </c>
      <c r="B15" s="55">
        <v>193099</v>
      </c>
      <c r="C15" s="55">
        <v>197825</v>
      </c>
      <c r="D15" s="55">
        <v>206919</v>
      </c>
      <c r="E15" s="55">
        <v>225996</v>
      </c>
      <c r="F15" s="55">
        <v>232538</v>
      </c>
      <c r="G15" s="55">
        <v>243680</v>
      </c>
      <c r="H15" s="55">
        <v>259619</v>
      </c>
      <c r="I15" s="55">
        <v>277909</v>
      </c>
      <c r="J15" s="92">
        <v>291091</v>
      </c>
      <c r="K15" s="92">
        <v>307748</v>
      </c>
      <c r="L15" s="92">
        <v>325632</v>
      </c>
      <c r="M15" s="92">
        <v>339855</v>
      </c>
      <c r="N15" s="92">
        <v>353937</v>
      </c>
      <c r="O15" s="92">
        <v>367539</v>
      </c>
      <c r="P15" s="55"/>
      <c r="Q15" s="55"/>
      <c r="R15" s="55"/>
    </row>
    <row r="16" spans="1:18" ht="11.25">
      <c r="A16" s="6" t="s">
        <v>52</v>
      </c>
      <c r="B16" s="55">
        <v>248083</v>
      </c>
      <c r="C16" s="55">
        <v>257018</v>
      </c>
      <c r="D16" s="55">
        <v>269938</v>
      </c>
      <c r="E16" s="55">
        <v>288089</v>
      </c>
      <c r="F16" s="55">
        <v>297018</v>
      </c>
      <c r="G16" s="55">
        <v>310879</v>
      </c>
      <c r="H16" s="55">
        <v>326191</v>
      </c>
      <c r="I16" s="55">
        <v>343321</v>
      </c>
      <c r="J16" s="92">
        <v>350644</v>
      </c>
      <c r="K16" s="92">
        <v>355819</v>
      </c>
      <c r="L16" s="92">
        <v>362729</v>
      </c>
      <c r="M16" s="92">
        <v>378575</v>
      </c>
      <c r="N16" s="92">
        <v>389852</v>
      </c>
      <c r="O16" s="92">
        <v>416805</v>
      </c>
      <c r="P16" s="55"/>
      <c r="Q16" s="55"/>
      <c r="R16" s="55"/>
    </row>
    <row r="17" spans="1:18" ht="11.25">
      <c r="A17" s="6" t="s">
        <v>53</v>
      </c>
      <c r="B17" s="55">
        <v>724636</v>
      </c>
      <c r="C17" s="55">
        <v>800917</v>
      </c>
      <c r="D17" s="55">
        <v>875785</v>
      </c>
      <c r="E17" s="55">
        <v>1044509</v>
      </c>
      <c r="F17" s="55">
        <v>1116000</v>
      </c>
      <c r="G17" s="55">
        <v>1197908</v>
      </c>
      <c r="H17" s="55">
        <v>1335482</v>
      </c>
      <c r="I17" s="55">
        <v>1425882</v>
      </c>
      <c r="J17" s="92">
        <v>1344741</v>
      </c>
      <c r="K17" s="92">
        <v>1463881</v>
      </c>
      <c r="L17" s="92">
        <v>1600752</v>
      </c>
      <c r="M17" s="92">
        <v>1700504</v>
      </c>
      <c r="N17" s="92">
        <v>1809359</v>
      </c>
      <c r="O17" s="92">
        <v>1944923</v>
      </c>
      <c r="P17" s="55"/>
      <c r="Q17" s="55"/>
      <c r="R17" s="55"/>
    </row>
    <row r="18" spans="1:18" ht="11.25">
      <c r="A18" s="6" t="s">
        <v>54</v>
      </c>
      <c r="B18" s="55">
        <v>25350</v>
      </c>
      <c r="C18" s="55">
        <v>25608</v>
      </c>
      <c r="D18" s="55">
        <v>25327</v>
      </c>
      <c r="E18" s="55">
        <v>25209</v>
      </c>
      <c r="F18" s="55">
        <v>25045</v>
      </c>
      <c r="G18" s="55">
        <v>25829</v>
      </c>
      <c r="H18" s="55">
        <v>25559</v>
      </c>
      <c r="I18" s="55">
        <v>27238</v>
      </c>
      <c r="J18" s="92">
        <v>27514</v>
      </c>
      <c r="K18" s="92">
        <v>29816</v>
      </c>
      <c r="L18" s="92">
        <v>30828</v>
      </c>
      <c r="M18" s="92">
        <v>30584</v>
      </c>
      <c r="N18" s="92">
        <v>30954</v>
      </c>
      <c r="O18" s="92">
        <v>33290</v>
      </c>
      <c r="P18" s="55"/>
      <c r="Q18" s="55"/>
      <c r="R18" s="55"/>
    </row>
    <row r="19" spans="1:18" ht="11.25">
      <c r="A19" s="6" t="s">
        <v>55</v>
      </c>
      <c r="B19" s="55">
        <v>411765</v>
      </c>
      <c r="C19" s="55">
        <v>432921</v>
      </c>
      <c r="D19" s="55">
        <v>459295</v>
      </c>
      <c r="E19" s="55">
        <v>493988</v>
      </c>
      <c r="F19" s="55">
        <v>504389</v>
      </c>
      <c r="G19" s="55">
        <v>530086</v>
      </c>
      <c r="H19" s="55">
        <v>550257</v>
      </c>
      <c r="I19" s="55">
        <v>578942</v>
      </c>
      <c r="J19" s="92">
        <v>602338</v>
      </c>
      <c r="K19" s="92">
        <v>622407</v>
      </c>
      <c r="L19" s="92">
        <v>648482</v>
      </c>
      <c r="M19" s="92">
        <v>668856</v>
      </c>
      <c r="N19" s="92">
        <v>680667</v>
      </c>
      <c r="O19" s="92">
        <v>699256</v>
      </c>
      <c r="P19" s="55"/>
      <c r="Q19" s="55"/>
      <c r="R19" s="55"/>
    </row>
    <row r="20" spans="1:18" ht="11.25">
      <c r="A20" s="6" t="s">
        <v>56</v>
      </c>
      <c r="B20" s="55">
        <v>76825</v>
      </c>
      <c r="C20" s="55">
        <v>80820</v>
      </c>
      <c r="D20" s="55">
        <v>85929</v>
      </c>
      <c r="E20" s="55">
        <v>92100</v>
      </c>
      <c r="F20" s="55">
        <v>94016</v>
      </c>
      <c r="G20" s="55">
        <v>99531</v>
      </c>
      <c r="H20" s="55">
        <v>106780</v>
      </c>
      <c r="I20" s="55">
        <v>113423</v>
      </c>
      <c r="J20" s="92">
        <v>120241</v>
      </c>
      <c r="K20" s="92">
        <v>126631</v>
      </c>
      <c r="L20" s="92">
        <v>129997</v>
      </c>
      <c r="M20" s="92">
        <v>134581</v>
      </c>
      <c r="N20" s="92">
        <v>138774</v>
      </c>
      <c r="O20" s="92">
        <v>145144</v>
      </c>
      <c r="P20" s="55"/>
      <c r="Q20" s="55"/>
      <c r="R20" s="55"/>
    </row>
    <row r="21" spans="1:18" ht="11.25">
      <c r="A21" s="6" t="s">
        <v>57</v>
      </c>
      <c r="B21" s="55">
        <v>338168</v>
      </c>
      <c r="C21" s="55">
        <v>354707</v>
      </c>
      <c r="D21" s="55">
        <v>370208</v>
      </c>
      <c r="E21" s="55">
        <v>394407</v>
      </c>
      <c r="F21" s="55">
        <v>406513</v>
      </c>
      <c r="G21" s="55">
        <v>422294</v>
      </c>
      <c r="H21" s="55">
        <v>443589</v>
      </c>
      <c r="I21" s="55">
        <v>468453</v>
      </c>
      <c r="J21" s="92">
        <v>489087</v>
      </c>
      <c r="K21" s="92">
        <v>509873</v>
      </c>
      <c r="L21" s="92">
        <v>529135</v>
      </c>
      <c r="M21" s="92">
        <v>550026</v>
      </c>
      <c r="N21" s="92">
        <v>570005</v>
      </c>
      <c r="O21" s="92">
        <v>581979</v>
      </c>
      <c r="P21" s="55"/>
      <c r="Q21" s="55"/>
      <c r="R21" s="55"/>
    </row>
    <row r="22" spans="1:18" ht="11.25">
      <c r="A22" s="6" t="s">
        <v>58</v>
      </c>
      <c r="B22" s="55">
        <v>601177</v>
      </c>
      <c r="C22" s="55">
        <v>629646</v>
      </c>
      <c r="D22" s="55">
        <v>659703</v>
      </c>
      <c r="E22" s="55">
        <v>713963</v>
      </c>
      <c r="F22" s="55">
        <v>734914</v>
      </c>
      <c r="G22" s="55">
        <v>764021</v>
      </c>
      <c r="H22" s="55">
        <v>796692</v>
      </c>
      <c r="I22" s="55">
        <v>839850</v>
      </c>
      <c r="J22" s="92">
        <v>868394</v>
      </c>
      <c r="K22" s="92">
        <v>906936</v>
      </c>
      <c r="L22" s="92">
        <v>929126</v>
      </c>
      <c r="M22" s="92">
        <v>965903</v>
      </c>
      <c r="N22" s="92">
        <v>991459</v>
      </c>
      <c r="O22" s="92">
        <v>1029254</v>
      </c>
      <c r="P22" s="55"/>
      <c r="Q22" s="55"/>
      <c r="R22" s="55"/>
    </row>
    <row r="23" spans="1:18" ht="11.25">
      <c r="A23" s="6" t="s">
        <v>59</v>
      </c>
      <c r="B23" s="55">
        <v>389185</v>
      </c>
      <c r="C23" s="55">
        <v>401301</v>
      </c>
      <c r="D23" s="55">
        <v>414640</v>
      </c>
      <c r="E23" s="55">
        <v>440034</v>
      </c>
      <c r="F23" s="55">
        <v>444693</v>
      </c>
      <c r="G23" s="55">
        <v>461993</v>
      </c>
      <c r="H23" s="55">
        <v>479630</v>
      </c>
      <c r="I23" s="55">
        <v>500819</v>
      </c>
      <c r="J23" s="92">
        <v>507796</v>
      </c>
      <c r="K23" s="92">
        <v>524128</v>
      </c>
      <c r="L23" s="92">
        <v>532832</v>
      </c>
      <c r="M23" s="92">
        <v>539017</v>
      </c>
      <c r="N23" s="92">
        <v>541655</v>
      </c>
      <c r="O23" s="92">
        <v>552317</v>
      </c>
      <c r="P23" s="55"/>
      <c r="Q23" s="55"/>
      <c r="R23" s="55"/>
    </row>
    <row r="24" spans="1:18" ht="11.25">
      <c r="A24" s="6" t="s">
        <v>60</v>
      </c>
      <c r="B24" s="55">
        <v>427733</v>
      </c>
      <c r="C24" s="55">
        <v>438945</v>
      </c>
      <c r="D24" s="55">
        <v>454675</v>
      </c>
      <c r="E24" s="55">
        <v>489482</v>
      </c>
      <c r="F24" s="55">
        <v>500891</v>
      </c>
      <c r="G24" s="55">
        <v>525714</v>
      </c>
      <c r="H24" s="55">
        <v>554075</v>
      </c>
      <c r="I24" s="55">
        <v>578099</v>
      </c>
      <c r="J24" s="92">
        <v>590016</v>
      </c>
      <c r="K24" s="92">
        <v>604336</v>
      </c>
      <c r="L24" s="92">
        <v>617455</v>
      </c>
      <c r="M24" s="92">
        <v>639990</v>
      </c>
      <c r="N24" s="92">
        <v>655435</v>
      </c>
      <c r="O24" s="92">
        <v>785822</v>
      </c>
      <c r="P24" s="55"/>
      <c r="Q24" s="55"/>
      <c r="R24" s="55"/>
    </row>
    <row r="25" spans="1:18" ht="11.25">
      <c r="A25" s="6" t="s">
        <v>61</v>
      </c>
      <c r="B25" s="55">
        <v>264528</v>
      </c>
      <c r="C25" s="55">
        <v>271058</v>
      </c>
      <c r="D25" s="55">
        <v>276186</v>
      </c>
      <c r="E25" s="55">
        <v>289820</v>
      </c>
      <c r="F25" s="55">
        <v>300266</v>
      </c>
      <c r="G25" s="55">
        <v>313595</v>
      </c>
      <c r="H25" s="55">
        <v>321343</v>
      </c>
      <c r="I25" s="55">
        <v>331836</v>
      </c>
      <c r="J25" s="92">
        <v>343621</v>
      </c>
      <c r="K25" s="92">
        <v>358101</v>
      </c>
      <c r="L25" s="92">
        <v>374258</v>
      </c>
      <c r="M25" s="92">
        <v>387478</v>
      </c>
      <c r="N25" s="92">
        <v>396617</v>
      </c>
      <c r="O25" s="92">
        <v>378629</v>
      </c>
      <c r="P25" s="55"/>
      <c r="Q25" s="55"/>
      <c r="R25" s="55"/>
    </row>
    <row r="26" spans="1:18" ht="11.25">
      <c r="A26" s="6" t="s">
        <v>62</v>
      </c>
      <c r="B26" s="55">
        <v>574674</v>
      </c>
      <c r="C26" s="55">
        <v>584784</v>
      </c>
      <c r="D26" s="55">
        <v>603808</v>
      </c>
      <c r="E26" s="55">
        <v>645980</v>
      </c>
      <c r="F26" s="55">
        <v>662252</v>
      </c>
      <c r="G26" s="55">
        <v>677965</v>
      </c>
      <c r="H26" s="55">
        <v>709191</v>
      </c>
      <c r="I26" s="55">
        <v>739396</v>
      </c>
      <c r="J26" s="92">
        <v>767054</v>
      </c>
      <c r="K26" s="92">
        <v>800545</v>
      </c>
      <c r="L26" s="92">
        <v>823575</v>
      </c>
      <c r="M26" s="92">
        <v>845282</v>
      </c>
      <c r="N26" s="92">
        <v>860280</v>
      </c>
      <c r="O26" s="92">
        <v>891425</v>
      </c>
      <c r="P26" s="55"/>
      <c r="Q26" s="55"/>
      <c r="R26" s="55"/>
    </row>
    <row r="27" spans="1:18" ht="11.25">
      <c r="A27" s="6" t="s">
        <v>63</v>
      </c>
      <c r="B27" s="55">
        <v>1464999</v>
      </c>
      <c r="C27" s="55">
        <v>1516226</v>
      </c>
      <c r="D27" s="55">
        <v>1563040</v>
      </c>
      <c r="E27" s="55">
        <v>1679032</v>
      </c>
      <c r="F27" s="55">
        <v>1729558</v>
      </c>
      <c r="G27" s="55">
        <v>1784166</v>
      </c>
      <c r="H27" s="55">
        <v>1849488</v>
      </c>
      <c r="I27" s="55">
        <v>1930028</v>
      </c>
      <c r="J27" s="92">
        <v>1989048</v>
      </c>
      <c r="K27" s="92">
        <v>2065382</v>
      </c>
      <c r="L27" s="92">
        <v>2132608</v>
      </c>
      <c r="M27" s="92">
        <v>2223986</v>
      </c>
      <c r="N27" s="92">
        <v>2291134</v>
      </c>
      <c r="O27" s="92">
        <v>2367652</v>
      </c>
      <c r="P27" s="55"/>
      <c r="Q27" s="55"/>
      <c r="R27" s="55"/>
    </row>
    <row r="28" spans="1:18" ht="11.25">
      <c r="A28" s="6" t="s">
        <v>64</v>
      </c>
      <c r="B28" s="55">
        <v>95533</v>
      </c>
      <c r="C28" s="55">
        <v>98140</v>
      </c>
      <c r="D28" s="55">
        <v>101988</v>
      </c>
      <c r="E28" s="55">
        <v>106939</v>
      </c>
      <c r="F28" s="55">
        <v>109686</v>
      </c>
      <c r="G28" s="55">
        <v>115769</v>
      </c>
      <c r="H28" s="55">
        <v>122843</v>
      </c>
      <c r="I28" s="55">
        <v>127198</v>
      </c>
      <c r="J28" s="92">
        <v>131615</v>
      </c>
      <c r="K28" s="92">
        <v>135752</v>
      </c>
      <c r="L28" s="92">
        <v>141267</v>
      </c>
      <c r="M28" s="92">
        <v>144384</v>
      </c>
      <c r="N28" s="92">
        <v>147600</v>
      </c>
      <c r="O28" s="92">
        <v>151556</v>
      </c>
      <c r="P28" s="55"/>
      <c r="Q28" s="55"/>
      <c r="R28" s="55"/>
    </row>
    <row r="29" spans="1:18" ht="11.25">
      <c r="A29" s="6" t="s">
        <v>65</v>
      </c>
      <c r="B29" s="55">
        <v>545336</v>
      </c>
      <c r="C29" s="55">
        <v>567699</v>
      </c>
      <c r="D29" s="55">
        <v>589804</v>
      </c>
      <c r="E29" s="55">
        <v>634779</v>
      </c>
      <c r="F29" s="55">
        <v>652268</v>
      </c>
      <c r="G29" s="55">
        <v>672364</v>
      </c>
      <c r="H29" s="55">
        <v>699417</v>
      </c>
      <c r="I29" s="55">
        <v>723927</v>
      </c>
      <c r="J29" s="92">
        <v>748962</v>
      </c>
      <c r="K29" s="92">
        <v>784927</v>
      </c>
      <c r="L29" s="92">
        <v>819214</v>
      </c>
      <c r="M29" s="92">
        <v>855885</v>
      </c>
      <c r="N29" s="92">
        <v>878734</v>
      </c>
      <c r="O29" s="92">
        <v>897727</v>
      </c>
      <c r="P29" s="55"/>
      <c r="Q29" s="55"/>
      <c r="R29" s="55"/>
    </row>
    <row r="30" spans="1:18" ht="11.25">
      <c r="A30" s="6" t="s">
        <v>66</v>
      </c>
      <c r="B30" s="55">
        <v>2455045</v>
      </c>
      <c r="C30" s="55">
        <v>2500277</v>
      </c>
      <c r="D30" s="55">
        <v>2568224</v>
      </c>
      <c r="E30" s="55">
        <v>2749663</v>
      </c>
      <c r="F30" s="55">
        <v>2779479</v>
      </c>
      <c r="G30" s="55">
        <v>2887641</v>
      </c>
      <c r="H30" s="55">
        <v>2971884</v>
      </c>
      <c r="I30" s="55">
        <v>3082544</v>
      </c>
      <c r="J30" s="92">
        <v>3158432</v>
      </c>
      <c r="K30" s="92">
        <v>3243427</v>
      </c>
      <c r="L30" s="92">
        <v>3328238</v>
      </c>
      <c r="M30" s="92">
        <v>3428347</v>
      </c>
      <c r="N30" s="92">
        <v>3489047</v>
      </c>
      <c r="O30" s="92">
        <v>3558989</v>
      </c>
      <c r="P30" s="55"/>
      <c r="Q30" s="55"/>
      <c r="R30" s="55"/>
    </row>
    <row r="31" spans="1:18" ht="11.25">
      <c r="A31" s="6" t="s">
        <v>67</v>
      </c>
      <c r="B31" s="55">
        <v>22453</v>
      </c>
      <c r="C31" s="55">
        <v>23985</v>
      </c>
      <c r="D31" s="55">
        <v>25277</v>
      </c>
      <c r="E31" s="55">
        <v>26949</v>
      </c>
      <c r="F31" s="55">
        <v>27009</v>
      </c>
      <c r="G31" s="55">
        <v>26744</v>
      </c>
      <c r="H31" s="55">
        <v>28471</v>
      </c>
      <c r="I31" s="55">
        <v>30446</v>
      </c>
      <c r="J31" s="92">
        <v>31281</v>
      </c>
      <c r="K31" s="92">
        <v>32714</v>
      </c>
      <c r="L31" s="92">
        <v>33863</v>
      </c>
      <c r="M31" s="92">
        <v>36386</v>
      </c>
      <c r="N31" s="92">
        <v>38245</v>
      </c>
      <c r="O31" s="92">
        <v>39548</v>
      </c>
      <c r="P31" s="55"/>
      <c r="Q31" s="55"/>
      <c r="R31" s="55"/>
    </row>
    <row r="32" spans="1:18" ht="11.25">
      <c r="A32" s="6" t="s">
        <v>68</v>
      </c>
      <c r="B32" s="55">
        <v>77132</v>
      </c>
      <c r="C32" s="55">
        <v>83279</v>
      </c>
      <c r="D32" s="55">
        <v>95756</v>
      </c>
      <c r="E32" s="55">
        <v>101752</v>
      </c>
      <c r="F32" s="55">
        <v>104249</v>
      </c>
      <c r="G32" s="55">
        <v>110662</v>
      </c>
      <c r="H32" s="55">
        <v>118825</v>
      </c>
      <c r="I32" s="55">
        <v>129358</v>
      </c>
      <c r="J32" s="92">
        <v>133168</v>
      </c>
      <c r="K32" s="92">
        <v>142633</v>
      </c>
      <c r="L32" s="92">
        <v>145896</v>
      </c>
      <c r="M32" s="92">
        <v>152779</v>
      </c>
      <c r="N32" s="92">
        <v>154897</v>
      </c>
      <c r="O32" s="92">
        <v>161153</v>
      </c>
      <c r="P32" s="55"/>
      <c r="Q32" s="55"/>
      <c r="R32" s="55"/>
    </row>
    <row r="33" spans="1:18" ht="11.25">
      <c r="A33" s="6" t="s">
        <v>69</v>
      </c>
      <c r="B33" s="55">
        <v>43556</v>
      </c>
      <c r="C33" s="55">
        <v>45862</v>
      </c>
      <c r="D33" s="55">
        <v>48770</v>
      </c>
      <c r="E33" s="55">
        <v>52215</v>
      </c>
      <c r="F33" s="55">
        <v>52147</v>
      </c>
      <c r="G33" s="55">
        <v>54975</v>
      </c>
      <c r="H33" s="55">
        <v>57014</v>
      </c>
      <c r="I33" s="55">
        <v>58663</v>
      </c>
      <c r="J33" s="92">
        <v>59230</v>
      </c>
      <c r="K33" s="92">
        <v>59998</v>
      </c>
      <c r="L33" s="92">
        <v>61171</v>
      </c>
      <c r="M33" s="92">
        <v>63151</v>
      </c>
      <c r="N33" s="92">
        <v>63034</v>
      </c>
      <c r="O33" s="92">
        <v>64801</v>
      </c>
      <c r="P33" s="55"/>
      <c r="Q33" s="55"/>
      <c r="R33" s="55"/>
    </row>
    <row r="34" spans="1:18" ht="11.25">
      <c r="A34" s="6" t="s">
        <v>70</v>
      </c>
      <c r="B34" s="55">
        <v>10771</v>
      </c>
      <c r="C34" s="55">
        <v>10875</v>
      </c>
      <c r="D34" s="55">
        <v>11459</v>
      </c>
      <c r="E34" s="55">
        <v>12073</v>
      </c>
      <c r="F34" s="55">
        <v>12654</v>
      </c>
      <c r="G34" s="55">
        <v>13150</v>
      </c>
      <c r="H34" s="55">
        <v>14267</v>
      </c>
      <c r="I34" s="55">
        <v>14591</v>
      </c>
      <c r="J34" s="92">
        <v>14236</v>
      </c>
      <c r="K34" s="92">
        <v>14305</v>
      </c>
      <c r="L34" s="92">
        <v>14799</v>
      </c>
      <c r="M34" s="92">
        <v>14855</v>
      </c>
      <c r="N34" s="92">
        <v>14942</v>
      </c>
      <c r="O34" s="92">
        <v>15550</v>
      </c>
      <c r="P34" s="55"/>
      <c r="Q34" s="55"/>
      <c r="R34" s="55"/>
    </row>
    <row r="35" spans="1:18" ht="11.25">
      <c r="A35" s="6" t="s">
        <v>71</v>
      </c>
      <c r="B35" s="55">
        <v>18472</v>
      </c>
      <c r="C35" s="55">
        <v>18536</v>
      </c>
      <c r="D35" s="55">
        <v>19440</v>
      </c>
      <c r="E35" s="55">
        <v>21154</v>
      </c>
      <c r="F35" s="55">
        <v>21756</v>
      </c>
      <c r="G35" s="55">
        <v>22208</v>
      </c>
      <c r="H35" s="55">
        <v>23036</v>
      </c>
      <c r="I35" s="55">
        <v>23881</v>
      </c>
      <c r="J35" s="92">
        <v>24585</v>
      </c>
      <c r="K35" s="92">
        <v>25097</v>
      </c>
      <c r="L35" s="92">
        <v>25218</v>
      </c>
      <c r="M35" s="92">
        <v>24924</v>
      </c>
      <c r="N35" s="92">
        <v>25141</v>
      </c>
      <c r="O35" s="92">
        <v>25501</v>
      </c>
      <c r="P35" s="55"/>
      <c r="Q35" s="55"/>
      <c r="R35" s="55"/>
    </row>
    <row r="36" spans="1:18" ht="11.25">
      <c r="A36" s="6" t="s">
        <v>72</v>
      </c>
      <c r="B36" s="55">
        <v>5294</v>
      </c>
      <c r="C36" s="55">
        <v>5903</v>
      </c>
      <c r="D36" s="55">
        <v>6144</v>
      </c>
      <c r="E36" s="55">
        <v>6794</v>
      </c>
      <c r="F36" s="55">
        <v>6752</v>
      </c>
      <c r="G36" s="55">
        <v>6964</v>
      </c>
      <c r="H36" s="55">
        <v>8036</v>
      </c>
      <c r="I36" s="55">
        <v>8164</v>
      </c>
      <c r="J36" s="92">
        <v>8324</v>
      </c>
      <c r="K36" s="92">
        <v>8575</v>
      </c>
      <c r="L36" s="92">
        <v>8647</v>
      </c>
      <c r="M36" s="92">
        <v>9070</v>
      </c>
      <c r="N36" s="92">
        <v>9105</v>
      </c>
      <c r="O36" s="92">
        <v>9136</v>
      </c>
      <c r="P36" s="55"/>
      <c r="Q36" s="55"/>
      <c r="R36" s="55"/>
    </row>
    <row r="37" spans="1:18" ht="11.25">
      <c r="A37" s="6" t="s">
        <v>73</v>
      </c>
      <c r="B37" s="55">
        <v>7320</v>
      </c>
      <c r="C37" s="55">
        <v>7868</v>
      </c>
      <c r="D37" s="55">
        <v>8354</v>
      </c>
      <c r="E37" s="55">
        <v>9010</v>
      </c>
      <c r="F37" s="55">
        <v>9245</v>
      </c>
      <c r="G37" s="55">
        <v>11153</v>
      </c>
      <c r="H37" s="55">
        <v>13438</v>
      </c>
      <c r="I37" s="55">
        <v>16125</v>
      </c>
      <c r="J37" s="92">
        <v>16902</v>
      </c>
      <c r="K37" s="92">
        <v>17496</v>
      </c>
      <c r="L37" s="92">
        <v>19434</v>
      </c>
      <c r="M37" s="92">
        <v>21374</v>
      </c>
      <c r="N37" s="92">
        <v>24190</v>
      </c>
      <c r="O37" s="92">
        <v>25242</v>
      </c>
      <c r="P37" s="55"/>
      <c r="Q37" s="55"/>
      <c r="R37" s="55"/>
    </row>
    <row r="38" spans="1:18" ht="11.25">
      <c r="A38" s="6" t="s">
        <v>74</v>
      </c>
      <c r="B38" s="55">
        <v>292</v>
      </c>
      <c r="C38" s="55">
        <v>240</v>
      </c>
      <c r="D38" s="55">
        <v>234</v>
      </c>
      <c r="E38" s="55">
        <v>255</v>
      </c>
      <c r="F38" s="55">
        <v>238</v>
      </c>
      <c r="G38" s="55">
        <v>233</v>
      </c>
      <c r="H38" s="55">
        <v>225</v>
      </c>
      <c r="I38" s="55">
        <v>398</v>
      </c>
      <c r="J38" s="92">
        <v>417</v>
      </c>
      <c r="K38" s="92">
        <v>377</v>
      </c>
      <c r="L38" s="92">
        <v>335</v>
      </c>
      <c r="M38" s="92">
        <v>329</v>
      </c>
      <c r="N38" s="92">
        <v>296</v>
      </c>
      <c r="O38" s="92">
        <v>292</v>
      </c>
      <c r="P38" s="55"/>
      <c r="Q38" s="55"/>
      <c r="R38" s="55"/>
    </row>
    <row r="39" spans="1:18" ht="11.25">
      <c r="A39" s="6" t="s">
        <v>75</v>
      </c>
      <c r="B39" s="55">
        <v>9699</v>
      </c>
      <c r="C39" s="55">
        <v>10391</v>
      </c>
      <c r="D39" s="55">
        <v>11323</v>
      </c>
      <c r="E39" s="55">
        <v>12257</v>
      </c>
      <c r="F39" s="55">
        <v>12843</v>
      </c>
      <c r="G39" s="55">
        <v>13283</v>
      </c>
      <c r="H39" s="55">
        <v>13857</v>
      </c>
      <c r="I39" s="55">
        <v>13977</v>
      </c>
      <c r="J39" s="92">
        <v>14201</v>
      </c>
      <c r="K39" s="92">
        <v>14046</v>
      </c>
      <c r="L39" s="92">
        <v>13985</v>
      </c>
      <c r="M39" s="92">
        <v>14591</v>
      </c>
      <c r="N39" s="92">
        <v>14172</v>
      </c>
      <c r="O39" s="92">
        <v>14112</v>
      </c>
      <c r="P39" s="55"/>
      <c r="Q39" s="55"/>
      <c r="R39" s="55"/>
    </row>
    <row r="40" spans="1:18" ht="11.25">
      <c r="A40" s="6" t="s">
        <v>76</v>
      </c>
      <c r="B40" s="55">
        <v>23</v>
      </c>
      <c r="C40" s="55">
        <v>23</v>
      </c>
      <c r="D40" s="55">
        <v>23</v>
      </c>
      <c r="E40" s="55">
        <v>23</v>
      </c>
      <c r="F40" s="55">
        <v>23</v>
      </c>
      <c r="G40" s="55">
        <v>22</v>
      </c>
      <c r="H40" s="55">
        <v>22</v>
      </c>
      <c r="I40" s="55"/>
      <c r="J40" s="92"/>
      <c r="K40" s="92"/>
      <c r="L40" s="92"/>
      <c r="M40" s="3"/>
      <c r="N40" s="92"/>
      <c r="O40" s="92"/>
      <c r="P40" s="55"/>
      <c r="Q40" s="55"/>
      <c r="R40" s="55"/>
    </row>
    <row r="41" spans="1:18" ht="11.25">
      <c r="A41" s="16" t="s">
        <v>2</v>
      </c>
      <c r="B41" s="36">
        <v>28881351</v>
      </c>
      <c r="C41" s="36">
        <v>29807056</v>
      </c>
      <c r="D41" s="36">
        <v>30909778</v>
      </c>
      <c r="E41" s="36">
        <v>32016984</v>
      </c>
      <c r="F41" s="36">
        <v>32698117</v>
      </c>
      <c r="G41" s="36">
        <v>33945302</v>
      </c>
      <c r="H41" s="36">
        <v>35216041</v>
      </c>
      <c r="I41" s="36">
        <v>36630979</v>
      </c>
      <c r="J41" s="36">
        <v>37759342</v>
      </c>
      <c r="K41" s="36">
        <v>39029556</v>
      </c>
      <c r="L41" s="36">
        <v>40214707</v>
      </c>
      <c r="M41" s="36">
        <v>41445415</v>
      </c>
      <c r="N41" s="36">
        <v>42401537</v>
      </c>
      <c r="O41" s="93">
        <v>43638070</v>
      </c>
      <c r="P41" s="55"/>
      <c r="Q41" s="55"/>
      <c r="R41" s="55"/>
    </row>
    <row r="42" ht="11.25">
      <c r="A42" s="17" t="s">
        <v>5</v>
      </c>
    </row>
    <row r="43" ht="11.25">
      <c r="A43" s="17" t="s">
        <v>6</v>
      </c>
    </row>
  </sheetData>
  <sheetProtection/>
  <mergeCells count="5">
    <mergeCell ref="J5:M5"/>
    <mergeCell ref="F5:I5"/>
    <mergeCell ref="B5:E5"/>
    <mergeCell ref="A5:A6"/>
    <mergeCell ref="N5:O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/>
  <dimension ref="A1:G85"/>
  <sheetViews>
    <sheetView zoomScalePageLayoutView="0" workbookViewId="0" topLeftCell="A64">
      <selection activeCell="G76" sqref="G76"/>
    </sheetView>
  </sheetViews>
  <sheetFormatPr defaultColWidth="11.421875" defaultRowHeight="12.75"/>
  <cols>
    <col min="1" max="1" width="11.421875" style="6" customWidth="1"/>
    <col min="2" max="2" width="3.28125" style="6" customWidth="1"/>
    <col min="3" max="3" width="13.57421875" style="6" customWidth="1"/>
    <col min="4" max="5" width="11.421875" style="9" customWidth="1"/>
    <col min="6" max="6" width="12.421875" style="10" bestFit="1" customWidth="1"/>
    <col min="7" max="7" width="11.421875" style="10" customWidth="1"/>
    <col min="8" max="16384" width="11.421875" style="1" customWidth="1"/>
  </cols>
  <sheetData>
    <row r="1" ht="9.75" customHeight="1">
      <c r="A1" s="6" t="s">
        <v>115</v>
      </c>
    </row>
    <row r="2" spans="1:5" ht="11.25">
      <c r="A2" s="43" t="s">
        <v>2</v>
      </c>
      <c r="B2" s="43"/>
      <c r="C2" s="43"/>
      <c r="D2" s="41"/>
      <c r="E2" s="41"/>
    </row>
    <row r="3" spans="1:5" ht="11.25">
      <c r="A3" s="43" t="str">
        <f>anexo4!A3</f>
        <v>2012 - 2015 (II trimestre)p</v>
      </c>
      <c r="B3" s="43"/>
      <c r="C3" s="43"/>
      <c r="D3" s="41"/>
      <c r="E3" s="41"/>
    </row>
    <row r="4" spans="1:5" ht="11.25">
      <c r="A4" s="116" t="s">
        <v>78</v>
      </c>
      <c r="B4" s="116"/>
      <c r="C4" s="116"/>
      <c r="D4" s="116"/>
      <c r="E4" s="116"/>
    </row>
    <row r="5" spans="1:5" ht="11.25">
      <c r="A5" s="106" t="s">
        <v>40</v>
      </c>
      <c r="B5" s="106"/>
      <c r="C5" s="106" t="s">
        <v>104</v>
      </c>
      <c r="D5" s="108" t="s">
        <v>39</v>
      </c>
      <c r="E5" s="108"/>
    </row>
    <row r="6" spans="1:5" ht="11.25">
      <c r="A6" s="107"/>
      <c r="B6" s="107"/>
      <c r="C6" s="107"/>
      <c r="D6" s="80" t="s">
        <v>3</v>
      </c>
      <c r="E6" s="80" t="s">
        <v>4</v>
      </c>
    </row>
    <row r="7" spans="1:5" ht="11.25">
      <c r="A7" s="101" t="s">
        <v>10</v>
      </c>
      <c r="B7" s="101"/>
      <c r="C7" s="101"/>
      <c r="D7" s="101"/>
      <c r="E7" s="101"/>
    </row>
    <row r="8" spans="1:5" ht="11.25" customHeight="1">
      <c r="A8" s="57">
        <v>2012</v>
      </c>
      <c r="B8" s="50" t="s">
        <v>97</v>
      </c>
      <c r="C8" s="38">
        <v>181655</v>
      </c>
      <c r="D8" s="75" t="s">
        <v>98</v>
      </c>
      <c r="E8" s="75" t="s">
        <v>98</v>
      </c>
    </row>
    <row r="9" spans="1:5" ht="11.25" customHeight="1">
      <c r="A9" s="57"/>
      <c r="B9" s="50" t="s">
        <v>30</v>
      </c>
      <c r="C9" s="38">
        <v>176532</v>
      </c>
      <c r="D9" s="78">
        <v>-2.82</v>
      </c>
      <c r="E9" s="75" t="s">
        <v>98</v>
      </c>
    </row>
    <row r="10" spans="1:5" ht="11.25" customHeight="1">
      <c r="A10" s="57"/>
      <c r="B10" s="50" t="s">
        <v>31</v>
      </c>
      <c r="C10" s="38">
        <v>171915</v>
      </c>
      <c r="D10" s="78">
        <v>-2.62</v>
      </c>
      <c r="E10" s="75" t="s">
        <v>98</v>
      </c>
    </row>
    <row r="11" spans="1:5" ht="11.25" customHeight="1">
      <c r="A11" s="57"/>
      <c r="B11" s="50" t="s">
        <v>32</v>
      </c>
      <c r="C11" s="38">
        <v>166752</v>
      </c>
      <c r="D11" s="78">
        <v>-3</v>
      </c>
      <c r="E11" s="75" t="s">
        <v>98</v>
      </c>
    </row>
    <row r="12" spans="1:5" ht="11.25">
      <c r="A12" s="57">
        <v>2013</v>
      </c>
      <c r="B12" s="50" t="s">
        <v>29</v>
      </c>
      <c r="C12" s="38">
        <v>156666</v>
      </c>
      <c r="D12" s="78">
        <v>-6.05</v>
      </c>
      <c r="E12" s="78">
        <v>-13.76</v>
      </c>
    </row>
    <row r="13" spans="1:5" ht="11.25">
      <c r="A13" s="57"/>
      <c r="B13" s="50" t="s">
        <v>30</v>
      </c>
      <c r="C13" s="38">
        <v>155563</v>
      </c>
      <c r="D13" s="78">
        <v>-0.7</v>
      </c>
      <c r="E13" s="78">
        <v>-11.88</v>
      </c>
    </row>
    <row r="14" spans="1:5" ht="11.25">
      <c r="A14" s="57"/>
      <c r="B14" s="50" t="s">
        <v>31</v>
      </c>
      <c r="C14" s="38">
        <v>153781</v>
      </c>
      <c r="D14" s="78">
        <v>-1.15</v>
      </c>
      <c r="E14" s="78">
        <v>-10.55</v>
      </c>
    </row>
    <row r="15" spans="1:5" ht="11.25">
      <c r="A15" s="57"/>
      <c r="B15" s="50" t="s">
        <v>32</v>
      </c>
      <c r="C15" s="38">
        <v>151711</v>
      </c>
      <c r="D15" s="78">
        <v>-1.35</v>
      </c>
      <c r="E15" s="78">
        <v>-9.02</v>
      </c>
    </row>
    <row r="16" spans="1:5" ht="11.25">
      <c r="A16" s="57">
        <v>2014</v>
      </c>
      <c r="B16" s="50" t="s">
        <v>29</v>
      </c>
      <c r="C16" s="38">
        <v>142685</v>
      </c>
      <c r="D16" s="78">
        <v>-5.95</v>
      </c>
      <c r="E16" s="78">
        <v>-8.92</v>
      </c>
    </row>
    <row r="17" spans="1:5" ht="11.25">
      <c r="A17" s="57"/>
      <c r="B17" s="50" t="s">
        <v>30</v>
      </c>
      <c r="C17" s="38">
        <v>140747</v>
      </c>
      <c r="D17" s="78">
        <v>-1.36</v>
      </c>
      <c r="E17" s="78">
        <v>-9.52</v>
      </c>
    </row>
    <row r="18" spans="1:5" ht="11.25">
      <c r="A18" s="57"/>
      <c r="B18" s="50" t="s">
        <v>31</v>
      </c>
      <c r="C18" s="38">
        <v>132542</v>
      </c>
      <c r="D18" s="78">
        <v>-5.83</v>
      </c>
      <c r="E18" s="78">
        <v>-13.81</v>
      </c>
    </row>
    <row r="19" spans="1:5" ht="11.25">
      <c r="A19" s="57"/>
      <c r="B19" s="50" t="s">
        <v>32</v>
      </c>
      <c r="C19" s="38">
        <v>130918</v>
      </c>
      <c r="D19" s="78">
        <v>-1.23</v>
      </c>
      <c r="E19" s="78">
        <v>-13.71</v>
      </c>
    </row>
    <row r="20" spans="1:5" ht="11.25">
      <c r="A20" s="57">
        <v>2015</v>
      </c>
      <c r="B20" s="50" t="s">
        <v>29</v>
      </c>
      <c r="C20" s="38">
        <v>126180</v>
      </c>
      <c r="D20" s="78">
        <v>-3.62</v>
      </c>
      <c r="E20" s="78">
        <v>-11.57</v>
      </c>
    </row>
    <row r="21" spans="1:5" ht="11.25">
      <c r="A21" s="57"/>
      <c r="B21" s="50" t="s">
        <v>106</v>
      </c>
      <c r="C21" s="38">
        <v>134144</v>
      </c>
      <c r="D21" s="78">
        <v>6.31</v>
      </c>
      <c r="E21" s="78">
        <v>-4.69</v>
      </c>
    </row>
    <row r="22" spans="1:5" ht="11.25">
      <c r="A22" s="99" t="s">
        <v>101</v>
      </c>
      <c r="B22" s="99"/>
      <c r="C22" s="99"/>
      <c r="D22" s="99"/>
      <c r="E22" s="99"/>
    </row>
    <row r="23" spans="1:5" ht="11.25">
      <c r="A23" s="57">
        <v>2012</v>
      </c>
      <c r="B23" s="50" t="s">
        <v>97</v>
      </c>
      <c r="C23" s="38">
        <v>17572</v>
      </c>
      <c r="D23" s="40" t="s">
        <v>98</v>
      </c>
      <c r="E23" s="40" t="s">
        <v>98</v>
      </c>
    </row>
    <row r="24" spans="1:5" ht="11.25">
      <c r="A24" s="57"/>
      <c r="B24" s="50" t="s">
        <v>30</v>
      </c>
      <c r="C24" s="38">
        <v>18616</v>
      </c>
      <c r="D24" s="40">
        <v>5.94</v>
      </c>
      <c r="E24" s="40" t="s">
        <v>98</v>
      </c>
    </row>
    <row r="25" spans="1:5" ht="11.25">
      <c r="A25" s="57"/>
      <c r="B25" s="50" t="s">
        <v>31</v>
      </c>
      <c r="C25" s="38">
        <v>21488</v>
      </c>
      <c r="D25" s="40">
        <v>15.43</v>
      </c>
      <c r="E25" s="40" t="s">
        <v>98</v>
      </c>
    </row>
    <row r="26" spans="1:5" ht="11.25">
      <c r="A26" s="57"/>
      <c r="B26" s="50" t="s">
        <v>32</v>
      </c>
      <c r="C26" s="38">
        <v>19135</v>
      </c>
      <c r="D26" s="40">
        <v>-10.95</v>
      </c>
      <c r="E26" s="40" t="s">
        <v>98</v>
      </c>
    </row>
    <row r="27" spans="1:5" ht="11.25">
      <c r="A27" s="57">
        <v>2013</v>
      </c>
      <c r="B27" s="50" t="s">
        <v>29</v>
      </c>
      <c r="C27" s="38">
        <v>21918</v>
      </c>
      <c r="D27" s="78">
        <v>14.54</v>
      </c>
      <c r="E27" s="78">
        <v>24.73</v>
      </c>
    </row>
    <row r="28" spans="1:5" ht="11.25">
      <c r="A28" s="57"/>
      <c r="B28" s="50" t="s">
        <v>30</v>
      </c>
      <c r="C28" s="38">
        <v>33862</v>
      </c>
      <c r="D28" s="78">
        <v>54.49</v>
      </c>
      <c r="E28" s="78">
        <v>81.9</v>
      </c>
    </row>
    <row r="29" spans="1:5" ht="11.25">
      <c r="A29" s="57"/>
      <c r="B29" s="50" t="s">
        <v>31</v>
      </c>
      <c r="C29" s="38">
        <v>26322</v>
      </c>
      <c r="D29" s="78">
        <v>-22.27</v>
      </c>
      <c r="E29" s="78">
        <v>22.5</v>
      </c>
    </row>
    <row r="30" spans="1:5" ht="11.25">
      <c r="A30" s="57"/>
      <c r="B30" s="50" t="s">
        <v>32</v>
      </c>
      <c r="C30" s="38">
        <v>21087</v>
      </c>
      <c r="D30" s="78">
        <v>-19.89</v>
      </c>
      <c r="E30" s="78">
        <v>10.2</v>
      </c>
    </row>
    <row r="31" spans="1:5" ht="11.25">
      <c r="A31" s="57">
        <v>2014</v>
      </c>
      <c r="B31" s="50" t="s">
        <v>29</v>
      </c>
      <c r="C31" s="38">
        <v>21854</v>
      </c>
      <c r="D31" s="78">
        <v>3.64</v>
      </c>
      <c r="E31" s="78">
        <v>-0.29</v>
      </c>
    </row>
    <row r="32" spans="1:5" ht="11.25">
      <c r="A32" s="57"/>
      <c r="B32" s="50" t="s">
        <v>30</v>
      </c>
      <c r="C32" s="38">
        <v>22277</v>
      </c>
      <c r="D32" s="78">
        <v>1.94</v>
      </c>
      <c r="E32" s="78">
        <v>-34.21</v>
      </c>
    </row>
    <row r="33" spans="1:5" ht="11.25">
      <c r="A33" s="57"/>
      <c r="B33" s="50" t="s">
        <v>31</v>
      </c>
      <c r="C33" s="38">
        <v>21334</v>
      </c>
      <c r="D33" s="78">
        <v>-4.23</v>
      </c>
      <c r="E33" s="78">
        <v>-18.95</v>
      </c>
    </row>
    <row r="34" spans="1:5" ht="11.25">
      <c r="A34" s="57"/>
      <c r="B34" s="50" t="s">
        <v>32</v>
      </c>
      <c r="C34" s="38">
        <v>19641</v>
      </c>
      <c r="D34" s="78">
        <v>-7.94</v>
      </c>
      <c r="E34" s="78">
        <v>-6.86</v>
      </c>
    </row>
    <row r="35" spans="1:5" ht="11.25">
      <c r="A35" s="57">
        <v>2015</v>
      </c>
      <c r="B35" s="50" t="s">
        <v>29</v>
      </c>
      <c r="C35" s="38">
        <v>19939</v>
      </c>
      <c r="D35" s="78">
        <v>1.52</v>
      </c>
      <c r="E35" s="78">
        <v>-8.76</v>
      </c>
    </row>
    <row r="36" spans="1:5" ht="11.25">
      <c r="A36" s="57"/>
      <c r="B36" s="50" t="s">
        <v>106</v>
      </c>
      <c r="C36" s="38">
        <v>21934</v>
      </c>
      <c r="D36" s="78">
        <v>10.01</v>
      </c>
      <c r="E36" s="78">
        <v>-1.54</v>
      </c>
    </row>
    <row r="37" spans="1:5" ht="11.25">
      <c r="A37" s="99" t="s">
        <v>129</v>
      </c>
      <c r="B37" s="99"/>
      <c r="C37" s="99"/>
      <c r="D37" s="99"/>
      <c r="E37" s="99"/>
    </row>
    <row r="38" spans="1:5" ht="11.25">
      <c r="A38" s="57">
        <v>2012</v>
      </c>
      <c r="B38" s="50" t="s">
        <v>97</v>
      </c>
      <c r="C38" s="38">
        <v>493969</v>
      </c>
      <c r="D38" s="40" t="s">
        <v>98</v>
      </c>
      <c r="E38" s="40" t="s">
        <v>98</v>
      </c>
    </row>
    <row r="39" spans="1:5" ht="11.25">
      <c r="A39" s="57"/>
      <c r="B39" s="50" t="s">
        <v>30</v>
      </c>
      <c r="C39" s="38">
        <v>487906</v>
      </c>
      <c r="D39" s="40">
        <v>-1.23</v>
      </c>
      <c r="E39" s="40" t="s">
        <v>98</v>
      </c>
    </row>
    <row r="40" spans="1:5" ht="11.25">
      <c r="A40" s="45"/>
      <c r="B40" s="50" t="s">
        <v>31</v>
      </c>
      <c r="C40" s="38">
        <v>465103</v>
      </c>
      <c r="D40" s="40">
        <v>-4.67</v>
      </c>
      <c r="E40" s="40" t="s">
        <v>98</v>
      </c>
    </row>
    <row r="41" spans="1:5" ht="11.25">
      <c r="A41" s="45"/>
      <c r="B41" s="50" t="s">
        <v>32</v>
      </c>
      <c r="C41" s="38">
        <v>438886</v>
      </c>
      <c r="D41" s="40">
        <v>-5.64</v>
      </c>
      <c r="E41" s="40" t="s">
        <v>98</v>
      </c>
    </row>
    <row r="42" spans="1:5" ht="11.25">
      <c r="A42" s="57">
        <v>2013</v>
      </c>
      <c r="B42" s="50" t="s">
        <v>29</v>
      </c>
      <c r="C42" s="38">
        <v>447587</v>
      </c>
      <c r="D42" s="78">
        <v>1.98</v>
      </c>
      <c r="E42" s="78">
        <v>-9.39</v>
      </c>
    </row>
    <row r="43" spans="1:5" ht="11.25">
      <c r="A43" s="57"/>
      <c r="B43" s="50" t="s">
        <v>30</v>
      </c>
      <c r="C43" s="38">
        <v>488993</v>
      </c>
      <c r="D43" s="78">
        <v>9.25</v>
      </c>
      <c r="E43" s="78">
        <v>0.22</v>
      </c>
    </row>
    <row r="44" spans="1:5" ht="11.25">
      <c r="A44" s="57"/>
      <c r="B44" s="50" t="s">
        <v>31</v>
      </c>
      <c r="C44" s="38">
        <v>432150</v>
      </c>
      <c r="D44" s="78">
        <v>-11.62</v>
      </c>
      <c r="E44" s="78">
        <v>-7.09</v>
      </c>
    </row>
    <row r="45" spans="1:5" ht="11.25">
      <c r="A45" s="57"/>
      <c r="B45" s="50" t="s">
        <v>32</v>
      </c>
      <c r="C45" s="38">
        <v>418371</v>
      </c>
      <c r="D45" s="78">
        <v>-3.19</v>
      </c>
      <c r="E45" s="78">
        <v>-4.67</v>
      </c>
    </row>
    <row r="46" spans="1:5" ht="11.25">
      <c r="A46" s="57">
        <v>2014</v>
      </c>
      <c r="B46" s="50" t="s">
        <v>29</v>
      </c>
      <c r="C46" s="38">
        <v>428499</v>
      </c>
      <c r="D46" s="78">
        <v>2.42</v>
      </c>
      <c r="E46" s="78">
        <v>-4.26</v>
      </c>
    </row>
    <row r="47" spans="1:5" ht="11.25">
      <c r="A47" s="57"/>
      <c r="B47" s="50" t="s">
        <v>30</v>
      </c>
      <c r="C47" s="38">
        <v>409820</v>
      </c>
      <c r="D47" s="78">
        <v>-4.36</v>
      </c>
      <c r="E47" s="78">
        <v>-16.19</v>
      </c>
    </row>
    <row r="48" spans="1:5" ht="11.25">
      <c r="A48" s="57"/>
      <c r="B48" s="50" t="s">
        <v>31</v>
      </c>
      <c r="C48" s="38">
        <v>413135</v>
      </c>
      <c r="D48" s="78">
        <v>0.81</v>
      </c>
      <c r="E48" s="78">
        <v>-4.4</v>
      </c>
    </row>
    <row r="49" spans="1:5" ht="11.25">
      <c r="A49" s="57"/>
      <c r="B49" s="50" t="s">
        <v>32</v>
      </c>
      <c r="C49" s="38">
        <v>400283</v>
      </c>
      <c r="D49" s="78">
        <v>-3.11</v>
      </c>
      <c r="E49" s="78">
        <v>-4.32</v>
      </c>
    </row>
    <row r="50" spans="1:5" ht="11.25">
      <c r="A50" s="57">
        <v>2015</v>
      </c>
      <c r="B50" s="50" t="s">
        <v>29</v>
      </c>
      <c r="C50" s="38">
        <v>416341</v>
      </c>
      <c r="D50" s="78">
        <v>4.01</v>
      </c>
      <c r="E50" s="78">
        <v>-2.84</v>
      </c>
    </row>
    <row r="51" spans="1:5" ht="11.25">
      <c r="A51" s="57"/>
      <c r="B51" s="50" t="s">
        <v>106</v>
      </c>
      <c r="C51" s="38">
        <v>427357</v>
      </c>
      <c r="D51" s="78">
        <v>2.65</v>
      </c>
      <c r="E51" s="78">
        <v>4.28</v>
      </c>
    </row>
    <row r="52" spans="1:5" ht="11.25">
      <c r="A52" s="99" t="s">
        <v>95</v>
      </c>
      <c r="B52" s="99"/>
      <c r="C52" s="99"/>
      <c r="D52" s="99"/>
      <c r="E52" s="99"/>
    </row>
    <row r="53" spans="1:5" ht="11.25">
      <c r="A53" s="57">
        <v>2012</v>
      </c>
      <c r="B53" s="50" t="s">
        <v>97</v>
      </c>
      <c r="C53" s="38">
        <v>1957</v>
      </c>
      <c r="D53" s="40" t="s">
        <v>98</v>
      </c>
      <c r="E53" s="40" t="s">
        <v>98</v>
      </c>
    </row>
    <row r="54" spans="1:5" ht="11.25">
      <c r="A54" s="57"/>
      <c r="B54" s="50" t="s">
        <v>30</v>
      </c>
      <c r="C54" s="38">
        <v>2011</v>
      </c>
      <c r="D54" s="40">
        <v>2.76</v>
      </c>
      <c r="E54" s="40" t="s">
        <v>98</v>
      </c>
    </row>
    <row r="55" spans="1:5" ht="11.25">
      <c r="A55" s="45"/>
      <c r="B55" s="50" t="s">
        <v>31</v>
      </c>
      <c r="C55" s="38">
        <v>2089</v>
      </c>
      <c r="D55" s="40">
        <v>3.88</v>
      </c>
      <c r="E55" s="40" t="s">
        <v>98</v>
      </c>
    </row>
    <row r="56" spans="1:5" ht="11.25">
      <c r="A56" s="45"/>
      <c r="B56" s="50" t="s">
        <v>32</v>
      </c>
      <c r="C56" s="38">
        <v>2081</v>
      </c>
      <c r="D56" s="40">
        <v>-0.38</v>
      </c>
      <c r="E56" s="40" t="s">
        <v>98</v>
      </c>
    </row>
    <row r="57" spans="1:5" ht="11.25">
      <c r="A57" s="57">
        <v>2013</v>
      </c>
      <c r="B57" s="50" t="s">
        <v>29</v>
      </c>
      <c r="C57" s="38">
        <v>2323</v>
      </c>
      <c r="D57" s="78">
        <v>11.63</v>
      </c>
      <c r="E57" s="78">
        <v>18.7</v>
      </c>
    </row>
    <row r="58" spans="1:5" ht="11.25">
      <c r="A58" s="57"/>
      <c r="B58" s="50" t="s">
        <v>30</v>
      </c>
      <c r="C58" s="38">
        <v>2243</v>
      </c>
      <c r="D58" s="78">
        <v>-3.44</v>
      </c>
      <c r="E58" s="78">
        <v>11.54</v>
      </c>
    </row>
    <row r="59" spans="1:5" ht="11.25">
      <c r="A59" s="57"/>
      <c r="B59" s="50" t="s">
        <v>31</v>
      </c>
      <c r="C59" s="38">
        <v>1953</v>
      </c>
      <c r="D59" s="78">
        <v>-12.93</v>
      </c>
      <c r="E59" s="78">
        <v>-6.51</v>
      </c>
    </row>
    <row r="60" spans="1:5" ht="11.25">
      <c r="A60" s="57"/>
      <c r="B60" s="50" t="s">
        <v>32</v>
      </c>
      <c r="C60" s="38">
        <v>2033</v>
      </c>
      <c r="D60" s="78">
        <v>4.1</v>
      </c>
      <c r="E60" s="78">
        <v>-2.31</v>
      </c>
    </row>
    <row r="61" spans="1:5" ht="11.25">
      <c r="A61" s="57">
        <v>2014</v>
      </c>
      <c r="B61" s="50" t="s">
        <v>29</v>
      </c>
      <c r="C61" s="38">
        <v>2382</v>
      </c>
      <c r="D61" s="78">
        <v>17.17</v>
      </c>
      <c r="E61" s="78">
        <v>2.54</v>
      </c>
    </row>
    <row r="62" spans="1:5" ht="11.25">
      <c r="A62" s="57"/>
      <c r="B62" s="50" t="s">
        <v>30</v>
      </c>
      <c r="C62" s="38">
        <v>2460</v>
      </c>
      <c r="D62" s="78">
        <v>3.27</v>
      </c>
      <c r="E62" s="78">
        <v>9.67</v>
      </c>
    </row>
    <row r="63" spans="1:5" ht="11.25">
      <c r="A63" s="57"/>
      <c r="B63" s="50" t="s">
        <v>31</v>
      </c>
      <c r="C63" s="38">
        <v>2494</v>
      </c>
      <c r="D63" s="78">
        <v>1.38</v>
      </c>
      <c r="E63" s="78">
        <v>27.7</v>
      </c>
    </row>
    <row r="64" spans="1:5" ht="11.25">
      <c r="A64" s="57"/>
      <c r="B64" s="50" t="s">
        <v>32</v>
      </c>
      <c r="C64" s="38">
        <v>2615</v>
      </c>
      <c r="D64" s="78">
        <v>4.85</v>
      </c>
      <c r="E64" s="78">
        <v>28.63</v>
      </c>
    </row>
    <row r="65" spans="1:5" ht="11.25">
      <c r="A65" s="57">
        <v>2015</v>
      </c>
      <c r="B65" s="50" t="s">
        <v>29</v>
      </c>
      <c r="C65" s="38">
        <v>2907</v>
      </c>
      <c r="D65" s="78">
        <v>11.17</v>
      </c>
      <c r="E65" s="78">
        <v>22.04</v>
      </c>
    </row>
    <row r="66" spans="1:5" ht="11.25">
      <c r="A66" s="57"/>
      <c r="B66" s="50" t="s">
        <v>106</v>
      </c>
      <c r="C66" s="38">
        <v>2908</v>
      </c>
      <c r="D66" s="78">
        <v>0.03</v>
      </c>
      <c r="E66" s="78">
        <v>18.21</v>
      </c>
    </row>
    <row r="67" spans="1:5" ht="11.25">
      <c r="A67" s="99" t="s">
        <v>99</v>
      </c>
      <c r="B67" s="99"/>
      <c r="C67" s="99"/>
      <c r="D67" s="99"/>
      <c r="E67" s="99"/>
    </row>
    <row r="68" spans="1:5" ht="11.25">
      <c r="A68" s="57">
        <v>2012</v>
      </c>
      <c r="B68" s="50" t="s">
        <v>97</v>
      </c>
      <c r="C68" s="38">
        <v>513699</v>
      </c>
      <c r="D68" s="75" t="s">
        <v>98</v>
      </c>
      <c r="E68" s="75" t="s">
        <v>98</v>
      </c>
    </row>
    <row r="69" spans="1:5" ht="11.25">
      <c r="A69" s="57"/>
      <c r="B69" s="50" t="s">
        <v>30</v>
      </c>
      <c r="C69" s="38">
        <v>509853</v>
      </c>
      <c r="D69" s="78">
        <v>-0.7</v>
      </c>
      <c r="E69" s="75" t="s">
        <v>98</v>
      </c>
    </row>
    <row r="70" spans="1:5" ht="11.25">
      <c r="A70" s="57"/>
      <c r="B70" s="50" t="s">
        <v>31</v>
      </c>
      <c r="C70" s="38">
        <v>479075</v>
      </c>
      <c r="D70" s="78">
        <v>-6.04</v>
      </c>
      <c r="E70" s="75" t="s">
        <v>98</v>
      </c>
    </row>
    <row r="71" spans="1:5" ht="11.25">
      <c r="A71" s="57"/>
      <c r="B71" s="50" t="s">
        <v>32</v>
      </c>
      <c r="C71" s="38">
        <v>471694</v>
      </c>
      <c r="D71" s="78">
        <v>-1.54</v>
      </c>
      <c r="E71" s="75" t="s">
        <v>98</v>
      </c>
    </row>
    <row r="72" spans="1:5" ht="11.25">
      <c r="A72" s="57">
        <v>2013</v>
      </c>
      <c r="B72" s="50" t="s">
        <v>29</v>
      </c>
      <c r="C72" s="38">
        <v>481935</v>
      </c>
      <c r="D72" s="78">
        <v>2.17</v>
      </c>
      <c r="E72" s="78">
        <v>-6.18</v>
      </c>
    </row>
    <row r="73" spans="1:5" ht="11.25">
      <c r="A73" s="45"/>
      <c r="B73" s="50" t="s">
        <v>30</v>
      </c>
      <c r="C73" s="38">
        <v>474648</v>
      </c>
      <c r="D73" s="78">
        <v>-1.51</v>
      </c>
      <c r="E73" s="78">
        <v>-6.9</v>
      </c>
    </row>
    <row r="74" spans="1:5" ht="11.25">
      <c r="A74" s="45"/>
      <c r="B74" s="50" t="s">
        <v>31</v>
      </c>
      <c r="C74" s="38">
        <v>464341</v>
      </c>
      <c r="D74" s="78">
        <v>-2.17</v>
      </c>
      <c r="E74" s="78">
        <v>-3.08</v>
      </c>
    </row>
    <row r="75" spans="1:5" ht="11.25">
      <c r="A75" s="57"/>
      <c r="B75" s="50" t="s">
        <v>32</v>
      </c>
      <c r="C75" s="38">
        <v>454404</v>
      </c>
      <c r="D75" s="78">
        <v>-2.14</v>
      </c>
      <c r="E75" s="78">
        <v>-3.67</v>
      </c>
    </row>
    <row r="76" spans="1:5" ht="11.25">
      <c r="A76" s="57">
        <v>2014</v>
      </c>
      <c r="B76" s="50" t="s">
        <v>29</v>
      </c>
      <c r="C76" s="38">
        <v>445305</v>
      </c>
      <c r="D76" s="78">
        <v>-2</v>
      </c>
      <c r="E76" s="78">
        <v>-7.6</v>
      </c>
    </row>
    <row r="77" spans="1:5" ht="11.25">
      <c r="A77" s="57"/>
      <c r="B77" s="50" t="s">
        <v>30</v>
      </c>
      <c r="C77" s="38">
        <v>440522</v>
      </c>
      <c r="D77" s="78">
        <v>-1.07</v>
      </c>
      <c r="E77" s="78">
        <v>-7.19</v>
      </c>
    </row>
    <row r="78" spans="1:5" ht="11.25">
      <c r="A78" s="57"/>
      <c r="B78" s="50" t="s">
        <v>31</v>
      </c>
      <c r="C78" s="38">
        <v>445605</v>
      </c>
      <c r="D78" s="78">
        <v>1.15</v>
      </c>
      <c r="E78" s="78">
        <v>-4.03</v>
      </c>
    </row>
    <row r="79" spans="1:5" ht="11.25">
      <c r="A79" s="57"/>
      <c r="B79" s="50" t="s">
        <v>32</v>
      </c>
      <c r="C79" s="38">
        <v>440006</v>
      </c>
      <c r="D79" s="78">
        <v>-1.26</v>
      </c>
      <c r="E79" s="78">
        <v>-3.17</v>
      </c>
    </row>
    <row r="80" spans="1:5" ht="11.25">
      <c r="A80" s="57">
        <v>2015</v>
      </c>
      <c r="B80" s="50" t="s">
        <v>29</v>
      </c>
      <c r="C80" s="38">
        <v>431823</v>
      </c>
      <c r="D80" s="78">
        <v>-1.86</v>
      </c>
      <c r="E80" s="78">
        <v>-3.03</v>
      </c>
    </row>
    <row r="81" spans="1:7" s="19" customFormat="1" ht="11.25">
      <c r="A81" s="69"/>
      <c r="B81" s="68" t="s">
        <v>106</v>
      </c>
      <c r="C81" s="79">
        <v>424279</v>
      </c>
      <c r="D81" s="74">
        <v>-1.75</v>
      </c>
      <c r="E81" s="74">
        <v>-3.69</v>
      </c>
      <c r="F81" s="8"/>
      <c r="G81" s="8"/>
    </row>
    <row r="82" spans="1:5" ht="11.25">
      <c r="A82" s="83" t="s">
        <v>5</v>
      </c>
      <c r="B82" s="43"/>
      <c r="C82" s="43"/>
      <c r="D82" s="41"/>
      <c r="E82" s="41"/>
    </row>
    <row r="83" spans="1:5" ht="11.25">
      <c r="A83" s="84" t="s">
        <v>6</v>
      </c>
      <c r="B83" s="43"/>
      <c r="C83" s="43"/>
      <c r="D83" s="41"/>
      <c r="E83" s="41"/>
    </row>
    <row r="84" ht="11.25">
      <c r="A84" s="17" t="s">
        <v>109</v>
      </c>
    </row>
    <row r="85" ht="11.25">
      <c r="A85" s="17" t="s">
        <v>96</v>
      </c>
    </row>
  </sheetData>
  <sheetProtection/>
  <mergeCells count="9">
    <mergeCell ref="A22:E22"/>
    <mergeCell ref="A37:E37"/>
    <mergeCell ref="A52:E52"/>
    <mergeCell ref="A67:E67"/>
    <mergeCell ref="A4:E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E84"/>
  <sheetViews>
    <sheetView zoomScalePageLayoutView="0" workbookViewId="0" topLeftCell="A58">
      <selection activeCell="G70" sqref="G70"/>
    </sheetView>
  </sheetViews>
  <sheetFormatPr defaultColWidth="11.421875" defaultRowHeight="12.75"/>
  <cols>
    <col min="1" max="1" width="11.421875" style="6" customWidth="1"/>
    <col min="2" max="2" width="3.00390625" style="6" customWidth="1"/>
    <col min="3" max="3" width="14.00390625" style="6" customWidth="1"/>
    <col min="4" max="5" width="11.421875" style="9" customWidth="1"/>
    <col min="6" max="6" width="16.421875" style="1" bestFit="1" customWidth="1"/>
    <col min="7" max="16384" width="11.421875" style="1" customWidth="1"/>
  </cols>
  <sheetData>
    <row r="1" ht="11.25">
      <c r="A1" s="6" t="s">
        <v>116</v>
      </c>
    </row>
    <row r="2" spans="1:5" ht="11.25">
      <c r="A2" s="43" t="s">
        <v>2</v>
      </c>
      <c r="B2" s="43"/>
      <c r="C2" s="43"/>
      <c r="D2" s="41"/>
      <c r="E2" s="41"/>
    </row>
    <row r="3" spans="1:5" ht="11.25">
      <c r="A3" s="43" t="str">
        <f>'Anexo 5'!A3</f>
        <v>2012 - 2015 (II trimestre)p</v>
      </c>
      <c r="B3" s="43"/>
      <c r="C3" s="43"/>
      <c r="D3" s="41"/>
      <c r="E3" s="41"/>
    </row>
    <row r="4" spans="1:5" ht="11.25">
      <c r="A4" s="116" t="s">
        <v>78</v>
      </c>
      <c r="B4" s="116"/>
      <c r="C4" s="116"/>
      <c r="D4" s="116"/>
      <c r="E4" s="116"/>
    </row>
    <row r="5" spans="1:5" ht="11.25">
      <c r="A5" s="106" t="s">
        <v>40</v>
      </c>
      <c r="B5" s="106"/>
      <c r="C5" s="106" t="s">
        <v>104</v>
      </c>
      <c r="D5" s="108" t="s">
        <v>39</v>
      </c>
      <c r="E5" s="108"/>
    </row>
    <row r="6" spans="1:5" ht="11.25">
      <c r="A6" s="107"/>
      <c r="B6" s="107"/>
      <c r="C6" s="107"/>
      <c r="D6" s="80" t="s">
        <v>3</v>
      </c>
      <c r="E6" s="80" t="s">
        <v>4</v>
      </c>
    </row>
    <row r="7" spans="1:5" ht="11.25">
      <c r="A7" s="101" t="s">
        <v>17</v>
      </c>
      <c r="B7" s="101"/>
      <c r="C7" s="101"/>
      <c r="D7" s="101"/>
      <c r="E7" s="101"/>
    </row>
    <row r="8" spans="1:5" ht="11.25">
      <c r="A8" s="57">
        <v>2012</v>
      </c>
      <c r="B8" s="50" t="s">
        <v>97</v>
      </c>
      <c r="C8" s="47">
        <v>54389</v>
      </c>
      <c r="D8" s="40" t="s">
        <v>98</v>
      </c>
      <c r="E8" s="40" t="s">
        <v>98</v>
      </c>
    </row>
    <row r="9" spans="1:5" ht="11.25">
      <c r="A9" s="57"/>
      <c r="B9" s="50" t="s">
        <v>30</v>
      </c>
      <c r="C9" s="47">
        <v>51573</v>
      </c>
      <c r="D9" s="40">
        <v>-5.18</v>
      </c>
      <c r="E9" s="40" t="s">
        <v>98</v>
      </c>
    </row>
    <row r="10" spans="1:5" ht="11.25">
      <c r="A10" s="45"/>
      <c r="B10" s="50" t="s">
        <v>31</v>
      </c>
      <c r="C10" s="47">
        <v>50451</v>
      </c>
      <c r="D10" s="40">
        <v>-2.18</v>
      </c>
      <c r="E10" s="40" t="s">
        <v>98</v>
      </c>
    </row>
    <row r="11" spans="1:5" ht="11.25">
      <c r="A11" s="45"/>
      <c r="B11" s="50" t="s">
        <v>32</v>
      </c>
      <c r="C11" s="47">
        <v>43122</v>
      </c>
      <c r="D11" s="40">
        <v>-14.53</v>
      </c>
      <c r="E11" s="40" t="s">
        <v>98</v>
      </c>
    </row>
    <row r="12" spans="1:5" ht="11.25">
      <c r="A12" s="57">
        <v>2013</v>
      </c>
      <c r="B12" s="50" t="s">
        <v>29</v>
      </c>
      <c r="C12" s="47">
        <v>64361</v>
      </c>
      <c r="D12" s="75">
        <v>49.25</v>
      </c>
      <c r="E12" s="75">
        <v>18.33</v>
      </c>
    </row>
    <row r="13" spans="1:5" ht="11.25">
      <c r="A13" s="57"/>
      <c r="B13" s="50" t="s">
        <v>30</v>
      </c>
      <c r="C13" s="47">
        <v>54533</v>
      </c>
      <c r="D13" s="75">
        <v>-15.27</v>
      </c>
      <c r="E13" s="75">
        <v>5.74</v>
      </c>
    </row>
    <row r="14" spans="1:5" ht="11.25">
      <c r="A14" s="57"/>
      <c r="B14" s="50" t="s">
        <v>31</v>
      </c>
      <c r="C14" s="47">
        <v>50689</v>
      </c>
      <c r="D14" s="75">
        <v>-7.05</v>
      </c>
      <c r="E14" s="75">
        <v>0.47</v>
      </c>
    </row>
    <row r="15" spans="1:5" ht="11.25">
      <c r="A15" s="57"/>
      <c r="B15" s="50" t="s">
        <v>32</v>
      </c>
      <c r="C15" s="47">
        <v>45835</v>
      </c>
      <c r="D15" s="75">
        <v>-9.58</v>
      </c>
      <c r="E15" s="75">
        <v>6.29</v>
      </c>
    </row>
    <row r="16" spans="1:5" ht="11.25">
      <c r="A16" s="57">
        <v>2014</v>
      </c>
      <c r="B16" s="50" t="s">
        <v>29</v>
      </c>
      <c r="C16" s="47">
        <v>48708</v>
      </c>
      <c r="D16" s="75">
        <v>6.27</v>
      </c>
      <c r="E16" s="75">
        <v>-24.32</v>
      </c>
    </row>
    <row r="17" spans="1:5" ht="11.25">
      <c r="A17" s="57"/>
      <c r="B17" s="50" t="s">
        <v>30</v>
      </c>
      <c r="C17" s="47">
        <v>64788</v>
      </c>
      <c r="D17" s="75">
        <v>33.01</v>
      </c>
      <c r="E17" s="75">
        <v>18.81</v>
      </c>
    </row>
    <row r="18" spans="1:5" ht="11.25">
      <c r="A18" s="57"/>
      <c r="B18" s="50" t="s">
        <v>31</v>
      </c>
      <c r="C18" s="47">
        <v>71588</v>
      </c>
      <c r="D18" s="75">
        <v>10.5</v>
      </c>
      <c r="E18" s="75">
        <v>41.23</v>
      </c>
    </row>
    <row r="19" spans="1:5" ht="11.25">
      <c r="A19" s="57"/>
      <c r="B19" s="50" t="s">
        <v>32</v>
      </c>
      <c r="C19" s="47">
        <v>67000</v>
      </c>
      <c r="D19" s="75">
        <v>-6.41</v>
      </c>
      <c r="E19" s="75">
        <v>46.18</v>
      </c>
    </row>
    <row r="20" spans="1:5" ht="11.25">
      <c r="A20" s="57">
        <v>2015</v>
      </c>
      <c r="B20" s="50" t="s">
        <v>29</v>
      </c>
      <c r="C20" s="47">
        <v>70782</v>
      </c>
      <c r="D20" s="75">
        <v>5.64</v>
      </c>
      <c r="E20" s="75">
        <v>45.32</v>
      </c>
    </row>
    <row r="21" spans="1:5" ht="11.25">
      <c r="A21" s="57"/>
      <c r="B21" s="50" t="s">
        <v>106</v>
      </c>
      <c r="C21" s="47">
        <v>71133</v>
      </c>
      <c r="D21" s="75">
        <v>0.5</v>
      </c>
      <c r="E21" s="75">
        <v>9.79</v>
      </c>
    </row>
    <row r="22" spans="1:5" ht="11.25">
      <c r="A22" s="99" t="s">
        <v>18</v>
      </c>
      <c r="B22" s="99"/>
      <c r="C22" s="99"/>
      <c r="D22" s="99"/>
      <c r="E22" s="99"/>
    </row>
    <row r="23" spans="1:5" ht="11.25">
      <c r="A23" s="57">
        <v>2012</v>
      </c>
      <c r="B23" s="50" t="s">
        <v>97</v>
      </c>
      <c r="C23" s="47">
        <v>25116</v>
      </c>
      <c r="D23" s="40" t="s">
        <v>98</v>
      </c>
      <c r="E23" s="40" t="s">
        <v>98</v>
      </c>
    </row>
    <row r="24" spans="1:5" ht="11.25">
      <c r="A24" s="57"/>
      <c r="B24" s="50" t="s">
        <v>30</v>
      </c>
      <c r="C24" s="47">
        <v>24222</v>
      </c>
      <c r="D24" s="40">
        <v>-3.56</v>
      </c>
      <c r="E24" s="40" t="s">
        <v>98</v>
      </c>
    </row>
    <row r="25" spans="1:5" ht="11.25">
      <c r="A25" s="45"/>
      <c r="B25" s="50" t="s">
        <v>31</v>
      </c>
      <c r="C25" s="47">
        <v>21779</v>
      </c>
      <c r="D25" s="40">
        <v>-10.09</v>
      </c>
      <c r="E25" s="40" t="s">
        <v>98</v>
      </c>
    </row>
    <row r="26" spans="1:5" ht="11.25">
      <c r="A26" s="45"/>
      <c r="B26" s="50" t="s">
        <v>32</v>
      </c>
      <c r="C26" s="47">
        <v>19407</v>
      </c>
      <c r="D26" s="40">
        <v>-10.89</v>
      </c>
      <c r="E26" s="40" t="s">
        <v>98</v>
      </c>
    </row>
    <row r="27" spans="1:5" ht="11.25">
      <c r="A27" s="57">
        <v>2013</v>
      </c>
      <c r="B27" s="50" t="s">
        <v>29</v>
      </c>
      <c r="C27" s="47">
        <v>21196</v>
      </c>
      <c r="D27" s="75">
        <v>9.22</v>
      </c>
      <c r="E27" s="75">
        <v>-15.61</v>
      </c>
    </row>
    <row r="28" spans="1:5" ht="11.25">
      <c r="A28" s="57"/>
      <c r="B28" s="50" t="s">
        <v>30</v>
      </c>
      <c r="C28" s="47">
        <v>26092</v>
      </c>
      <c r="D28" s="75">
        <v>23.1</v>
      </c>
      <c r="E28" s="75">
        <v>7.72</v>
      </c>
    </row>
    <row r="29" spans="1:5" ht="11.25">
      <c r="A29" s="57"/>
      <c r="B29" s="50" t="s">
        <v>31</v>
      </c>
      <c r="C29" s="47">
        <v>22776</v>
      </c>
      <c r="D29" s="75">
        <v>-12.71</v>
      </c>
      <c r="E29" s="75">
        <v>4.58</v>
      </c>
    </row>
    <row r="30" spans="1:5" ht="11.25">
      <c r="A30" s="57"/>
      <c r="B30" s="50" t="s">
        <v>32</v>
      </c>
      <c r="C30" s="47">
        <v>33130</v>
      </c>
      <c r="D30" s="75">
        <v>45.46</v>
      </c>
      <c r="E30" s="75">
        <v>70.71</v>
      </c>
    </row>
    <row r="31" spans="1:5" ht="11.25">
      <c r="A31" s="57">
        <v>2014</v>
      </c>
      <c r="B31" s="50" t="s">
        <v>29</v>
      </c>
      <c r="C31" s="47">
        <v>20559</v>
      </c>
      <c r="D31" s="75">
        <v>-37.94</v>
      </c>
      <c r="E31" s="75">
        <v>-3.01</v>
      </c>
    </row>
    <row r="32" spans="1:5" ht="11.25">
      <c r="A32" s="57"/>
      <c r="B32" s="50" t="s">
        <v>30</v>
      </c>
      <c r="C32" s="47">
        <v>22933</v>
      </c>
      <c r="D32" s="75">
        <v>11.55</v>
      </c>
      <c r="E32" s="75">
        <v>-12.11</v>
      </c>
    </row>
    <row r="33" spans="1:5" ht="11.25">
      <c r="A33" s="57"/>
      <c r="B33" s="50" t="s">
        <v>31</v>
      </c>
      <c r="C33" s="47">
        <v>22955</v>
      </c>
      <c r="D33" s="75">
        <v>0.1</v>
      </c>
      <c r="E33" s="75">
        <v>0.79</v>
      </c>
    </row>
    <row r="34" spans="1:5" ht="11.25">
      <c r="A34" s="57"/>
      <c r="B34" s="50" t="s">
        <v>32</v>
      </c>
      <c r="C34" s="47">
        <v>21297</v>
      </c>
      <c r="D34" s="75">
        <v>-7.22</v>
      </c>
      <c r="E34" s="75">
        <v>-35.72</v>
      </c>
    </row>
    <row r="35" spans="1:5" ht="11.25">
      <c r="A35" s="57">
        <v>2015</v>
      </c>
      <c r="B35" s="50" t="s">
        <v>29</v>
      </c>
      <c r="C35" s="47">
        <v>21770</v>
      </c>
      <c r="D35" s="75">
        <v>2.22</v>
      </c>
      <c r="E35" s="75">
        <v>5.89</v>
      </c>
    </row>
    <row r="36" spans="1:5" ht="11.25">
      <c r="A36" s="57"/>
      <c r="B36" s="50" t="s">
        <v>106</v>
      </c>
      <c r="C36" s="47">
        <v>24874</v>
      </c>
      <c r="D36" s="75">
        <v>14.26</v>
      </c>
      <c r="E36" s="75">
        <v>8.46</v>
      </c>
    </row>
    <row r="37" spans="1:5" ht="11.25">
      <c r="A37" s="99" t="s">
        <v>19</v>
      </c>
      <c r="B37" s="99"/>
      <c r="C37" s="99"/>
      <c r="D37" s="99"/>
      <c r="E37" s="99"/>
    </row>
    <row r="38" spans="1:5" ht="11.25">
      <c r="A38" s="57">
        <v>2012</v>
      </c>
      <c r="B38" s="50" t="s">
        <v>97</v>
      </c>
      <c r="C38" s="47">
        <v>16223</v>
      </c>
      <c r="D38" s="40" t="s">
        <v>98</v>
      </c>
      <c r="E38" s="40" t="s">
        <v>98</v>
      </c>
    </row>
    <row r="39" spans="1:5" ht="11.25">
      <c r="A39" s="45"/>
      <c r="B39" s="50" t="s">
        <v>30</v>
      </c>
      <c r="C39" s="47">
        <v>17270</v>
      </c>
      <c r="D39" s="40">
        <v>6.45</v>
      </c>
      <c r="E39" s="40" t="s">
        <v>98</v>
      </c>
    </row>
    <row r="40" spans="1:5" ht="11.25">
      <c r="A40" s="45"/>
      <c r="B40" s="50" t="s">
        <v>31</v>
      </c>
      <c r="C40" s="47">
        <v>15488</v>
      </c>
      <c r="D40" s="40">
        <v>-10.32</v>
      </c>
      <c r="E40" s="40" t="s">
        <v>98</v>
      </c>
    </row>
    <row r="41" spans="1:5" ht="11.25">
      <c r="A41" s="45"/>
      <c r="B41" s="50" t="s">
        <v>32</v>
      </c>
      <c r="C41" s="47">
        <v>14770</v>
      </c>
      <c r="D41" s="40">
        <v>-4.64</v>
      </c>
      <c r="E41" s="40" t="s">
        <v>98</v>
      </c>
    </row>
    <row r="42" spans="1:5" ht="11.25">
      <c r="A42" s="57">
        <v>2013</v>
      </c>
      <c r="B42" s="50" t="s">
        <v>29</v>
      </c>
      <c r="C42" s="47">
        <v>16979</v>
      </c>
      <c r="D42" s="75">
        <v>14.96</v>
      </c>
      <c r="E42" s="75">
        <v>4.66</v>
      </c>
    </row>
    <row r="43" spans="1:5" ht="11.25">
      <c r="A43" s="57"/>
      <c r="B43" s="50" t="s">
        <v>30</v>
      </c>
      <c r="C43" s="47">
        <v>21538</v>
      </c>
      <c r="D43" s="75">
        <v>26.85</v>
      </c>
      <c r="E43" s="75">
        <v>24.71</v>
      </c>
    </row>
    <row r="44" spans="1:5" ht="11.25">
      <c r="A44" s="57"/>
      <c r="B44" s="50" t="s">
        <v>31</v>
      </c>
      <c r="C44" s="47">
        <v>14811</v>
      </c>
      <c r="D44" s="75">
        <v>-31.23</v>
      </c>
      <c r="E44" s="75">
        <v>-4.37</v>
      </c>
    </row>
    <row r="45" spans="1:5" ht="11.25">
      <c r="A45" s="57"/>
      <c r="B45" s="50" t="s">
        <v>32</v>
      </c>
      <c r="C45" s="47">
        <v>14567</v>
      </c>
      <c r="D45" s="75">
        <v>-1.65</v>
      </c>
      <c r="E45" s="75">
        <v>-1.37</v>
      </c>
    </row>
    <row r="46" spans="1:5" ht="11.25">
      <c r="A46" s="57">
        <v>2014</v>
      </c>
      <c r="B46" s="50" t="s">
        <v>29</v>
      </c>
      <c r="C46" s="47">
        <v>28966</v>
      </c>
      <c r="D46" s="75">
        <v>98.85</v>
      </c>
      <c r="E46" s="75">
        <v>70.6</v>
      </c>
    </row>
    <row r="47" spans="1:5" ht="11.25">
      <c r="A47" s="57"/>
      <c r="B47" s="50" t="s">
        <v>30</v>
      </c>
      <c r="C47" s="47">
        <v>16343</v>
      </c>
      <c r="D47" s="75">
        <v>-43.58</v>
      </c>
      <c r="E47" s="75">
        <v>-24.12</v>
      </c>
    </row>
    <row r="48" spans="1:5" ht="11.25">
      <c r="A48" s="57"/>
      <c r="B48" s="50" t="s">
        <v>31</v>
      </c>
      <c r="C48" s="47">
        <v>17818</v>
      </c>
      <c r="D48" s="75">
        <v>9.03</v>
      </c>
      <c r="E48" s="75">
        <v>20.3</v>
      </c>
    </row>
    <row r="49" spans="1:5" ht="11.25">
      <c r="A49" s="57"/>
      <c r="B49" s="50" t="s">
        <v>32</v>
      </c>
      <c r="C49" s="47">
        <v>15593</v>
      </c>
      <c r="D49" s="75">
        <v>-12.49</v>
      </c>
      <c r="E49" s="75">
        <v>7.04</v>
      </c>
    </row>
    <row r="50" spans="1:5" ht="11.25">
      <c r="A50" s="57">
        <v>2015</v>
      </c>
      <c r="B50" s="50" t="s">
        <v>29</v>
      </c>
      <c r="C50" s="47">
        <v>15918</v>
      </c>
      <c r="D50" s="75">
        <v>2.08</v>
      </c>
      <c r="E50" s="75">
        <v>-45.05</v>
      </c>
    </row>
    <row r="51" spans="1:5" ht="11.25">
      <c r="A51" s="57"/>
      <c r="B51" s="50" t="s">
        <v>106</v>
      </c>
      <c r="C51" s="47">
        <v>17242</v>
      </c>
      <c r="D51" s="75">
        <v>8.32</v>
      </c>
      <c r="E51" s="75">
        <v>5.5</v>
      </c>
    </row>
    <row r="52" spans="1:5" ht="11.25">
      <c r="A52" s="99" t="s">
        <v>20</v>
      </c>
      <c r="B52" s="99"/>
      <c r="C52" s="99"/>
      <c r="D52" s="99"/>
      <c r="E52" s="99"/>
    </row>
    <row r="53" spans="1:5" ht="11.25">
      <c r="A53" s="57">
        <v>2012</v>
      </c>
      <c r="B53" s="50" t="s">
        <v>97</v>
      </c>
      <c r="C53" s="47">
        <v>36536</v>
      </c>
      <c r="D53" s="40" t="s">
        <v>98</v>
      </c>
      <c r="E53" s="40" t="s">
        <v>98</v>
      </c>
    </row>
    <row r="54" spans="1:5" ht="11.25">
      <c r="A54" s="57"/>
      <c r="B54" s="50" t="s">
        <v>30</v>
      </c>
      <c r="C54" s="47">
        <v>38336</v>
      </c>
      <c r="D54" s="40">
        <v>4.93</v>
      </c>
      <c r="E54" s="40" t="s">
        <v>98</v>
      </c>
    </row>
    <row r="55" spans="1:5" ht="11.25">
      <c r="A55" s="57"/>
      <c r="B55" s="50" t="s">
        <v>31</v>
      </c>
      <c r="C55" s="47">
        <v>37461</v>
      </c>
      <c r="D55" s="40">
        <v>-2.28</v>
      </c>
      <c r="E55" s="40" t="s">
        <v>98</v>
      </c>
    </row>
    <row r="56" spans="1:5" ht="11.25">
      <c r="A56" s="45"/>
      <c r="B56" s="50" t="s">
        <v>32</v>
      </c>
      <c r="C56" s="47">
        <v>40438</v>
      </c>
      <c r="D56" s="40">
        <v>7.9</v>
      </c>
      <c r="E56" s="40" t="s">
        <v>98</v>
      </c>
    </row>
    <row r="57" spans="1:5" ht="11.25">
      <c r="A57" s="57">
        <v>2013</v>
      </c>
      <c r="B57" s="50" t="s">
        <v>29</v>
      </c>
      <c r="C57" s="47">
        <v>39064</v>
      </c>
      <c r="D57" s="75">
        <v>-3.4</v>
      </c>
      <c r="E57" s="75">
        <v>6.92</v>
      </c>
    </row>
    <row r="58" spans="1:5" ht="11.25">
      <c r="A58" s="57"/>
      <c r="B58" s="50" t="s">
        <v>30</v>
      </c>
      <c r="C58" s="47">
        <v>43215</v>
      </c>
      <c r="D58" s="75">
        <v>10.63</v>
      </c>
      <c r="E58" s="75">
        <v>12.73</v>
      </c>
    </row>
    <row r="59" spans="1:5" ht="11.25">
      <c r="A59" s="57"/>
      <c r="B59" s="50" t="s">
        <v>31</v>
      </c>
      <c r="C59" s="47">
        <v>40135</v>
      </c>
      <c r="D59" s="75">
        <v>-7.13</v>
      </c>
      <c r="E59" s="75">
        <v>7.14</v>
      </c>
    </row>
    <row r="60" spans="1:5" ht="11.25">
      <c r="A60" s="57"/>
      <c r="B60" s="50" t="s">
        <v>32</v>
      </c>
      <c r="C60" s="47">
        <v>42097</v>
      </c>
      <c r="D60" s="75">
        <v>4.89</v>
      </c>
      <c r="E60" s="75">
        <v>4.1</v>
      </c>
    </row>
    <row r="61" spans="1:5" ht="11.25">
      <c r="A61" s="57">
        <v>2014</v>
      </c>
      <c r="B61" s="50" t="s">
        <v>29</v>
      </c>
      <c r="C61" s="47">
        <v>39051</v>
      </c>
      <c r="D61" s="75">
        <v>-7.24</v>
      </c>
      <c r="E61" s="75">
        <v>-0.03</v>
      </c>
    </row>
    <row r="62" spans="1:5" ht="11.25">
      <c r="A62" s="57"/>
      <c r="B62" s="50" t="s">
        <v>30</v>
      </c>
      <c r="C62" s="47">
        <v>39500</v>
      </c>
      <c r="D62" s="75">
        <v>1.15</v>
      </c>
      <c r="E62" s="75">
        <v>-8.6</v>
      </c>
    </row>
    <row r="63" spans="1:5" ht="11.25">
      <c r="A63" s="57"/>
      <c r="B63" s="50" t="s">
        <v>31</v>
      </c>
      <c r="C63" s="47">
        <v>46802</v>
      </c>
      <c r="D63" s="75">
        <v>18.49</v>
      </c>
      <c r="E63" s="75">
        <v>16.61</v>
      </c>
    </row>
    <row r="64" spans="1:5" ht="11.25">
      <c r="A64" s="57"/>
      <c r="B64" s="50" t="s">
        <v>32</v>
      </c>
      <c r="C64" s="47">
        <v>45737</v>
      </c>
      <c r="D64" s="75">
        <v>-2.28</v>
      </c>
      <c r="E64" s="75">
        <v>8.65</v>
      </c>
    </row>
    <row r="65" spans="1:5" ht="11.25">
      <c r="A65" s="57">
        <v>2015</v>
      </c>
      <c r="B65" s="50" t="s">
        <v>29</v>
      </c>
      <c r="C65" s="47">
        <v>47059</v>
      </c>
      <c r="D65" s="75">
        <v>2.89</v>
      </c>
      <c r="E65" s="75">
        <v>20.51</v>
      </c>
    </row>
    <row r="66" spans="1:5" ht="11.25">
      <c r="A66" s="57"/>
      <c r="B66" s="50" t="s">
        <v>106</v>
      </c>
      <c r="C66" s="47">
        <v>47115</v>
      </c>
      <c r="D66" s="75">
        <v>0.12</v>
      </c>
      <c r="E66" s="75">
        <v>19.28</v>
      </c>
    </row>
    <row r="67" spans="1:5" ht="11.25">
      <c r="A67" s="99" t="s">
        <v>21</v>
      </c>
      <c r="B67" s="99"/>
      <c r="C67" s="99"/>
      <c r="D67" s="99"/>
      <c r="E67" s="99"/>
    </row>
    <row r="68" spans="1:5" ht="11.25">
      <c r="A68" s="57">
        <v>2012</v>
      </c>
      <c r="B68" s="50" t="s">
        <v>97</v>
      </c>
      <c r="C68" s="47">
        <v>1076588</v>
      </c>
      <c r="D68" s="40" t="s">
        <v>98</v>
      </c>
      <c r="E68" s="40" t="s">
        <v>98</v>
      </c>
    </row>
    <row r="69" spans="1:5" ht="11.25">
      <c r="A69" s="57"/>
      <c r="B69" s="50" t="s">
        <v>30</v>
      </c>
      <c r="C69" s="47">
        <v>1063517</v>
      </c>
      <c r="D69" s="40">
        <v>-1.21</v>
      </c>
      <c r="E69" s="40" t="s">
        <v>98</v>
      </c>
    </row>
    <row r="70" spans="1:5" ht="11.25">
      <c r="A70" s="57"/>
      <c r="B70" s="50" t="s">
        <v>31</v>
      </c>
      <c r="C70" s="47">
        <v>1014491</v>
      </c>
      <c r="D70" s="40">
        <v>-4.61</v>
      </c>
      <c r="E70" s="40" t="s">
        <v>98</v>
      </c>
    </row>
    <row r="71" spans="1:5" ht="11.25">
      <c r="A71" s="45"/>
      <c r="B71" s="50" t="s">
        <v>32</v>
      </c>
      <c r="C71" s="47">
        <v>980811</v>
      </c>
      <c r="D71" s="40">
        <v>-3.32</v>
      </c>
      <c r="E71" s="40" t="s">
        <v>98</v>
      </c>
    </row>
    <row r="72" spans="1:5" ht="11.25">
      <c r="A72" s="57">
        <v>2013</v>
      </c>
      <c r="B72" s="50" t="s">
        <v>29</v>
      </c>
      <c r="C72" s="47">
        <v>968829</v>
      </c>
      <c r="D72" s="75">
        <v>-1.22</v>
      </c>
      <c r="E72" s="75">
        <v>-10.01</v>
      </c>
    </row>
    <row r="73" spans="1:5" ht="11.25">
      <c r="A73" s="45"/>
      <c r="B73" s="50" t="s">
        <v>30</v>
      </c>
      <c r="C73" s="47">
        <v>1009931</v>
      </c>
      <c r="D73" s="75">
        <v>4.24</v>
      </c>
      <c r="E73" s="75">
        <v>-5.04</v>
      </c>
    </row>
    <row r="74" spans="1:5" ht="11.25">
      <c r="A74" s="45"/>
      <c r="B74" s="50" t="s">
        <v>31</v>
      </c>
      <c r="C74" s="47">
        <v>950136</v>
      </c>
      <c r="D74" s="75">
        <v>-5.92</v>
      </c>
      <c r="E74" s="75">
        <v>-6.34</v>
      </c>
    </row>
    <row r="75" spans="1:5" ht="11.25">
      <c r="A75" s="57"/>
      <c r="B75" s="50" t="s">
        <v>32</v>
      </c>
      <c r="C75" s="47">
        <v>911977</v>
      </c>
      <c r="D75" s="75">
        <v>-4.02</v>
      </c>
      <c r="E75" s="75">
        <v>-7.02</v>
      </c>
    </row>
    <row r="76" spans="1:5" ht="11.25">
      <c r="A76" s="57">
        <v>2014</v>
      </c>
      <c r="B76" s="50" t="s">
        <v>29</v>
      </c>
      <c r="C76" s="47">
        <v>903441</v>
      </c>
      <c r="D76" s="75">
        <v>-0.94</v>
      </c>
      <c r="E76" s="75">
        <v>-6.75</v>
      </c>
    </row>
    <row r="77" spans="1:5" ht="11.25">
      <c r="A77" s="57"/>
      <c r="B77" s="50" t="s">
        <v>30</v>
      </c>
      <c r="C77" s="47">
        <v>872262</v>
      </c>
      <c r="D77" s="75">
        <v>-3.45</v>
      </c>
      <c r="E77" s="75">
        <v>-13.63</v>
      </c>
    </row>
    <row r="78" spans="1:5" ht="11.25">
      <c r="A78" s="57"/>
      <c r="B78" s="50" t="s">
        <v>31</v>
      </c>
      <c r="C78" s="47">
        <v>855947</v>
      </c>
      <c r="D78" s="75">
        <v>-1.87</v>
      </c>
      <c r="E78" s="75">
        <v>-9.91</v>
      </c>
    </row>
    <row r="79" spans="1:5" ht="11.25">
      <c r="A79" s="57"/>
      <c r="B79" s="50" t="s">
        <v>32</v>
      </c>
      <c r="C79" s="47">
        <v>843836</v>
      </c>
      <c r="D79" s="75">
        <v>-1.41</v>
      </c>
      <c r="E79" s="75">
        <v>-7.47</v>
      </c>
    </row>
    <row r="80" spans="1:5" ht="11.25">
      <c r="A80" s="57">
        <v>2015</v>
      </c>
      <c r="B80" s="50" t="s">
        <v>29</v>
      </c>
      <c r="C80" s="47">
        <v>841661</v>
      </c>
      <c r="D80" s="75">
        <v>-0.26</v>
      </c>
      <c r="E80" s="75">
        <v>-6.84</v>
      </c>
    </row>
    <row r="81" spans="1:5" s="19" customFormat="1" ht="11.25">
      <c r="A81" s="69"/>
      <c r="B81" s="68" t="s">
        <v>106</v>
      </c>
      <c r="C81" s="76">
        <v>850258</v>
      </c>
      <c r="D81" s="77">
        <v>1.02</v>
      </c>
      <c r="E81" s="77">
        <v>-2.52</v>
      </c>
    </row>
    <row r="82" spans="1:5" ht="11.25">
      <c r="A82" s="83" t="s">
        <v>5</v>
      </c>
      <c r="B82" s="43"/>
      <c r="C82" s="43"/>
      <c r="D82" s="41"/>
      <c r="E82" s="41"/>
    </row>
    <row r="83" spans="1:5" ht="11.25">
      <c r="A83" s="85" t="s">
        <v>89</v>
      </c>
      <c r="B83" s="43"/>
      <c r="C83" s="43"/>
      <c r="D83" s="41"/>
      <c r="E83" s="41"/>
    </row>
    <row r="84" ht="11.25">
      <c r="A84" s="17" t="s">
        <v>109</v>
      </c>
    </row>
  </sheetData>
  <sheetProtection/>
  <mergeCells count="9">
    <mergeCell ref="A37:E37"/>
    <mergeCell ref="A52:E52"/>
    <mergeCell ref="A67:E67"/>
    <mergeCell ref="A4:E4"/>
    <mergeCell ref="A5:B6"/>
    <mergeCell ref="C5:C6"/>
    <mergeCell ref="D5:E5"/>
    <mergeCell ref="A7:E7"/>
    <mergeCell ref="A22:E22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F115"/>
  <sheetViews>
    <sheetView zoomScalePageLayoutView="0" workbookViewId="0" topLeftCell="A94">
      <selection activeCell="F111" sqref="F111"/>
    </sheetView>
  </sheetViews>
  <sheetFormatPr defaultColWidth="11.421875" defaultRowHeight="12.75"/>
  <cols>
    <col min="1" max="1" width="8.00390625" style="6" customWidth="1"/>
    <col min="2" max="2" width="3.57421875" style="6" customWidth="1"/>
    <col min="3" max="3" width="13.421875" style="6" customWidth="1"/>
    <col min="4" max="5" width="11.421875" style="9" customWidth="1"/>
    <col min="6" max="6" width="13.7109375" style="10" bestFit="1" customWidth="1"/>
    <col min="7" max="16384" width="11.421875" style="1" customWidth="1"/>
  </cols>
  <sheetData>
    <row r="1" ht="11.25">
      <c r="A1" s="6" t="s">
        <v>123</v>
      </c>
    </row>
    <row r="2" spans="1:5" ht="11.25">
      <c r="A2" s="43" t="s">
        <v>2</v>
      </c>
      <c r="B2" s="43"/>
      <c r="C2" s="43"/>
      <c r="D2" s="41"/>
      <c r="E2" s="41"/>
    </row>
    <row r="3" spans="1:5" ht="11.25">
      <c r="A3" s="43" t="str">
        <f>'Anexo 6'!A3</f>
        <v>2012 - 2015 (II trimestre)p</v>
      </c>
      <c r="B3" s="43"/>
      <c r="C3" s="43"/>
      <c r="D3" s="41"/>
      <c r="E3" s="41"/>
    </row>
    <row r="4" spans="1:5" ht="11.25">
      <c r="A4" s="117" t="s">
        <v>78</v>
      </c>
      <c r="B4" s="117"/>
      <c r="C4" s="117"/>
      <c r="D4" s="117"/>
      <c r="E4" s="117"/>
    </row>
    <row r="5" spans="1:5" ht="11.25">
      <c r="A5" s="118" t="s">
        <v>40</v>
      </c>
      <c r="B5" s="118"/>
      <c r="C5" s="106" t="s">
        <v>14</v>
      </c>
      <c r="D5" s="120" t="s">
        <v>39</v>
      </c>
      <c r="E5" s="120"/>
    </row>
    <row r="6" spans="1:5" ht="11.25">
      <c r="A6" s="119"/>
      <c r="B6" s="119"/>
      <c r="C6" s="107"/>
      <c r="D6" s="86" t="s">
        <v>3</v>
      </c>
      <c r="E6" s="86" t="s">
        <v>4</v>
      </c>
    </row>
    <row r="7" spans="1:5" ht="11.25">
      <c r="A7" s="99" t="s">
        <v>81</v>
      </c>
      <c r="B7" s="99"/>
      <c r="C7" s="99"/>
      <c r="D7" s="99"/>
      <c r="E7" s="99"/>
    </row>
    <row r="8" spans="1:5" ht="11.25">
      <c r="A8" s="57">
        <v>2012</v>
      </c>
      <c r="B8" s="50" t="s">
        <v>97</v>
      </c>
      <c r="C8" s="38">
        <v>213524</v>
      </c>
      <c r="D8" s="40" t="s">
        <v>98</v>
      </c>
      <c r="E8" s="40" t="s">
        <v>98</v>
      </c>
    </row>
    <row r="9" spans="1:5" ht="11.25">
      <c r="A9" s="57"/>
      <c r="B9" s="50" t="s">
        <v>30</v>
      </c>
      <c r="C9" s="38">
        <v>216703</v>
      </c>
      <c r="D9" s="46">
        <v>1.49</v>
      </c>
      <c r="E9" s="40" t="s">
        <v>98</v>
      </c>
    </row>
    <row r="10" spans="1:5" ht="11.25">
      <c r="A10" s="57"/>
      <c r="B10" s="50" t="s">
        <v>31</v>
      </c>
      <c r="C10" s="38">
        <v>219336</v>
      </c>
      <c r="D10" s="46">
        <v>1.22</v>
      </c>
      <c r="E10" s="40" t="s">
        <v>98</v>
      </c>
    </row>
    <row r="11" spans="1:5" ht="11.25">
      <c r="A11" s="57"/>
      <c r="B11" s="50" t="s">
        <v>32</v>
      </c>
      <c r="C11" s="38">
        <v>216674</v>
      </c>
      <c r="D11" s="46">
        <v>-1.21</v>
      </c>
      <c r="E11" s="40" t="s">
        <v>98</v>
      </c>
    </row>
    <row r="12" spans="1:5" ht="11.25">
      <c r="A12" s="57">
        <v>2013</v>
      </c>
      <c r="B12" s="50" t="s">
        <v>29</v>
      </c>
      <c r="C12" s="38">
        <v>227507</v>
      </c>
      <c r="D12" s="46">
        <v>5</v>
      </c>
      <c r="E12" s="46">
        <v>6.55</v>
      </c>
    </row>
    <row r="13" spans="1:5" ht="11.25">
      <c r="A13" s="57"/>
      <c r="B13" s="50" t="s">
        <v>30</v>
      </c>
      <c r="C13" s="38">
        <v>267885</v>
      </c>
      <c r="D13" s="46">
        <v>17.75</v>
      </c>
      <c r="E13" s="46">
        <v>23.62</v>
      </c>
    </row>
    <row r="14" spans="1:5" ht="11.25">
      <c r="A14" s="57"/>
      <c r="B14" s="50" t="s">
        <v>31</v>
      </c>
      <c r="C14" s="38">
        <v>230199</v>
      </c>
      <c r="D14" s="46">
        <v>-14.07</v>
      </c>
      <c r="E14" s="46">
        <v>4.95</v>
      </c>
    </row>
    <row r="15" spans="1:5" ht="11.25">
      <c r="A15" s="57"/>
      <c r="B15" s="50" t="s">
        <v>32</v>
      </c>
      <c r="C15" s="38">
        <v>224982</v>
      </c>
      <c r="D15" s="46">
        <v>-2.27</v>
      </c>
      <c r="E15" s="46">
        <v>3.83</v>
      </c>
    </row>
    <row r="16" spans="1:5" ht="11.25">
      <c r="A16" s="57">
        <v>2014</v>
      </c>
      <c r="B16" s="50" t="s">
        <v>29</v>
      </c>
      <c r="C16" s="38">
        <v>231182</v>
      </c>
      <c r="D16" s="46">
        <v>2.76</v>
      </c>
      <c r="E16" s="46">
        <v>1.62</v>
      </c>
    </row>
    <row r="17" spans="1:5" ht="11.25">
      <c r="A17" s="57"/>
      <c r="B17" s="50" t="s">
        <v>30</v>
      </c>
      <c r="C17" s="38">
        <v>241631</v>
      </c>
      <c r="D17" s="46">
        <v>4.52</v>
      </c>
      <c r="E17" s="46">
        <v>-9.8</v>
      </c>
    </row>
    <row r="18" spans="1:5" ht="11.25">
      <c r="A18" s="57"/>
      <c r="B18" s="50" t="s">
        <v>31</v>
      </c>
      <c r="C18" s="38">
        <v>247443</v>
      </c>
      <c r="D18" s="46">
        <v>2.41</v>
      </c>
      <c r="E18" s="46">
        <v>7.49</v>
      </c>
    </row>
    <row r="19" spans="1:5" ht="11.25">
      <c r="A19" s="57"/>
      <c r="B19" s="50" t="s">
        <v>32</v>
      </c>
      <c r="C19" s="38">
        <v>253200</v>
      </c>
      <c r="D19" s="46">
        <v>2.33</v>
      </c>
      <c r="E19" s="46">
        <v>12.54</v>
      </c>
    </row>
    <row r="20" spans="1:5" ht="11.25">
      <c r="A20" s="57">
        <v>2015</v>
      </c>
      <c r="B20" s="50" t="s">
        <v>29</v>
      </c>
      <c r="C20" s="38">
        <v>263045</v>
      </c>
      <c r="D20" s="46">
        <v>3.89</v>
      </c>
      <c r="E20" s="46">
        <v>13.78</v>
      </c>
    </row>
    <row r="21" spans="1:5" ht="11.25">
      <c r="A21" s="57"/>
      <c r="B21" s="50" t="s">
        <v>106</v>
      </c>
      <c r="C21" s="38">
        <v>277574</v>
      </c>
      <c r="D21" s="46">
        <v>5.52</v>
      </c>
      <c r="E21" s="46">
        <v>14.88</v>
      </c>
    </row>
    <row r="22" spans="1:5" ht="11.25">
      <c r="A22" s="99" t="s">
        <v>82</v>
      </c>
      <c r="B22" s="99"/>
      <c r="C22" s="99"/>
      <c r="D22" s="99"/>
      <c r="E22" s="99"/>
    </row>
    <row r="23" spans="1:5" ht="11.25">
      <c r="A23" s="57">
        <v>2012</v>
      </c>
      <c r="B23" s="50" t="s">
        <v>97</v>
      </c>
      <c r="C23" s="38">
        <v>362815</v>
      </c>
      <c r="D23" s="40" t="s">
        <v>98</v>
      </c>
      <c r="E23" s="40" t="s">
        <v>98</v>
      </c>
    </row>
    <row r="24" spans="1:5" ht="11.25">
      <c r="A24" s="57"/>
      <c r="B24" s="50" t="s">
        <v>30</v>
      </c>
      <c r="C24" s="38">
        <v>353424</v>
      </c>
      <c r="D24" s="46">
        <v>-2.59</v>
      </c>
      <c r="E24" s="40" t="s">
        <v>98</v>
      </c>
    </row>
    <row r="25" spans="1:5" ht="11.25">
      <c r="A25" s="57"/>
      <c r="B25" s="50" t="s">
        <v>31</v>
      </c>
      <c r="C25" s="38">
        <v>331963</v>
      </c>
      <c r="D25" s="46">
        <v>-6.07</v>
      </c>
      <c r="E25" s="40" t="s">
        <v>98</v>
      </c>
    </row>
    <row r="26" spans="1:5" ht="11.25">
      <c r="A26" s="57"/>
      <c r="B26" s="50" t="s">
        <v>32</v>
      </c>
      <c r="C26" s="38">
        <v>305025</v>
      </c>
      <c r="D26" s="46">
        <v>-8.11</v>
      </c>
      <c r="E26" s="40" t="s">
        <v>98</v>
      </c>
    </row>
    <row r="27" spans="1:5" ht="11.25">
      <c r="A27" s="57">
        <v>2013</v>
      </c>
      <c r="B27" s="50" t="s">
        <v>29</v>
      </c>
      <c r="C27" s="38">
        <v>295771</v>
      </c>
      <c r="D27" s="46">
        <v>-3.03</v>
      </c>
      <c r="E27" s="46">
        <v>-18.48</v>
      </c>
    </row>
    <row r="28" spans="1:5" ht="11.25">
      <c r="A28" s="57"/>
      <c r="B28" s="50" t="s">
        <v>30</v>
      </c>
      <c r="C28" s="38">
        <v>288568</v>
      </c>
      <c r="D28" s="46">
        <v>-2.44</v>
      </c>
      <c r="E28" s="46">
        <v>-18.35</v>
      </c>
    </row>
    <row r="29" spans="1:5" ht="11.25">
      <c r="A29" s="57"/>
      <c r="B29" s="50" t="s">
        <v>31</v>
      </c>
      <c r="C29" s="38">
        <v>281312</v>
      </c>
      <c r="D29" s="46">
        <v>-2.51</v>
      </c>
      <c r="E29" s="46">
        <v>-15.26</v>
      </c>
    </row>
    <row r="30" spans="1:5" ht="11.25">
      <c r="A30" s="57"/>
      <c r="B30" s="50" t="s">
        <v>32</v>
      </c>
      <c r="C30" s="38">
        <v>272120</v>
      </c>
      <c r="D30" s="46">
        <v>-3.27</v>
      </c>
      <c r="E30" s="46">
        <v>-10.79</v>
      </c>
    </row>
    <row r="31" spans="1:5" ht="11.25">
      <c r="A31" s="57">
        <v>2014</v>
      </c>
      <c r="B31" s="50" t="s">
        <v>29</v>
      </c>
      <c r="C31" s="38">
        <v>266677</v>
      </c>
      <c r="D31" s="46">
        <v>-2</v>
      </c>
      <c r="E31" s="46">
        <v>-9.84</v>
      </c>
    </row>
    <row r="32" spans="1:5" ht="11.25">
      <c r="A32" s="57"/>
      <c r="B32" s="50" t="s">
        <v>30</v>
      </c>
      <c r="C32" s="38">
        <v>237405</v>
      </c>
      <c r="D32" s="46">
        <v>-10.98</v>
      </c>
      <c r="E32" s="46">
        <v>-17.73</v>
      </c>
    </row>
    <row r="33" spans="1:5" ht="11.25">
      <c r="A33" s="57"/>
      <c r="B33" s="50" t="s">
        <v>31</v>
      </c>
      <c r="C33" s="38">
        <v>226178</v>
      </c>
      <c r="D33" s="46">
        <v>-4.73</v>
      </c>
      <c r="E33" s="46">
        <v>-19.6</v>
      </c>
    </row>
    <row r="34" spans="1:5" ht="11.25">
      <c r="A34" s="57"/>
      <c r="B34" s="50" t="s">
        <v>32</v>
      </c>
      <c r="C34" s="38">
        <v>215939</v>
      </c>
      <c r="D34" s="46">
        <v>-4.53</v>
      </c>
      <c r="E34" s="46">
        <v>-20.65</v>
      </c>
    </row>
    <row r="35" spans="1:5" ht="11.25">
      <c r="A35" s="57">
        <v>2015</v>
      </c>
      <c r="B35" s="50" t="s">
        <v>29</v>
      </c>
      <c r="C35" s="38">
        <v>217420</v>
      </c>
      <c r="D35" s="46">
        <v>0.69</v>
      </c>
      <c r="E35" s="46">
        <v>-18.47</v>
      </c>
    </row>
    <row r="36" spans="1:5" ht="11.25">
      <c r="A36" s="57"/>
      <c r="B36" s="50" t="s">
        <v>106</v>
      </c>
      <c r="C36" s="38">
        <v>221343</v>
      </c>
      <c r="D36" s="46">
        <v>1.8</v>
      </c>
      <c r="E36" s="46">
        <v>-6.77</v>
      </c>
    </row>
    <row r="37" spans="1:5" ht="11.25">
      <c r="A37" s="99" t="s">
        <v>83</v>
      </c>
      <c r="B37" s="99"/>
      <c r="C37" s="99"/>
      <c r="D37" s="99"/>
      <c r="E37" s="99"/>
    </row>
    <row r="38" spans="1:5" ht="11.25">
      <c r="A38" s="57">
        <v>2012</v>
      </c>
      <c r="B38" s="50" t="s">
        <v>97</v>
      </c>
      <c r="C38" s="38">
        <v>34531</v>
      </c>
      <c r="D38" s="40" t="s">
        <v>98</v>
      </c>
      <c r="E38" s="40" t="s">
        <v>98</v>
      </c>
    </row>
    <row r="39" spans="1:5" ht="11.25">
      <c r="A39" s="57"/>
      <c r="B39" s="50" t="s">
        <v>30</v>
      </c>
      <c r="C39" s="38">
        <v>34494</v>
      </c>
      <c r="D39" s="40">
        <v>-0.11</v>
      </c>
      <c r="E39" s="40" t="s">
        <v>98</v>
      </c>
    </row>
    <row r="40" spans="1:5" ht="11.25">
      <c r="A40" s="57"/>
      <c r="B40" s="50" t="s">
        <v>31</v>
      </c>
      <c r="C40" s="38">
        <v>14685</v>
      </c>
      <c r="D40" s="40">
        <v>-57.43</v>
      </c>
      <c r="E40" s="40" t="s">
        <v>98</v>
      </c>
    </row>
    <row r="41" spans="1:5" ht="11.25">
      <c r="A41" s="57"/>
      <c r="B41" s="50" t="s">
        <v>32</v>
      </c>
      <c r="C41" s="38">
        <v>15682</v>
      </c>
      <c r="D41" s="40">
        <v>6.79</v>
      </c>
      <c r="E41" s="40" t="s">
        <v>98</v>
      </c>
    </row>
    <row r="42" spans="1:5" ht="11.25">
      <c r="A42" s="57">
        <v>2013</v>
      </c>
      <c r="B42" s="50" t="s">
        <v>29</v>
      </c>
      <c r="C42" s="38">
        <v>30183</v>
      </c>
      <c r="D42" s="40">
        <v>92.47</v>
      </c>
      <c r="E42" s="40">
        <v>-12.59</v>
      </c>
    </row>
    <row r="43" spans="1:5" ht="11.25">
      <c r="A43" s="57"/>
      <c r="B43" s="50" t="s">
        <v>30</v>
      </c>
      <c r="C43" s="38">
        <v>29721</v>
      </c>
      <c r="D43" s="40">
        <v>-1.53</v>
      </c>
      <c r="E43" s="40">
        <v>-13.84</v>
      </c>
    </row>
    <row r="44" spans="1:5" ht="11.25">
      <c r="A44" s="57"/>
      <c r="B44" s="50" t="s">
        <v>31</v>
      </c>
      <c r="C44" s="38">
        <v>30153</v>
      </c>
      <c r="D44" s="40">
        <v>1.45</v>
      </c>
      <c r="E44" s="40">
        <v>105.33</v>
      </c>
    </row>
    <row r="45" spans="1:5" ht="11.25">
      <c r="A45" s="57"/>
      <c r="B45" s="50" t="s">
        <v>32</v>
      </c>
      <c r="C45" s="38">
        <v>33539</v>
      </c>
      <c r="D45" s="40">
        <v>11.23</v>
      </c>
      <c r="E45" s="40">
        <v>113.87</v>
      </c>
    </row>
    <row r="46" spans="1:5" ht="11.25">
      <c r="A46" s="57">
        <v>2014</v>
      </c>
      <c r="B46" s="50" t="s">
        <v>29</v>
      </c>
      <c r="C46" s="38">
        <v>33209</v>
      </c>
      <c r="D46" s="40">
        <v>-0.98</v>
      </c>
      <c r="E46" s="40">
        <v>10.03</v>
      </c>
    </row>
    <row r="47" spans="1:5" ht="11.25">
      <c r="A47" s="45"/>
      <c r="B47" s="50" t="s">
        <v>30</v>
      </c>
      <c r="C47" s="38">
        <v>34582</v>
      </c>
      <c r="D47" s="40">
        <v>4.13</v>
      </c>
      <c r="E47" s="40">
        <v>16.36</v>
      </c>
    </row>
    <row r="48" spans="1:5" ht="11.25">
      <c r="A48" s="45"/>
      <c r="B48" s="50" t="s">
        <v>31</v>
      </c>
      <c r="C48" s="38">
        <v>48158</v>
      </c>
      <c r="D48" s="40">
        <v>39.26</v>
      </c>
      <c r="E48" s="40">
        <v>59.71</v>
      </c>
    </row>
    <row r="49" spans="1:5" ht="11.25">
      <c r="A49" s="45"/>
      <c r="B49" s="50" t="s">
        <v>32</v>
      </c>
      <c r="C49" s="38">
        <v>47980</v>
      </c>
      <c r="D49" s="40">
        <v>-0.37</v>
      </c>
      <c r="E49" s="40">
        <v>43.06</v>
      </c>
    </row>
    <row r="50" spans="1:5" ht="11.25">
      <c r="A50" s="57">
        <v>2015</v>
      </c>
      <c r="B50" s="50" t="s">
        <v>29</v>
      </c>
      <c r="C50" s="38">
        <v>46857</v>
      </c>
      <c r="D50" s="40">
        <v>-2.34</v>
      </c>
      <c r="E50" s="40">
        <v>41.1</v>
      </c>
    </row>
    <row r="51" spans="1:5" ht="11.25">
      <c r="A51" s="57"/>
      <c r="B51" s="50" t="s">
        <v>106</v>
      </c>
      <c r="C51" s="38">
        <v>46151</v>
      </c>
      <c r="D51" s="40">
        <v>-1.51</v>
      </c>
      <c r="E51" s="40">
        <v>33.45</v>
      </c>
    </row>
    <row r="52" spans="1:5" ht="11.25">
      <c r="A52" s="99" t="s">
        <v>87</v>
      </c>
      <c r="B52" s="99"/>
      <c r="C52" s="99"/>
      <c r="D52" s="99"/>
      <c r="E52" s="99"/>
    </row>
    <row r="53" spans="1:5" ht="11.25">
      <c r="A53" s="57">
        <v>2012</v>
      </c>
      <c r="B53" s="50" t="s">
        <v>97</v>
      </c>
      <c r="C53" s="38">
        <v>71971</v>
      </c>
      <c r="D53" s="40" t="s">
        <v>98</v>
      </c>
      <c r="E53" s="40" t="s">
        <v>98</v>
      </c>
    </row>
    <row r="54" spans="1:5" ht="11.25">
      <c r="A54" s="57"/>
      <c r="B54" s="50" t="s">
        <v>30</v>
      </c>
      <c r="C54" s="38">
        <v>69096</v>
      </c>
      <c r="D54" s="46">
        <v>-3.99</v>
      </c>
      <c r="E54" s="40" t="s">
        <v>98</v>
      </c>
    </row>
    <row r="55" spans="1:5" ht="11.25">
      <c r="A55" s="57"/>
      <c r="B55" s="50" t="s">
        <v>31</v>
      </c>
      <c r="C55" s="38">
        <v>64918</v>
      </c>
      <c r="D55" s="46">
        <v>-6</v>
      </c>
      <c r="E55" s="40" t="s">
        <v>98</v>
      </c>
    </row>
    <row r="56" spans="1:5" ht="11.25">
      <c r="A56" s="57"/>
      <c r="B56" s="50" t="s">
        <v>32</v>
      </c>
      <c r="C56" s="38">
        <v>61819</v>
      </c>
      <c r="D56" s="46">
        <v>-4.77</v>
      </c>
      <c r="E56" s="40" t="s">
        <v>98</v>
      </c>
    </row>
    <row r="57" spans="1:5" ht="11.25">
      <c r="A57" s="57">
        <v>2013</v>
      </c>
      <c r="B57" s="50" t="s">
        <v>29</v>
      </c>
      <c r="C57" s="38">
        <v>61955</v>
      </c>
      <c r="D57" s="46">
        <v>0.22</v>
      </c>
      <c r="E57" s="46">
        <v>-13.92</v>
      </c>
    </row>
    <row r="58" spans="1:5" ht="11.25">
      <c r="A58" s="57"/>
      <c r="B58" s="50" t="s">
        <v>30</v>
      </c>
      <c r="C58" s="38">
        <v>81391</v>
      </c>
      <c r="D58" s="46">
        <v>31.37</v>
      </c>
      <c r="E58" s="46">
        <v>17.79</v>
      </c>
    </row>
    <row r="59" spans="1:5" ht="11.25">
      <c r="A59" s="57"/>
      <c r="B59" s="50" t="s">
        <v>31</v>
      </c>
      <c r="C59" s="38">
        <v>60558</v>
      </c>
      <c r="D59" s="46">
        <v>-25.6</v>
      </c>
      <c r="E59" s="46">
        <v>-6.72</v>
      </c>
    </row>
    <row r="60" spans="1:5" ht="11.25">
      <c r="A60" s="57"/>
      <c r="B60" s="50" t="s">
        <v>32</v>
      </c>
      <c r="C60" s="38">
        <v>54873</v>
      </c>
      <c r="D60" s="46">
        <v>-9.39</v>
      </c>
      <c r="E60" s="46">
        <v>-11.24</v>
      </c>
    </row>
    <row r="61" spans="1:5" ht="11.25">
      <c r="A61" s="57">
        <v>2014</v>
      </c>
      <c r="B61" s="50" t="s">
        <v>29</v>
      </c>
      <c r="C61" s="38">
        <v>56338</v>
      </c>
      <c r="D61" s="46">
        <v>2.67</v>
      </c>
      <c r="E61" s="46">
        <v>-9.07</v>
      </c>
    </row>
    <row r="62" spans="1:5" ht="11.25">
      <c r="A62" s="45"/>
      <c r="B62" s="50" t="s">
        <v>30</v>
      </c>
      <c r="C62" s="38">
        <v>55205</v>
      </c>
      <c r="D62" s="46">
        <v>-2.01</v>
      </c>
      <c r="E62" s="46">
        <v>-32.17</v>
      </c>
    </row>
    <row r="63" spans="1:5" ht="11.25">
      <c r="A63" s="45"/>
      <c r="B63" s="50" t="s">
        <v>31</v>
      </c>
      <c r="C63" s="38">
        <v>55492</v>
      </c>
      <c r="D63" s="46">
        <v>0.52</v>
      </c>
      <c r="E63" s="46">
        <v>-8.37</v>
      </c>
    </row>
    <row r="64" spans="1:5" ht="11.25">
      <c r="A64" s="45"/>
      <c r="B64" s="50" t="s">
        <v>32</v>
      </c>
      <c r="C64" s="38">
        <v>54207</v>
      </c>
      <c r="D64" s="46">
        <v>-2.32</v>
      </c>
      <c r="E64" s="46">
        <v>-1.21</v>
      </c>
    </row>
    <row r="65" spans="1:5" ht="11.25">
      <c r="A65" s="57">
        <v>2015</v>
      </c>
      <c r="B65" s="50" t="s">
        <v>29</v>
      </c>
      <c r="C65" s="38">
        <v>54363</v>
      </c>
      <c r="D65" s="46">
        <v>0.29</v>
      </c>
      <c r="E65" s="46">
        <v>-3.51</v>
      </c>
    </row>
    <row r="66" spans="1:5" ht="11.25">
      <c r="A66" s="57"/>
      <c r="B66" s="50" t="s">
        <v>106</v>
      </c>
      <c r="C66" s="38">
        <v>56549</v>
      </c>
      <c r="D66" s="46">
        <v>4.02</v>
      </c>
      <c r="E66" s="46">
        <v>2.43</v>
      </c>
    </row>
    <row r="67" spans="1:5" ht="11.25">
      <c r="A67" s="99" t="s">
        <v>84</v>
      </c>
      <c r="B67" s="99"/>
      <c r="C67" s="99"/>
      <c r="D67" s="99"/>
      <c r="E67" s="99"/>
    </row>
    <row r="68" spans="1:5" ht="11.25">
      <c r="A68" s="57">
        <v>2012</v>
      </c>
      <c r="B68" s="50" t="s">
        <v>97</v>
      </c>
      <c r="C68" s="42">
        <v>30</v>
      </c>
      <c r="D68" s="40" t="s">
        <v>98</v>
      </c>
      <c r="E68" s="40" t="s">
        <v>98</v>
      </c>
    </row>
    <row r="69" spans="1:5" ht="11.25">
      <c r="A69" s="57"/>
      <c r="B69" s="50" t="s">
        <v>30</v>
      </c>
      <c r="C69" s="42">
        <v>28</v>
      </c>
      <c r="D69" s="46">
        <v>-6.67</v>
      </c>
      <c r="E69" s="40" t="s">
        <v>98</v>
      </c>
    </row>
    <row r="70" spans="1:5" ht="11.25">
      <c r="A70" s="57"/>
      <c r="B70" s="50" t="s">
        <v>31</v>
      </c>
      <c r="C70" s="42">
        <v>28</v>
      </c>
      <c r="D70" s="46">
        <v>0</v>
      </c>
      <c r="E70" s="40" t="s">
        <v>98</v>
      </c>
    </row>
    <row r="71" spans="1:5" ht="11.25">
      <c r="A71" s="57"/>
      <c r="B71" s="50" t="s">
        <v>32</v>
      </c>
      <c r="C71" s="42">
        <v>28</v>
      </c>
      <c r="D71" s="46">
        <v>0</v>
      </c>
      <c r="E71" s="40" t="s">
        <v>98</v>
      </c>
    </row>
    <row r="72" spans="1:5" ht="11.25">
      <c r="A72" s="57">
        <v>2013</v>
      </c>
      <c r="B72" s="50" t="s">
        <v>29</v>
      </c>
      <c r="C72" s="42">
        <v>28</v>
      </c>
      <c r="D72" s="46">
        <v>0</v>
      </c>
      <c r="E72" s="46">
        <v>-6.67</v>
      </c>
    </row>
    <row r="73" spans="1:5" ht="11.25">
      <c r="A73" s="57"/>
      <c r="B73" s="50" t="s">
        <v>30</v>
      </c>
      <c r="C73" s="42">
        <v>28</v>
      </c>
      <c r="D73" s="46">
        <v>0</v>
      </c>
      <c r="E73" s="46">
        <v>0</v>
      </c>
    </row>
    <row r="74" spans="1:5" ht="11.25">
      <c r="A74" s="57"/>
      <c r="B74" s="50" t="s">
        <v>31</v>
      </c>
      <c r="C74" s="42">
        <v>27</v>
      </c>
      <c r="D74" s="46">
        <v>-3.57</v>
      </c>
      <c r="E74" s="46">
        <v>-3.57</v>
      </c>
    </row>
    <row r="75" spans="1:5" ht="11.25">
      <c r="A75" s="57"/>
      <c r="B75" s="50" t="s">
        <v>32</v>
      </c>
      <c r="C75" s="42">
        <v>22</v>
      </c>
      <c r="D75" s="46">
        <v>-18.52</v>
      </c>
      <c r="E75" s="46">
        <v>-21.43</v>
      </c>
    </row>
    <row r="76" spans="1:5" ht="11.25">
      <c r="A76" s="57">
        <v>2014</v>
      </c>
      <c r="B76" s="50" t="s">
        <v>29</v>
      </c>
      <c r="C76" s="42">
        <v>22</v>
      </c>
      <c r="D76" s="46">
        <v>0</v>
      </c>
      <c r="E76" s="46">
        <v>-21.43</v>
      </c>
    </row>
    <row r="77" spans="1:5" ht="11.25">
      <c r="A77" s="45"/>
      <c r="B77" s="50" t="s">
        <v>30</v>
      </c>
      <c r="C77" s="42">
        <v>20</v>
      </c>
      <c r="D77" s="46">
        <v>-9.09</v>
      </c>
      <c r="E77" s="46">
        <v>-28.57</v>
      </c>
    </row>
    <row r="78" spans="1:5" ht="11.25">
      <c r="A78" s="45"/>
      <c r="B78" s="50" t="s">
        <v>31</v>
      </c>
      <c r="C78" s="42">
        <v>20</v>
      </c>
      <c r="D78" s="46">
        <v>0</v>
      </c>
      <c r="E78" s="46">
        <v>-25.93</v>
      </c>
    </row>
    <row r="79" spans="1:5" ht="11.25">
      <c r="A79" s="45"/>
      <c r="B79" s="50" t="s">
        <v>32</v>
      </c>
      <c r="C79" s="42">
        <v>20</v>
      </c>
      <c r="D79" s="46">
        <v>0</v>
      </c>
      <c r="E79" s="46">
        <v>-9.09</v>
      </c>
    </row>
    <row r="80" spans="1:5" ht="11.25">
      <c r="A80" s="57">
        <v>2015</v>
      </c>
      <c r="B80" s="50" t="s">
        <v>29</v>
      </c>
      <c r="C80" s="42">
        <v>20</v>
      </c>
      <c r="D80" s="46">
        <v>0</v>
      </c>
      <c r="E80" s="46">
        <v>-9.09</v>
      </c>
    </row>
    <row r="81" spans="1:5" ht="11.25">
      <c r="A81" s="57"/>
      <c r="B81" s="50" t="s">
        <v>106</v>
      </c>
      <c r="C81" s="42">
        <v>20</v>
      </c>
      <c r="D81" s="46">
        <v>0</v>
      </c>
      <c r="E81" s="46">
        <v>0</v>
      </c>
    </row>
    <row r="82" spans="1:5" ht="11.25">
      <c r="A82" s="99" t="s">
        <v>85</v>
      </c>
      <c r="B82" s="99"/>
      <c r="C82" s="99"/>
      <c r="D82" s="99"/>
      <c r="E82" s="99"/>
    </row>
    <row r="83" spans="1:5" ht="11.25">
      <c r="A83" s="57">
        <v>2012</v>
      </c>
      <c r="B83" s="50" t="s">
        <v>97</v>
      </c>
      <c r="C83" s="48" t="s">
        <v>98</v>
      </c>
      <c r="D83" s="48" t="s">
        <v>98</v>
      </c>
      <c r="E83" s="48" t="s">
        <v>98</v>
      </c>
    </row>
    <row r="84" spans="1:5" ht="11.25">
      <c r="A84" s="57"/>
      <c r="B84" s="50" t="s">
        <v>106</v>
      </c>
      <c r="C84" s="48" t="s">
        <v>98</v>
      </c>
      <c r="D84" s="48" t="s">
        <v>98</v>
      </c>
      <c r="E84" s="48" t="s">
        <v>98</v>
      </c>
    </row>
    <row r="85" spans="1:5" ht="11.25">
      <c r="A85" s="57"/>
      <c r="B85" s="50" t="s">
        <v>30</v>
      </c>
      <c r="C85" s="48" t="s">
        <v>98</v>
      </c>
      <c r="D85" s="48" t="s">
        <v>98</v>
      </c>
      <c r="E85" s="48" t="s">
        <v>98</v>
      </c>
    </row>
    <row r="86" spans="1:5" ht="11.25">
      <c r="A86" s="57"/>
      <c r="B86" s="50" t="s">
        <v>31</v>
      </c>
      <c r="C86" s="48" t="s">
        <v>98</v>
      </c>
      <c r="D86" s="48" t="s">
        <v>98</v>
      </c>
      <c r="E86" s="48" t="s">
        <v>98</v>
      </c>
    </row>
    <row r="87" spans="1:5" ht="11.25">
      <c r="A87" s="57"/>
      <c r="B87" s="50" t="s">
        <v>32</v>
      </c>
      <c r="C87" s="48" t="s">
        <v>98</v>
      </c>
      <c r="D87" s="48" t="s">
        <v>98</v>
      </c>
      <c r="E87" s="48" t="s">
        <v>98</v>
      </c>
    </row>
    <row r="88" spans="1:5" ht="11.25">
      <c r="A88" s="57">
        <v>2013</v>
      </c>
      <c r="B88" s="50" t="s">
        <v>29</v>
      </c>
      <c r="C88" s="42">
        <v>29226</v>
      </c>
      <c r="D88" s="48" t="s">
        <v>98</v>
      </c>
      <c r="E88" s="48" t="s">
        <v>98</v>
      </c>
    </row>
    <row r="89" spans="1:5" ht="11.25">
      <c r="A89" s="57"/>
      <c r="B89" s="50" t="s">
        <v>30</v>
      </c>
      <c r="C89" s="42">
        <v>28649</v>
      </c>
      <c r="D89" s="40">
        <v>-1.9742694860740428</v>
      </c>
      <c r="E89" s="48" t="s">
        <v>98</v>
      </c>
    </row>
    <row r="90" spans="1:5" ht="11.25">
      <c r="A90" s="57"/>
      <c r="B90" s="50" t="s">
        <v>31</v>
      </c>
      <c r="C90" s="42">
        <v>28642</v>
      </c>
      <c r="D90" s="40">
        <v>-0.024433662606027085</v>
      </c>
      <c r="E90" s="48" t="s">
        <v>98</v>
      </c>
    </row>
    <row r="91" spans="1:5" ht="11.25">
      <c r="A91" s="57"/>
      <c r="B91" s="50" t="s">
        <v>32</v>
      </c>
      <c r="C91" s="42">
        <v>28322</v>
      </c>
      <c r="D91" s="40">
        <v>-1.1172404161720495</v>
      </c>
      <c r="E91" s="48" t="s">
        <v>98</v>
      </c>
    </row>
    <row r="92" spans="1:5" ht="11.25">
      <c r="A92" s="57">
        <v>2014</v>
      </c>
      <c r="B92" s="50" t="s">
        <v>29</v>
      </c>
      <c r="C92" s="42">
        <v>28091</v>
      </c>
      <c r="D92" s="40">
        <v>-0.82</v>
      </c>
      <c r="E92" s="40">
        <v>-3.88</v>
      </c>
    </row>
    <row r="93" spans="1:5" ht="11.25">
      <c r="A93" s="57"/>
      <c r="B93" s="50" t="s">
        <v>30</v>
      </c>
      <c r="C93" s="42">
        <v>27393</v>
      </c>
      <c r="D93" s="40">
        <v>-2.48</v>
      </c>
      <c r="E93" s="40">
        <v>-4.38</v>
      </c>
    </row>
    <row r="94" spans="1:5" ht="11.25">
      <c r="A94" s="57"/>
      <c r="B94" s="50" t="s">
        <v>31</v>
      </c>
      <c r="C94" s="42">
        <v>27253</v>
      </c>
      <c r="D94" s="40">
        <v>-0.51</v>
      </c>
      <c r="E94" s="40">
        <v>-4.85</v>
      </c>
    </row>
    <row r="95" spans="1:5" ht="11.25">
      <c r="A95" s="57"/>
      <c r="B95" s="50" t="s">
        <v>32</v>
      </c>
      <c r="C95" s="42">
        <v>27212</v>
      </c>
      <c r="D95" s="40">
        <v>-0.15</v>
      </c>
      <c r="E95" s="40">
        <v>-3.92</v>
      </c>
    </row>
    <row r="96" spans="1:5" ht="11.25">
      <c r="A96" s="57">
        <v>2015</v>
      </c>
      <c r="B96" s="50" t="s">
        <v>29</v>
      </c>
      <c r="C96" s="42">
        <v>27227</v>
      </c>
      <c r="D96" s="40">
        <v>0.06</v>
      </c>
      <c r="E96" s="40">
        <v>-3.08</v>
      </c>
    </row>
    <row r="97" spans="1:5" ht="11.25">
      <c r="A97" s="57"/>
      <c r="B97" s="50" t="s">
        <v>106</v>
      </c>
      <c r="C97" s="42">
        <v>27294</v>
      </c>
      <c r="D97" s="40">
        <v>0.25</v>
      </c>
      <c r="E97" s="40">
        <v>-0.36</v>
      </c>
    </row>
    <row r="98" spans="1:5" ht="11.25">
      <c r="A98" s="99" t="s">
        <v>86</v>
      </c>
      <c r="B98" s="99"/>
      <c r="C98" s="99"/>
      <c r="D98" s="99"/>
      <c r="E98" s="99"/>
    </row>
    <row r="99" spans="1:5" ht="11.25">
      <c r="A99" s="57">
        <v>2012</v>
      </c>
      <c r="B99" s="50" t="s">
        <v>97</v>
      </c>
      <c r="C99" s="38">
        <v>525981</v>
      </c>
      <c r="D99" s="40" t="s">
        <v>98</v>
      </c>
      <c r="E99" s="40" t="s">
        <v>98</v>
      </c>
    </row>
    <row r="100" spans="1:5" ht="11.25">
      <c r="A100" s="57"/>
      <c r="B100" s="50" t="s">
        <v>30</v>
      </c>
      <c r="C100" s="38">
        <v>521173</v>
      </c>
      <c r="D100" s="46">
        <v>-0.91</v>
      </c>
      <c r="E100" s="40" t="s">
        <v>98</v>
      </c>
    </row>
    <row r="101" spans="1:5" ht="11.25">
      <c r="A101" s="57"/>
      <c r="B101" s="50" t="s">
        <v>31</v>
      </c>
      <c r="C101" s="38">
        <v>508740</v>
      </c>
      <c r="D101" s="46">
        <v>-2.39</v>
      </c>
      <c r="E101" s="40" t="s">
        <v>98</v>
      </c>
    </row>
    <row r="102" spans="1:5" ht="11.25">
      <c r="A102" s="57"/>
      <c r="B102" s="50" t="s">
        <v>32</v>
      </c>
      <c r="C102" s="38">
        <v>499320</v>
      </c>
      <c r="D102" s="46">
        <v>-1.85</v>
      </c>
      <c r="E102" s="40" t="s">
        <v>98</v>
      </c>
    </row>
    <row r="103" spans="1:5" ht="11.25">
      <c r="A103" s="57">
        <v>2013</v>
      </c>
      <c r="B103" s="50" t="s">
        <v>29</v>
      </c>
      <c r="C103" s="38">
        <v>465759</v>
      </c>
      <c r="D103" s="46">
        <v>-6.72</v>
      </c>
      <c r="E103" s="46">
        <v>-11.45</v>
      </c>
    </row>
    <row r="104" spans="1:5" ht="11.25">
      <c r="A104" s="57"/>
      <c r="B104" s="50" t="s">
        <v>30</v>
      </c>
      <c r="C104" s="38">
        <v>459067</v>
      </c>
      <c r="D104" s="46">
        <v>-1.44</v>
      </c>
      <c r="E104" s="46">
        <v>-11.92</v>
      </c>
    </row>
    <row r="105" spans="1:5" ht="11.25">
      <c r="A105" s="57"/>
      <c r="B105" s="50" t="s">
        <v>31</v>
      </c>
      <c r="C105" s="38">
        <v>447656</v>
      </c>
      <c r="D105" s="46">
        <v>-2.49</v>
      </c>
      <c r="E105" s="46">
        <v>-12.01</v>
      </c>
    </row>
    <row r="106" spans="1:5" ht="11.25">
      <c r="A106" s="57"/>
      <c r="B106" s="50" t="s">
        <v>32</v>
      </c>
      <c r="C106" s="38">
        <v>433748</v>
      </c>
      <c r="D106" s="46">
        <v>-3.11</v>
      </c>
      <c r="E106" s="46">
        <v>-13.13</v>
      </c>
    </row>
    <row r="107" spans="1:5" ht="11.25">
      <c r="A107" s="57">
        <v>2014</v>
      </c>
      <c r="B107" s="50" t="s">
        <v>29</v>
      </c>
      <c r="C107" s="38">
        <v>425206</v>
      </c>
      <c r="D107" s="46">
        <v>-1.97</v>
      </c>
      <c r="E107" s="46">
        <v>-8.71</v>
      </c>
    </row>
    <row r="108" spans="1:5" ht="11.25">
      <c r="A108" s="57"/>
      <c r="B108" s="50" t="s">
        <v>30</v>
      </c>
      <c r="C108" s="38">
        <v>419590</v>
      </c>
      <c r="D108" s="46">
        <v>-1.32</v>
      </c>
      <c r="E108" s="46">
        <v>-8.6</v>
      </c>
    </row>
    <row r="109" spans="1:5" ht="11.25">
      <c r="A109" s="57"/>
      <c r="B109" s="50" t="s">
        <v>31</v>
      </c>
      <c r="C109" s="38">
        <v>410566</v>
      </c>
      <c r="D109" s="46">
        <v>-2.15</v>
      </c>
      <c r="E109" s="46">
        <v>-8.29</v>
      </c>
    </row>
    <row r="110" spans="1:5" ht="11.25">
      <c r="A110" s="57"/>
      <c r="B110" s="50" t="s">
        <v>32</v>
      </c>
      <c r="C110" s="38">
        <v>394905</v>
      </c>
      <c r="D110" s="46">
        <v>-3.81</v>
      </c>
      <c r="E110" s="46">
        <v>-8.96</v>
      </c>
    </row>
    <row r="111" spans="1:5" ht="11.25">
      <c r="A111" s="57">
        <v>2015</v>
      </c>
      <c r="B111" s="50" t="s">
        <v>29</v>
      </c>
      <c r="C111" s="38">
        <v>388258</v>
      </c>
      <c r="D111" s="46">
        <v>-1.68</v>
      </c>
      <c r="E111" s="46">
        <v>-8.69</v>
      </c>
    </row>
    <row r="112" spans="1:6" s="19" customFormat="1" ht="11.25">
      <c r="A112" s="69"/>
      <c r="B112" s="68" t="s">
        <v>106</v>
      </c>
      <c r="C112" s="79">
        <v>381691</v>
      </c>
      <c r="D112" s="87">
        <v>-1.69</v>
      </c>
      <c r="E112" s="87">
        <v>-9.03</v>
      </c>
      <c r="F112" s="8"/>
    </row>
    <row r="113" spans="1:5" ht="11.25">
      <c r="A113" s="83" t="s">
        <v>5</v>
      </c>
      <c r="B113" s="43"/>
      <c r="C113" s="43"/>
      <c r="D113" s="41"/>
      <c r="E113" s="41"/>
    </row>
    <row r="114" spans="1:5" ht="11.25">
      <c r="A114" s="84" t="s">
        <v>6</v>
      </c>
      <c r="B114" s="43"/>
      <c r="C114" s="43"/>
      <c r="D114" s="41"/>
      <c r="E114" s="41"/>
    </row>
    <row r="115" ht="11.25">
      <c r="A115" s="17" t="s">
        <v>109</v>
      </c>
    </row>
  </sheetData>
  <sheetProtection/>
  <mergeCells count="11">
    <mergeCell ref="A52:E52"/>
    <mergeCell ref="A67:E67"/>
    <mergeCell ref="A82:E82"/>
    <mergeCell ref="A4:E4"/>
    <mergeCell ref="A5:B6"/>
    <mergeCell ref="A7:E7"/>
    <mergeCell ref="A98:E98"/>
    <mergeCell ref="D5:E5"/>
    <mergeCell ref="C5:C6"/>
    <mergeCell ref="A22:E22"/>
    <mergeCell ref="A37:E37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R43"/>
  <sheetViews>
    <sheetView zoomScalePageLayoutView="0" workbookViewId="0" topLeftCell="A1">
      <pane xSplit="1" ySplit="6" topLeftCell="D22" activePane="bottomRight" state="frozen"/>
      <selection pane="topLeft" activeCell="A1" sqref="A1"/>
      <selection pane="topRight" activeCell="R1" sqref="R1"/>
      <selection pane="bottomLeft" activeCell="A7" sqref="A7"/>
      <selection pane="bottomRight" activeCell="O44" sqref="O44"/>
    </sheetView>
  </sheetViews>
  <sheetFormatPr defaultColWidth="11.421875" defaultRowHeight="12.75"/>
  <cols>
    <col min="1" max="1" width="14.421875" style="6" customWidth="1"/>
    <col min="2" max="8" width="13.7109375" style="22" bestFit="1" customWidth="1"/>
    <col min="9" max="10" width="12.8515625" style="22" bestFit="1" customWidth="1"/>
    <col min="11" max="11" width="14.421875" style="22" bestFit="1" customWidth="1"/>
    <col min="12" max="12" width="14.28125" style="22" bestFit="1" customWidth="1"/>
    <col min="13" max="13" width="11.421875" style="22" customWidth="1"/>
    <col min="14" max="14" width="12.8515625" style="22" bestFit="1" customWidth="1"/>
    <col min="15" max="15" width="14.28125" style="22" bestFit="1" customWidth="1"/>
    <col min="16" max="18" width="12.8515625" style="22" bestFit="1" customWidth="1"/>
    <col min="19" max="16384" width="11.421875" style="22" customWidth="1"/>
  </cols>
  <sheetData>
    <row r="1" ht="11.25">
      <c r="A1" s="6" t="s">
        <v>134</v>
      </c>
    </row>
    <row r="2" ht="11.25">
      <c r="A2" s="6" t="s">
        <v>2</v>
      </c>
    </row>
    <row r="3" ht="11.25">
      <c r="A3" s="6" t="str">
        <f>'Anexo 7'!A3</f>
        <v>2012 - 2015 (II trimestre)p</v>
      </c>
    </row>
    <row r="4" spans="1:15" ht="11.25">
      <c r="A4" s="68" t="s">
        <v>78</v>
      </c>
      <c r="N4" s="33"/>
      <c r="O4" s="33"/>
    </row>
    <row r="5" spans="1:15" ht="11.25" customHeight="1">
      <c r="A5" s="114" t="s">
        <v>79</v>
      </c>
      <c r="B5" s="113" t="s">
        <v>105</v>
      </c>
      <c r="C5" s="113"/>
      <c r="D5" s="113"/>
      <c r="E5" s="113"/>
      <c r="F5" s="121" t="s">
        <v>127</v>
      </c>
      <c r="G5" s="121"/>
      <c r="H5" s="121"/>
      <c r="I5" s="121"/>
      <c r="J5" s="121" t="s">
        <v>131</v>
      </c>
      <c r="K5" s="121"/>
      <c r="L5" s="121"/>
      <c r="M5" s="121"/>
      <c r="N5" s="123" t="s">
        <v>137</v>
      </c>
      <c r="O5" s="123"/>
    </row>
    <row r="6" spans="1:15" ht="13.5" customHeight="1">
      <c r="A6" s="122"/>
      <c r="B6" s="15" t="s">
        <v>97</v>
      </c>
      <c r="C6" s="15" t="s">
        <v>30</v>
      </c>
      <c r="D6" s="15" t="s">
        <v>93</v>
      </c>
      <c r="E6" s="15" t="s">
        <v>94</v>
      </c>
      <c r="F6" s="15" t="s">
        <v>29</v>
      </c>
      <c r="G6" s="15" t="s">
        <v>30</v>
      </c>
      <c r="H6" s="61" t="s">
        <v>31</v>
      </c>
      <c r="I6" s="61" t="s">
        <v>32</v>
      </c>
      <c r="J6" s="61" t="s">
        <v>29</v>
      </c>
      <c r="K6" s="61" t="s">
        <v>30</v>
      </c>
      <c r="L6" s="61" t="s">
        <v>31</v>
      </c>
      <c r="M6" s="61" t="s">
        <v>32</v>
      </c>
      <c r="N6" s="57" t="s">
        <v>29</v>
      </c>
      <c r="O6" s="57" t="s">
        <v>106</v>
      </c>
    </row>
    <row r="7" spans="1:18" ht="11.25">
      <c r="A7" s="6" t="s">
        <v>43</v>
      </c>
      <c r="B7" s="56">
        <v>99067</v>
      </c>
      <c r="C7" s="56">
        <v>98705</v>
      </c>
      <c r="D7" s="56">
        <v>79071</v>
      </c>
      <c r="E7" s="56">
        <v>78092</v>
      </c>
      <c r="F7" s="56">
        <v>82122</v>
      </c>
      <c r="G7" s="56">
        <v>90574</v>
      </c>
      <c r="H7" s="56">
        <v>81443</v>
      </c>
      <c r="I7" s="56">
        <v>90201</v>
      </c>
      <c r="J7" s="56">
        <v>90393</v>
      </c>
      <c r="K7" s="56">
        <v>89503</v>
      </c>
      <c r="L7" s="56">
        <v>75124</v>
      </c>
      <c r="M7" s="56">
        <v>72821</v>
      </c>
      <c r="N7" s="56">
        <v>73353</v>
      </c>
      <c r="O7" s="56">
        <v>74508</v>
      </c>
      <c r="P7" s="56"/>
      <c r="Q7" s="56"/>
      <c r="R7" s="56"/>
    </row>
    <row r="8" spans="1:18" ht="11.25">
      <c r="A8" s="6" t="s">
        <v>44</v>
      </c>
      <c r="B8" s="56">
        <v>77620</v>
      </c>
      <c r="C8" s="56">
        <v>76110</v>
      </c>
      <c r="D8" s="56">
        <v>72431</v>
      </c>
      <c r="E8" s="56">
        <v>69578</v>
      </c>
      <c r="F8" s="56">
        <v>74685</v>
      </c>
      <c r="G8" s="56">
        <v>78845</v>
      </c>
      <c r="H8" s="56">
        <v>74641</v>
      </c>
      <c r="I8" s="56">
        <v>66308</v>
      </c>
      <c r="J8" s="56">
        <v>66019</v>
      </c>
      <c r="K8" s="56">
        <v>63142</v>
      </c>
      <c r="L8" s="56">
        <v>60395</v>
      </c>
      <c r="M8" s="56">
        <v>59361</v>
      </c>
      <c r="N8" s="56">
        <v>59745</v>
      </c>
      <c r="O8" s="56">
        <v>58481</v>
      </c>
      <c r="P8" s="56"/>
      <c r="Q8" s="56"/>
      <c r="R8" s="56"/>
    </row>
    <row r="9" spans="1:18" ht="11.25">
      <c r="A9" s="6" t="s">
        <v>45</v>
      </c>
      <c r="B9" s="56">
        <v>439842</v>
      </c>
      <c r="C9" s="56">
        <v>431461</v>
      </c>
      <c r="D9" s="56">
        <v>412561</v>
      </c>
      <c r="E9" s="56">
        <v>386897</v>
      </c>
      <c r="F9" s="56">
        <v>389642</v>
      </c>
      <c r="G9" s="56">
        <v>408090</v>
      </c>
      <c r="H9" s="56">
        <v>373207</v>
      </c>
      <c r="I9" s="56">
        <v>351243</v>
      </c>
      <c r="J9" s="56">
        <v>348018</v>
      </c>
      <c r="K9" s="56">
        <v>339940</v>
      </c>
      <c r="L9" s="56">
        <v>341030</v>
      </c>
      <c r="M9" s="56">
        <v>332194</v>
      </c>
      <c r="N9" s="56">
        <v>330918</v>
      </c>
      <c r="O9" s="56">
        <v>333044</v>
      </c>
      <c r="P9" s="56"/>
      <c r="Q9" s="56"/>
      <c r="R9" s="56"/>
    </row>
    <row r="10" spans="1:18" ht="11.25">
      <c r="A10" s="6" t="s">
        <v>46</v>
      </c>
      <c r="B10" s="56">
        <v>49750</v>
      </c>
      <c r="C10" s="56">
        <v>49738</v>
      </c>
      <c r="D10" s="56">
        <v>48476</v>
      </c>
      <c r="E10" s="56">
        <v>46296</v>
      </c>
      <c r="F10" s="56">
        <v>47642</v>
      </c>
      <c r="G10" s="56">
        <v>49343</v>
      </c>
      <c r="H10" s="56">
        <v>44458</v>
      </c>
      <c r="I10" s="56">
        <v>43505</v>
      </c>
      <c r="J10" s="56">
        <v>43971</v>
      </c>
      <c r="K10" s="56">
        <v>40832</v>
      </c>
      <c r="L10" s="56">
        <v>39472</v>
      </c>
      <c r="M10" s="56">
        <v>38346</v>
      </c>
      <c r="N10" s="56">
        <v>38694</v>
      </c>
      <c r="O10" s="56">
        <v>42182</v>
      </c>
      <c r="P10" s="56"/>
      <c r="Q10" s="56"/>
      <c r="R10" s="56"/>
    </row>
    <row r="11" spans="1:18" ht="11.25">
      <c r="A11" s="6" t="s">
        <v>47</v>
      </c>
      <c r="B11" s="56">
        <v>15869</v>
      </c>
      <c r="C11" s="56">
        <v>15822</v>
      </c>
      <c r="D11" s="56">
        <v>15561</v>
      </c>
      <c r="E11" s="56">
        <v>15409</v>
      </c>
      <c r="F11" s="56">
        <v>15290</v>
      </c>
      <c r="G11" s="56">
        <v>15657</v>
      </c>
      <c r="H11" s="56">
        <v>15376</v>
      </c>
      <c r="I11" s="56">
        <v>14985</v>
      </c>
      <c r="J11" s="56">
        <v>15061</v>
      </c>
      <c r="K11" s="56">
        <v>14930</v>
      </c>
      <c r="L11" s="56">
        <v>15830</v>
      </c>
      <c r="M11" s="56">
        <v>15224</v>
      </c>
      <c r="N11" s="56">
        <v>15034</v>
      </c>
      <c r="O11" s="56">
        <v>16262</v>
      </c>
      <c r="P11" s="56"/>
      <c r="Q11" s="56"/>
      <c r="R11" s="56"/>
    </row>
    <row r="12" spans="1:18" ht="11.25">
      <c r="A12" s="6" t="s">
        <v>48</v>
      </c>
      <c r="B12" s="56">
        <v>21657</v>
      </c>
      <c r="C12" s="56">
        <v>20998</v>
      </c>
      <c r="D12" s="56">
        <v>21318</v>
      </c>
      <c r="E12" s="56">
        <v>21195</v>
      </c>
      <c r="F12" s="56">
        <v>20483</v>
      </c>
      <c r="G12" s="56">
        <v>20697</v>
      </c>
      <c r="H12" s="56">
        <v>19363</v>
      </c>
      <c r="I12" s="56">
        <v>18591</v>
      </c>
      <c r="J12" s="56">
        <v>18273</v>
      </c>
      <c r="K12" s="56">
        <v>18453</v>
      </c>
      <c r="L12" s="56">
        <v>17849</v>
      </c>
      <c r="M12" s="56">
        <v>18092</v>
      </c>
      <c r="N12" s="56">
        <v>18175</v>
      </c>
      <c r="O12" s="56">
        <v>18474</v>
      </c>
      <c r="P12" s="56"/>
      <c r="Q12" s="56"/>
      <c r="R12" s="56"/>
    </row>
    <row r="13" spans="1:18" ht="11.25">
      <c r="A13" s="6" t="s">
        <v>49</v>
      </c>
      <c r="B13" s="56">
        <v>2162</v>
      </c>
      <c r="C13" s="56">
        <v>1937</v>
      </c>
      <c r="D13" s="56">
        <v>1956</v>
      </c>
      <c r="E13" s="56">
        <v>2032</v>
      </c>
      <c r="F13" s="56">
        <v>2082</v>
      </c>
      <c r="G13" s="56">
        <v>1983</v>
      </c>
      <c r="H13" s="56">
        <v>2016</v>
      </c>
      <c r="I13" s="56">
        <v>1949</v>
      </c>
      <c r="J13" s="56">
        <v>1872</v>
      </c>
      <c r="K13" s="56">
        <v>1995</v>
      </c>
      <c r="L13" s="56">
        <v>1933</v>
      </c>
      <c r="M13" s="56">
        <v>1934</v>
      </c>
      <c r="N13" s="56">
        <v>2141</v>
      </c>
      <c r="O13" s="56">
        <v>2189</v>
      </c>
      <c r="P13" s="56"/>
      <c r="Q13" s="56"/>
      <c r="R13" s="56"/>
    </row>
    <row r="14" spans="1:18" ht="11.25">
      <c r="A14" s="6" t="s">
        <v>50</v>
      </c>
      <c r="B14" s="56">
        <v>20014</v>
      </c>
      <c r="C14" s="56">
        <v>20058</v>
      </c>
      <c r="D14" s="56">
        <v>19976</v>
      </c>
      <c r="E14" s="56">
        <v>18850</v>
      </c>
      <c r="F14" s="56">
        <v>18500</v>
      </c>
      <c r="G14" s="56">
        <v>18429</v>
      </c>
      <c r="H14" s="56">
        <v>17741</v>
      </c>
      <c r="I14" s="56">
        <v>17102</v>
      </c>
      <c r="J14" s="56">
        <v>16147</v>
      </c>
      <c r="K14" s="56">
        <v>16100</v>
      </c>
      <c r="L14" s="56">
        <v>15241</v>
      </c>
      <c r="M14" s="56">
        <v>14938</v>
      </c>
      <c r="N14" s="56">
        <v>14803</v>
      </c>
      <c r="O14" s="56">
        <v>15307</v>
      </c>
      <c r="P14" s="56"/>
      <c r="Q14" s="56"/>
      <c r="R14" s="56"/>
    </row>
    <row r="15" spans="1:18" ht="11.25">
      <c r="A15" s="6" t="s">
        <v>51</v>
      </c>
      <c r="B15" s="56">
        <v>13446</v>
      </c>
      <c r="C15" s="56">
        <v>13630</v>
      </c>
      <c r="D15" s="56">
        <v>12749</v>
      </c>
      <c r="E15" s="56">
        <v>12463</v>
      </c>
      <c r="F15" s="56">
        <v>12728</v>
      </c>
      <c r="G15" s="56">
        <v>12581</v>
      </c>
      <c r="H15" s="56">
        <v>12681</v>
      </c>
      <c r="I15" s="56">
        <v>12624</v>
      </c>
      <c r="J15" s="56">
        <v>12693</v>
      </c>
      <c r="K15" s="56">
        <v>12082</v>
      </c>
      <c r="L15" s="56">
        <v>12461</v>
      </c>
      <c r="M15" s="56">
        <v>12185</v>
      </c>
      <c r="N15" s="56">
        <v>12982</v>
      </c>
      <c r="O15" s="56">
        <v>13340</v>
      </c>
      <c r="P15" s="56"/>
      <c r="Q15" s="56"/>
      <c r="R15" s="56"/>
    </row>
    <row r="16" spans="1:18" ht="11.25">
      <c r="A16" s="6" t="s">
        <v>52</v>
      </c>
      <c r="B16" s="56">
        <v>12119</v>
      </c>
      <c r="C16" s="56">
        <v>12738</v>
      </c>
      <c r="D16" s="56">
        <v>12244</v>
      </c>
      <c r="E16" s="56">
        <v>12083</v>
      </c>
      <c r="F16" s="56">
        <v>12121</v>
      </c>
      <c r="G16" s="56">
        <v>11765</v>
      </c>
      <c r="H16" s="56">
        <v>11524</v>
      </c>
      <c r="I16" s="56">
        <v>11462</v>
      </c>
      <c r="J16" s="56">
        <v>11449</v>
      </c>
      <c r="K16" s="56">
        <v>11557</v>
      </c>
      <c r="L16" s="56">
        <v>12116</v>
      </c>
      <c r="M16" s="56">
        <v>11741</v>
      </c>
      <c r="N16" s="56">
        <v>12086</v>
      </c>
      <c r="O16" s="56">
        <v>12885</v>
      </c>
      <c r="P16" s="56"/>
      <c r="Q16" s="56"/>
      <c r="R16" s="56"/>
    </row>
    <row r="17" spans="1:18" ht="11.25">
      <c r="A17" s="6" t="s">
        <v>53</v>
      </c>
      <c r="B17" s="56">
        <v>18459</v>
      </c>
      <c r="C17" s="56">
        <v>18191</v>
      </c>
      <c r="D17" s="56">
        <v>17482</v>
      </c>
      <c r="E17" s="56">
        <v>17357</v>
      </c>
      <c r="F17" s="56">
        <v>16547</v>
      </c>
      <c r="G17" s="56">
        <v>17522</v>
      </c>
      <c r="H17" s="56">
        <v>16909</v>
      </c>
      <c r="I17" s="56">
        <v>17553</v>
      </c>
      <c r="J17" s="56">
        <v>17125</v>
      </c>
      <c r="K17" s="56">
        <v>15173</v>
      </c>
      <c r="L17" s="56">
        <v>34461</v>
      </c>
      <c r="M17" s="56">
        <v>34340</v>
      </c>
      <c r="N17" s="56">
        <v>33584</v>
      </c>
      <c r="O17" s="56">
        <v>33766</v>
      </c>
      <c r="P17" s="56"/>
      <c r="Q17" s="56"/>
      <c r="R17" s="56"/>
    </row>
    <row r="18" spans="1:18" ht="11.25">
      <c r="A18" s="6" t="s">
        <v>54</v>
      </c>
      <c r="B18" s="56">
        <v>5597</v>
      </c>
      <c r="C18" s="56">
        <v>5458</v>
      </c>
      <c r="D18" s="56">
        <v>5232</v>
      </c>
      <c r="E18" s="56">
        <v>5028</v>
      </c>
      <c r="F18" s="56">
        <v>4689</v>
      </c>
      <c r="G18" s="56">
        <v>4558</v>
      </c>
      <c r="H18" s="56">
        <v>4282</v>
      </c>
      <c r="I18" s="56">
        <v>4187</v>
      </c>
      <c r="J18" s="56">
        <v>3752</v>
      </c>
      <c r="K18" s="56">
        <v>3769</v>
      </c>
      <c r="L18" s="56">
        <v>3575</v>
      </c>
      <c r="M18" s="56">
        <v>3499</v>
      </c>
      <c r="N18" s="56">
        <v>3386</v>
      </c>
      <c r="O18" s="56">
        <v>3546</v>
      </c>
      <c r="P18" s="56"/>
      <c r="Q18" s="56"/>
      <c r="R18" s="56"/>
    </row>
    <row r="19" spans="1:18" ht="11.25">
      <c r="A19" s="6" t="s">
        <v>55</v>
      </c>
      <c r="B19" s="56">
        <v>25314</v>
      </c>
      <c r="C19" s="56">
        <v>25761</v>
      </c>
      <c r="D19" s="56">
        <v>25526</v>
      </c>
      <c r="E19" s="56">
        <v>25479</v>
      </c>
      <c r="F19" s="56">
        <v>25651</v>
      </c>
      <c r="G19" s="56">
        <v>25661</v>
      </c>
      <c r="H19" s="56">
        <v>23741</v>
      </c>
      <c r="I19" s="56">
        <v>23266</v>
      </c>
      <c r="J19" s="56">
        <v>23823</v>
      </c>
      <c r="K19" s="56">
        <v>23895</v>
      </c>
      <c r="L19" s="56">
        <v>23863</v>
      </c>
      <c r="M19" s="56">
        <v>24123</v>
      </c>
      <c r="N19" s="56">
        <v>24348</v>
      </c>
      <c r="O19" s="56">
        <v>24705</v>
      </c>
      <c r="P19" s="56"/>
      <c r="Q19" s="56"/>
      <c r="R19" s="56"/>
    </row>
    <row r="20" spans="1:18" ht="11.25">
      <c r="A20" s="6" t="s">
        <v>56</v>
      </c>
      <c r="B20" s="56">
        <v>7865</v>
      </c>
      <c r="C20" s="56">
        <v>7329</v>
      </c>
      <c r="D20" s="56">
        <v>7249</v>
      </c>
      <c r="E20" s="56">
        <v>7009</v>
      </c>
      <c r="F20" s="56">
        <v>6934</v>
      </c>
      <c r="G20" s="56">
        <v>6998</v>
      </c>
      <c r="H20" s="56">
        <v>6662</v>
      </c>
      <c r="I20" s="56">
        <v>6302</v>
      </c>
      <c r="J20" s="56">
        <v>6434</v>
      </c>
      <c r="K20" s="56">
        <v>6483</v>
      </c>
      <c r="L20" s="56">
        <v>6247</v>
      </c>
      <c r="M20" s="56">
        <v>5883</v>
      </c>
      <c r="N20" s="56">
        <v>6219</v>
      </c>
      <c r="O20" s="56">
        <v>6699</v>
      </c>
      <c r="P20" s="56"/>
      <c r="Q20" s="56"/>
      <c r="R20" s="56"/>
    </row>
    <row r="21" spans="1:18" ht="11.25">
      <c r="A21" s="6" t="s">
        <v>57</v>
      </c>
      <c r="B21" s="56">
        <v>51823</v>
      </c>
      <c r="C21" s="56">
        <v>51892</v>
      </c>
      <c r="D21" s="56">
        <v>50938</v>
      </c>
      <c r="E21" s="56">
        <v>50376</v>
      </c>
      <c r="F21" s="56">
        <v>51113</v>
      </c>
      <c r="G21" s="56">
        <v>51313</v>
      </c>
      <c r="H21" s="56">
        <v>51002</v>
      </c>
      <c r="I21" s="56">
        <v>50603</v>
      </c>
      <c r="J21" s="56">
        <v>49765</v>
      </c>
      <c r="K21" s="56">
        <v>48829</v>
      </c>
      <c r="L21" s="56">
        <v>47648</v>
      </c>
      <c r="M21" s="56">
        <v>46260</v>
      </c>
      <c r="N21" s="56">
        <v>46549</v>
      </c>
      <c r="O21" s="56">
        <v>47522</v>
      </c>
      <c r="P21" s="56"/>
      <c r="Q21" s="56"/>
      <c r="R21" s="56"/>
    </row>
    <row r="22" spans="1:18" ht="11.25">
      <c r="A22" s="6" t="s">
        <v>58</v>
      </c>
      <c r="B22" s="56">
        <v>23760</v>
      </c>
      <c r="C22" s="56">
        <v>23158</v>
      </c>
      <c r="D22" s="56">
        <v>22640</v>
      </c>
      <c r="E22" s="56">
        <v>21514</v>
      </c>
      <c r="F22" s="56">
        <v>21336</v>
      </c>
      <c r="G22" s="56">
        <v>21803</v>
      </c>
      <c r="H22" s="56">
        <v>21024</v>
      </c>
      <c r="I22" s="56">
        <v>20603</v>
      </c>
      <c r="J22" s="56">
        <v>20713</v>
      </c>
      <c r="K22" s="56">
        <v>20443</v>
      </c>
      <c r="L22" s="56">
        <v>20241</v>
      </c>
      <c r="M22" s="56">
        <v>20175</v>
      </c>
      <c r="N22" s="56">
        <v>20442</v>
      </c>
      <c r="O22" s="56">
        <v>21051</v>
      </c>
      <c r="P22" s="56"/>
      <c r="Q22" s="56"/>
      <c r="R22" s="56"/>
    </row>
    <row r="23" spans="1:18" ht="11.25">
      <c r="A23" s="6" t="s">
        <v>59</v>
      </c>
      <c r="B23" s="56">
        <v>12492</v>
      </c>
      <c r="C23" s="56">
        <v>12555</v>
      </c>
      <c r="D23" s="56">
        <v>12248</v>
      </c>
      <c r="E23" s="56">
        <v>12238</v>
      </c>
      <c r="F23" s="56">
        <v>12903</v>
      </c>
      <c r="G23" s="56">
        <v>12790</v>
      </c>
      <c r="H23" s="56">
        <v>12515</v>
      </c>
      <c r="I23" s="56">
        <v>12512</v>
      </c>
      <c r="J23" s="56">
        <v>12500</v>
      </c>
      <c r="K23" s="56">
        <v>12644</v>
      </c>
      <c r="L23" s="56">
        <v>12701</v>
      </c>
      <c r="M23" s="56">
        <v>12646</v>
      </c>
      <c r="N23" s="56">
        <v>12804</v>
      </c>
      <c r="O23" s="56">
        <v>13114</v>
      </c>
      <c r="P23" s="56"/>
      <c r="Q23" s="56"/>
      <c r="R23" s="56"/>
    </row>
    <row r="24" spans="1:18" ht="11.25">
      <c r="A24" s="6" t="s">
        <v>60</v>
      </c>
      <c r="B24" s="56">
        <v>15355</v>
      </c>
      <c r="C24" s="56">
        <v>15430</v>
      </c>
      <c r="D24" s="56">
        <v>15310</v>
      </c>
      <c r="E24" s="56">
        <v>15255</v>
      </c>
      <c r="F24" s="56">
        <v>15301</v>
      </c>
      <c r="G24" s="56">
        <v>15958</v>
      </c>
      <c r="H24" s="56">
        <v>15480</v>
      </c>
      <c r="I24" s="56">
        <v>15523</v>
      </c>
      <c r="J24" s="56">
        <v>15602</v>
      </c>
      <c r="K24" s="56">
        <v>15332</v>
      </c>
      <c r="L24" s="56">
        <v>15661</v>
      </c>
      <c r="M24" s="56">
        <v>16200</v>
      </c>
      <c r="N24" s="56">
        <v>16911</v>
      </c>
      <c r="O24" s="56">
        <v>19294</v>
      </c>
      <c r="P24" s="56"/>
      <c r="Q24" s="56"/>
      <c r="R24" s="56"/>
    </row>
    <row r="25" spans="1:18" ht="11.25">
      <c r="A25" s="6" t="s">
        <v>61</v>
      </c>
      <c r="B25" s="56">
        <v>24624</v>
      </c>
      <c r="C25" s="56">
        <v>24681</v>
      </c>
      <c r="D25" s="56">
        <v>23179</v>
      </c>
      <c r="E25" s="56">
        <v>22656</v>
      </c>
      <c r="F25" s="56">
        <v>22505</v>
      </c>
      <c r="G25" s="56">
        <v>22784</v>
      </c>
      <c r="H25" s="56">
        <v>22379</v>
      </c>
      <c r="I25" s="56">
        <v>22304</v>
      </c>
      <c r="J25" s="56">
        <v>22234</v>
      </c>
      <c r="K25" s="56">
        <v>22402</v>
      </c>
      <c r="L25" s="56">
        <v>22215</v>
      </c>
      <c r="M25" s="56">
        <v>21823</v>
      </c>
      <c r="N25" s="56">
        <v>22060</v>
      </c>
      <c r="O25" s="56">
        <v>21773</v>
      </c>
      <c r="P25" s="56"/>
      <c r="Q25" s="56"/>
      <c r="R25" s="56"/>
    </row>
    <row r="26" spans="1:18" ht="11.25">
      <c r="A26" s="6" t="s">
        <v>62</v>
      </c>
      <c r="B26" s="56">
        <v>25810</v>
      </c>
      <c r="C26" s="56">
        <v>25925</v>
      </c>
      <c r="D26" s="56">
        <v>25091</v>
      </c>
      <c r="E26" s="56">
        <v>24841</v>
      </c>
      <c r="F26" s="56">
        <v>25074</v>
      </c>
      <c r="G26" s="56">
        <v>26143</v>
      </c>
      <c r="H26" s="56">
        <v>25298</v>
      </c>
      <c r="I26" s="56">
        <v>24615</v>
      </c>
      <c r="J26" s="56">
        <v>24812</v>
      </c>
      <c r="K26" s="56">
        <v>24523</v>
      </c>
      <c r="L26" s="56">
        <v>24450</v>
      </c>
      <c r="M26" s="56">
        <v>24064</v>
      </c>
      <c r="N26" s="56">
        <v>24480</v>
      </c>
      <c r="O26" s="56">
        <v>25147</v>
      </c>
      <c r="P26" s="56"/>
      <c r="Q26" s="56"/>
      <c r="R26" s="56"/>
    </row>
    <row r="27" spans="1:18" ht="11.25">
      <c r="A27" s="6" t="s">
        <v>63</v>
      </c>
      <c r="B27" s="56">
        <v>40123</v>
      </c>
      <c r="C27" s="56">
        <v>39643</v>
      </c>
      <c r="D27" s="56">
        <v>39336</v>
      </c>
      <c r="E27" s="56">
        <v>38408</v>
      </c>
      <c r="F27" s="56">
        <v>38973</v>
      </c>
      <c r="G27" s="56">
        <v>39229</v>
      </c>
      <c r="H27" s="56">
        <v>38165</v>
      </c>
      <c r="I27" s="56">
        <v>37507</v>
      </c>
      <c r="J27" s="56">
        <v>37725</v>
      </c>
      <c r="K27" s="56">
        <v>36913</v>
      </c>
      <c r="L27" s="56">
        <v>37108</v>
      </c>
      <c r="M27" s="56">
        <v>36737</v>
      </c>
      <c r="N27" s="56">
        <v>37511</v>
      </c>
      <c r="O27" s="56">
        <v>37057</v>
      </c>
      <c r="P27" s="56"/>
      <c r="Q27" s="56"/>
      <c r="R27" s="56"/>
    </row>
    <row r="28" spans="1:18" ht="11.25">
      <c r="A28" s="6" t="s">
        <v>64</v>
      </c>
      <c r="B28" s="56">
        <v>13044</v>
      </c>
      <c r="C28" s="56">
        <v>13178</v>
      </c>
      <c r="D28" s="56">
        <v>13142</v>
      </c>
      <c r="E28" s="56">
        <v>13201</v>
      </c>
      <c r="F28" s="56">
        <v>13364</v>
      </c>
      <c r="G28" s="56">
        <v>13473</v>
      </c>
      <c r="H28" s="56">
        <v>12853</v>
      </c>
      <c r="I28" s="56">
        <v>13140</v>
      </c>
      <c r="J28" s="56">
        <v>12717</v>
      </c>
      <c r="K28" s="56">
        <v>12567</v>
      </c>
      <c r="L28" s="56">
        <v>12150</v>
      </c>
      <c r="M28" s="56">
        <v>12105</v>
      </c>
      <c r="N28" s="56">
        <v>10980</v>
      </c>
      <c r="O28" s="56">
        <v>10791</v>
      </c>
      <c r="P28" s="56"/>
      <c r="Q28" s="56"/>
      <c r="R28" s="56"/>
    </row>
    <row r="29" spans="1:18" ht="11.25">
      <c r="A29" s="6" t="s">
        <v>65</v>
      </c>
      <c r="B29" s="56">
        <v>30239</v>
      </c>
      <c r="C29" s="56">
        <v>30011</v>
      </c>
      <c r="D29" s="56">
        <v>29201</v>
      </c>
      <c r="E29" s="56">
        <v>28153</v>
      </c>
      <c r="F29" s="56">
        <v>27663</v>
      </c>
      <c r="G29" s="56">
        <v>27657</v>
      </c>
      <c r="H29" s="56">
        <v>26739</v>
      </c>
      <c r="I29" s="56">
        <v>26067</v>
      </c>
      <c r="J29" s="56">
        <v>25805</v>
      </c>
      <c r="K29" s="56">
        <v>25508</v>
      </c>
      <c r="L29" s="56">
        <v>25499</v>
      </c>
      <c r="M29" s="56">
        <v>24811</v>
      </c>
      <c r="N29" s="56">
        <v>24663</v>
      </c>
      <c r="O29" s="56">
        <v>24854</v>
      </c>
      <c r="P29" s="56"/>
      <c r="Q29" s="56"/>
      <c r="R29" s="56"/>
    </row>
    <row r="30" spans="1:18" ht="11.25">
      <c r="A30" s="6" t="s">
        <v>66</v>
      </c>
      <c r="B30" s="56">
        <v>150549</v>
      </c>
      <c r="C30" s="56">
        <v>148372</v>
      </c>
      <c r="D30" s="56">
        <v>144760</v>
      </c>
      <c r="E30" s="56">
        <v>141629</v>
      </c>
      <c r="F30" s="56">
        <v>140911</v>
      </c>
      <c r="G30" s="56">
        <v>150037</v>
      </c>
      <c r="H30" s="56">
        <v>137712</v>
      </c>
      <c r="I30" s="56">
        <v>134101</v>
      </c>
      <c r="J30" s="56">
        <v>132634</v>
      </c>
      <c r="K30" s="56">
        <v>127826</v>
      </c>
      <c r="L30" s="56">
        <v>127162</v>
      </c>
      <c r="M30" s="56">
        <v>123484</v>
      </c>
      <c r="N30" s="56">
        <v>124330</v>
      </c>
      <c r="O30" s="56">
        <v>122942</v>
      </c>
      <c r="P30" s="56"/>
      <c r="Q30" s="56"/>
      <c r="R30" s="56"/>
    </row>
    <row r="31" spans="1:18" ht="11.25">
      <c r="A31" s="6" t="s">
        <v>67</v>
      </c>
      <c r="B31" s="56">
        <v>2691</v>
      </c>
      <c r="C31" s="56">
        <v>2535</v>
      </c>
      <c r="D31" s="56">
        <v>2401</v>
      </c>
      <c r="E31" s="56">
        <v>2356</v>
      </c>
      <c r="F31" s="56">
        <v>2193</v>
      </c>
      <c r="G31" s="56">
        <v>2245</v>
      </c>
      <c r="H31" s="56">
        <v>2167</v>
      </c>
      <c r="I31" s="56">
        <v>2097</v>
      </c>
      <c r="J31" s="56">
        <v>2080</v>
      </c>
      <c r="K31" s="56">
        <v>1877</v>
      </c>
      <c r="L31" s="56">
        <v>1774</v>
      </c>
      <c r="M31" s="56">
        <v>1694</v>
      </c>
      <c r="N31" s="56">
        <v>1645</v>
      </c>
      <c r="O31" s="56">
        <v>1663</v>
      </c>
      <c r="P31" s="56"/>
      <c r="Q31" s="56"/>
      <c r="R31" s="56"/>
    </row>
    <row r="32" spans="1:18" ht="11.25">
      <c r="A32" s="6" t="s">
        <v>68</v>
      </c>
      <c r="B32" s="56">
        <v>2430</v>
      </c>
      <c r="C32" s="56">
        <v>2400</v>
      </c>
      <c r="D32" s="56">
        <v>2418</v>
      </c>
      <c r="E32" s="56">
        <v>2447</v>
      </c>
      <c r="F32" s="56">
        <v>2360</v>
      </c>
      <c r="G32" s="56">
        <v>2238</v>
      </c>
      <c r="H32" s="56">
        <v>2460</v>
      </c>
      <c r="I32" s="56">
        <v>2825</v>
      </c>
      <c r="J32" s="56">
        <v>2935</v>
      </c>
      <c r="K32" s="56">
        <v>3199</v>
      </c>
      <c r="L32" s="56">
        <v>3465</v>
      </c>
      <c r="M32" s="56">
        <v>3398</v>
      </c>
      <c r="N32" s="56">
        <v>3729</v>
      </c>
      <c r="O32" s="56">
        <v>4070</v>
      </c>
      <c r="P32" s="56"/>
      <c r="Q32" s="56"/>
      <c r="R32" s="56"/>
    </row>
    <row r="33" spans="1:18" ht="11.25">
      <c r="A33" s="6" t="s">
        <v>69</v>
      </c>
      <c r="B33" s="56">
        <v>1852</v>
      </c>
      <c r="C33" s="56">
        <v>1987</v>
      </c>
      <c r="D33" s="56">
        <v>1974</v>
      </c>
      <c r="E33" s="56">
        <v>1915</v>
      </c>
      <c r="F33" s="56">
        <v>1916</v>
      </c>
      <c r="G33" s="56">
        <v>1924</v>
      </c>
      <c r="H33" s="56">
        <v>1660</v>
      </c>
      <c r="I33" s="56">
        <v>1484</v>
      </c>
      <c r="J33" s="56">
        <v>1385</v>
      </c>
      <c r="K33" s="56">
        <v>1411</v>
      </c>
      <c r="L33" s="56">
        <v>1267</v>
      </c>
      <c r="M33" s="56">
        <v>1162</v>
      </c>
      <c r="N33" s="56">
        <v>1244</v>
      </c>
      <c r="O33" s="56">
        <v>1281</v>
      </c>
      <c r="P33" s="56"/>
      <c r="Q33" s="56"/>
      <c r="R33" s="56"/>
    </row>
    <row r="34" spans="1:18" ht="11.25">
      <c r="A34" s="6" t="s">
        <v>70</v>
      </c>
      <c r="B34" s="56">
        <v>1601</v>
      </c>
      <c r="C34" s="56">
        <v>1536</v>
      </c>
      <c r="D34" s="56">
        <v>1491</v>
      </c>
      <c r="E34" s="56">
        <v>1429</v>
      </c>
      <c r="F34" s="56">
        <v>1388</v>
      </c>
      <c r="G34" s="56">
        <v>1287</v>
      </c>
      <c r="H34" s="56">
        <v>1222</v>
      </c>
      <c r="I34" s="56">
        <v>1125</v>
      </c>
      <c r="J34" s="56">
        <v>986</v>
      </c>
      <c r="K34" s="56">
        <v>984</v>
      </c>
      <c r="L34" s="56">
        <v>949</v>
      </c>
      <c r="M34" s="56">
        <v>958</v>
      </c>
      <c r="N34" s="56">
        <v>1026</v>
      </c>
      <c r="O34" s="56">
        <v>1038</v>
      </c>
      <c r="P34" s="56"/>
      <c r="Q34" s="56"/>
      <c r="R34" s="56"/>
    </row>
    <row r="35" spans="1:18" ht="11.25">
      <c r="A35" s="6" t="s">
        <v>71</v>
      </c>
      <c r="B35" s="56">
        <v>711</v>
      </c>
      <c r="C35" s="56">
        <v>736</v>
      </c>
      <c r="D35" s="56">
        <v>722</v>
      </c>
      <c r="E35" s="56">
        <v>1260</v>
      </c>
      <c r="F35" s="56">
        <v>1265</v>
      </c>
      <c r="G35" s="56">
        <v>683</v>
      </c>
      <c r="H35" s="56">
        <v>750</v>
      </c>
      <c r="I35" s="56">
        <v>759</v>
      </c>
      <c r="J35" s="56">
        <v>815</v>
      </c>
      <c r="K35" s="56">
        <v>640</v>
      </c>
      <c r="L35" s="56">
        <v>530</v>
      </c>
      <c r="M35" s="56">
        <v>513</v>
      </c>
      <c r="N35" s="56">
        <v>630</v>
      </c>
      <c r="O35" s="56">
        <v>672</v>
      </c>
      <c r="P35" s="56"/>
      <c r="Q35" s="56"/>
      <c r="R35" s="56"/>
    </row>
    <row r="36" spans="1:18" ht="11.25">
      <c r="A36" s="6" t="s">
        <v>72</v>
      </c>
      <c r="B36" s="56">
        <v>1243</v>
      </c>
      <c r="C36" s="56">
        <v>1205</v>
      </c>
      <c r="D36" s="56">
        <v>1224</v>
      </c>
      <c r="E36" s="56">
        <v>1226</v>
      </c>
      <c r="F36" s="56">
        <v>1169</v>
      </c>
      <c r="G36" s="56">
        <v>1161</v>
      </c>
      <c r="H36" s="56">
        <v>1185</v>
      </c>
      <c r="I36" s="56">
        <v>1213</v>
      </c>
      <c r="J36" s="56">
        <v>1209</v>
      </c>
      <c r="K36" s="56">
        <v>1250</v>
      </c>
      <c r="L36" s="56">
        <v>1191</v>
      </c>
      <c r="M36" s="56">
        <v>1227</v>
      </c>
      <c r="N36" s="56">
        <v>1223</v>
      </c>
      <c r="O36" s="56">
        <v>1389</v>
      </c>
      <c r="P36" s="56"/>
      <c r="Q36" s="56"/>
      <c r="R36" s="56"/>
    </row>
    <row r="37" spans="1:18" ht="11.25">
      <c r="A37" s="6" t="s">
        <v>73</v>
      </c>
      <c r="B37" s="56">
        <v>1127</v>
      </c>
      <c r="C37" s="56">
        <v>1153</v>
      </c>
      <c r="D37" s="56">
        <v>1170</v>
      </c>
      <c r="E37" s="56">
        <v>1255</v>
      </c>
      <c r="F37" s="56">
        <v>1226</v>
      </c>
      <c r="G37" s="56">
        <v>1263</v>
      </c>
      <c r="H37" s="56">
        <v>1274</v>
      </c>
      <c r="I37" s="56">
        <v>1285</v>
      </c>
      <c r="J37" s="56">
        <v>1225</v>
      </c>
      <c r="K37" s="56">
        <v>1220</v>
      </c>
      <c r="L37" s="56">
        <v>1098</v>
      </c>
      <c r="M37" s="56">
        <v>1135</v>
      </c>
      <c r="N37" s="56">
        <v>1131</v>
      </c>
      <c r="O37" s="56">
        <v>1170</v>
      </c>
      <c r="P37" s="56"/>
      <c r="Q37" s="56"/>
      <c r="R37" s="56"/>
    </row>
    <row r="38" spans="1:18" ht="11.25">
      <c r="A38" s="6" t="s">
        <v>74</v>
      </c>
      <c r="B38" s="56">
        <v>105</v>
      </c>
      <c r="C38" s="56">
        <v>88</v>
      </c>
      <c r="D38" s="56">
        <v>89</v>
      </c>
      <c r="E38" s="56">
        <v>90</v>
      </c>
      <c r="F38" s="56">
        <v>89</v>
      </c>
      <c r="G38" s="56">
        <v>92</v>
      </c>
      <c r="H38" s="56">
        <v>91</v>
      </c>
      <c r="I38" s="56">
        <v>70</v>
      </c>
      <c r="J38" s="56">
        <v>68</v>
      </c>
      <c r="K38" s="56">
        <v>36</v>
      </c>
      <c r="L38" s="56">
        <v>1</v>
      </c>
      <c r="M38" s="56">
        <v>2</v>
      </c>
      <c r="N38" s="56">
        <v>1</v>
      </c>
      <c r="O38" s="56">
        <v>1</v>
      </c>
      <c r="P38" s="56"/>
      <c r="Q38" s="56"/>
      <c r="R38" s="56"/>
    </row>
    <row r="39" spans="1:18" ht="11.25">
      <c r="A39" s="6" t="s">
        <v>75</v>
      </c>
      <c r="B39" s="56">
        <v>490</v>
      </c>
      <c r="C39" s="56">
        <v>494</v>
      </c>
      <c r="D39" s="56">
        <v>500</v>
      </c>
      <c r="E39" s="56">
        <v>526</v>
      </c>
      <c r="F39" s="56">
        <v>559</v>
      </c>
      <c r="G39" s="56">
        <v>521</v>
      </c>
      <c r="H39" s="56">
        <v>521</v>
      </c>
      <c r="I39" s="56">
        <v>495</v>
      </c>
      <c r="J39" s="56">
        <v>485</v>
      </c>
      <c r="K39" s="56">
        <v>368</v>
      </c>
      <c r="L39" s="56">
        <v>403</v>
      </c>
      <c r="M39" s="56">
        <v>388</v>
      </c>
      <c r="N39" s="56">
        <v>363</v>
      </c>
      <c r="O39" s="56">
        <v>405</v>
      </c>
      <c r="P39" s="56"/>
      <c r="Q39" s="56"/>
      <c r="R39" s="56"/>
    </row>
    <row r="40" spans="1:18" ht="11.25">
      <c r="A40" s="6" t="s">
        <v>76</v>
      </c>
      <c r="B40" s="56">
        <v>2</v>
      </c>
      <c r="C40" s="56">
        <v>3</v>
      </c>
      <c r="D40" s="56">
        <v>4</v>
      </c>
      <c r="E40" s="56">
        <v>5</v>
      </c>
      <c r="F40" s="56">
        <v>5</v>
      </c>
      <c r="G40" s="56">
        <v>5</v>
      </c>
      <c r="H40" s="56">
        <v>6</v>
      </c>
      <c r="J40" s="56"/>
      <c r="K40" s="56"/>
      <c r="L40" s="56"/>
      <c r="M40" s="56"/>
      <c r="N40" s="56"/>
      <c r="O40" s="56"/>
      <c r="P40" s="56"/>
      <c r="Q40" s="56"/>
      <c r="R40" s="56"/>
    </row>
    <row r="41" spans="1:15" ht="11.25">
      <c r="A41" s="16" t="s">
        <v>2</v>
      </c>
      <c r="B41" s="36">
        <v>1208852</v>
      </c>
      <c r="C41" s="36">
        <v>1194918</v>
      </c>
      <c r="D41" s="36">
        <v>1139670</v>
      </c>
      <c r="E41" s="36">
        <v>1098548</v>
      </c>
      <c r="F41" s="36">
        <v>1110429</v>
      </c>
      <c r="G41" s="36">
        <v>1155309</v>
      </c>
      <c r="H41" s="36">
        <v>1078547</v>
      </c>
      <c r="I41" s="36">
        <v>1047606</v>
      </c>
      <c r="J41" s="36">
        <v>1040725</v>
      </c>
      <c r="K41" s="36">
        <v>1015826</v>
      </c>
      <c r="L41" s="36">
        <v>1015110</v>
      </c>
      <c r="M41" s="36">
        <v>993463</v>
      </c>
      <c r="N41" s="36">
        <v>997190</v>
      </c>
      <c r="O41" s="36">
        <v>1010622</v>
      </c>
    </row>
    <row r="42" spans="1:2" ht="11.25">
      <c r="A42" s="17" t="s">
        <v>5</v>
      </c>
      <c r="B42" s="7"/>
    </row>
    <row r="43" ht="10.5">
      <c r="A43" s="18" t="s">
        <v>89</v>
      </c>
    </row>
  </sheetData>
  <sheetProtection/>
  <mergeCells count="5">
    <mergeCell ref="F5:I5"/>
    <mergeCell ref="J5:M5"/>
    <mergeCell ref="A5:A6"/>
    <mergeCell ref="B5:E5"/>
    <mergeCell ref="N5:O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113"/>
  <sheetViews>
    <sheetView zoomScalePageLayoutView="0" workbookViewId="0" topLeftCell="A45">
      <selection activeCell="G103" sqref="G103"/>
    </sheetView>
  </sheetViews>
  <sheetFormatPr defaultColWidth="11.421875" defaultRowHeight="12.75"/>
  <cols>
    <col min="1" max="16384" width="11.421875" style="1" customWidth="1"/>
  </cols>
  <sheetData>
    <row r="1" spans="1:5" ht="11.25">
      <c r="A1" s="6" t="s">
        <v>7</v>
      </c>
      <c r="B1" s="6"/>
      <c r="C1" s="6"/>
      <c r="D1" s="9"/>
      <c r="E1" s="9"/>
    </row>
    <row r="2" spans="1:5" ht="11.25">
      <c r="A2" s="6" t="s">
        <v>117</v>
      </c>
      <c r="B2" s="6"/>
      <c r="C2" s="6"/>
      <c r="D2" s="9"/>
      <c r="E2" s="9"/>
    </row>
    <row r="3" spans="1:5" ht="11.25">
      <c r="A3" s="6" t="s">
        <v>2</v>
      </c>
      <c r="B3" s="6"/>
      <c r="C3" s="6"/>
      <c r="D3" s="9"/>
      <c r="E3" s="9"/>
    </row>
    <row r="4" spans="1:5" ht="11.25">
      <c r="A4" s="6" t="str">
        <f>'Cuadro1 '!A4</f>
        <v>2012 - 2015 (II trimestre)p</v>
      </c>
      <c r="B4" s="6"/>
      <c r="C4" s="6"/>
      <c r="D4" s="9"/>
      <c r="E4" s="9"/>
    </row>
    <row r="5" spans="1:5" ht="11.25" customHeight="1">
      <c r="A5" s="95" t="s">
        <v>78</v>
      </c>
      <c r="B5" s="95"/>
      <c r="C5" s="95"/>
      <c r="D5" s="95"/>
      <c r="E5" s="95"/>
    </row>
    <row r="6" spans="1:5" s="2" customFormat="1" ht="11.25" customHeight="1">
      <c r="A6" s="96" t="s">
        <v>40</v>
      </c>
      <c r="B6" s="96"/>
      <c r="C6" s="96" t="s">
        <v>1</v>
      </c>
      <c r="D6" s="98" t="s">
        <v>39</v>
      </c>
      <c r="E6" s="98"/>
    </row>
    <row r="7" spans="1:5" ht="11.25">
      <c r="A7" s="97"/>
      <c r="B7" s="97"/>
      <c r="C7" s="97"/>
      <c r="D7" s="25" t="s">
        <v>3</v>
      </c>
      <c r="E7" s="25" t="s">
        <v>4</v>
      </c>
    </row>
    <row r="8" spans="1:5" ht="11.25">
      <c r="A8" s="99" t="s">
        <v>130</v>
      </c>
      <c r="B8" s="99"/>
      <c r="C8" s="99"/>
      <c r="D8" s="99"/>
      <c r="E8" s="99"/>
    </row>
    <row r="9" spans="1:5" ht="11.25" hidden="1">
      <c r="A9" s="3">
        <v>2003</v>
      </c>
      <c r="B9" s="23" t="s">
        <v>29</v>
      </c>
      <c r="C9" s="31">
        <v>5016678</v>
      </c>
      <c r="D9" s="11" t="s">
        <v>41</v>
      </c>
      <c r="E9" s="11" t="s">
        <v>41</v>
      </c>
    </row>
    <row r="10" spans="1:5" ht="11.25" hidden="1">
      <c r="A10" s="3"/>
      <c r="B10" s="23" t="s">
        <v>30</v>
      </c>
      <c r="C10" s="31">
        <v>5190949</v>
      </c>
      <c r="D10" s="12">
        <f aca="true" t="shared" si="0" ref="D10:D20">+C10/C9*100-100</f>
        <v>3.4738326837002518</v>
      </c>
      <c r="E10" s="11" t="s">
        <v>41</v>
      </c>
    </row>
    <row r="11" spans="1:5" ht="11.25" hidden="1">
      <c r="A11" s="3"/>
      <c r="B11" s="23" t="s">
        <v>31</v>
      </c>
      <c r="C11" s="31">
        <v>5114007</v>
      </c>
      <c r="D11" s="12">
        <f t="shared" si="0"/>
        <v>-1.4822337880799807</v>
      </c>
      <c r="E11" s="11" t="s">
        <v>41</v>
      </c>
    </row>
    <row r="12" spans="1:5" ht="11.25" hidden="1">
      <c r="A12" s="3"/>
      <c r="B12" s="23" t="s">
        <v>32</v>
      </c>
      <c r="C12" s="31">
        <v>4790552</v>
      </c>
      <c r="D12" s="12">
        <f t="shared" si="0"/>
        <v>-6.324883794644791</v>
      </c>
      <c r="E12" s="11" t="s">
        <v>41</v>
      </c>
    </row>
    <row r="13" spans="1:5" ht="11.25" hidden="1">
      <c r="A13" s="3">
        <v>2004</v>
      </c>
      <c r="B13" s="23" t="s">
        <v>29</v>
      </c>
      <c r="C13" s="31">
        <v>4831558</v>
      </c>
      <c r="D13" s="12">
        <f t="shared" si="0"/>
        <v>0.8559765137712674</v>
      </c>
      <c r="E13" s="12">
        <f aca="true" t="shared" si="1" ref="E13:E20">+C13/C9*100-100</f>
        <v>-3.6900913313551342</v>
      </c>
    </row>
    <row r="14" spans="1:5" ht="11.25" hidden="1">
      <c r="A14" s="3"/>
      <c r="B14" s="23" t="s">
        <v>30</v>
      </c>
      <c r="C14" s="31">
        <v>4867971</v>
      </c>
      <c r="D14" s="12">
        <f t="shared" si="0"/>
        <v>0.7536492369542032</v>
      </c>
      <c r="E14" s="12">
        <f t="shared" si="1"/>
        <v>-6.221945158775398</v>
      </c>
    </row>
    <row r="15" spans="1:5" ht="11.25" hidden="1">
      <c r="A15" s="3"/>
      <c r="B15" s="23" t="s">
        <v>31</v>
      </c>
      <c r="C15" s="31">
        <v>4841144</v>
      </c>
      <c r="D15" s="12">
        <f t="shared" si="0"/>
        <v>-0.5510920258152652</v>
      </c>
      <c r="E15" s="12">
        <f t="shared" si="1"/>
        <v>-5.335600831207316</v>
      </c>
    </row>
    <row r="16" spans="1:5" ht="11.25" hidden="1">
      <c r="A16" s="3"/>
      <c r="B16" s="23" t="s">
        <v>32</v>
      </c>
      <c r="C16" s="31">
        <v>4771125</v>
      </c>
      <c r="D16" s="12">
        <f t="shared" si="0"/>
        <v>-1.4463316935005537</v>
      </c>
      <c r="E16" s="12">
        <f t="shared" si="1"/>
        <v>-0.40552737972575414</v>
      </c>
    </row>
    <row r="17" spans="1:5" ht="11.25" hidden="1">
      <c r="A17" s="3">
        <v>2005</v>
      </c>
      <c r="B17" s="23" t="s">
        <v>29</v>
      </c>
      <c r="C17" s="39">
        <v>4972870.047053</v>
      </c>
      <c r="D17" s="46">
        <f t="shared" si="0"/>
        <v>4.228458635080841</v>
      </c>
      <c r="E17" s="46">
        <f t="shared" si="1"/>
        <v>2.924771824181761</v>
      </c>
    </row>
    <row r="18" spans="1:5" ht="11.25" hidden="1">
      <c r="A18" s="3"/>
      <c r="B18" s="23" t="s">
        <v>30</v>
      </c>
      <c r="C18" s="39">
        <v>5038181.008895101</v>
      </c>
      <c r="D18" s="46">
        <f t="shared" si="0"/>
        <v>1.3133454368228428</v>
      </c>
      <c r="E18" s="46">
        <f t="shared" si="1"/>
        <v>3.4965288185796624</v>
      </c>
    </row>
    <row r="19" spans="1:5" ht="11.25" hidden="1">
      <c r="A19" s="3"/>
      <c r="B19" s="23" t="s">
        <v>31</v>
      </c>
      <c r="C19" s="39">
        <v>5024767.790867234</v>
      </c>
      <c r="D19" s="46">
        <f t="shared" si="0"/>
        <v>-0.26623136414086446</v>
      </c>
      <c r="E19" s="46">
        <f t="shared" si="1"/>
        <v>3.792983453234072</v>
      </c>
    </row>
    <row r="20" spans="1:5" ht="12.75" customHeight="1" hidden="1">
      <c r="A20" s="3"/>
      <c r="B20" s="23" t="s">
        <v>32</v>
      </c>
      <c r="C20" s="39">
        <v>4929183.713703203</v>
      </c>
      <c r="D20" s="46">
        <f t="shared" si="0"/>
        <v>-1.9022585946709683</v>
      </c>
      <c r="E20" s="46">
        <f t="shared" si="1"/>
        <v>3.3128185428636527</v>
      </c>
    </row>
    <row r="21" spans="1:5" ht="11.25" hidden="1">
      <c r="A21" s="3">
        <v>2006</v>
      </c>
      <c r="B21" s="23" t="s">
        <v>29</v>
      </c>
      <c r="C21" s="39">
        <v>5001442.954625</v>
      </c>
      <c r="D21" s="46">
        <f>+C21/C20*100-100</f>
        <v>1.465947408714257</v>
      </c>
      <c r="E21" s="46">
        <f>+C21/C17*100-100</f>
        <v>0.5745757942927412</v>
      </c>
    </row>
    <row r="22" spans="1:5" ht="11.25" hidden="1">
      <c r="A22" s="3"/>
      <c r="B22" s="23" t="s">
        <v>91</v>
      </c>
      <c r="C22" s="39">
        <v>5064512.548114</v>
      </c>
      <c r="D22" s="46">
        <f>+C22/C21*100-100</f>
        <v>1.2610279485578673</v>
      </c>
      <c r="E22" s="46">
        <f>+C22/C18*100-100</f>
        <v>0.5226398013967781</v>
      </c>
    </row>
    <row r="23" spans="1:5" ht="11.25" hidden="1">
      <c r="A23" s="3"/>
      <c r="B23" s="23" t="s">
        <v>31</v>
      </c>
      <c r="C23" s="39">
        <v>5133558.771641</v>
      </c>
      <c r="D23" s="46">
        <f>+C23/C22*100-100</f>
        <v>1.3633340399701979</v>
      </c>
      <c r="E23" s="46">
        <f>+C23/C19*100-100</f>
        <v>2.165094692962711</v>
      </c>
    </row>
    <row r="24" spans="1:5" ht="11.25" hidden="1">
      <c r="A24" s="3"/>
      <c r="B24" s="23" t="s">
        <v>94</v>
      </c>
      <c r="C24" s="31">
        <v>5221163</v>
      </c>
      <c r="D24" s="12">
        <f>+C24/C23*100-100</f>
        <v>1.7065009334839232</v>
      </c>
      <c r="E24" s="12">
        <f>+C24/C20*100-100</f>
        <v>5.923481518554283</v>
      </c>
    </row>
    <row r="25" spans="1:5" ht="11.25" hidden="1">
      <c r="A25" s="53">
        <v>2007</v>
      </c>
      <c r="B25" s="23" t="s">
        <v>97</v>
      </c>
      <c r="C25" s="31">
        <v>5468497</v>
      </c>
      <c r="D25" s="12">
        <f>+C25/C24*100-100</f>
        <v>4.737143812595008</v>
      </c>
      <c r="E25" s="12">
        <f>+C25/C21*100-100</f>
        <v>9.338385934065286</v>
      </c>
    </row>
    <row r="26" spans="1:5" s="19" customFormat="1" ht="11.25" hidden="1">
      <c r="A26" s="53"/>
      <c r="B26" s="23" t="s">
        <v>91</v>
      </c>
      <c r="C26" s="38">
        <v>5699617</v>
      </c>
      <c r="D26" s="46">
        <v>4.23</v>
      </c>
      <c r="E26" s="46">
        <v>12.55</v>
      </c>
    </row>
    <row r="27" spans="1:5" s="19" customFormat="1" ht="11.25" hidden="1">
      <c r="A27" s="53"/>
      <c r="B27" s="23" t="s">
        <v>93</v>
      </c>
      <c r="C27" s="38">
        <v>5813966</v>
      </c>
      <c r="D27" s="46">
        <v>2.01</v>
      </c>
      <c r="E27" s="46">
        <v>13.27</v>
      </c>
    </row>
    <row r="28" spans="1:5" s="19" customFormat="1" ht="11.25" hidden="1">
      <c r="A28" s="53"/>
      <c r="B28" s="23" t="s">
        <v>94</v>
      </c>
      <c r="C28" s="38">
        <v>5958872</v>
      </c>
      <c r="D28" s="46">
        <v>2.49</v>
      </c>
      <c r="E28" s="46">
        <v>14.13</v>
      </c>
    </row>
    <row r="29" spans="1:5" s="19" customFormat="1" ht="11.25" hidden="1">
      <c r="A29" s="53">
        <v>2008</v>
      </c>
      <c r="B29" s="23" t="s">
        <v>97</v>
      </c>
      <c r="C29" s="38">
        <v>6164715</v>
      </c>
      <c r="D29" s="46">
        <v>3.45</v>
      </c>
      <c r="E29" s="46">
        <v>12.73</v>
      </c>
    </row>
    <row r="30" spans="1:5" s="19" customFormat="1" ht="11.25" hidden="1">
      <c r="A30" s="3"/>
      <c r="B30" s="23" t="s">
        <v>91</v>
      </c>
      <c r="C30" s="38">
        <v>6401149</v>
      </c>
      <c r="D30" s="46">
        <v>3.84</v>
      </c>
      <c r="E30" s="46">
        <v>12.31</v>
      </c>
    </row>
    <row r="31" spans="1:5" ht="11.25" hidden="1">
      <c r="A31" s="3"/>
      <c r="B31" s="23" t="s">
        <v>93</v>
      </c>
      <c r="C31" s="38">
        <v>6640471</v>
      </c>
      <c r="D31" s="46">
        <v>3.74</v>
      </c>
      <c r="E31" s="46">
        <v>14.22</v>
      </c>
    </row>
    <row r="32" spans="1:5" ht="11.25" hidden="1">
      <c r="A32" s="3"/>
      <c r="B32" s="23" t="s">
        <v>94</v>
      </c>
      <c r="C32" s="38">
        <v>6768602</v>
      </c>
      <c r="D32" s="46">
        <v>1.93</v>
      </c>
      <c r="E32" s="46">
        <v>13.59</v>
      </c>
    </row>
    <row r="33" spans="1:5" ht="11.25" hidden="1">
      <c r="A33" s="44">
        <v>2009</v>
      </c>
      <c r="B33" s="23" t="s">
        <v>97</v>
      </c>
      <c r="C33" s="31">
        <v>6814090</v>
      </c>
      <c r="D33" s="46">
        <v>0.67</v>
      </c>
      <c r="E33" s="46">
        <v>10.53</v>
      </c>
    </row>
    <row r="34" spans="1:5" ht="11.25" hidden="1">
      <c r="A34" s="44"/>
      <c r="B34" s="23" t="s">
        <v>91</v>
      </c>
      <c r="C34" s="31">
        <v>6984042</v>
      </c>
      <c r="D34" s="46">
        <v>2.49</v>
      </c>
      <c r="E34" s="46">
        <v>9.11</v>
      </c>
    </row>
    <row r="35" spans="1:5" ht="11.25" hidden="1">
      <c r="A35" s="44"/>
      <c r="B35" s="23" t="s">
        <v>93</v>
      </c>
      <c r="C35" s="31">
        <v>7048766</v>
      </c>
      <c r="D35" s="46">
        <v>0.93</v>
      </c>
      <c r="E35" s="46">
        <v>6.15</v>
      </c>
    </row>
    <row r="36" spans="1:5" ht="11.25" hidden="1">
      <c r="A36" s="44"/>
      <c r="B36" s="23" t="s">
        <v>94</v>
      </c>
      <c r="C36" s="31">
        <v>7071454</v>
      </c>
      <c r="D36" s="46">
        <v>0.32</v>
      </c>
      <c r="E36" s="46">
        <v>4.47</v>
      </c>
    </row>
    <row r="37" spans="1:5" ht="11.25" hidden="1">
      <c r="A37" s="44">
        <v>2010</v>
      </c>
      <c r="B37" s="23" t="s">
        <v>97</v>
      </c>
      <c r="C37" s="31">
        <v>7437117</v>
      </c>
      <c r="D37" s="12">
        <v>5.17</v>
      </c>
      <c r="E37" s="12">
        <v>9.14</v>
      </c>
    </row>
    <row r="38" spans="1:5" ht="11.25" hidden="1">
      <c r="A38" s="44"/>
      <c r="B38" s="23" t="s">
        <v>91</v>
      </c>
      <c r="C38" s="31">
        <v>7481438</v>
      </c>
      <c r="D38" s="12">
        <v>0.6</v>
      </c>
      <c r="E38" s="12">
        <v>7.12</v>
      </c>
    </row>
    <row r="39" spans="1:5" ht="11.25" hidden="1">
      <c r="A39" s="44"/>
      <c r="B39" s="23" t="s">
        <v>93</v>
      </c>
      <c r="C39" s="31">
        <v>7659245</v>
      </c>
      <c r="D39" s="12">
        <v>2.38</v>
      </c>
      <c r="E39" s="12">
        <v>8.66</v>
      </c>
    </row>
    <row r="40" spans="1:5" ht="11.25" hidden="1">
      <c r="A40" s="44"/>
      <c r="B40" s="23" t="s">
        <v>94</v>
      </c>
      <c r="C40" s="31">
        <v>7728680</v>
      </c>
      <c r="D40" s="12">
        <v>0.91</v>
      </c>
      <c r="E40" s="12">
        <v>9.29</v>
      </c>
    </row>
    <row r="41" spans="1:5" ht="11.25" hidden="1">
      <c r="A41" s="44">
        <v>2011</v>
      </c>
      <c r="B41" s="23" t="s">
        <v>97</v>
      </c>
      <c r="C41" s="31">
        <v>7967239</v>
      </c>
      <c r="D41" s="12">
        <v>3.09</v>
      </c>
      <c r="E41" s="12">
        <v>7.13</v>
      </c>
    </row>
    <row r="42" spans="1:5" ht="11.25" hidden="1">
      <c r="A42" s="44"/>
      <c r="B42" s="23" t="s">
        <v>91</v>
      </c>
      <c r="C42" s="31">
        <v>8162198</v>
      </c>
      <c r="D42" s="12">
        <v>2.45</v>
      </c>
      <c r="E42" s="12">
        <v>9.1</v>
      </c>
    </row>
    <row r="43" spans="1:5" ht="11.25" hidden="1">
      <c r="A43" s="44"/>
      <c r="B43" s="23" t="s">
        <v>93</v>
      </c>
      <c r="C43" s="31">
        <v>8370559</v>
      </c>
      <c r="D43" s="12">
        <v>2.55</v>
      </c>
      <c r="E43" s="12">
        <v>9.29</v>
      </c>
    </row>
    <row r="44" spans="1:5" ht="11.25" hidden="1">
      <c r="A44" s="44"/>
      <c r="B44" s="23" t="s">
        <v>94</v>
      </c>
      <c r="C44" s="31">
        <v>8498576</v>
      </c>
      <c r="D44" s="12">
        <v>1.53</v>
      </c>
      <c r="E44" s="12">
        <v>9.96</v>
      </c>
    </row>
    <row r="45" spans="1:5" ht="11.25">
      <c r="A45" s="44">
        <v>2012</v>
      </c>
      <c r="B45" s="23" t="s">
        <v>97</v>
      </c>
      <c r="C45" s="31">
        <v>9036856</v>
      </c>
      <c r="D45" s="11" t="s">
        <v>98</v>
      </c>
      <c r="E45" s="11" t="s">
        <v>98</v>
      </c>
    </row>
    <row r="46" spans="1:5" ht="11.25">
      <c r="A46" s="44"/>
      <c r="B46" s="23" t="s">
        <v>30</v>
      </c>
      <c r="C46" s="31">
        <v>9039903</v>
      </c>
      <c r="D46" s="11">
        <v>0.03</v>
      </c>
      <c r="E46" s="11" t="s">
        <v>98</v>
      </c>
    </row>
    <row r="47" spans="1:5" ht="11.25">
      <c r="A47" s="44"/>
      <c r="B47" s="23" t="s">
        <v>31</v>
      </c>
      <c r="C47" s="31">
        <v>9300542</v>
      </c>
      <c r="D47" s="11">
        <v>2.88</v>
      </c>
      <c r="E47" s="11" t="s">
        <v>98</v>
      </c>
    </row>
    <row r="48" spans="1:5" ht="11.25">
      <c r="A48" s="57"/>
      <c r="B48" s="50" t="s">
        <v>32</v>
      </c>
      <c r="C48" s="31">
        <v>9423581</v>
      </c>
      <c r="D48" s="40">
        <v>1.32</v>
      </c>
      <c r="E48" s="40" t="s">
        <v>98</v>
      </c>
    </row>
    <row r="49" spans="1:5" ht="11.25">
      <c r="A49" s="57">
        <v>2013</v>
      </c>
      <c r="B49" s="50" t="s">
        <v>29</v>
      </c>
      <c r="C49" s="31">
        <v>9910381</v>
      </c>
      <c r="D49" s="40">
        <v>5.17</v>
      </c>
      <c r="E49" s="40">
        <v>9.67</v>
      </c>
    </row>
    <row r="50" spans="1:5" ht="11.25">
      <c r="A50" s="57"/>
      <c r="B50" s="45" t="s">
        <v>30</v>
      </c>
      <c r="C50" s="31">
        <v>10102955</v>
      </c>
      <c r="D50" s="40">
        <v>1.94</v>
      </c>
      <c r="E50" s="40">
        <v>11.76</v>
      </c>
    </row>
    <row r="51" spans="1:5" ht="11.25">
      <c r="A51" s="57"/>
      <c r="B51" s="45" t="s">
        <v>31</v>
      </c>
      <c r="C51" s="31">
        <v>10308984</v>
      </c>
      <c r="D51" s="40">
        <v>2.04</v>
      </c>
      <c r="E51" s="40">
        <v>10.84</v>
      </c>
    </row>
    <row r="52" spans="1:5" ht="11.25">
      <c r="A52" s="57"/>
      <c r="B52" s="45" t="s">
        <v>32</v>
      </c>
      <c r="C52" s="31">
        <v>10456417</v>
      </c>
      <c r="D52" s="40">
        <v>1.43</v>
      </c>
      <c r="E52" s="40">
        <v>10.96</v>
      </c>
    </row>
    <row r="53" spans="1:5" ht="11.25">
      <c r="A53" s="57">
        <v>2014</v>
      </c>
      <c r="B53" s="45" t="s">
        <v>29</v>
      </c>
      <c r="C53" s="31">
        <v>10690848</v>
      </c>
      <c r="D53" s="40">
        <v>2.24</v>
      </c>
      <c r="E53" s="40">
        <v>7.88</v>
      </c>
    </row>
    <row r="54" spans="1:5" ht="11.25">
      <c r="A54" s="57"/>
      <c r="B54" s="45" t="s">
        <v>30</v>
      </c>
      <c r="C54" s="31">
        <v>10926676</v>
      </c>
      <c r="D54" s="72">
        <v>2.21</v>
      </c>
      <c r="E54" s="72">
        <v>8.15</v>
      </c>
    </row>
    <row r="55" spans="1:5" ht="11.25">
      <c r="A55" s="57"/>
      <c r="B55" s="45" t="s">
        <v>31</v>
      </c>
      <c r="C55" s="31">
        <v>11485723</v>
      </c>
      <c r="D55" s="72">
        <v>5.12</v>
      </c>
      <c r="E55" s="72">
        <v>11.41</v>
      </c>
    </row>
    <row r="56" spans="1:5" ht="11.25">
      <c r="A56" s="57"/>
      <c r="B56" s="45" t="s">
        <v>32</v>
      </c>
      <c r="C56" s="31">
        <v>11609229</v>
      </c>
      <c r="D56" s="72">
        <v>1.08</v>
      </c>
      <c r="E56" s="72">
        <v>11.02</v>
      </c>
    </row>
    <row r="57" spans="1:5" ht="11.25">
      <c r="A57" s="57">
        <v>2015</v>
      </c>
      <c r="B57" s="45" t="s">
        <v>29</v>
      </c>
      <c r="C57" s="31">
        <v>12103393</v>
      </c>
      <c r="D57" s="72">
        <v>4.26</v>
      </c>
      <c r="E57" s="72">
        <v>13.21</v>
      </c>
    </row>
    <row r="58" spans="1:5" ht="11.25">
      <c r="A58" s="57"/>
      <c r="B58" s="45" t="s">
        <v>106</v>
      </c>
      <c r="C58" s="31">
        <v>12561246</v>
      </c>
      <c r="D58" s="72">
        <v>3.78</v>
      </c>
      <c r="E58" s="72">
        <v>14.96</v>
      </c>
    </row>
    <row r="59" spans="1:5" ht="11.25">
      <c r="A59" s="99" t="s">
        <v>8</v>
      </c>
      <c r="B59" s="99"/>
      <c r="C59" s="99"/>
      <c r="D59" s="99"/>
      <c r="E59" s="99"/>
    </row>
    <row r="60" spans="1:5" ht="11.25" hidden="1">
      <c r="A60" s="54">
        <v>2003</v>
      </c>
      <c r="B60" s="50" t="s">
        <v>29</v>
      </c>
      <c r="C60" s="39">
        <v>10373740</v>
      </c>
      <c r="D60" s="40" t="s">
        <v>41</v>
      </c>
      <c r="E60" s="40" t="s">
        <v>41</v>
      </c>
    </row>
    <row r="61" spans="1:5" ht="11.25" hidden="1">
      <c r="A61" s="54"/>
      <c r="B61" s="50" t="s">
        <v>30</v>
      </c>
      <c r="C61" s="39">
        <v>10307654</v>
      </c>
      <c r="D61" s="46">
        <f>+C61/C60*100-100</f>
        <v>-0.6370508611166343</v>
      </c>
      <c r="E61" s="40" t="s">
        <v>41</v>
      </c>
    </row>
    <row r="62" spans="1:5" ht="11.25" hidden="1">
      <c r="A62" s="54"/>
      <c r="B62" s="50" t="s">
        <v>31</v>
      </c>
      <c r="C62" s="39">
        <v>9980952</v>
      </c>
      <c r="D62" s="46">
        <f>+C62/C61*100-100</f>
        <v>-3.169508794144633</v>
      </c>
      <c r="E62" s="40" t="s">
        <v>41</v>
      </c>
    </row>
    <row r="63" spans="1:5" ht="11.25" hidden="1">
      <c r="A63" s="54"/>
      <c r="B63" s="50" t="s">
        <v>32</v>
      </c>
      <c r="C63" s="39">
        <v>10117983</v>
      </c>
      <c r="D63" s="46">
        <f>+C63/C62*100-100</f>
        <v>1.3729251478215758</v>
      </c>
      <c r="E63" s="40" t="s">
        <v>41</v>
      </c>
    </row>
    <row r="64" spans="1:5" ht="11.25" hidden="1">
      <c r="A64" s="54">
        <v>2004</v>
      </c>
      <c r="B64" s="50" t="s">
        <v>29</v>
      </c>
      <c r="C64" s="39">
        <v>10061715</v>
      </c>
      <c r="D64" s="46">
        <f aca="true" t="shared" si="2" ref="D64:D71">+C64/C63*100-100</f>
        <v>-0.5561187442200719</v>
      </c>
      <c r="E64" s="46">
        <f aca="true" t="shared" si="3" ref="E64:E71">+C64/C60*100-100</f>
        <v>-3.0078351684156246</v>
      </c>
    </row>
    <row r="65" spans="1:5" ht="11.25" hidden="1">
      <c r="A65" s="54"/>
      <c r="B65" s="50" t="s">
        <v>30</v>
      </c>
      <c r="C65" s="39">
        <v>9883194</v>
      </c>
      <c r="D65" s="46">
        <f t="shared" si="2"/>
        <v>-1.7742601534629046</v>
      </c>
      <c r="E65" s="46">
        <f t="shared" si="3"/>
        <v>-4.1179108262656</v>
      </c>
    </row>
    <row r="66" spans="1:5" ht="11.25" hidden="1">
      <c r="A66" s="54"/>
      <c r="B66" s="50" t="s">
        <v>31</v>
      </c>
      <c r="C66" s="39">
        <v>9572922</v>
      </c>
      <c r="D66" s="46">
        <f t="shared" si="2"/>
        <v>-3.139389958347465</v>
      </c>
      <c r="E66" s="46">
        <f t="shared" si="3"/>
        <v>-4.088086988094915</v>
      </c>
    </row>
    <row r="67" spans="1:5" ht="11.25" hidden="1">
      <c r="A67" s="54"/>
      <c r="B67" s="50" t="s">
        <v>32</v>
      </c>
      <c r="C67" s="39">
        <v>9237839</v>
      </c>
      <c r="D67" s="46">
        <f t="shared" si="2"/>
        <v>-3.50032100961441</v>
      </c>
      <c r="E67" s="46">
        <f t="shared" si="3"/>
        <v>-8.698808843620313</v>
      </c>
    </row>
    <row r="68" spans="1:5" ht="11.25" hidden="1">
      <c r="A68" s="54">
        <v>2005</v>
      </c>
      <c r="B68" s="50" t="s">
        <v>29</v>
      </c>
      <c r="C68" s="39">
        <v>9222073</v>
      </c>
      <c r="D68" s="46">
        <f t="shared" si="2"/>
        <v>-0.17066762042507833</v>
      </c>
      <c r="E68" s="46">
        <f t="shared" si="3"/>
        <v>-8.344919330352724</v>
      </c>
    </row>
    <row r="69" spans="1:5" ht="11.25" hidden="1">
      <c r="A69" s="54"/>
      <c r="B69" s="50" t="s">
        <v>30</v>
      </c>
      <c r="C69" s="39">
        <v>9079030</v>
      </c>
      <c r="D69" s="46">
        <f t="shared" si="2"/>
        <v>-1.551093772517305</v>
      </c>
      <c r="E69" s="46">
        <f t="shared" si="3"/>
        <v>-8.136681319824334</v>
      </c>
    </row>
    <row r="70" spans="1:5" ht="11.25" hidden="1">
      <c r="A70" s="54"/>
      <c r="B70" s="50" t="s">
        <v>31</v>
      </c>
      <c r="C70" s="39">
        <v>8980841</v>
      </c>
      <c r="D70" s="46">
        <f t="shared" si="2"/>
        <v>-1.0814921858392381</v>
      </c>
      <c r="E70" s="46">
        <f t="shared" si="3"/>
        <v>-6.184955857783024</v>
      </c>
    </row>
    <row r="71" spans="1:5" ht="11.25" hidden="1">
      <c r="A71" s="54"/>
      <c r="B71" s="50" t="s">
        <v>32</v>
      </c>
      <c r="C71" s="39">
        <v>8747918</v>
      </c>
      <c r="D71" s="46">
        <f t="shared" si="2"/>
        <v>-2.593554434378703</v>
      </c>
      <c r="E71" s="46">
        <f t="shared" si="3"/>
        <v>-5.303415658142569</v>
      </c>
    </row>
    <row r="72" spans="1:5" ht="11.25" hidden="1">
      <c r="A72" s="54">
        <v>2006</v>
      </c>
      <c r="B72" s="50" t="s">
        <v>29</v>
      </c>
      <c r="C72" s="39">
        <v>8668874</v>
      </c>
      <c r="D72" s="46">
        <f>+C72/C71*100-100</f>
        <v>-0.903574999216957</v>
      </c>
      <c r="E72" s="46">
        <f>+C72/C68*100-100</f>
        <v>-5.998640435832598</v>
      </c>
    </row>
    <row r="73" spans="1:5" ht="11.25" hidden="1">
      <c r="A73" s="54"/>
      <c r="B73" s="50" t="s">
        <v>91</v>
      </c>
      <c r="C73" s="39">
        <v>8669911</v>
      </c>
      <c r="D73" s="46">
        <f>+C73/C72*100-100</f>
        <v>0.01196233789993073</v>
      </c>
      <c r="E73" s="46">
        <f>+C73/C69*100-100</f>
        <v>-4.506197247943888</v>
      </c>
    </row>
    <row r="74" spans="1:5" ht="11.25" hidden="1">
      <c r="A74" s="54"/>
      <c r="B74" s="50" t="s">
        <v>93</v>
      </c>
      <c r="C74" s="39">
        <v>8891738</v>
      </c>
      <c r="D74" s="46">
        <f>+C74/C73*100-100</f>
        <v>2.5585845114211736</v>
      </c>
      <c r="E74" s="46">
        <f>+C74/C70*100-100</f>
        <v>-0.9921453903927357</v>
      </c>
    </row>
    <row r="75" spans="1:5" ht="11.25" hidden="1">
      <c r="A75" s="54"/>
      <c r="B75" s="50" t="s">
        <v>94</v>
      </c>
      <c r="C75" s="39">
        <v>9066448</v>
      </c>
      <c r="D75" s="46">
        <f>+C75/C74*100-100</f>
        <v>1.9648577139812318</v>
      </c>
      <c r="E75" s="46">
        <f>+C75/C71*100-100</f>
        <v>3.6412092568768912</v>
      </c>
    </row>
    <row r="76" spans="1:5" ht="11.25" hidden="1">
      <c r="A76" s="54">
        <v>2007</v>
      </c>
      <c r="B76" s="50" t="s">
        <v>97</v>
      </c>
      <c r="C76" s="39">
        <v>9740862</v>
      </c>
      <c r="D76" s="46">
        <f>+C76/C75*100-100</f>
        <v>7.438569106666691</v>
      </c>
      <c r="E76" s="46">
        <f>+C76/C72*100-100</f>
        <v>12.365942797184502</v>
      </c>
    </row>
    <row r="77" spans="1:5" ht="11.25" hidden="1">
      <c r="A77" s="54"/>
      <c r="B77" s="50" t="s">
        <v>91</v>
      </c>
      <c r="C77" s="45">
        <v>9871039</v>
      </c>
      <c r="D77" s="46">
        <v>1.34</v>
      </c>
      <c r="E77" s="46">
        <v>13.85</v>
      </c>
    </row>
    <row r="78" spans="1:5" ht="11.25" hidden="1">
      <c r="A78" s="54"/>
      <c r="B78" s="50" t="s">
        <v>93</v>
      </c>
      <c r="C78" s="45">
        <v>10026672</v>
      </c>
      <c r="D78" s="46">
        <v>1.58</v>
      </c>
      <c r="E78" s="46">
        <v>12.76</v>
      </c>
    </row>
    <row r="79" spans="1:5" ht="11.25" hidden="1">
      <c r="A79" s="54"/>
      <c r="B79" s="50" t="s">
        <v>94</v>
      </c>
      <c r="C79" s="45">
        <v>10329078</v>
      </c>
      <c r="D79" s="46">
        <v>3.02</v>
      </c>
      <c r="E79" s="46">
        <v>13.93</v>
      </c>
    </row>
    <row r="80" spans="1:5" ht="11.25" hidden="1">
      <c r="A80" s="54">
        <v>2008</v>
      </c>
      <c r="B80" s="50" t="s">
        <v>97</v>
      </c>
      <c r="C80" s="45">
        <v>10869317</v>
      </c>
      <c r="D80" s="46">
        <v>5.23</v>
      </c>
      <c r="E80" s="46">
        <v>11.58</v>
      </c>
    </row>
    <row r="81" spans="1:5" ht="11.25" hidden="1">
      <c r="A81" s="60"/>
      <c r="B81" s="50" t="s">
        <v>91</v>
      </c>
      <c r="C81" s="45">
        <v>11351066</v>
      </c>
      <c r="D81" s="46">
        <v>4.43</v>
      </c>
      <c r="E81" s="46">
        <v>14.99</v>
      </c>
    </row>
    <row r="82" spans="1:5" ht="11.25" hidden="1">
      <c r="A82" s="60"/>
      <c r="B82" s="50" t="s">
        <v>93</v>
      </c>
      <c r="C82" s="45">
        <v>11812566</v>
      </c>
      <c r="D82" s="46">
        <v>4.07</v>
      </c>
      <c r="E82" s="46">
        <v>17.81</v>
      </c>
    </row>
    <row r="83" spans="1:5" ht="11.25" hidden="1">
      <c r="A83" s="60"/>
      <c r="B83" s="50" t="s">
        <v>94</v>
      </c>
      <c r="C83" s="45">
        <v>12048653</v>
      </c>
      <c r="D83" s="46">
        <v>2</v>
      </c>
      <c r="E83" s="46">
        <v>16.65</v>
      </c>
    </row>
    <row r="84" spans="1:5" ht="11.25" hidden="1">
      <c r="A84" s="54">
        <v>2009</v>
      </c>
      <c r="B84" s="50" t="s">
        <v>97</v>
      </c>
      <c r="C84" s="38">
        <v>12268758</v>
      </c>
      <c r="D84" s="46">
        <v>1.83</v>
      </c>
      <c r="E84" s="46">
        <v>12.88</v>
      </c>
    </row>
    <row r="85" spans="1:5" ht="11.25" hidden="1">
      <c r="A85" s="54"/>
      <c r="B85" s="50" t="s">
        <v>91</v>
      </c>
      <c r="C85" s="38">
        <v>12473589</v>
      </c>
      <c r="D85" s="46">
        <v>1.67</v>
      </c>
      <c r="E85" s="46">
        <v>9.89</v>
      </c>
    </row>
    <row r="86" spans="1:5" ht="11.25" hidden="1">
      <c r="A86" s="54"/>
      <c r="B86" s="50" t="s">
        <v>93</v>
      </c>
      <c r="C86" s="38">
        <v>12875638</v>
      </c>
      <c r="D86" s="46">
        <v>3.22</v>
      </c>
      <c r="E86" s="46">
        <v>9</v>
      </c>
    </row>
    <row r="87" spans="1:5" ht="11.25" hidden="1">
      <c r="A87" s="54"/>
      <c r="B87" s="50" t="s">
        <v>94</v>
      </c>
      <c r="C87" s="38">
        <v>13419442</v>
      </c>
      <c r="D87" s="46">
        <v>4.22</v>
      </c>
      <c r="E87" s="46">
        <v>11.38</v>
      </c>
    </row>
    <row r="88" spans="1:5" ht="11.25" hidden="1">
      <c r="A88" s="54">
        <v>2010</v>
      </c>
      <c r="B88" s="50" t="s">
        <v>97</v>
      </c>
      <c r="C88" s="38">
        <v>13725565</v>
      </c>
      <c r="D88" s="46">
        <v>2.28</v>
      </c>
      <c r="E88" s="46">
        <v>11.87</v>
      </c>
    </row>
    <row r="89" spans="1:5" ht="11.25" hidden="1">
      <c r="A89" s="54"/>
      <c r="B89" s="50" t="s">
        <v>91</v>
      </c>
      <c r="C89" s="38">
        <v>14320319</v>
      </c>
      <c r="D89" s="46">
        <v>4.33</v>
      </c>
      <c r="E89" s="46">
        <v>14.81</v>
      </c>
    </row>
    <row r="90" spans="1:5" ht="11.25" hidden="1">
      <c r="A90" s="54"/>
      <c r="B90" s="50" t="s">
        <v>93</v>
      </c>
      <c r="C90" s="38">
        <v>14974123</v>
      </c>
      <c r="D90" s="46">
        <v>4.57</v>
      </c>
      <c r="E90" s="46">
        <v>16.3</v>
      </c>
    </row>
    <row r="91" spans="1:5" ht="11.25" hidden="1">
      <c r="A91" s="54"/>
      <c r="B91" s="50" t="s">
        <v>94</v>
      </c>
      <c r="C91" s="38">
        <v>15741137</v>
      </c>
      <c r="D91" s="46">
        <v>5.12</v>
      </c>
      <c r="E91" s="46">
        <v>17.3</v>
      </c>
    </row>
    <row r="92" spans="1:5" ht="11.25" hidden="1">
      <c r="A92" s="54">
        <v>2011</v>
      </c>
      <c r="B92" s="50" t="s">
        <v>97</v>
      </c>
      <c r="C92" s="38">
        <v>16235019</v>
      </c>
      <c r="D92" s="46">
        <v>3.14</v>
      </c>
      <c r="E92" s="46">
        <v>18.28</v>
      </c>
    </row>
    <row r="93" spans="1:5" ht="11.25" hidden="1">
      <c r="A93" s="54"/>
      <c r="B93" s="50" t="s">
        <v>91</v>
      </c>
      <c r="C93" s="38">
        <v>16996693</v>
      </c>
      <c r="D93" s="46">
        <v>4.69</v>
      </c>
      <c r="E93" s="46">
        <v>18.69</v>
      </c>
    </row>
    <row r="94" spans="1:5" ht="11.25" hidden="1">
      <c r="A94" s="54"/>
      <c r="B94" s="50" t="s">
        <v>93</v>
      </c>
      <c r="C94" s="38">
        <v>17734959</v>
      </c>
      <c r="D94" s="46">
        <v>4.34</v>
      </c>
      <c r="E94" s="46">
        <v>18.44</v>
      </c>
    </row>
    <row r="95" spans="1:5" ht="11.25" hidden="1">
      <c r="A95" s="54"/>
      <c r="B95" s="50" t="s">
        <v>94</v>
      </c>
      <c r="C95" s="38">
        <v>18714016</v>
      </c>
      <c r="D95" s="46">
        <v>5.52</v>
      </c>
      <c r="E95" s="46">
        <v>18.89</v>
      </c>
    </row>
    <row r="96" spans="1:5" ht="11.25">
      <c r="A96" s="54">
        <v>2012</v>
      </c>
      <c r="B96" s="50" t="s">
        <v>97</v>
      </c>
      <c r="C96" s="38">
        <v>19844495</v>
      </c>
      <c r="D96" s="40" t="s">
        <v>98</v>
      </c>
      <c r="E96" s="11" t="s">
        <v>98</v>
      </c>
    </row>
    <row r="97" spans="1:5" ht="11.25">
      <c r="A97" s="54"/>
      <c r="B97" s="50" t="s">
        <v>30</v>
      </c>
      <c r="C97" s="38">
        <v>20767153</v>
      </c>
      <c r="D97" s="46">
        <v>4.6</v>
      </c>
      <c r="E97" s="11" t="s">
        <v>98</v>
      </c>
    </row>
    <row r="98" spans="1:5" ht="11.25">
      <c r="A98" s="60"/>
      <c r="B98" s="50" t="s">
        <v>31</v>
      </c>
      <c r="C98" s="38">
        <v>21609236</v>
      </c>
      <c r="D98" s="46">
        <v>4.05</v>
      </c>
      <c r="E98" s="11" t="s">
        <v>98</v>
      </c>
    </row>
    <row r="99" spans="1:5" ht="11.25">
      <c r="A99" s="60"/>
      <c r="B99" s="50" t="s">
        <v>32</v>
      </c>
      <c r="C99" s="31">
        <v>22593403</v>
      </c>
      <c r="D99" s="40">
        <v>4.55</v>
      </c>
      <c r="E99" s="52" t="s">
        <v>98</v>
      </c>
    </row>
    <row r="100" spans="1:5" ht="11.25">
      <c r="A100" s="54">
        <v>2013</v>
      </c>
      <c r="B100" s="50" t="s">
        <v>29</v>
      </c>
      <c r="C100" s="31">
        <v>22787736</v>
      </c>
      <c r="D100" s="40">
        <v>0.86</v>
      </c>
      <c r="E100" s="40">
        <v>14.83</v>
      </c>
    </row>
    <row r="101" spans="1:5" ht="11.25">
      <c r="A101" s="45"/>
      <c r="B101" s="45" t="s">
        <v>30</v>
      </c>
      <c r="C101" s="31">
        <v>23842347</v>
      </c>
      <c r="D101" s="40">
        <v>4.63</v>
      </c>
      <c r="E101" s="40">
        <v>14.81</v>
      </c>
    </row>
    <row r="102" spans="1:5" ht="11.25">
      <c r="A102" s="45"/>
      <c r="B102" s="45" t="s">
        <v>31</v>
      </c>
      <c r="C102" s="31">
        <v>24907057</v>
      </c>
      <c r="D102" s="40">
        <v>4.47</v>
      </c>
      <c r="E102" s="40">
        <v>15.26</v>
      </c>
    </row>
    <row r="103" spans="1:5" ht="11.25">
      <c r="A103" s="45"/>
      <c r="B103" s="45" t="s">
        <v>32</v>
      </c>
      <c r="C103" s="31">
        <v>26174562</v>
      </c>
      <c r="D103" s="40">
        <v>5.09</v>
      </c>
      <c r="E103" s="40">
        <v>15.85</v>
      </c>
    </row>
    <row r="104" spans="1:5" ht="11.25">
      <c r="A104" s="57">
        <v>2014</v>
      </c>
      <c r="B104" s="45" t="s">
        <v>29</v>
      </c>
      <c r="C104" s="31">
        <v>27068494</v>
      </c>
      <c r="D104" s="40">
        <v>3.42</v>
      </c>
      <c r="E104" s="40">
        <v>18.79</v>
      </c>
    </row>
    <row r="105" spans="1:5" ht="11.25">
      <c r="A105" s="57"/>
      <c r="B105" s="45" t="s">
        <v>30</v>
      </c>
      <c r="C105" s="31">
        <v>28102880</v>
      </c>
      <c r="D105" s="72">
        <v>3.82</v>
      </c>
      <c r="E105" s="72">
        <v>17.87</v>
      </c>
    </row>
    <row r="106" spans="1:5" ht="11.25">
      <c r="A106" s="57"/>
      <c r="B106" s="45" t="s">
        <v>31</v>
      </c>
      <c r="C106" s="31">
        <v>28728984</v>
      </c>
      <c r="D106" s="72">
        <v>2.23</v>
      </c>
      <c r="E106" s="72">
        <v>15.34</v>
      </c>
    </row>
    <row r="107" spans="1:5" ht="11.25">
      <c r="A107" s="57"/>
      <c r="B107" s="45" t="s">
        <v>32</v>
      </c>
      <c r="C107" s="31">
        <v>29836187</v>
      </c>
      <c r="D107" s="72">
        <v>3.85</v>
      </c>
      <c r="E107" s="72">
        <v>13.99</v>
      </c>
    </row>
    <row r="108" spans="1:5" ht="11.25">
      <c r="A108" s="57">
        <v>2015</v>
      </c>
      <c r="B108" s="45" t="s">
        <v>29</v>
      </c>
      <c r="C108" s="31">
        <v>30298143</v>
      </c>
      <c r="D108" s="78">
        <v>1.55</v>
      </c>
      <c r="E108" s="78">
        <v>11.93</v>
      </c>
    </row>
    <row r="109" spans="1:5" s="19" customFormat="1" ht="11.25">
      <c r="A109" s="69"/>
      <c r="B109" s="73" t="s">
        <v>106</v>
      </c>
      <c r="C109" s="70">
        <v>31076824</v>
      </c>
      <c r="D109" s="74">
        <v>2.57</v>
      </c>
      <c r="E109" s="74">
        <v>10.58</v>
      </c>
    </row>
    <row r="110" spans="1:5" ht="11.25">
      <c r="A110" s="24" t="s">
        <v>5</v>
      </c>
      <c r="B110" s="3"/>
      <c r="C110" s="3"/>
      <c r="D110" s="12"/>
      <c r="E110" s="9"/>
    </row>
    <row r="111" spans="1:5" ht="11.25">
      <c r="A111" s="17" t="s">
        <v>6</v>
      </c>
      <c r="B111" s="6"/>
      <c r="C111" s="6"/>
      <c r="D111" s="9"/>
      <c r="E111" s="9"/>
    </row>
    <row r="112" spans="1:5" ht="11.25">
      <c r="A112" s="17" t="s">
        <v>109</v>
      </c>
      <c r="B112" s="6"/>
      <c r="C112" s="90"/>
      <c r="D112" s="9"/>
      <c r="E112" s="9"/>
    </row>
    <row r="113" ht="11.25">
      <c r="C113" s="91"/>
    </row>
  </sheetData>
  <sheetProtection/>
  <mergeCells count="6">
    <mergeCell ref="A59:E59"/>
    <mergeCell ref="A5:E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/>
  <dimension ref="A1:E83"/>
  <sheetViews>
    <sheetView zoomScalePageLayoutView="0" workbookViewId="0" topLeftCell="A61">
      <selection activeCell="G73" sqref="G73"/>
    </sheetView>
  </sheetViews>
  <sheetFormatPr defaultColWidth="11.421875" defaultRowHeight="12.75"/>
  <cols>
    <col min="1" max="1" width="11.421875" style="6" customWidth="1"/>
    <col min="2" max="2" width="3.421875" style="6" customWidth="1"/>
    <col min="3" max="3" width="11.421875" style="6" customWidth="1"/>
    <col min="4" max="5" width="11.421875" style="9" customWidth="1"/>
    <col min="6" max="6" width="12.421875" style="1" bestFit="1" customWidth="1"/>
    <col min="7" max="16384" width="11.421875" style="1" customWidth="1"/>
  </cols>
  <sheetData>
    <row r="1" ht="11.25">
      <c r="A1" s="6" t="s">
        <v>125</v>
      </c>
    </row>
    <row r="2" spans="1:5" ht="11.25">
      <c r="A2" s="43" t="s">
        <v>2</v>
      </c>
      <c r="B2" s="43"/>
      <c r="C2" s="43"/>
      <c r="D2" s="41"/>
      <c r="E2" s="41"/>
    </row>
    <row r="3" spans="1:5" ht="11.25">
      <c r="A3" s="43" t="str">
        <f>'Anexo 8'!A3</f>
        <v>2012 - 2015 (II trimestre)p</v>
      </c>
      <c r="B3" s="43"/>
      <c r="C3" s="43"/>
      <c r="D3" s="41"/>
      <c r="E3" s="41"/>
    </row>
    <row r="4" spans="1:5" ht="11.25">
      <c r="A4" s="106" t="s">
        <v>40</v>
      </c>
      <c r="B4" s="106"/>
      <c r="C4" s="106" t="s">
        <v>42</v>
      </c>
      <c r="D4" s="108" t="s">
        <v>39</v>
      </c>
      <c r="E4" s="108"/>
    </row>
    <row r="5" spans="1:5" ht="11.25">
      <c r="A5" s="107"/>
      <c r="B5" s="107"/>
      <c r="C5" s="107"/>
      <c r="D5" s="80" t="s">
        <v>3</v>
      </c>
      <c r="E5" s="80" t="s">
        <v>4</v>
      </c>
    </row>
    <row r="6" spans="1:5" ht="11.25">
      <c r="A6" s="101" t="s">
        <v>10</v>
      </c>
      <c r="B6" s="101"/>
      <c r="C6" s="101"/>
      <c r="D6" s="101"/>
      <c r="E6" s="101"/>
    </row>
    <row r="7" spans="1:5" ht="11.25">
      <c r="A7" s="57">
        <v>2012</v>
      </c>
      <c r="B7" s="50" t="s">
        <v>97</v>
      </c>
      <c r="C7" s="38">
        <v>134042</v>
      </c>
      <c r="D7" s="40" t="s">
        <v>98</v>
      </c>
      <c r="E7" s="40" t="s">
        <v>98</v>
      </c>
    </row>
    <row r="8" spans="1:5" ht="11.25">
      <c r="A8" s="57"/>
      <c r="B8" s="50" t="s">
        <v>30</v>
      </c>
      <c r="C8" s="38">
        <v>136384</v>
      </c>
      <c r="D8" s="40">
        <v>1.7</v>
      </c>
      <c r="E8" s="40" t="s">
        <v>98</v>
      </c>
    </row>
    <row r="9" spans="1:5" ht="11.25">
      <c r="A9" s="57"/>
      <c r="B9" s="50" t="s">
        <v>31</v>
      </c>
      <c r="C9" s="38">
        <v>138722</v>
      </c>
      <c r="D9" s="40">
        <v>1.71</v>
      </c>
      <c r="E9" s="40" t="s">
        <v>98</v>
      </c>
    </row>
    <row r="10" spans="1:5" ht="11.25">
      <c r="A10" s="57"/>
      <c r="B10" s="50" t="s">
        <v>32</v>
      </c>
      <c r="C10" s="38">
        <v>142029</v>
      </c>
      <c r="D10" s="40">
        <v>2.38</v>
      </c>
      <c r="E10" s="40" t="s">
        <v>98</v>
      </c>
    </row>
    <row r="11" spans="1:5" ht="11.25">
      <c r="A11" s="57">
        <v>2013</v>
      </c>
      <c r="B11" s="50" t="s">
        <v>29</v>
      </c>
      <c r="C11" s="38">
        <v>143074</v>
      </c>
      <c r="D11" s="40">
        <v>0.74</v>
      </c>
      <c r="E11" s="40">
        <v>6.74</v>
      </c>
    </row>
    <row r="12" spans="1:5" ht="11.25">
      <c r="A12" s="57"/>
      <c r="B12" s="50" t="s">
        <v>30</v>
      </c>
      <c r="C12" s="38">
        <v>146416</v>
      </c>
      <c r="D12" s="40">
        <v>2.34</v>
      </c>
      <c r="E12" s="40">
        <v>7.36</v>
      </c>
    </row>
    <row r="13" spans="1:5" ht="11.25">
      <c r="A13" s="57"/>
      <c r="B13" s="50" t="s">
        <v>31</v>
      </c>
      <c r="C13" s="38">
        <v>149689</v>
      </c>
      <c r="D13" s="40">
        <v>2.24</v>
      </c>
      <c r="E13" s="40">
        <v>7.91</v>
      </c>
    </row>
    <row r="14" spans="1:5" ht="11.25">
      <c r="A14" s="57"/>
      <c r="B14" s="50" t="s">
        <v>32</v>
      </c>
      <c r="C14" s="38">
        <v>152275</v>
      </c>
      <c r="D14" s="40">
        <v>1.73</v>
      </c>
      <c r="E14" s="40">
        <v>7.21</v>
      </c>
    </row>
    <row r="15" spans="1:5" ht="11.25">
      <c r="A15" s="57">
        <v>2014</v>
      </c>
      <c r="B15" s="50" t="s">
        <v>29</v>
      </c>
      <c r="C15" s="38">
        <v>153334</v>
      </c>
      <c r="D15" s="40">
        <v>0.7</v>
      </c>
      <c r="E15" s="40">
        <v>7.17</v>
      </c>
    </row>
    <row r="16" spans="1:5" ht="11.25">
      <c r="A16" s="57"/>
      <c r="B16" s="50" t="s">
        <v>30</v>
      </c>
      <c r="C16" s="38">
        <v>154839</v>
      </c>
      <c r="D16" s="75">
        <v>0.98</v>
      </c>
      <c r="E16" s="75">
        <v>5.75</v>
      </c>
    </row>
    <row r="17" spans="1:5" ht="11.25">
      <c r="A17" s="57"/>
      <c r="B17" s="50" t="s">
        <v>31</v>
      </c>
      <c r="C17" s="38">
        <v>155899</v>
      </c>
      <c r="D17" s="75">
        <v>0.68</v>
      </c>
      <c r="E17" s="75">
        <v>4.15</v>
      </c>
    </row>
    <row r="18" spans="1:5" ht="11.25">
      <c r="A18" s="57"/>
      <c r="B18" s="50" t="s">
        <v>32</v>
      </c>
      <c r="C18" s="38">
        <v>156409</v>
      </c>
      <c r="D18" s="75">
        <v>0.33</v>
      </c>
      <c r="E18" s="75">
        <v>2.71</v>
      </c>
    </row>
    <row r="19" spans="1:5" ht="11.25">
      <c r="A19" s="57">
        <v>2015</v>
      </c>
      <c r="B19" s="50" t="s">
        <v>29</v>
      </c>
      <c r="C19" s="38">
        <v>155753</v>
      </c>
      <c r="D19" s="75">
        <v>-0.42</v>
      </c>
      <c r="E19" s="75">
        <v>1.58</v>
      </c>
    </row>
    <row r="20" spans="1:5" ht="11.25">
      <c r="A20" s="57"/>
      <c r="B20" s="50" t="s">
        <v>106</v>
      </c>
      <c r="C20" s="38">
        <v>156033</v>
      </c>
      <c r="D20" s="75">
        <v>0.18</v>
      </c>
      <c r="E20" s="75">
        <v>0.77</v>
      </c>
    </row>
    <row r="21" spans="1:5" ht="11.25">
      <c r="A21" s="99" t="s">
        <v>92</v>
      </c>
      <c r="B21" s="99"/>
      <c r="C21" s="99"/>
      <c r="D21" s="99"/>
      <c r="E21" s="99"/>
    </row>
    <row r="22" spans="1:5" ht="11.25">
      <c r="A22" s="57">
        <v>2012</v>
      </c>
      <c r="B22" s="50" t="s">
        <v>97</v>
      </c>
      <c r="C22" s="38">
        <v>48566</v>
      </c>
      <c r="D22" s="40" t="s">
        <v>98</v>
      </c>
      <c r="E22" s="40" t="s">
        <v>98</v>
      </c>
    </row>
    <row r="23" spans="1:5" ht="11.25">
      <c r="A23" s="57"/>
      <c r="B23" s="50" t="s">
        <v>30</v>
      </c>
      <c r="C23" s="38">
        <v>49302</v>
      </c>
      <c r="D23" s="40">
        <v>1.52</v>
      </c>
      <c r="E23" s="40" t="s">
        <v>98</v>
      </c>
    </row>
    <row r="24" spans="1:5" ht="11.25">
      <c r="A24" s="57"/>
      <c r="B24" s="50" t="s">
        <v>31</v>
      </c>
      <c r="C24" s="38">
        <v>51109</v>
      </c>
      <c r="D24" s="40">
        <v>3.67</v>
      </c>
      <c r="E24" s="40" t="s">
        <v>98</v>
      </c>
    </row>
    <row r="25" spans="1:5" ht="11.25">
      <c r="A25" s="57"/>
      <c r="B25" s="50" t="s">
        <v>32</v>
      </c>
      <c r="C25" s="38">
        <v>50902</v>
      </c>
      <c r="D25" s="40">
        <v>-0.41</v>
      </c>
      <c r="E25" s="40" t="s">
        <v>98</v>
      </c>
    </row>
    <row r="26" spans="1:5" ht="11.25">
      <c r="A26" s="57">
        <v>2013</v>
      </c>
      <c r="B26" s="50" t="s">
        <v>29</v>
      </c>
      <c r="C26" s="38">
        <v>51008</v>
      </c>
      <c r="D26" s="78">
        <v>0.21</v>
      </c>
      <c r="E26" s="78">
        <v>5.03</v>
      </c>
    </row>
    <row r="27" spans="1:5" ht="11.25">
      <c r="A27" s="57"/>
      <c r="B27" s="50" t="s">
        <v>30</v>
      </c>
      <c r="C27" s="38">
        <v>51611</v>
      </c>
      <c r="D27" s="78">
        <v>1.18</v>
      </c>
      <c r="E27" s="78">
        <v>4.68</v>
      </c>
    </row>
    <row r="28" spans="1:5" ht="11.25">
      <c r="A28" s="57"/>
      <c r="B28" s="50" t="s">
        <v>31</v>
      </c>
      <c r="C28" s="38">
        <v>51982</v>
      </c>
      <c r="D28" s="78">
        <v>0.72</v>
      </c>
      <c r="E28" s="78">
        <v>1.71</v>
      </c>
    </row>
    <row r="29" spans="1:5" ht="11.25">
      <c r="A29" s="57"/>
      <c r="B29" s="50" t="s">
        <v>32</v>
      </c>
      <c r="C29" s="38">
        <v>52099</v>
      </c>
      <c r="D29" s="78">
        <v>0.23</v>
      </c>
      <c r="E29" s="78">
        <v>2.35</v>
      </c>
    </row>
    <row r="30" spans="1:5" ht="11.25">
      <c r="A30" s="57">
        <v>2014</v>
      </c>
      <c r="B30" s="50" t="s">
        <v>29</v>
      </c>
      <c r="C30" s="38">
        <v>52158</v>
      </c>
      <c r="D30" s="78">
        <v>0.11</v>
      </c>
      <c r="E30" s="78">
        <v>2.25</v>
      </c>
    </row>
    <row r="31" spans="1:5" ht="11.25">
      <c r="A31" s="57"/>
      <c r="B31" s="50" t="s">
        <v>30</v>
      </c>
      <c r="C31" s="38">
        <v>52458</v>
      </c>
      <c r="D31" s="78">
        <v>0.58</v>
      </c>
      <c r="E31" s="78">
        <v>1.64</v>
      </c>
    </row>
    <row r="32" spans="1:5" ht="11.25">
      <c r="A32" s="57"/>
      <c r="B32" s="50" t="s">
        <v>31</v>
      </c>
      <c r="C32" s="38">
        <v>52881</v>
      </c>
      <c r="D32" s="78">
        <v>0.81</v>
      </c>
      <c r="E32" s="78">
        <v>1.73</v>
      </c>
    </row>
    <row r="33" spans="1:5" ht="11.25">
      <c r="A33" s="57"/>
      <c r="B33" s="50" t="s">
        <v>32</v>
      </c>
      <c r="C33" s="38">
        <v>53818</v>
      </c>
      <c r="D33" s="78">
        <v>1.77</v>
      </c>
      <c r="E33" s="78">
        <v>3.3</v>
      </c>
    </row>
    <row r="34" spans="1:5" ht="11.25">
      <c r="A34" s="57">
        <v>2015</v>
      </c>
      <c r="B34" s="50" t="s">
        <v>29</v>
      </c>
      <c r="C34" s="38">
        <v>53802</v>
      </c>
      <c r="D34" s="78">
        <v>-0.03</v>
      </c>
      <c r="E34" s="78">
        <v>3.15</v>
      </c>
    </row>
    <row r="35" spans="1:5" ht="11.25">
      <c r="A35" s="57"/>
      <c r="B35" s="50" t="s">
        <v>106</v>
      </c>
      <c r="C35" s="38">
        <v>54058</v>
      </c>
      <c r="D35" s="78">
        <v>0.48</v>
      </c>
      <c r="E35" s="78">
        <v>3.05</v>
      </c>
    </row>
    <row r="36" spans="1:5" ht="11.25">
      <c r="A36" s="99" t="s">
        <v>129</v>
      </c>
      <c r="B36" s="99"/>
      <c r="C36" s="99"/>
      <c r="D36" s="99"/>
      <c r="E36" s="99"/>
    </row>
    <row r="37" spans="1:5" ht="11.25">
      <c r="A37" s="57">
        <v>2012</v>
      </c>
      <c r="B37" s="50" t="s">
        <v>97</v>
      </c>
      <c r="C37" s="38">
        <v>632718</v>
      </c>
      <c r="D37" s="40" t="s">
        <v>98</v>
      </c>
      <c r="E37" s="40" t="s">
        <v>98</v>
      </c>
    </row>
    <row r="38" spans="1:5" ht="11.25">
      <c r="A38" s="57"/>
      <c r="B38" s="50" t="s">
        <v>30</v>
      </c>
      <c r="C38" s="38">
        <v>638455</v>
      </c>
      <c r="D38" s="40">
        <v>0.91</v>
      </c>
      <c r="E38" s="40" t="s">
        <v>98</v>
      </c>
    </row>
    <row r="39" spans="1:5" ht="11.25">
      <c r="A39" s="57"/>
      <c r="B39" s="50" t="s">
        <v>31</v>
      </c>
      <c r="C39" s="38">
        <v>647750</v>
      </c>
      <c r="D39" s="40">
        <v>1.46</v>
      </c>
      <c r="E39" s="40" t="s">
        <v>98</v>
      </c>
    </row>
    <row r="40" spans="1:5" ht="11.25">
      <c r="A40" s="57"/>
      <c r="B40" s="50" t="s">
        <v>32</v>
      </c>
      <c r="C40" s="38">
        <v>656166</v>
      </c>
      <c r="D40" s="40">
        <v>1.3</v>
      </c>
      <c r="E40" s="40" t="s">
        <v>98</v>
      </c>
    </row>
    <row r="41" spans="1:5" ht="11.25">
      <c r="A41" s="57">
        <v>2013</v>
      </c>
      <c r="B41" s="50" t="s">
        <v>29</v>
      </c>
      <c r="C41" s="38">
        <v>662292</v>
      </c>
      <c r="D41" s="78">
        <v>0.93</v>
      </c>
      <c r="E41" s="78">
        <v>4.67</v>
      </c>
    </row>
    <row r="42" spans="1:5" ht="11.25">
      <c r="A42" s="57"/>
      <c r="B42" s="50" t="s">
        <v>30</v>
      </c>
      <c r="C42" s="38">
        <v>670211</v>
      </c>
      <c r="D42" s="78">
        <v>1.2</v>
      </c>
      <c r="E42" s="78">
        <v>4.97</v>
      </c>
    </row>
    <row r="43" spans="1:5" ht="11.25">
      <c r="A43" s="57"/>
      <c r="B43" s="50" t="s">
        <v>31</v>
      </c>
      <c r="C43" s="38">
        <v>681259</v>
      </c>
      <c r="D43" s="78">
        <v>1.65</v>
      </c>
      <c r="E43" s="78">
        <v>5.17</v>
      </c>
    </row>
    <row r="44" spans="1:5" ht="11.25">
      <c r="A44" s="57"/>
      <c r="B44" s="50" t="s">
        <v>32</v>
      </c>
      <c r="C44" s="38">
        <v>693144</v>
      </c>
      <c r="D44" s="78">
        <v>1.74</v>
      </c>
      <c r="E44" s="78">
        <v>5.64</v>
      </c>
    </row>
    <row r="45" spans="1:5" ht="11.25">
      <c r="A45" s="57">
        <v>2014</v>
      </c>
      <c r="B45" s="50" t="s">
        <v>29</v>
      </c>
      <c r="C45" s="38">
        <v>704866</v>
      </c>
      <c r="D45" s="78">
        <v>1.69</v>
      </c>
      <c r="E45" s="78">
        <v>6.43</v>
      </c>
    </row>
    <row r="46" spans="1:5" ht="11.25">
      <c r="A46" s="57"/>
      <c r="B46" s="50" t="s">
        <v>30</v>
      </c>
      <c r="C46" s="38">
        <v>716325</v>
      </c>
      <c r="D46" s="78">
        <v>1.63</v>
      </c>
      <c r="E46" s="78">
        <v>6.88</v>
      </c>
    </row>
    <row r="47" spans="1:5" ht="11.25">
      <c r="A47" s="57"/>
      <c r="B47" s="50" t="s">
        <v>31</v>
      </c>
      <c r="C47" s="38">
        <v>727281</v>
      </c>
      <c r="D47" s="78">
        <v>1.53</v>
      </c>
      <c r="E47" s="78">
        <v>6.76</v>
      </c>
    </row>
    <row r="48" spans="1:5" ht="11.25">
      <c r="A48" s="57"/>
      <c r="B48" s="50" t="s">
        <v>32</v>
      </c>
      <c r="C48" s="38">
        <v>739136</v>
      </c>
      <c r="D48" s="78">
        <v>1.63</v>
      </c>
      <c r="E48" s="78">
        <v>6.64</v>
      </c>
    </row>
    <row r="49" spans="1:5" ht="11.25">
      <c r="A49" s="57">
        <v>2015</v>
      </c>
      <c r="B49" s="50" t="s">
        <v>29</v>
      </c>
      <c r="C49" s="38">
        <v>748261</v>
      </c>
      <c r="D49" s="78">
        <v>1.23</v>
      </c>
      <c r="E49" s="78">
        <v>6.16</v>
      </c>
    </row>
    <row r="50" spans="1:5" ht="11.25">
      <c r="A50" s="57"/>
      <c r="B50" s="50" t="s">
        <v>106</v>
      </c>
      <c r="C50" s="38">
        <v>757547</v>
      </c>
      <c r="D50" s="78">
        <v>1.24</v>
      </c>
      <c r="E50" s="78">
        <v>5.75</v>
      </c>
    </row>
    <row r="51" spans="1:5" ht="11.25">
      <c r="A51" s="99" t="s">
        <v>95</v>
      </c>
      <c r="B51" s="99"/>
      <c r="C51" s="99"/>
      <c r="D51" s="99"/>
      <c r="E51" s="99"/>
    </row>
    <row r="52" spans="1:5" ht="11.25">
      <c r="A52" s="57">
        <v>2012</v>
      </c>
      <c r="B52" s="50" t="s">
        <v>97</v>
      </c>
      <c r="C52" s="38">
        <v>10212</v>
      </c>
      <c r="D52" s="40" t="s">
        <v>98</v>
      </c>
      <c r="E52" s="40" t="s">
        <v>98</v>
      </c>
    </row>
    <row r="53" spans="1:5" ht="11.25">
      <c r="A53" s="57"/>
      <c r="B53" s="50" t="s">
        <v>30</v>
      </c>
      <c r="C53" s="38">
        <v>10195</v>
      </c>
      <c r="D53" s="40">
        <v>-0.17</v>
      </c>
      <c r="E53" s="40" t="s">
        <v>98</v>
      </c>
    </row>
    <row r="54" spans="1:5" ht="11.25">
      <c r="A54" s="57"/>
      <c r="B54" s="50" t="s">
        <v>31</v>
      </c>
      <c r="C54" s="38">
        <v>10252</v>
      </c>
      <c r="D54" s="40">
        <v>0.56</v>
      </c>
      <c r="E54" s="40" t="s">
        <v>98</v>
      </c>
    </row>
    <row r="55" spans="1:5" ht="11.25">
      <c r="A55" s="57"/>
      <c r="B55" s="50" t="s">
        <v>32</v>
      </c>
      <c r="C55" s="38">
        <v>10192</v>
      </c>
      <c r="D55" s="40">
        <v>-0.59</v>
      </c>
      <c r="E55" s="40" t="s">
        <v>98</v>
      </c>
    </row>
    <row r="56" spans="1:5" ht="11.25">
      <c r="A56" s="57">
        <v>2013</v>
      </c>
      <c r="B56" s="50" t="s">
        <v>29</v>
      </c>
      <c r="C56" s="38">
        <v>10489</v>
      </c>
      <c r="D56" s="78">
        <v>2.91</v>
      </c>
      <c r="E56" s="78">
        <v>2.71</v>
      </c>
    </row>
    <row r="57" spans="1:5" ht="11.25">
      <c r="A57" s="57"/>
      <c r="B57" s="50" t="s">
        <v>30</v>
      </c>
      <c r="C57" s="38">
        <v>10322</v>
      </c>
      <c r="D57" s="78">
        <v>-1.59</v>
      </c>
      <c r="E57" s="78">
        <v>1.25</v>
      </c>
    </row>
    <row r="58" spans="1:5" ht="11.25">
      <c r="A58" s="57"/>
      <c r="B58" s="50" t="s">
        <v>31</v>
      </c>
      <c r="C58" s="38">
        <v>10310</v>
      </c>
      <c r="D58" s="78">
        <v>-0.12</v>
      </c>
      <c r="E58" s="78">
        <v>0.57</v>
      </c>
    </row>
    <row r="59" spans="1:5" ht="11.25">
      <c r="A59" s="57"/>
      <c r="B59" s="50" t="s">
        <v>32</v>
      </c>
      <c r="C59" s="38">
        <v>10155</v>
      </c>
      <c r="D59" s="78">
        <v>-1.5</v>
      </c>
      <c r="E59" s="78">
        <v>-0.36</v>
      </c>
    </row>
    <row r="60" spans="1:5" ht="11.25">
      <c r="A60" s="57">
        <v>2014</v>
      </c>
      <c r="B60" s="50" t="s">
        <v>29</v>
      </c>
      <c r="C60" s="38">
        <v>10105</v>
      </c>
      <c r="D60" s="78">
        <v>-0.49</v>
      </c>
      <c r="E60" s="78">
        <v>-3.66</v>
      </c>
    </row>
    <row r="61" spans="1:5" ht="11.25">
      <c r="A61" s="57"/>
      <c r="B61" s="50" t="s">
        <v>30</v>
      </c>
      <c r="C61" s="38">
        <v>9938</v>
      </c>
      <c r="D61" s="78">
        <v>-1.65</v>
      </c>
      <c r="E61" s="78">
        <v>-3.72</v>
      </c>
    </row>
    <row r="62" spans="1:5" ht="11.25">
      <c r="A62" s="57"/>
      <c r="B62" s="50" t="s">
        <v>31</v>
      </c>
      <c r="C62" s="38">
        <v>9834</v>
      </c>
      <c r="D62" s="78">
        <v>-1.05</v>
      </c>
      <c r="E62" s="78">
        <v>-4.62</v>
      </c>
    </row>
    <row r="63" spans="1:5" ht="11.25">
      <c r="A63" s="57"/>
      <c r="B63" s="50" t="s">
        <v>32</v>
      </c>
      <c r="C63" s="38">
        <v>9674</v>
      </c>
      <c r="D63" s="78">
        <v>-1.63</v>
      </c>
      <c r="E63" s="78">
        <v>-4.74</v>
      </c>
    </row>
    <row r="64" spans="1:5" ht="11.25">
      <c r="A64" s="57">
        <v>2015</v>
      </c>
      <c r="B64" s="50" t="s">
        <v>29</v>
      </c>
      <c r="C64" s="38">
        <v>9498</v>
      </c>
      <c r="D64" s="78">
        <v>-1.82</v>
      </c>
      <c r="E64" s="78">
        <v>-6.01</v>
      </c>
    </row>
    <row r="65" spans="1:5" ht="11.25">
      <c r="A65" s="57"/>
      <c r="B65" s="50" t="s">
        <v>106</v>
      </c>
      <c r="C65" s="38">
        <v>9304</v>
      </c>
      <c r="D65" s="78">
        <v>-2.04</v>
      </c>
      <c r="E65" s="78">
        <v>-6.38</v>
      </c>
    </row>
    <row r="66" spans="1:5" ht="11.25">
      <c r="A66" s="99" t="s">
        <v>99</v>
      </c>
      <c r="B66" s="99"/>
      <c r="C66" s="99"/>
      <c r="D66" s="99"/>
      <c r="E66" s="99"/>
    </row>
    <row r="67" spans="1:5" ht="11.25">
      <c r="A67" s="57">
        <v>2012</v>
      </c>
      <c r="B67" s="50" t="s">
        <v>97</v>
      </c>
      <c r="C67" s="38">
        <v>17162</v>
      </c>
      <c r="D67" s="75" t="s">
        <v>98</v>
      </c>
      <c r="E67" s="75" t="s">
        <v>98</v>
      </c>
    </row>
    <row r="68" spans="1:5" ht="11.25">
      <c r="A68" s="57"/>
      <c r="B68" s="50" t="s">
        <v>30</v>
      </c>
      <c r="C68" s="38">
        <v>16799</v>
      </c>
      <c r="D68" s="78">
        <v>-2.12</v>
      </c>
      <c r="E68" s="75" t="s">
        <v>98</v>
      </c>
    </row>
    <row r="69" spans="1:5" ht="11.25">
      <c r="A69" s="57"/>
      <c r="B69" s="50" t="s">
        <v>31</v>
      </c>
      <c r="C69" s="38">
        <v>16946</v>
      </c>
      <c r="D69" s="78">
        <v>0.88</v>
      </c>
      <c r="E69" s="75" t="s">
        <v>98</v>
      </c>
    </row>
    <row r="70" spans="1:5" ht="11.25">
      <c r="A70" s="57"/>
      <c r="B70" s="50" t="s">
        <v>32</v>
      </c>
      <c r="C70" s="38">
        <v>15705</v>
      </c>
      <c r="D70" s="78">
        <v>-7.32</v>
      </c>
      <c r="E70" s="75" t="s">
        <v>98</v>
      </c>
    </row>
    <row r="71" spans="1:5" ht="11.25">
      <c r="A71" s="57">
        <v>2013</v>
      </c>
      <c r="B71" s="50" t="s">
        <v>29</v>
      </c>
      <c r="C71" s="38">
        <v>15332</v>
      </c>
      <c r="D71" s="78">
        <v>-2.38</v>
      </c>
      <c r="E71" s="78">
        <v>-10.66</v>
      </c>
    </row>
    <row r="72" spans="1:5" ht="11.25">
      <c r="A72" s="57"/>
      <c r="B72" s="50" t="s">
        <v>30</v>
      </c>
      <c r="C72" s="38">
        <v>14796</v>
      </c>
      <c r="D72" s="78">
        <v>-3.5</v>
      </c>
      <c r="E72" s="78">
        <v>-11.92</v>
      </c>
    </row>
    <row r="73" spans="1:5" ht="11.25">
      <c r="A73" s="57"/>
      <c r="B73" s="50" t="s">
        <v>31</v>
      </c>
      <c r="C73" s="38">
        <v>13261</v>
      </c>
      <c r="D73" s="78">
        <v>-10.37</v>
      </c>
      <c r="E73" s="78">
        <v>-21.75</v>
      </c>
    </row>
    <row r="74" spans="1:5" ht="11.25">
      <c r="A74" s="57"/>
      <c r="B74" s="50" t="s">
        <v>32</v>
      </c>
      <c r="C74" s="38">
        <v>12791</v>
      </c>
      <c r="D74" s="78">
        <v>-3.54</v>
      </c>
      <c r="E74" s="78">
        <v>-18.55</v>
      </c>
    </row>
    <row r="75" spans="1:5" ht="11.25">
      <c r="A75" s="57">
        <v>2014</v>
      </c>
      <c r="B75" s="50" t="s">
        <v>29</v>
      </c>
      <c r="C75" s="38">
        <v>12565</v>
      </c>
      <c r="D75" s="78">
        <v>-1.77</v>
      </c>
      <c r="E75" s="78">
        <v>-18.05</v>
      </c>
    </row>
    <row r="76" spans="1:5" ht="11.25">
      <c r="A76" s="57"/>
      <c r="B76" s="50" t="s">
        <v>30</v>
      </c>
      <c r="C76" s="38">
        <v>11781</v>
      </c>
      <c r="D76" s="78">
        <v>-6.24</v>
      </c>
      <c r="E76" s="78">
        <v>-20.38</v>
      </c>
    </row>
    <row r="77" spans="1:5" ht="11.25">
      <c r="A77" s="57"/>
      <c r="B77" s="50" t="s">
        <v>31</v>
      </c>
      <c r="C77" s="38">
        <v>12839</v>
      </c>
      <c r="D77" s="78">
        <v>8.98</v>
      </c>
      <c r="E77" s="78">
        <v>-3.18</v>
      </c>
    </row>
    <row r="78" spans="1:5" ht="11.25">
      <c r="A78" s="57"/>
      <c r="B78" s="50" t="s">
        <v>32</v>
      </c>
      <c r="C78" s="38">
        <v>12456</v>
      </c>
      <c r="D78" s="78">
        <v>-2.98</v>
      </c>
      <c r="E78" s="78">
        <v>-2.62</v>
      </c>
    </row>
    <row r="79" spans="1:5" ht="11.25">
      <c r="A79" s="57">
        <v>2015</v>
      </c>
      <c r="B79" s="50" t="s">
        <v>29</v>
      </c>
      <c r="C79" s="38">
        <v>12169</v>
      </c>
      <c r="D79" s="78">
        <v>-2.3</v>
      </c>
      <c r="E79" s="78">
        <v>-3.15</v>
      </c>
    </row>
    <row r="80" spans="1:5" s="19" customFormat="1" ht="11.25">
      <c r="A80" s="69"/>
      <c r="B80" s="68" t="s">
        <v>106</v>
      </c>
      <c r="C80" s="79">
        <v>11939</v>
      </c>
      <c r="D80" s="74">
        <v>-1.89</v>
      </c>
      <c r="E80" s="74">
        <v>1.34</v>
      </c>
    </row>
    <row r="81" spans="1:5" ht="11.25">
      <c r="A81" s="83" t="s">
        <v>5</v>
      </c>
      <c r="B81" s="43"/>
      <c r="C81" s="43"/>
      <c r="D81" s="41"/>
      <c r="E81" s="41"/>
    </row>
    <row r="82" spans="1:5" ht="11.25">
      <c r="A82" s="85" t="s">
        <v>89</v>
      </c>
      <c r="B82" s="43"/>
      <c r="C82" s="43"/>
      <c r="D82" s="41"/>
      <c r="E82" s="41"/>
    </row>
    <row r="83" ht="11.25">
      <c r="A83" s="17" t="s">
        <v>109</v>
      </c>
    </row>
  </sheetData>
  <sheetProtection/>
  <mergeCells count="8">
    <mergeCell ref="A36:E36"/>
    <mergeCell ref="A51:E51"/>
    <mergeCell ref="A66:E66"/>
    <mergeCell ref="A4:B5"/>
    <mergeCell ref="C4:C5"/>
    <mergeCell ref="D4:E4"/>
    <mergeCell ref="A6:E6"/>
    <mergeCell ref="A21:E21"/>
  </mergeCells>
  <printOptions/>
  <pageMargins left="0.75" right="0.75" top="1" bottom="1" header="0" footer="0"/>
  <pageSetup horizontalDpi="600" verticalDpi="600" orientation="portrait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tabColor theme="4"/>
  </sheetPr>
  <dimension ref="A1:F114"/>
  <sheetViews>
    <sheetView zoomScalePageLayoutView="0" workbookViewId="0" topLeftCell="A85">
      <selection activeCell="I114" sqref="I114"/>
    </sheetView>
  </sheetViews>
  <sheetFormatPr defaultColWidth="11.421875" defaultRowHeight="12.75"/>
  <cols>
    <col min="1" max="1" width="8.7109375" style="6" customWidth="1"/>
    <col min="2" max="2" width="3.8515625" style="6" customWidth="1"/>
    <col min="3" max="3" width="14.7109375" style="6" customWidth="1"/>
    <col min="4" max="5" width="11.421875" style="9" customWidth="1"/>
    <col min="6" max="6" width="14.7109375" style="6" bestFit="1" customWidth="1"/>
    <col min="7" max="16384" width="11.421875" style="1" customWidth="1"/>
  </cols>
  <sheetData>
    <row r="1" ht="11.25">
      <c r="A1" s="6" t="s">
        <v>124</v>
      </c>
    </row>
    <row r="2" spans="1:5" ht="11.25">
      <c r="A2" s="43" t="s">
        <v>2</v>
      </c>
      <c r="B2" s="43"/>
      <c r="C2" s="43"/>
      <c r="D2" s="41"/>
      <c r="E2" s="41"/>
    </row>
    <row r="3" spans="1:5" ht="11.25">
      <c r="A3" s="43" t="str">
        <f>'Anexo 9'!A3</f>
        <v>2012 - 2015 (II trimestre)p</v>
      </c>
      <c r="B3" s="43"/>
      <c r="C3" s="43"/>
      <c r="D3" s="41"/>
      <c r="E3" s="41"/>
    </row>
    <row r="4" spans="1:5" ht="11.25">
      <c r="A4" s="118" t="s">
        <v>40</v>
      </c>
      <c r="B4" s="118"/>
      <c r="C4" s="118" t="s">
        <v>23</v>
      </c>
      <c r="D4" s="120" t="s">
        <v>39</v>
      </c>
      <c r="E4" s="120"/>
    </row>
    <row r="5" spans="1:5" ht="11.25">
      <c r="A5" s="119"/>
      <c r="B5" s="119"/>
      <c r="C5" s="119"/>
      <c r="D5" s="86" t="s">
        <v>3</v>
      </c>
      <c r="E5" s="86" t="s">
        <v>4</v>
      </c>
    </row>
    <row r="6" spans="1:5" ht="11.25">
      <c r="A6" s="101" t="s">
        <v>81</v>
      </c>
      <c r="B6" s="101"/>
      <c r="C6" s="101"/>
      <c r="D6" s="101"/>
      <c r="E6" s="101"/>
    </row>
    <row r="7" spans="1:5" ht="11.25">
      <c r="A7" s="57">
        <v>2012</v>
      </c>
      <c r="B7" s="50" t="s">
        <v>97</v>
      </c>
      <c r="C7" s="38">
        <v>638491</v>
      </c>
      <c r="D7" s="40" t="s">
        <v>98</v>
      </c>
      <c r="E7" s="40" t="s">
        <v>98</v>
      </c>
    </row>
    <row r="8" spans="1:5" ht="11.25">
      <c r="A8" s="57"/>
      <c r="B8" s="50" t="s">
        <v>30</v>
      </c>
      <c r="C8" s="38">
        <v>650203</v>
      </c>
      <c r="D8" s="46">
        <v>1.83</v>
      </c>
      <c r="E8" s="40" t="s">
        <v>98</v>
      </c>
    </row>
    <row r="9" spans="1:5" ht="11.25">
      <c r="A9" s="57"/>
      <c r="B9" s="50" t="s">
        <v>31</v>
      </c>
      <c r="C9" s="38">
        <v>672295</v>
      </c>
      <c r="D9" s="46">
        <v>3.4</v>
      </c>
      <c r="E9" s="40" t="s">
        <v>98</v>
      </c>
    </row>
    <row r="10" spans="1:5" ht="11.25">
      <c r="A10" s="57"/>
      <c r="B10" s="50" t="s">
        <v>32</v>
      </c>
      <c r="C10" s="38">
        <v>692066</v>
      </c>
      <c r="D10" s="46">
        <v>2.94</v>
      </c>
      <c r="E10" s="40" t="s">
        <v>98</v>
      </c>
    </row>
    <row r="11" spans="1:5" ht="11.25">
      <c r="A11" s="57">
        <v>2013</v>
      </c>
      <c r="B11" s="50" t="s">
        <v>29</v>
      </c>
      <c r="C11" s="38">
        <v>707675</v>
      </c>
      <c r="D11" s="46">
        <v>2.26</v>
      </c>
      <c r="E11" s="46">
        <v>10.84</v>
      </c>
    </row>
    <row r="12" spans="1:5" ht="11.25">
      <c r="A12" s="57"/>
      <c r="B12" s="50" t="s">
        <v>30</v>
      </c>
      <c r="C12" s="38">
        <v>725463</v>
      </c>
      <c r="D12" s="46">
        <v>2.51</v>
      </c>
      <c r="E12" s="46">
        <v>11.57</v>
      </c>
    </row>
    <row r="13" spans="1:5" ht="11.25">
      <c r="A13" s="57"/>
      <c r="B13" s="50" t="s">
        <v>31</v>
      </c>
      <c r="C13" s="38">
        <v>749369</v>
      </c>
      <c r="D13" s="46">
        <v>3.3</v>
      </c>
      <c r="E13" s="46">
        <v>11.46</v>
      </c>
    </row>
    <row r="14" spans="1:5" ht="11.25">
      <c r="A14" s="57"/>
      <c r="B14" s="50" t="s">
        <v>32</v>
      </c>
      <c r="C14" s="38">
        <v>772938</v>
      </c>
      <c r="D14" s="46">
        <v>3.15</v>
      </c>
      <c r="E14" s="46">
        <v>11.69</v>
      </c>
    </row>
    <row r="15" spans="1:5" ht="11.25">
      <c r="A15" s="57">
        <v>2014</v>
      </c>
      <c r="B15" s="45" t="s">
        <v>29</v>
      </c>
      <c r="C15" s="38">
        <v>791338</v>
      </c>
      <c r="D15" s="46">
        <v>2.38</v>
      </c>
      <c r="E15" s="46">
        <v>11.82</v>
      </c>
    </row>
    <row r="16" spans="1:5" ht="11.25">
      <c r="A16" s="57"/>
      <c r="B16" s="50" t="s">
        <v>30</v>
      </c>
      <c r="C16" s="38">
        <v>808258</v>
      </c>
      <c r="D16" s="46">
        <v>2.14</v>
      </c>
      <c r="E16" s="46">
        <v>11.41</v>
      </c>
    </row>
    <row r="17" spans="1:5" ht="11.25">
      <c r="A17" s="57"/>
      <c r="B17" s="50" t="s">
        <v>31</v>
      </c>
      <c r="C17" s="38">
        <v>820392</v>
      </c>
      <c r="D17" s="46">
        <v>1.5</v>
      </c>
      <c r="E17" s="46">
        <v>9.48</v>
      </c>
    </row>
    <row r="18" spans="1:5" ht="11.25">
      <c r="A18" s="57"/>
      <c r="B18" s="50" t="s">
        <v>32</v>
      </c>
      <c r="C18" s="38">
        <v>835421</v>
      </c>
      <c r="D18" s="46">
        <v>1.83</v>
      </c>
      <c r="E18" s="46">
        <v>8.08</v>
      </c>
    </row>
    <row r="19" spans="1:5" ht="11.25">
      <c r="A19" s="57">
        <v>2015</v>
      </c>
      <c r="B19" s="50" t="s">
        <v>29</v>
      </c>
      <c r="C19" s="38">
        <v>849628</v>
      </c>
      <c r="D19" s="46">
        <v>1.7</v>
      </c>
      <c r="E19" s="46">
        <v>7.37</v>
      </c>
    </row>
    <row r="20" spans="1:5" ht="11.25">
      <c r="A20" s="57"/>
      <c r="B20" s="50" t="s">
        <v>106</v>
      </c>
      <c r="C20" s="38">
        <v>857199</v>
      </c>
      <c r="D20" s="46">
        <v>0.89</v>
      </c>
      <c r="E20" s="46">
        <v>6.06</v>
      </c>
    </row>
    <row r="21" spans="1:5" ht="11.25">
      <c r="A21" s="99" t="s">
        <v>82</v>
      </c>
      <c r="B21" s="99"/>
      <c r="C21" s="99"/>
      <c r="D21" s="99"/>
      <c r="E21" s="99"/>
    </row>
    <row r="22" spans="1:5" ht="11.25">
      <c r="A22" s="57">
        <v>2012</v>
      </c>
      <c r="B22" s="50" t="s">
        <v>97</v>
      </c>
      <c r="C22" s="38">
        <v>14721</v>
      </c>
      <c r="D22" s="40" t="s">
        <v>98</v>
      </c>
      <c r="E22" s="40" t="s">
        <v>98</v>
      </c>
    </row>
    <row r="23" spans="1:5" ht="11.25">
      <c r="A23" s="57"/>
      <c r="B23" s="50" t="s">
        <v>30</v>
      </c>
      <c r="C23" s="38">
        <v>14300</v>
      </c>
      <c r="D23" s="46">
        <v>-2.86</v>
      </c>
      <c r="E23" s="40" t="s">
        <v>98</v>
      </c>
    </row>
    <row r="24" spans="1:5" ht="11.25">
      <c r="A24" s="57"/>
      <c r="B24" s="50" t="s">
        <v>31</v>
      </c>
      <c r="C24" s="38">
        <v>13505</v>
      </c>
      <c r="D24" s="46">
        <v>-5.56</v>
      </c>
      <c r="E24" s="40" t="s">
        <v>98</v>
      </c>
    </row>
    <row r="25" spans="1:5" ht="11.25">
      <c r="A25" s="57"/>
      <c r="B25" s="50" t="s">
        <v>32</v>
      </c>
      <c r="C25" s="38">
        <v>12336</v>
      </c>
      <c r="D25" s="46">
        <v>-8.66</v>
      </c>
      <c r="E25" s="40" t="s">
        <v>98</v>
      </c>
    </row>
    <row r="26" spans="1:5" ht="11.25">
      <c r="A26" s="57">
        <v>2013</v>
      </c>
      <c r="B26" s="50" t="s">
        <v>29</v>
      </c>
      <c r="C26" s="38">
        <v>12097</v>
      </c>
      <c r="D26" s="46">
        <v>-1.94</v>
      </c>
      <c r="E26" s="46">
        <v>-17.82</v>
      </c>
    </row>
    <row r="27" spans="1:5" ht="11.25">
      <c r="A27" s="57"/>
      <c r="B27" s="50" t="s">
        <v>30</v>
      </c>
      <c r="C27" s="38">
        <v>11627</v>
      </c>
      <c r="D27" s="46">
        <v>-3.89</v>
      </c>
      <c r="E27" s="46">
        <v>-18.69</v>
      </c>
    </row>
    <row r="28" spans="1:5" ht="11.25">
      <c r="A28" s="57"/>
      <c r="B28" s="50" t="s">
        <v>31</v>
      </c>
      <c r="C28" s="38">
        <v>11154</v>
      </c>
      <c r="D28" s="46">
        <v>-4.07</v>
      </c>
      <c r="E28" s="46">
        <v>-17.41</v>
      </c>
    </row>
    <row r="29" spans="1:5" ht="11.25">
      <c r="A29" s="57"/>
      <c r="B29" s="50" t="s">
        <v>32</v>
      </c>
      <c r="C29" s="38">
        <v>10584</v>
      </c>
      <c r="D29" s="46">
        <v>-5.11</v>
      </c>
      <c r="E29" s="46">
        <v>-14.2</v>
      </c>
    </row>
    <row r="30" spans="1:5" ht="11.25">
      <c r="A30" s="57">
        <v>2014</v>
      </c>
      <c r="B30" s="45" t="s">
        <v>29</v>
      </c>
      <c r="C30" s="38">
        <v>10425</v>
      </c>
      <c r="D30" s="46">
        <v>-1.5</v>
      </c>
      <c r="E30" s="46">
        <v>-13.82</v>
      </c>
    </row>
    <row r="31" spans="1:5" ht="11.25">
      <c r="A31" s="57"/>
      <c r="B31" s="50" t="s">
        <v>30</v>
      </c>
      <c r="C31" s="38">
        <v>9534</v>
      </c>
      <c r="D31" s="46">
        <v>-8.55</v>
      </c>
      <c r="E31" s="46">
        <v>-18</v>
      </c>
    </row>
    <row r="32" spans="1:5" ht="11.25">
      <c r="A32" s="57"/>
      <c r="B32" s="50" t="s">
        <v>31</v>
      </c>
      <c r="C32" s="38">
        <v>8934</v>
      </c>
      <c r="D32" s="46">
        <v>-6.29</v>
      </c>
      <c r="E32" s="46">
        <v>-19.9</v>
      </c>
    </row>
    <row r="33" spans="1:5" ht="11.25">
      <c r="A33" s="57"/>
      <c r="B33" s="50" t="s">
        <v>32</v>
      </c>
      <c r="C33" s="38">
        <v>8476</v>
      </c>
      <c r="D33" s="46">
        <v>-5.13</v>
      </c>
      <c r="E33" s="46">
        <v>-19.92</v>
      </c>
    </row>
    <row r="34" spans="1:5" ht="11.25">
      <c r="A34" s="57">
        <v>2015</v>
      </c>
      <c r="B34" s="50" t="s">
        <v>29</v>
      </c>
      <c r="C34" s="38">
        <v>8366</v>
      </c>
      <c r="D34" s="46">
        <v>-1.3</v>
      </c>
      <c r="E34" s="46">
        <v>-19.75</v>
      </c>
    </row>
    <row r="35" spans="1:5" ht="11.25">
      <c r="A35" s="57"/>
      <c r="B35" s="50" t="s">
        <v>106</v>
      </c>
      <c r="C35" s="38">
        <v>8453</v>
      </c>
      <c r="D35" s="46">
        <v>1.04</v>
      </c>
      <c r="E35" s="46">
        <v>-11.34</v>
      </c>
    </row>
    <row r="36" spans="1:5" ht="11.25">
      <c r="A36" s="99" t="s">
        <v>83</v>
      </c>
      <c r="B36" s="99"/>
      <c r="C36" s="99"/>
      <c r="D36" s="99"/>
      <c r="E36" s="99"/>
    </row>
    <row r="37" spans="1:5" ht="11.25">
      <c r="A37" s="57">
        <v>2012</v>
      </c>
      <c r="B37" s="50" t="s">
        <v>97</v>
      </c>
      <c r="C37" s="38">
        <v>5263</v>
      </c>
      <c r="D37" s="40" t="s">
        <v>98</v>
      </c>
      <c r="E37" s="40" t="s">
        <v>98</v>
      </c>
    </row>
    <row r="38" spans="1:5" ht="11.25">
      <c r="A38" s="57"/>
      <c r="B38" s="50" t="s">
        <v>30</v>
      </c>
      <c r="C38" s="38">
        <v>5194</v>
      </c>
      <c r="D38" s="40">
        <v>-1.31</v>
      </c>
      <c r="E38" s="40" t="s">
        <v>98</v>
      </c>
    </row>
    <row r="39" spans="1:5" ht="11.25">
      <c r="A39" s="57"/>
      <c r="B39" s="50" t="s">
        <v>31</v>
      </c>
      <c r="C39" s="38">
        <v>6021</v>
      </c>
      <c r="D39" s="40">
        <v>15.92</v>
      </c>
      <c r="E39" s="40" t="s">
        <v>98</v>
      </c>
    </row>
    <row r="40" spans="1:5" ht="11.25">
      <c r="A40" s="57"/>
      <c r="B40" s="50" t="s">
        <v>32</v>
      </c>
      <c r="C40" s="38">
        <v>5114</v>
      </c>
      <c r="D40" s="40">
        <v>-15.06</v>
      </c>
      <c r="E40" s="40" t="s">
        <v>98</v>
      </c>
    </row>
    <row r="41" spans="1:5" ht="11.25">
      <c r="A41" s="57">
        <v>2013</v>
      </c>
      <c r="B41" s="50" t="s">
        <v>29</v>
      </c>
      <c r="C41" s="38">
        <v>5050</v>
      </c>
      <c r="D41" s="40">
        <v>-1.25</v>
      </c>
      <c r="E41" s="40">
        <v>-4.05</v>
      </c>
    </row>
    <row r="42" spans="1:5" ht="11.25">
      <c r="A42" s="57"/>
      <c r="B42" s="50" t="s">
        <v>30</v>
      </c>
      <c r="C42" s="38">
        <v>4827</v>
      </c>
      <c r="D42" s="40">
        <v>-4.42</v>
      </c>
      <c r="E42" s="40">
        <v>-7.07</v>
      </c>
    </row>
    <row r="43" spans="1:5" ht="11.25">
      <c r="A43" s="57"/>
      <c r="B43" s="50" t="s">
        <v>31</v>
      </c>
      <c r="C43" s="38">
        <v>3646</v>
      </c>
      <c r="D43" s="40">
        <v>-24.47</v>
      </c>
      <c r="E43" s="40">
        <v>-39.45</v>
      </c>
    </row>
    <row r="44" spans="1:5" ht="11.25">
      <c r="A44" s="57"/>
      <c r="B44" s="50" t="s">
        <v>32</v>
      </c>
      <c r="C44" s="38">
        <v>3467</v>
      </c>
      <c r="D44" s="40">
        <v>-4.91</v>
      </c>
      <c r="E44" s="40">
        <v>-32.21</v>
      </c>
    </row>
    <row r="45" spans="1:5" ht="11.25">
      <c r="A45" s="57">
        <v>2014</v>
      </c>
      <c r="B45" s="45" t="s">
        <v>29</v>
      </c>
      <c r="C45" s="38">
        <v>3437</v>
      </c>
      <c r="D45" s="40">
        <v>-0.87</v>
      </c>
      <c r="E45" s="40">
        <v>-31.94</v>
      </c>
    </row>
    <row r="46" spans="1:5" ht="11.25">
      <c r="A46" s="57"/>
      <c r="B46" s="50" t="s">
        <v>30</v>
      </c>
      <c r="C46" s="38">
        <v>2967</v>
      </c>
      <c r="D46" s="40">
        <v>-13.67</v>
      </c>
      <c r="E46" s="40">
        <v>-38.53</v>
      </c>
    </row>
    <row r="47" spans="1:5" ht="11.25">
      <c r="A47" s="57"/>
      <c r="B47" s="50" t="s">
        <v>31</v>
      </c>
      <c r="C47" s="38">
        <v>4220</v>
      </c>
      <c r="D47" s="40">
        <v>42.23</v>
      </c>
      <c r="E47" s="40">
        <v>15.74</v>
      </c>
    </row>
    <row r="48" spans="1:5" ht="11.25">
      <c r="A48" s="57"/>
      <c r="B48" s="50" t="s">
        <v>32</v>
      </c>
      <c r="C48" s="38">
        <v>3965</v>
      </c>
      <c r="D48" s="40">
        <v>-6.04</v>
      </c>
      <c r="E48" s="40">
        <v>14.36</v>
      </c>
    </row>
    <row r="49" spans="1:5" ht="11.25">
      <c r="A49" s="57">
        <v>2015</v>
      </c>
      <c r="B49" s="50" t="s">
        <v>29</v>
      </c>
      <c r="C49" s="38">
        <v>3810</v>
      </c>
      <c r="D49" s="40">
        <v>-3.91</v>
      </c>
      <c r="E49" s="40">
        <v>10.85</v>
      </c>
    </row>
    <row r="50" spans="1:5" ht="11.25">
      <c r="A50" s="57"/>
      <c r="B50" s="50" t="s">
        <v>106</v>
      </c>
      <c r="C50" s="38">
        <v>3728</v>
      </c>
      <c r="D50" s="40">
        <v>-2.15</v>
      </c>
      <c r="E50" s="40">
        <v>25.65</v>
      </c>
    </row>
    <row r="51" spans="1:5" ht="11.25">
      <c r="A51" s="99" t="s">
        <v>87</v>
      </c>
      <c r="B51" s="99"/>
      <c r="C51" s="99"/>
      <c r="D51" s="99"/>
      <c r="E51" s="99"/>
    </row>
    <row r="52" spans="1:5" ht="11.25">
      <c r="A52" s="57">
        <v>2012</v>
      </c>
      <c r="B52" s="50" t="s">
        <v>97</v>
      </c>
      <c r="C52" s="38">
        <v>164545</v>
      </c>
      <c r="D52" s="40" t="s">
        <v>98</v>
      </c>
      <c r="E52" s="40" t="s">
        <v>98</v>
      </c>
    </row>
    <row r="53" spans="1:5" ht="11.25">
      <c r="A53" s="57"/>
      <c r="B53" s="50" t="s">
        <v>30</v>
      </c>
      <c r="C53" s="38">
        <v>162127</v>
      </c>
      <c r="D53" s="46">
        <v>-1.47</v>
      </c>
      <c r="E53" s="40" t="s">
        <v>98</v>
      </c>
    </row>
    <row r="54" spans="1:5" ht="11.25">
      <c r="A54" s="57"/>
      <c r="B54" s="50" t="s">
        <v>31</v>
      </c>
      <c r="C54" s="38">
        <v>154273</v>
      </c>
      <c r="D54" s="46">
        <v>-4.84</v>
      </c>
      <c r="E54" s="40" t="s">
        <v>98</v>
      </c>
    </row>
    <row r="55" spans="1:5" ht="11.25">
      <c r="A55" s="57"/>
      <c r="B55" s="50" t="s">
        <v>32</v>
      </c>
      <c r="C55" s="38">
        <v>147173</v>
      </c>
      <c r="D55" s="46">
        <v>-4.6</v>
      </c>
      <c r="E55" s="40" t="s">
        <v>98</v>
      </c>
    </row>
    <row r="56" spans="1:5" ht="11.25">
      <c r="A56" s="57">
        <v>2013</v>
      </c>
      <c r="B56" s="50" t="s">
        <v>29</v>
      </c>
      <c r="C56" s="38">
        <v>139423</v>
      </c>
      <c r="D56" s="46">
        <v>-5.27</v>
      </c>
      <c r="E56" s="46">
        <v>-15.27</v>
      </c>
    </row>
    <row r="57" spans="1:5" ht="11.25">
      <c r="A57" s="57"/>
      <c r="B57" s="50" t="s">
        <v>30</v>
      </c>
      <c r="C57" s="38">
        <v>133762</v>
      </c>
      <c r="D57" s="46">
        <v>-4.06</v>
      </c>
      <c r="E57" s="46">
        <v>-17.5</v>
      </c>
    </row>
    <row r="58" spans="1:5" ht="11.25">
      <c r="A58" s="57"/>
      <c r="B58" s="50" t="s">
        <v>31</v>
      </c>
      <c r="C58" s="38">
        <v>124998</v>
      </c>
      <c r="D58" s="46">
        <v>-6.55</v>
      </c>
      <c r="E58" s="46">
        <v>-18.98</v>
      </c>
    </row>
    <row r="59" spans="1:5" ht="11.25">
      <c r="A59" s="57"/>
      <c r="B59" s="50" t="s">
        <v>32</v>
      </c>
      <c r="C59" s="38">
        <v>116332</v>
      </c>
      <c r="D59" s="46">
        <v>-6.93</v>
      </c>
      <c r="E59" s="46">
        <v>-20.96</v>
      </c>
    </row>
    <row r="60" spans="1:5" ht="11.25">
      <c r="A60" s="57">
        <v>2014</v>
      </c>
      <c r="B60" s="45" t="s">
        <v>29</v>
      </c>
      <c r="C60" s="38">
        <v>110775</v>
      </c>
      <c r="D60" s="46">
        <v>-4.78</v>
      </c>
      <c r="E60" s="46">
        <v>-20.55</v>
      </c>
    </row>
    <row r="61" spans="1:5" ht="11.25">
      <c r="A61" s="57"/>
      <c r="B61" s="50" t="s">
        <v>30</v>
      </c>
      <c r="C61" s="38">
        <v>107778</v>
      </c>
      <c r="D61" s="46">
        <v>-2.71</v>
      </c>
      <c r="E61" s="46">
        <v>-19.43</v>
      </c>
    </row>
    <row r="62" spans="1:5" ht="11.25">
      <c r="A62" s="57"/>
      <c r="B62" s="50" t="s">
        <v>31</v>
      </c>
      <c r="C62" s="38">
        <v>108498</v>
      </c>
      <c r="D62" s="46">
        <v>0.67</v>
      </c>
      <c r="E62" s="46">
        <v>-13.2</v>
      </c>
    </row>
    <row r="63" spans="1:5" ht="11.25">
      <c r="A63" s="57"/>
      <c r="B63" s="50" t="s">
        <v>32</v>
      </c>
      <c r="C63" s="38">
        <v>107711</v>
      </c>
      <c r="D63" s="46">
        <v>-0.73</v>
      </c>
      <c r="E63" s="46">
        <v>-7.41</v>
      </c>
    </row>
    <row r="64" spans="1:5" ht="11.25">
      <c r="A64" s="57">
        <v>2015</v>
      </c>
      <c r="B64" s="50" t="s">
        <v>29</v>
      </c>
      <c r="C64" s="38">
        <v>101878</v>
      </c>
      <c r="D64" s="46">
        <v>-5.42</v>
      </c>
      <c r="E64" s="46">
        <v>-8.03</v>
      </c>
    </row>
    <row r="65" spans="1:5" ht="11.25">
      <c r="A65" s="57"/>
      <c r="B65" s="50" t="s">
        <v>106</v>
      </c>
      <c r="C65" s="38">
        <v>103745</v>
      </c>
      <c r="D65" s="46">
        <v>1.83</v>
      </c>
      <c r="E65" s="46">
        <v>-3.74</v>
      </c>
    </row>
    <row r="66" spans="1:5" ht="11.25">
      <c r="A66" s="99" t="s">
        <v>84</v>
      </c>
      <c r="B66" s="99"/>
      <c r="C66" s="99"/>
      <c r="D66" s="99"/>
      <c r="E66" s="99"/>
    </row>
    <row r="67" spans="1:5" ht="11.25">
      <c r="A67" s="57">
        <v>2012</v>
      </c>
      <c r="B67" s="50" t="s">
        <v>97</v>
      </c>
      <c r="C67" s="38">
        <v>16</v>
      </c>
      <c r="D67" s="40" t="s">
        <v>98</v>
      </c>
      <c r="E67" s="40" t="s">
        <v>98</v>
      </c>
    </row>
    <row r="68" spans="1:5" ht="11.25">
      <c r="A68" s="57"/>
      <c r="B68" s="50" t="s">
        <v>30</v>
      </c>
      <c r="C68" s="38">
        <v>14</v>
      </c>
      <c r="D68" s="46">
        <v>-12.5</v>
      </c>
      <c r="E68" s="40" t="s">
        <v>98</v>
      </c>
    </row>
    <row r="69" spans="1:5" ht="11.25">
      <c r="A69" s="57"/>
      <c r="B69" s="50" t="s">
        <v>31</v>
      </c>
      <c r="C69" s="38">
        <v>14</v>
      </c>
      <c r="D69" s="46">
        <v>0</v>
      </c>
      <c r="E69" s="40" t="s">
        <v>98</v>
      </c>
    </row>
    <row r="70" spans="1:5" ht="11.25">
      <c r="A70" s="57"/>
      <c r="B70" s="50" t="s">
        <v>32</v>
      </c>
      <c r="C70" s="38">
        <v>14</v>
      </c>
      <c r="D70" s="46">
        <v>0</v>
      </c>
      <c r="E70" s="40" t="s">
        <v>98</v>
      </c>
    </row>
    <row r="71" spans="1:5" ht="11.25">
      <c r="A71" s="57">
        <v>2013</v>
      </c>
      <c r="B71" s="50" t="s">
        <v>29</v>
      </c>
      <c r="C71" s="38">
        <v>14</v>
      </c>
      <c r="D71" s="46">
        <v>0</v>
      </c>
      <c r="E71" s="46">
        <v>-12.5</v>
      </c>
    </row>
    <row r="72" spans="1:5" ht="11.25">
      <c r="A72" s="57"/>
      <c r="B72" s="50" t="s">
        <v>30</v>
      </c>
      <c r="C72" s="38">
        <v>14</v>
      </c>
      <c r="D72" s="46">
        <v>0</v>
      </c>
      <c r="E72" s="46">
        <v>0</v>
      </c>
    </row>
    <row r="73" spans="1:5" ht="11.25">
      <c r="A73" s="57"/>
      <c r="B73" s="50" t="s">
        <v>31</v>
      </c>
      <c r="C73" s="38">
        <v>13</v>
      </c>
      <c r="D73" s="46">
        <v>-7.14</v>
      </c>
      <c r="E73" s="46">
        <v>-7.14</v>
      </c>
    </row>
    <row r="74" spans="1:5" ht="11.25">
      <c r="A74" s="57"/>
      <c r="B74" s="50" t="s">
        <v>32</v>
      </c>
      <c r="C74" s="38">
        <v>11</v>
      </c>
      <c r="D74" s="46">
        <v>-15.38</v>
      </c>
      <c r="E74" s="46">
        <v>-21.43</v>
      </c>
    </row>
    <row r="75" spans="1:5" ht="11.25">
      <c r="A75" s="57">
        <v>2014</v>
      </c>
      <c r="B75" s="45" t="s">
        <v>29</v>
      </c>
      <c r="C75" s="38">
        <v>10</v>
      </c>
      <c r="D75" s="46">
        <v>-9.09</v>
      </c>
      <c r="E75" s="46">
        <v>-28.57</v>
      </c>
    </row>
    <row r="76" spans="1:5" ht="11.25">
      <c r="A76" s="57"/>
      <c r="B76" s="50" t="s">
        <v>30</v>
      </c>
      <c r="C76" s="38">
        <v>8</v>
      </c>
      <c r="D76" s="46">
        <v>-20</v>
      </c>
      <c r="E76" s="46">
        <v>-42.86</v>
      </c>
    </row>
    <row r="77" spans="1:5" ht="11.25">
      <c r="A77" s="57"/>
      <c r="B77" s="50" t="s">
        <v>31</v>
      </c>
      <c r="C77" s="38">
        <v>8</v>
      </c>
      <c r="D77" s="46">
        <v>0</v>
      </c>
      <c r="E77" s="46">
        <v>-38.46</v>
      </c>
    </row>
    <row r="78" spans="1:5" ht="11.25">
      <c r="A78" s="57"/>
      <c r="B78" s="50" t="s">
        <v>32</v>
      </c>
      <c r="C78" s="38">
        <v>8</v>
      </c>
      <c r="D78" s="46">
        <v>0</v>
      </c>
      <c r="E78" s="46">
        <v>-27.27</v>
      </c>
    </row>
    <row r="79" spans="1:5" ht="11.25">
      <c r="A79" s="57">
        <v>2015</v>
      </c>
      <c r="B79" s="50" t="s">
        <v>29</v>
      </c>
      <c r="C79" s="38">
        <v>8</v>
      </c>
      <c r="D79" s="46">
        <v>0</v>
      </c>
      <c r="E79" s="46">
        <v>-20</v>
      </c>
    </row>
    <row r="80" spans="1:5" ht="11.25">
      <c r="A80" s="57"/>
      <c r="B80" s="50" t="s">
        <v>106</v>
      </c>
      <c r="C80" s="38">
        <v>7</v>
      </c>
      <c r="D80" s="46">
        <v>-12.5</v>
      </c>
      <c r="E80" s="46">
        <v>-12.5</v>
      </c>
    </row>
    <row r="81" spans="1:5" ht="11.25">
      <c r="A81" s="99" t="s">
        <v>85</v>
      </c>
      <c r="B81" s="99"/>
      <c r="C81" s="99"/>
      <c r="D81" s="99"/>
      <c r="E81" s="99"/>
    </row>
    <row r="82" spans="1:5" ht="11.25">
      <c r="A82" s="57">
        <v>2012</v>
      </c>
      <c r="B82" s="50" t="s">
        <v>97</v>
      </c>
      <c r="C82" s="48" t="s">
        <v>98</v>
      </c>
      <c r="D82" s="48" t="s">
        <v>98</v>
      </c>
      <c r="E82" s="48" t="s">
        <v>98</v>
      </c>
    </row>
    <row r="83" spans="1:5" ht="11.25">
      <c r="A83" s="57"/>
      <c r="B83" s="50" t="s">
        <v>30</v>
      </c>
      <c r="C83" s="48" t="s">
        <v>98</v>
      </c>
      <c r="D83" s="48" t="s">
        <v>98</v>
      </c>
      <c r="E83" s="48" t="s">
        <v>98</v>
      </c>
    </row>
    <row r="84" spans="1:5" ht="11.25">
      <c r="A84" s="57"/>
      <c r="B84" s="50" t="s">
        <v>30</v>
      </c>
      <c r="C84" s="48" t="s">
        <v>98</v>
      </c>
      <c r="D84" s="48" t="s">
        <v>98</v>
      </c>
      <c r="E84" s="48" t="s">
        <v>98</v>
      </c>
    </row>
    <row r="85" spans="1:5" ht="11.25">
      <c r="A85" s="57"/>
      <c r="B85" s="50" t="s">
        <v>31</v>
      </c>
      <c r="C85" s="48" t="s">
        <v>98</v>
      </c>
      <c r="D85" s="48" t="s">
        <v>98</v>
      </c>
      <c r="E85" s="48" t="s">
        <v>98</v>
      </c>
    </row>
    <row r="86" spans="1:5" ht="11.25">
      <c r="A86" s="57"/>
      <c r="B86" s="50" t="s">
        <v>32</v>
      </c>
      <c r="C86" s="48" t="s">
        <v>98</v>
      </c>
      <c r="D86" s="48" t="s">
        <v>98</v>
      </c>
      <c r="E86" s="48" t="s">
        <v>98</v>
      </c>
    </row>
    <row r="87" spans="1:5" ht="11.25">
      <c r="A87" s="57">
        <v>2013</v>
      </c>
      <c r="B87" s="50" t="s">
        <v>29</v>
      </c>
      <c r="C87" s="38">
        <v>730</v>
      </c>
      <c r="D87" s="48"/>
      <c r="E87" s="48" t="s">
        <v>98</v>
      </c>
    </row>
    <row r="88" spans="1:5" ht="11.25">
      <c r="A88" s="57"/>
      <c r="B88" s="50" t="s">
        <v>30</v>
      </c>
      <c r="C88" s="38">
        <v>709</v>
      </c>
      <c r="D88" s="40">
        <v>-2.876712328767128</v>
      </c>
      <c r="E88" s="48" t="s">
        <v>98</v>
      </c>
    </row>
    <row r="89" spans="1:5" ht="11.25">
      <c r="A89" s="57"/>
      <c r="B89" s="50" t="s">
        <v>31</v>
      </c>
      <c r="C89" s="38">
        <v>689</v>
      </c>
      <c r="D89" s="40">
        <v>-2.8208744710860323</v>
      </c>
      <c r="E89" s="48" t="s">
        <v>98</v>
      </c>
    </row>
    <row r="90" spans="1:5" ht="11.25">
      <c r="A90" s="57"/>
      <c r="B90" s="50" t="s">
        <v>32</v>
      </c>
      <c r="C90" s="38">
        <v>679</v>
      </c>
      <c r="D90" s="40">
        <v>-1.4513788098693747</v>
      </c>
      <c r="E90" s="48" t="s">
        <v>98</v>
      </c>
    </row>
    <row r="91" spans="1:5" ht="11.25">
      <c r="A91" s="57">
        <v>2014</v>
      </c>
      <c r="B91" s="45" t="s">
        <v>29</v>
      </c>
      <c r="C91" s="38">
        <v>664</v>
      </c>
      <c r="D91" s="40">
        <v>-2.21</v>
      </c>
      <c r="E91" s="40">
        <v>-9.04</v>
      </c>
    </row>
    <row r="92" spans="1:5" ht="11.25">
      <c r="A92" s="57"/>
      <c r="B92" s="50" t="s">
        <v>30</v>
      </c>
      <c r="C92" s="38">
        <v>653</v>
      </c>
      <c r="D92" s="40">
        <v>-1.66</v>
      </c>
      <c r="E92" s="40">
        <v>-7.9</v>
      </c>
    </row>
    <row r="93" spans="1:5" ht="11.25">
      <c r="A93" s="57"/>
      <c r="B93" s="50" t="s">
        <v>31</v>
      </c>
      <c r="C93" s="38">
        <v>644</v>
      </c>
      <c r="D93" s="40">
        <v>-1.38</v>
      </c>
      <c r="E93" s="40">
        <v>-6.53</v>
      </c>
    </row>
    <row r="94" spans="1:5" ht="11.25">
      <c r="A94" s="57"/>
      <c r="B94" s="50" t="s">
        <v>32</v>
      </c>
      <c r="C94" s="38">
        <v>637</v>
      </c>
      <c r="D94" s="40">
        <v>-1.09</v>
      </c>
      <c r="E94" s="40">
        <v>-6.19</v>
      </c>
    </row>
    <row r="95" spans="1:5" ht="11.25">
      <c r="A95" s="57">
        <v>2015</v>
      </c>
      <c r="B95" s="50" t="s">
        <v>29</v>
      </c>
      <c r="C95" s="38">
        <v>626</v>
      </c>
      <c r="D95" s="40">
        <v>-1.73</v>
      </c>
      <c r="E95" s="40">
        <v>-5.72</v>
      </c>
    </row>
    <row r="96" spans="1:5" ht="11.25">
      <c r="A96" s="57"/>
      <c r="B96" s="50" t="s">
        <v>106</v>
      </c>
      <c r="C96" s="38">
        <v>623</v>
      </c>
      <c r="D96" s="40">
        <v>-0.48</v>
      </c>
      <c r="E96" s="40">
        <v>-4.59</v>
      </c>
    </row>
    <row r="97" spans="1:5" ht="11.25">
      <c r="A97" s="99" t="s">
        <v>86</v>
      </c>
      <c r="B97" s="99"/>
      <c r="C97" s="99"/>
      <c r="D97" s="99"/>
      <c r="E97" s="99"/>
    </row>
    <row r="98" spans="1:5" ht="11.25">
      <c r="A98" s="57">
        <v>2012</v>
      </c>
      <c r="B98" s="50" t="s">
        <v>97</v>
      </c>
      <c r="C98" s="38">
        <v>19664</v>
      </c>
      <c r="D98" s="40" t="s">
        <v>98</v>
      </c>
      <c r="E98" s="40" t="s">
        <v>98</v>
      </c>
    </row>
    <row r="99" spans="1:5" ht="11.25">
      <c r="A99" s="57"/>
      <c r="B99" s="50" t="s">
        <v>30</v>
      </c>
      <c r="C99" s="38">
        <v>19297</v>
      </c>
      <c r="D99" s="40">
        <v>-1.87</v>
      </c>
      <c r="E99" s="40" t="s">
        <v>98</v>
      </c>
    </row>
    <row r="100" spans="1:5" ht="11.25">
      <c r="A100" s="57"/>
      <c r="B100" s="50" t="s">
        <v>31</v>
      </c>
      <c r="C100" s="38">
        <v>18671</v>
      </c>
      <c r="D100" s="40">
        <v>-3.24</v>
      </c>
      <c r="E100" s="40" t="s">
        <v>98</v>
      </c>
    </row>
    <row r="101" spans="1:5" ht="11.25">
      <c r="A101" s="57"/>
      <c r="B101" s="50" t="s">
        <v>32</v>
      </c>
      <c r="C101" s="38">
        <v>18291</v>
      </c>
      <c r="D101" s="40">
        <v>-2.04</v>
      </c>
      <c r="E101" s="40" t="s">
        <v>98</v>
      </c>
    </row>
    <row r="102" spans="1:5" ht="11.25">
      <c r="A102" s="57">
        <v>2013</v>
      </c>
      <c r="B102" s="50" t="s">
        <v>29</v>
      </c>
      <c r="C102" s="38">
        <v>17206</v>
      </c>
      <c r="D102" s="40">
        <v>-5.93</v>
      </c>
      <c r="E102" s="40">
        <v>-12.5</v>
      </c>
    </row>
    <row r="103" spans="1:5" ht="11.25">
      <c r="A103" s="57"/>
      <c r="B103" s="50" t="s">
        <v>30</v>
      </c>
      <c r="C103" s="38">
        <v>16954</v>
      </c>
      <c r="D103" s="40">
        <v>-1.46</v>
      </c>
      <c r="E103" s="40">
        <v>-12.14</v>
      </c>
    </row>
    <row r="104" spans="1:5" ht="11.25">
      <c r="A104" s="57"/>
      <c r="B104" s="50" t="s">
        <v>31</v>
      </c>
      <c r="C104" s="38">
        <v>16632</v>
      </c>
      <c r="D104" s="40">
        <v>-1.9</v>
      </c>
      <c r="E104" s="40">
        <v>-10.92</v>
      </c>
    </row>
    <row r="105" spans="1:5" ht="11.25">
      <c r="A105" s="57"/>
      <c r="B105" s="50" t="s">
        <v>32</v>
      </c>
      <c r="C105" s="38">
        <v>16453</v>
      </c>
      <c r="D105" s="40">
        <v>-1.08</v>
      </c>
      <c r="E105" s="40">
        <v>-10.05</v>
      </c>
    </row>
    <row r="106" spans="1:5" ht="11.25">
      <c r="A106" s="57">
        <v>2014</v>
      </c>
      <c r="B106" s="45" t="s">
        <v>29</v>
      </c>
      <c r="C106" s="38">
        <v>16379</v>
      </c>
      <c r="D106" s="40">
        <v>-0.45</v>
      </c>
      <c r="E106" s="40">
        <v>-4.81</v>
      </c>
    </row>
    <row r="107" spans="1:5" ht="11.25">
      <c r="A107" s="57"/>
      <c r="B107" s="50" t="s">
        <v>30</v>
      </c>
      <c r="C107" s="38">
        <v>16143</v>
      </c>
      <c r="D107" s="40">
        <v>-1.44</v>
      </c>
      <c r="E107" s="40">
        <v>-4.78</v>
      </c>
    </row>
    <row r="108" spans="1:5" ht="11.25">
      <c r="A108" s="57"/>
      <c r="B108" s="50" t="s">
        <v>31</v>
      </c>
      <c r="C108" s="38">
        <v>16038</v>
      </c>
      <c r="D108" s="40">
        <v>-0.65</v>
      </c>
      <c r="E108" s="40">
        <v>-3.57</v>
      </c>
    </row>
    <row r="109" spans="1:5" ht="11.25">
      <c r="A109" s="57"/>
      <c r="B109" s="50" t="s">
        <v>32</v>
      </c>
      <c r="C109" s="38">
        <v>15275</v>
      </c>
      <c r="D109" s="40">
        <v>-4.76</v>
      </c>
      <c r="E109" s="40">
        <v>-7.16</v>
      </c>
    </row>
    <row r="110" spans="1:5" ht="11.25">
      <c r="A110" s="57">
        <v>2015</v>
      </c>
      <c r="B110" s="50" t="s">
        <v>29</v>
      </c>
      <c r="C110" s="38">
        <v>15167</v>
      </c>
      <c r="D110" s="40">
        <v>-0.71</v>
      </c>
      <c r="E110" s="40">
        <v>-7.4</v>
      </c>
    </row>
    <row r="111" spans="1:6" s="19" customFormat="1" ht="11.25">
      <c r="A111" s="69"/>
      <c r="B111" s="68" t="s">
        <v>106</v>
      </c>
      <c r="C111" s="79">
        <v>15126</v>
      </c>
      <c r="D111" s="88">
        <v>-0.27</v>
      </c>
      <c r="E111" s="88">
        <v>-6.3</v>
      </c>
      <c r="F111" s="3"/>
    </row>
    <row r="112" spans="1:5" ht="11.25">
      <c r="A112" s="83" t="s">
        <v>5</v>
      </c>
      <c r="B112" s="43"/>
      <c r="C112" s="43"/>
      <c r="D112" s="41"/>
      <c r="E112" s="41"/>
    </row>
    <row r="113" spans="1:5" ht="11.25">
      <c r="A113" s="84" t="s">
        <v>6</v>
      </c>
      <c r="B113" s="43"/>
      <c r="C113" s="43"/>
      <c r="D113" s="41"/>
      <c r="E113" s="41"/>
    </row>
    <row r="114" ht="11.25">
      <c r="A114" s="17" t="s">
        <v>109</v>
      </c>
    </row>
  </sheetData>
  <sheetProtection/>
  <mergeCells count="10">
    <mergeCell ref="A51:E51"/>
    <mergeCell ref="A66:E66"/>
    <mergeCell ref="A81:E81"/>
    <mergeCell ref="A97:E97"/>
    <mergeCell ref="D4:E4"/>
    <mergeCell ref="C4:C5"/>
    <mergeCell ref="A4:B5"/>
    <mergeCell ref="A6:E6"/>
    <mergeCell ref="A21:E21"/>
    <mergeCell ref="A36:E3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E100"/>
  <sheetViews>
    <sheetView zoomScalePageLayoutView="0" workbookViewId="0" topLeftCell="A64">
      <selection activeCell="A92" sqref="A92:E97"/>
    </sheetView>
  </sheetViews>
  <sheetFormatPr defaultColWidth="11.421875" defaultRowHeight="12.75"/>
  <cols>
    <col min="1" max="1" width="10.00390625" style="6" customWidth="1"/>
    <col min="2" max="2" width="2.7109375" style="6" customWidth="1"/>
    <col min="3" max="3" width="14.28125" style="6" customWidth="1"/>
    <col min="4" max="4" width="9.8515625" style="9" customWidth="1"/>
    <col min="5" max="5" width="11.421875" style="9" customWidth="1"/>
    <col min="6" max="7" width="11.421875" style="1" customWidth="1"/>
    <col min="8" max="8" width="6.00390625" style="1" customWidth="1"/>
    <col min="9" max="9" width="5.8515625" style="1" customWidth="1"/>
    <col min="10" max="16384" width="11.421875" style="1" customWidth="1"/>
  </cols>
  <sheetData>
    <row r="1" ht="11.25">
      <c r="A1" s="6" t="s">
        <v>126</v>
      </c>
    </row>
    <row r="2" spans="1:5" ht="11.25">
      <c r="A2" s="43" t="s">
        <v>2</v>
      </c>
      <c r="B2" s="43"/>
      <c r="C2" s="43"/>
      <c r="D2" s="41"/>
      <c r="E2" s="41"/>
    </row>
    <row r="3" spans="1:5" ht="11.25">
      <c r="A3" s="43" t="str">
        <f>'Anexo 10'!A3</f>
        <v>2012 - 2015 (II trimestre)p</v>
      </c>
      <c r="B3" s="43"/>
      <c r="C3" s="43"/>
      <c r="D3" s="41"/>
      <c r="E3" s="41"/>
    </row>
    <row r="4" spans="1:5" ht="11.25">
      <c r="A4" s="118" t="s">
        <v>40</v>
      </c>
      <c r="B4" s="118"/>
      <c r="C4" s="118" t="s">
        <v>23</v>
      </c>
      <c r="D4" s="120" t="s">
        <v>39</v>
      </c>
      <c r="E4" s="120"/>
    </row>
    <row r="5" spans="1:5" ht="11.25">
      <c r="A5" s="119"/>
      <c r="B5" s="119"/>
      <c r="C5" s="119"/>
      <c r="D5" s="86" t="s">
        <v>3</v>
      </c>
      <c r="E5" s="86" t="s">
        <v>4</v>
      </c>
    </row>
    <row r="6" spans="1:5" ht="11.25">
      <c r="A6" s="101" t="s">
        <v>25</v>
      </c>
      <c r="B6" s="101"/>
      <c r="C6" s="101"/>
      <c r="D6" s="101"/>
      <c r="E6" s="101"/>
    </row>
    <row r="7" spans="1:5" ht="11.25">
      <c r="A7" s="99" t="s">
        <v>33</v>
      </c>
      <c r="B7" s="99"/>
      <c r="C7" s="99"/>
      <c r="D7" s="99"/>
      <c r="E7" s="99"/>
    </row>
    <row r="8" spans="1:5" ht="11.25">
      <c r="A8" s="57">
        <v>2012</v>
      </c>
      <c r="B8" s="50" t="s">
        <v>97</v>
      </c>
      <c r="C8" s="38">
        <v>592849</v>
      </c>
      <c r="D8" s="40" t="s">
        <v>98</v>
      </c>
      <c r="E8" s="40" t="s">
        <v>98</v>
      </c>
    </row>
    <row r="9" spans="1:5" ht="11.25">
      <c r="A9" s="57"/>
      <c r="B9" s="50" t="s">
        <v>30</v>
      </c>
      <c r="C9" s="38">
        <v>588389</v>
      </c>
      <c r="D9" s="46">
        <v>-0.75</v>
      </c>
      <c r="E9" s="40" t="s">
        <v>98</v>
      </c>
    </row>
    <row r="10" spans="1:5" ht="11.25">
      <c r="A10" s="57"/>
      <c r="B10" s="50" t="s">
        <v>31</v>
      </c>
      <c r="C10" s="38">
        <v>614694</v>
      </c>
      <c r="D10" s="46">
        <v>4.47</v>
      </c>
      <c r="E10" s="40" t="s">
        <v>98</v>
      </c>
    </row>
    <row r="11" spans="1:5" ht="11.25">
      <c r="A11" s="57"/>
      <c r="B11" s="50" t="s">
        <v>32</v>
      </c>
      <c r="C11" s="38">
        <v>640926</v>
      </c>
      <c r="D11" s="46">
        <v>4.27</v>
      </c>
      <c r="E11" s="40" t="s">
        <v>98</v>
      </c>
    </row>
    <row r="12" spans="1:5" ht="11.25">
      <c r="A12" s="57">
        <v>2013</v>
      </c>
      <c r="B12" s="50" t="s">
        <v>29</v>
      </c>
      <c r="C12" s="38">
        <v>632379</v>
      </c>
      <c r="D12" s="46">
        <v>-1.33</v>
      </c>
      <c r="E12" s="46">
        <v>6.67</v>
      </c>
    </row>
    <row r="13" spans="1:5" ht="11.25">
      <c r="A13" s="57"/>
      <c r="B13" s="50" t="s">
        <v>30</v>
      </c>
      <c r="C13" s="38">
        <v>647055</v>
      </c>
      <c r="D13" s="46">
        <v>2.32</v>
      </c>
      <c r="E13" s="46">
        <v>9.97</v>
      </c>
    </row>
    <row r="14" spans="1:5" ht="11.25">
      <c r="A14" s="57"/>
      <c r="B14" s="50" t="s">
        <v>93</v>
      </c>
      <c r="C14" s="38">
        <v>679401</v>
      </c>
      <c r="D14" s="46">
        <v>5</v>
      </c>
      <c r="E14" s="46">
        <v>10.53</v>
      </c>
    </row>
    <row r="15" spans="1:5" ht="11.25">
      <c r="A15" s="57"/>
      <c r="B15" s="50" t="s">
        <v>32</v>
      </c>
      <c r="C15" s="38">
        <v>692636</v>
      </c>
      <c r="D15" s="46">
        <v>1.95</v>
      </c>
      <c r="E15" s="46">
        <v>8.07</v>
      </c>
    </row>
    <row r="16" spans="1:5" ht="11.25">
      <c r="A16" s="57">
        <v>2014</v>
      </c>
      <c r="B16" s="50" t="s">
        <v>29</v>
      </c>
      <c r="C16" s="38">
        <v>718690</v>
      </c>
      <c r="D16" s="46">
        <v>3.76</v>
      </c>
      <c r="E16" s="46">
        <v>13.65</v>
      </c>
    </row>
    <row r="17" spans="1:5" ht="11.25">
      <c r="A17" s="57"/>
      <c r="B17" s="50" t="s">
        <v>30</v>
      </c>
      <c r="C17" s="38">
        <v>693204</v>
      </c>
      <c r="D17" s="46">
        <v>-3.55</v>
      </c>
      <c r="E17" s="46">
        <v>7.13</v>
      </c>
    </row>
    <row r="18" spans="1:5" ht="11.25">
      <c r="A18" s="57"/>
      <c r="B18" s="50" t="s">
        <v>31</v>
      </c>
      <c r="C18" s="38">
        <v>728835</v>
      </c>
      <c r="D18" s="46">
        <v>5.14</v>
      </c>
      <c r="E18" s="46">
        <v>7.28</v>
      </c>
    </row>
    <row r="19" spans="1:5" ht="11.25">
      <c r="A19" s="57"/>
      <c r="B19" s="50" t="s">
        <v>32</v>
      </c>
      <c r="C19" s="38">
        <v>733517</v>
      </c>
      <c r="D19" s="46">
        <v>0.64</v>
      </c>
      <c r="E19" s="46">
        <v>5.9</v>
      </c>
    </row>
    <row r="20" spans="1:5" ht="11.25">
      <c r="A20" s="57">
        <v>2015</v>
      </c>
      <c r="B20" s="50" t="s">
        <v>29</v>
      </c>
      <c r="C20" s="38">
        <v>758313</v>
      </c>
      <c r="D20" s="46">
        <v>3.38</v>
      </c>
      <c r="E20" s="46">
        <v>5.51</v>
      </c>
    </row>
    <row r="21" spans="1:5" ht="11.25">
      <c r="A21" s="57"/>
      <c r="B21" s="50" t="s">
        <v>106</v>
      </c>
      <c r="C21" s="38">
        <v>761155</v>
      </c>
      <c r="D21" s="46">
        <v>0.37</v>
      </c>
      <c r="E21" s="46">
        <v>9.8</v>
      </c>
    </row>
    <row r="22" spans="1:5" ht="11.25">
      <c r="A22" s="99" t="s">
        <v>34</v>
      </c>
      <c r="B22" s="99"/>
      <c r="C22" s="99"/>
      <c r="D22" s="99"/>
      <c r="E22" s="99"/>
    </row>
    <row r="23" spans="1:5" ht="11.25">
      <c r="A23" s="57">
        <v>2012</v>
      </c>
      <c r="B23" s="50" t="s">
        <v>97</v>
      </c>
      <c r="C23" s="38">
        <v>153415</v>
      </c>
      <c r="D23" s="40" t="s">
        <v>98</v>
      </c>
      <c r="E23" s="40" t="s">
        <v>98</v>
      </c>
    </row>
    <row r="24" spans="1:5" ht="11.25">
      <c r="A24" s="57"/>
      <c r="B24" s="50" t="s">
        <v>30</v>
      </c>
      <c r="C24" s="38">
        <v>165095</v>
      </c>
      <c r="D24" s="46">
        <v>7.61</v>
      </c>
      <c r="E24" s="40" t="s">
        <v>98</v>
      </c>
    </row>
    <row r="25" spans="1:5" ht="11.25">
      <c r="A25" s="57"/>
      <c r="B25" s="50" t="s">
        <v>31</v>
      </c>
      <c r="C25" s="38">
        <v>153505</v>
      </c>
      <c r="D25" s="46">
        <v>-7.02</v>
      </c>
      <c r="E25" s="40" t="s">
        <v>98</v>
      </c>
    </row>
    <row r="26" spans="1:5" ht="11.25">
      <c r="A26" s="57"/>
      <c r="B26" s="50" t="s">
        <v>32</v>
      </c>
      <c r="C26" s="38">
        <v>140192</v>
      </c>
      <c r="D26" s="46">
        <v>-8.67</v>
      </c>
      <c r="E26" s="40" t="s">
        <v>98</v>
      </c>
    </row>
    <row r="27" spans="1:5" ht="11.25">
      <c r="A27" s="57">
        <v>2013</v>
      </c>
      <c r="B27" s="50" t="s">
        <v>29</v>
      </c>
      <c r="C27" s="38">
        <v>158624</v>
      </c>
      <c r="D27" s="46">
        <v>13.15</v>
      </c>
      <c r="E27" s="46">
        <v>3.4</v>
      </c>
    </row>
    <row r="28" spans="1:5" ht="11.25">
      <c r="A28" s="57"/>
      <c r="B28" s="50" t="s">
        <v>30</v>
      </c>
      <c r="C28" s="38">
        <v>151867</v>
      </c>
      <c r="D28" s="46">
        <v>-4.26</v>
      </c>
      <c r="E28" s="46">
        <v>-8.01</v>
      </c>
    </row>
    <row r="29" spans="1:5" ht="11.25">
      <c r="A29" s="57"/>
      <c r="B29" s="50" t="s">
        <v>93</v>
      </c>
      <c r="C29" s="38">
        <v>135702</v>
      </c>
      <c r="D29" s="46">
        <v>-10.64</v>
      </c>
      <c r="E29" s="46">
        <v>-11.6</v>
      </c>
    </row>
    <row r="30" spans="1:5" ht="11.25">
      <c r="A30" s="57"/>
      <c r="B30" s="50" t="s">
        <v>32</v>
      </c>
      <c r="C30" s="38">
        <v>140495</v>
      </c>
      <c r="D30" s="46">
        <v>3.53</v>
      </c>
      <c r="E30" s="46">
        <v>0.22</v>
      </c>
    </row>
    <row r="31" spans="1:5" ht="11.25">
      <c r="A31" s="57">
        <v>2014</v>
      </c>
      <c r="B31" s="50" t="s">
        <v>29</v>
      </c>
      <c r="C31" s="38">
        <v>131530</v>
      </c>
      <c r="D31" s="46">
        <v>-6.38</v>
      </c>
      <c r="E31" s="46">
        <v>-17.08</v>
      </c>
    </row>
    <row r="32" spans="1:5" ht="11.25">
      <c r="A32" s="57"/>
      <c r="B32" s="50" t="s">
        <v>30</v>
      </c>
      <c r="C32" s="38">
        <v>166074</v>
      </c>
      <c r="D32" s="46">
        <v>26.26</v>
      </c>
      <c r="E32" s="46">
        <v>9.35</v>
      </c>
    </row>
    <row r="33" spans="1:5" ht="11.25">
      <c r="A33" s="57"/>
      <c r="B33" s="50" t="s">
        <v>31</v>
      </c>
      <c r="C33" s="38">
        <v>145115</v>
      </c>
      <c r="D33" s="46">
        <v>-12.62</v>
      </c>
      <c r="E33" s="46">
        <v>6.94</v>
      </c>
    </row>
    <row r="34" spans="1:5" ht="11.25">
      <c r="A34" s="57"/>
      <c r="B34" s="50" t="s">
        <v>32</v>
      </c>
      <c r="C34" s="38">
        <v>153904</v>
      </c>
      <c r="D34" s="46">
        <v>6.06</v>
      </c>
      <c r="E34" s="46">
        <v>9.54</v>
      </c>
    </row>
    <row r="35" spans="1:5" ht="11.25">
      <c r="A35" s="57">
        <v>2015</v>
      </c>
      <c r="B35" s="50" t="s">
        <v>29</v>
      </c>
      <c r="C35" s="38">
        <v>140609</v>
      </c>
      <c r="D35" s="46">
        <v>-8.64</v>
      </c>
      <c r="E35" s="46">
        <v>6.9</v>
      </c>
    </row>
    <row r="36" spans="1:5" ht="11.25">
      <c r="A36" s="57"/>
      <c r="B36" s="50" t="s">
        <v>106</v>
      </c>
      <c r="C36" s="38">
        <v>143378</v>
      </c>
      <c r="D36" s="46">
        <v>1.97</v>
      </c>
      <c r="E36" s="46">
        <v>-13.67</v>
      </c>
    </row>
    <row r="37" spans="1:5" ht="11.25">
      <c r="A37" s="99" t="s">
        <v>35</v>
      </c>
      <c r="B37" s="99"/>
      <c r="C37" s="99"/>
      <c r="D37" s="99"/>
      <c r="E37" s="99"/>
    </row>
    <row r="38" spans="1:5" ht="11.25">
      <c r="A38" s="57">
        <v>2012</v>
      </c>
      <c r="B38" s="50" t="s">
        <v>97</v>
      </c>
      <c r="C38" s="38">
        <v>24065</v>
      </c>
      <c r="D38" s="40" t="s">
        <v>98</v>
      </c>
      <c r="E38" s="40" t="s">
        <v>98</v>
      </c>
    </row>
    <row r="39" spans="1:5" ht="11.25">
      <c r="A39" s="57"/>
      <c r="B39" s="50" t="s">
        <v>30</v>
      </c>
      <c r="C39" s="38">
        <v>25379</v>
      </c>
      <c r="D39" s="46">
        <v>5.46</v>
      </c>
      <c r="E39" s="40" t="s">
        <v>98</v>
      </c>
    </row>
    <row r="40" spans="1:5" ht="11.25">
      <c r="A40" s="57"/>
      <c r="B40" s="50" t="s">
        <v>31</v>
      </c>
      <c r="C40" s="38">
        <v>25238</v>
      </c>
      <c r="D40" s="46">
        <v>-0.56</v>
      </c>
      <c r="E40" s="40" t="s">
        <v>98</v>
      </c>
    </row>
    <row r="41" spans="1:5" ht="11.25">
      <c r="A41" s="57"/>
      <c r="B41" s="50" t="s">
        <v>32</v>
      </c>
      <c r="C41" s="38">
        <v>24552</v>
      </c>
      <c r="D41" s="46">
        <v>-2.72</v>
      </c>
      <c r="E41" s="40" t="s">
        <v>98</v>
      </c>
    </row>
    <row r="42" spans="1:5" ht="11.25">
      <c r="A42" s="57">
        <v>2013</v>
      </c>
      <c r="B42" s="50" t="s">
        <v>29</v>
      </c>
      <c r="C42" s="38">
        <v>24136</v>
      </c>
      <c r="D42" s="46">
        <v>-1.69</v>
      </c>
      <c r="E42" s="46">
        <v>0.3</v>
      </c>
    </row>
    <row r="43" spans="1:5" ht="11.25">
      <c r="A43" s="57"/>
      <c r="B43" s="50" t="s">
        <v>30</v>
      </c>
      <c r="C43" s="38">
        <v>25978</v>
      </c>
      <c r="D43" s="46">
        <v>7.63</v>
      </c>
      <c r="E43" s="46">
        <v>2.36</v>
      </c>
    </row>
    <row r="44" spans="1:5" ht="11.25">
      <c r="A44" s="57"/>
      <c r="B44" s="50" t="s">
        <v>93</v>
      </c>
      <c r="C44" s="38">
        <v>25020</v>
      </c>
      <c r="D44" s="46">
        <v>-3.69</v>
      </c>
      <c r="E44" s="46">
        <v>-0.86</v>
      </c>
    </row>
    <row r="45" spans="1:5" ht="11.25">
      <c r="A45" s="57"/>
      <c r="B45" s="50" t="s">
        <v>32</v>
      </c>
      <c r="C45" s="38">
        <v>24066</v>
      </c>
      <c r="D45" s="46">
        <v>-3.81</v>
      </c>
      <c r="E45" s="46">
        <v>-1.98</v>
      </c>
    </row>
    <row r="46" spans="1:5" ht="11.25">
      <c r="A46" s="57">
        <v>2014</v>
      </c>
      <c r="B46" s="50" t="s">
        <v>29</v>
      </c>
      <c r="C46" s="38">
        <v>22333</v>
      </c>
      <c r="D46" s="46">
        <v>-7.2</v>
      </c>
      <c r="E46" s="46">
        <v>-7.47</v>
      </c>
    </row>
    <row r="47" spans="1:5" ht="11.25">
      <c r="A47" s="57"/>
      <c r="B47" s="50" t="s">
        <v>30</v>
      </c>
      <c r="C47" s="38">
        <v>26795</v>
      </c>
      <c r="D47" s="46">
        <v>19.98</v>
      </c>
      <c r="E47" s="46">
        <v>3.14</v>
      </c>
    </row>
    <row r="48" spans="1:5" ht="11.25">
      <c r="A48" s="57"/>
      <c r="B48" s="50" t="s">
        <v>31</v>
      </c>
      <c r="C48" s="38">
        <v>25185</v>
      </c>
      <c r="D48" s="46">
        <v>-6.01</v>
      </c>
      <c r="E48" s="46">
        <v>0.66</v>
      </c>
    </row>
    <row r="49" spans="1:5" ht="11.25">
      <c r="A49" s="57"/>
      <c r="B49" s="50" t="s">
        <v>32</v>
      </c>
      <c r="C49" s="38">
        <v>24620</v>
      </c>
      <c r="D49" s="46">
        <v>-2.24</v>
      </c>
      <c r="E49" s="46">
        <v>2.3</v>
      </c>
    </row>
    <row r="50" spans="1:5" ht="11.25">
      <c r="A50" s="57">
        <v>2015</v>
      </c>
      <c r="B50" s="50" t="s">
        <v>29</v>
      </c>
      <c r="C50" s="38">
        <v>23094</v>
      </c>
      <c r="D50" s="46">
        <v>-6.2</v>
      </c>
      <c r="E50" s="46">
        <v>3.41</v>
      </c>
    </row>
    <row r="51" spans="1:5" ht="11.25">
      <c r="A51" s="57"/>
      <c r="B51" s="50" t="s">
        <v>106</v>
      </c>
      <c r="C51" s="38">
        <v>25538</v>
      </c>
      <c r="D51" s="46">
        <v>10.58</v>
      </c>
      <c r="E51" s="46">
        <v>-4.69</v>
      </c>
    </row>
    <row r="52" spans="1:5" ht="11.25">
      <c r="A52" s="99" t="s">
        <v>88</v>
      </c>
      <c r="B52" s="99"/>
      <c r="C52" s="99"/>
      <c r="D52" s="99"/>
      <c r="E52" s="99"/>
    </row>
    <row r="53" spans="1:5" ht="11.25">
      <c r="A53" s="99" t="s">
        <v>36</v>
      </c>
      <c r="B53" s="99"/>
      <c r="C53" s="99"/>
      <c r="D53" s="99"/>
      <c r="E53" s="99"/>
    </row>
    <row r="54" spans="1:5" ht="11.25">
      <c r="A54" s="57">
        <v>2012</v>
      </c>
      <c r="B54" s="50" t="s">
        <v>97</v>
      </c>
      <c r="C54" s="38">
        <v>8577</v>
      </c>
      <c r="D54" s="40" t="s">
        <v>98</v>
      </c>
      <c r="E54" s="40" t="s">
        <v>98</v>
      </c>
    </row>
    <row r="55" spans="1:5" ht="11.25">
      <c r="A55" s="57"/>
      <c r="B55" s="50" t="s">
        <v>30</v>
      </c>
      <c r="C55" s="38">
        <v>9092</v>
      </c>
      <c r="D55" s="46">
        <v>6</v>
      </c>
      <c r="E55" s="40" t="s">
        <v>98</v>
      </c>
    </row>
    <row r="56" spans="1:5" ht="11.25">
      <c r="A56" s="57"/>
      <c r="B56" s="50" t="s">
        <v>31</v>
      </c>
      <c r="C56" s="38">
        <v>9059</v>
      </c>
      <c r="D56" s="46">
        <v>-0.36</v>
      </c>
      <c r="E56" s="40" t="s">
        <v>98</v>
      </c>
    </row>
    <row r="57" spans="1:5" ht="11.25">
      <c r="A57" s="57"/>
      <c r="B57" s="50" t="s">
        <v>32</v>
      </c>
      <c r="C57" s="38">
        <v>8996</v>
      </c>
      <c r="D57" s="46">
        <v>-0.7</v>
      </c>
      <c r="E57" s="40" t="s">
        <v>98</v>
      </c>
    </row>
    <row r="58" spans="1:5" ht="11.25">
      <c r="A58" s="57">
        <v>2013</v>
      </c>
      <c r="B58" s="50" t="s">
        <v>29</v>
      </c>
      <c r="C58" s="38">
        <v>8409</v>
      </c>
      <c r="D58" s="46">
        <v>-6.53</v>
      </c>
      <c r="E58" s="46">
        <v>-1.96</v>
      </c>
    </row>
    <row r="59" spans="1:5" ht="11.25">
      <c r="A59" s="57"/>
      <c r="B59" s="50" t="s">
        <v>30</v>
      </c>
      <c r="C59" s="38">
        <v>9004</v>
      </c>
      <c r="D59" s="46">
        <v>7.08</v>
      </c>
      <c r="E59" s="46">
        <v>-0.97</v>
      </c>
    </row>
    <row r="60" spans="1:5" ht="11.25">
      <c r="A60" s="57"/>
      <c r="B60" s="50" t="s">
        <v>93</v>
      </c>
      <c r="C60" s="38">
        <v>8659</v>
      </c>
      <c r="D60" s="46">
        <v>-3.83</v>
      </c>
      <c r="E60" s="46">
        <v>-4.42</v>
      </c>
    </row>
    <row r="61" spans="1:5" ht="11.25">
      <c r="A61" s="57"/>
      <c r="B61" s="50" t="s">
        <v>32</v>
      </c>
      <c r="C61" s="38">
        <v>8359</v>
      </c>
      <c r="D61" s="46">
        <v>-3.46</v>
      </c>
      <c r="E61" s="46">
        <v>-7.08</v>
      </c>
    </row>
    <row r="62" spans="1:5" ht="11.25">
      <c r="A62" s="57">
        <v>2014</v>
      </c>
      <c r="B62" s="50" t="s">
        <v>29</v>
      </c>
      <c r="C62" s="38">
        <v>7507</v>
      </c>
      <c r="D62" s="46">
        <v>-10.19</v>
      </c>
      <c r="E62" s="46">
        <v>-10.73</v>
      </c>
    </row>
    <row r="63" spans="1:5" ht="11.25">
      <c r="A63" s="57"/>
      <c r="B63" s="50" t="s">
        <v>30</v>
      </c>
      <c r="C63" s="38">
        <v>8270</v>
      </c>
      <c r="D63" s="46">
        <v>10.16</v>
      </c>
      <c r="E63" s="46">
        <v>-8.15</v>
      </c>
    </row>
    <row r="64" spans="1:5" ht="11.25">
      <c r="A64" s="57"/>
      <c r="B64" s="50" t="s">
        <v>31</v>
      </c>
      <c r="C64" s="38">
        <v>8669</v>
      </c>
      <c r="D64" s="46">
        <v>4.82</v>
      </c>
      <c r="E64" s="46">
        <v>0.12</v>
      </c>
    </row>
    <row r="65" spans="1:5" ht="11.25">
      <c r="A65" s="57"/>
      <c r="B65" s="50" t="s">
        <v>32</v>
      </c>
      <c r="C65" s="38">
        <v>9217</v>
      </c>
      <c r="D65" s="46">
        <v>6.32</v>
      </c>
      <c r="E65" s="46">
        <v>10.26</v>
      </c>
    </row>
    <row r="66" spans="1:5" ht="11.25">
      <c r="A66" s="57">
        <v>2015</v>
      </c>
      <c r="B66" s="50" t="s">
        <v>29</v>
      </c>
      <c r="C66" s="38">
        <v>8500</v>
      </c>
      <c r="D66" s="46">
        <v>-7.78</v>
      </c>
      <c r="E66" s="46">
        <v>13.23</v>
      </c>
    </row>
    <row r="67" spans="1:5" ht="11.25">
      <c r="A67" s="57"/>
      <c r="B67" s="50" t="s">
        <v>106</v>
      </c>
      <c r="C67" s="38">
        <v>9720</v>
      </c>
      <c r="D67" s="46">
        <v>14.35</v>
      </c>
      <c r="E67" s="46">
        <v>17.53</v>
      </c>
    </row>
    <row r="68" spans="1:5" ht="11.25">
      <c r="A68" s="99" t="s">
        <v>37</v>
      </c>
      <c r="B68" s="99"/>
      <c r="C68" s="99"/>
      <c r="D68" s="99"/>
      <c r="E68" s="99"/>
    </row>
    <row r="69" spans="1:5" ht="11.25">
      <c r="A69" s="57">
        <v>2012</v>
      </c>
      <c r="B69" s="50" t="s">
        <v>97</v>
      </c>
      <c r="C69" s="38">
        <v>10050</v>
      </c>
      <c r="D69" s="40" t="s">
        <v>98</v>
      </c>
      <c r="E69" s="40" t="s">
        <v>98</v>
      </c>
    </row>
    <row r="70" spans="1:5" ht="11.25">
      <c r="A70" s="57"/>
      <c r="B70" s="50" t="s">
        <v>30</v>
      </c>
      <c r="C70" s="38">
        <v>10163</v>
      </c>
      <c r="D70" s="46">
        <v>1.12</v>
      </c>
      <c r="E70" s="40" t="s">
        <v>98</v>
      </c>
    </row>
    <row r="71" spans="1:5" ht="11.25">
      <c r="A71" s="57"/>
      <c r="B71" s="50" t="s">
        <v>31</v>
      </c>
      <c r="C71" s="38">
        <v>10512</v>
      </c>
      <c r="D71" s="46">
        <v>3.43</v>
      </c>
      <c r="E71" s="40" t="s">
        <v>98</v>
      </c>
    </row>
    <row r="72" spans="1:5" ht="11.25">
      <c r="A72" s="57"/>
      <c r="B72" s="50" t="s">
        <v>32</v>
      </c>
      <c r="C72" s="38">
        <v>11091</v>
      </c>
      <c r="D72" s="46">
        <v>5.51</v>
      </c>
      <c r="E72" s="40" t="s">
        <v>98</v>
      </c>
    </row>
    <row r="73" spans="1:5" ht="11.25">
      <c r="A73" s="57">
        <v>2013</v>
      </c>
      <c r="B73" s="50" t="s">
        <v>29</v>
      </c>
      <c r="C73" s="38">
        <v>10116</v>
      </c>
      <c r="D73" s="46">
        <v>-8.79</v>
      </c>
      <c r="E73" s="46">
        <v>0.66</v>
      </c>
    </row>
    <row r="74" spans="1:5" ht="11.25">
      <c r="A74" s="57"/>
      <c r="B74" s="50" t="s">
        <v>30</v>
      </c>
      <c r="C74" s="38">
        <v>10073</v>
      </c>
      <c r="D74" s="46">
        <v>-0.43</v>
      </c>
      <c r="E74" s="46">
        <v>-0.89</v>
      </c>
    </row>
    <row r="75" spans="1:5" ht="11.25">
      <c r="A75" s="57"/>
      <c r="B75" s="50" t="s">
        <v>93</v>
      </c>
      <c r="C75" s="38">
        <v>10088</v>
      </c>
      <c r="D75" s="46">
        <v>0.15</v>
      </c>
      <c r="E75" s="46">
        <v>-4.03</v>
      </c>
    </row>
    <row r="76" spans="1:5" ht="11.25">
      <c r="A76" s="57"/>
      <c r="B76" s="50" t="s">
        <v>32</v>
      </c>
      <c r="C76" s="38">
        <v>10031</v>
      </c>
      <c r="D76" s="46">
        <v>-0.57</v>
      </c>
      <c r="E76" s="46">
        <v>-9.56</v>
      </c>
    </row>
    <row r="77" spans="1:5" ht="11.25">
      <c r="A77" s="57">
        <v>2014</v>
      </c>
      <c r="B77" s="50" t="s">
        <v>29</v>
      </c>
      <c r="C77" s="38">
        <v>9099</v>
      </c>
      <c r="D77" s="46">
        <v>-9.29</v>
      </c>
      <c r="E77" s="46">
        <v>-10.05</v>
      </c>
    </row>
    <row r="78" spans="1:5" ht="11.25">
      <c r="A78" s="57"/>
      <c r="B78" s="50" t="s">
        <v>30</v>
      </c>
      <c r="C78" s="38">
        <v>9013</v>
      </c>
      <c r="D78" s="46">
        <v>-0.95</v>
      </c>
      <c r="E78" s="46">
        <v>-10.52</v>
      </c>
    </row>
    <row r="79" spans="1:5" ht="11.25">
      <c r="A79" s="57"/>
      <c r="B79" s="50" t="s">
        <v>31</v>
      </c>
      <c r="C79" s="38">
        <v>9454</v>
      </c>
      <c r="D79" s="46">
        <v>4.89</v>
      </c>
      <c r="E79" s="46">
        <v>-6.28</v>
      </c>
    </row>
    <row r="80" spans="1:5" ht="11.25">
      <c r="A80" s="57"/>
      <c r="B80" s="50" t="s">
        <v>32</v>
      </c>
      <c r="C80" s="38">
        <v>10419</v>
      </c>
      <c r="D80" s="46">
        <v>10.21</v>
      </c>
      <c r="E80" s="46">
        <v>3.87</v>
      </c>
    </row>
    <row r="81" spans="1:5" ht="11.25">
      <c r="A81" s="57">
        <v>2015</v>
      </c>
      <c r="B81" s="50" t="s">
        <v>29</v>
      </c>
      <c r="C81" s="38">
        <v>10017</v>
      </c>
      <c r="D81" s="46">
        <v>-3.86</v>
      </c>
      <c r="E81" s="46">
        <v>10.09</v>
      </c>
    </row>
    <row r="82" spans="1:5" ht="11.25">
      <c r="A82" s="57"/>
      <c r="B82" s="50" t="s">
        <v>106</v>
      </c>
      <c r="C82" s="38">
        <v>10647</v>
      </c>
      <c r="D82" s="46">
        <v>6.29</v>
      </c>
      <c r="E82" s="46">
        <v>18.13</v>
      </c>
    </row>
    <row r="83" spans="1:5" ht="11.25">
      <c r="A83" s="99" t="s">
        <v>38</v>
      </c>
      <c r="B83" s="99"/>
      <c r="C83" s="99"/>
      <c r="D83" s="99"/>
      <c r="E83" s="99"/>
    </row>
    <row r="84" spans="1:5" ht="11.25">
      <c r="A84" s="57">
        <v>2012</v>
      </c>
      <c r="B84" s="50" t="s">
        <v>97</v>
      </c>
      <c r="C84" s="38">
        <v>53744</v>
      </c>
      <c r="D84" s="40" t="s">
        <v>98</v>
      </c>
      <c r="E84" s="40" t="s">
        <v>98</v>
      </c>
    </row>
    <row r="85" spans="1:5" ht="11.25">
      <c r="A85" s="57"/>
      <c r="B85" s="50" t="s">
        <v>30</v>
      </c>
      <c r="C85" s="38">
        <v>53017</v>
      </c>
      <c r="D85" s="46">
        <v>-1.35</v>
      </c>
      <c r="E85" s="40" t="s">
        <v>98</v>
      </c>
    </row>
    <row r="86" spans="1:5" ht="11.25">
      <c r="A86" s="57"/>
      <c r="B86" s="50" t="s">
        <v>31</v>
      </c>
      <c r="C86" s="38">
        <v>51771</v>
      </c>
      <c r="D86" s="46">
        <v>-2.35</v>
      </c>
      <c r="E86" s="40" t="s">
        <v>98</v>
      </c>
    </row>
    <row r="87" spans="1:5" ht="11.25">
      <c r="A87" s="57"/>
      <c r="B87" s="50" t="s">
        <v>32</v>
      </c>
      <c r="C87" s="38">
        <v>49237</v>
      </c>
      <c r="D87" s="46">
        <v>-4.89</v>
      </c>
      <c r="E87" s="40" t="s">
        <v>98</v>
      </c>
    </row>
    <row r="88" spans="1:5" ht="11.25">
      <c r="A88" s="57">
        <v>2013</v>
      </c>
      <c r="B88" s="50" t="s">
        <v>29</v>
      </c>
      <c r="C88" s="38">
        <v>48531</v>
      </c>
      <c r="D88" s="46">
        <v>-1.43</v>
      </c>
      <c r="E88" s="46">
        <v>-9.7</v>
      </c>
    </row>
    <row r="89" spans="1:5" ht="11.25">
      <c r="A89" s="57"/>
      <c r="B89" s="50" t="s">
        <v>30</v>
      </c>
      <c r="C89" s="38">
        <v>49379</v>
      </c>
      <c r="D89" s="46">
        <v>1.75</v>
      </c>
      <c r="E89" s="46">
        <v>-6.86</v>
      </c>
    </row>
    <row r="90" spans="1:5" ht="11.25">
      <c r="A90" s="57"/>
      <c r="B90" s="50" t="s">
        <v>93</v>
      </c>
      <c r="C90" s="38">
        <v>47631</v>
      </c>
      <c r="D90" s="46">
        <v>-3.54</v>
      </c>
      <c r="E90" s="46">
        <v>-8</v>
      </c>
    </row>
    <row r="91" spans="1:5" ht="11.25">
      <c r="A91" s="57"/>
      <c r="B91" s="50" t="s">
        <v>32</v>
      </c>
      <c r="C91" s="38">
        <v>44877</v>
      </c>
      <c r="D91" s="46">
        <v>-5.78</v>
      </c>
      <c r="E91" s="46">
        <v>-8.86</v>
      </c>
    </row>
    <row r="92" spans="1:5" ht="11.25">
      <c r="A92" s="57">
        <v>2014</v>
      </c>
      <c r="B92" s="50" t="s">
        <v>29</v>
      </c>
      <c r="C92" s="38">
        <v>43869</v>
      </c>
      <c r="D92" s="46">
        <v>-2.25</v>
      </c>
      <c r="E92" s="46">
        <v>-9.61</v>
      </c>
    </row>
    <row r="93" spans="1:5" ht="11.25">
      <c r="A93" s="57"/>
      <c r="B93" s="50" t="s">
        <v>30</v>
      </c>
      <c r="C93" s="38">
        <v>41985</v>
      </c>
      <c r="D93" s="46">
        <v>-4.29</v>
      </c>
      <c r="E93" s="46">
        <v>-14.97</v>
      </c>
    </row>
    <row r="94" spans="1:5" ht="11.25">
      <c r="A94" s="57"/>
      <c r="B94" s="50" t="s">
        <v>31</v>
      </c>
      <c r="C94" s="38">
        <v>41476</v>
      </c>
      <c r="D94" s="46">
        <v>-1.21</v>
      </c>
      <c r="E94" s="46">
        <v>-12.92</v>
      </c>
    </row>
    <row r="95" spans="1:5" ht="11.25">
      <c r="A95" s="57"/>
      <c r="B95" s="50" t="s">
        <v>32</v>
      </c>
      <c r="C95" s="38">
        <v>39816</v>
      </c>
      <c r="D95" s="46">
        <v>-4</v>
      </c>
      <c r="E95" s="46">
        <v>-11.28</v>
      </c>
    </row>
    <row r="96" spans="1:5" ht="11.25">
      <c r="A96" s="57">
        <v>2015</v>
      </c>
      <c r="B96" s="50" t="s">
        <v>29</v>
      </c>
      <c r="C96" s="38">
        <v>38950</v>
      </c>
      <c r="D96" s="46">
        <v>-2.18</v>
      </c>
      <c r="E96" s="46">
        <v>-11.21</v>
      </c>
    </row>
    <row r="97" spans="1:5" s="19" customFormat="1" ht="11.25">
      <c r="A97" s="69"/>
      <c r="B97" s="68" t="s">
        <v>106</v>
      </c>
      <c r="C97" s="79">
        <v>38443</v>
      </c>
      <c r="D97" s="87">
        <v>-1.3</v>
      </c>
      <c r="E97" s="87">
        <v>-8.44</v>
      </c>
    </row>
    <row r="98" spans="1:5" ht="11.25">
      <c r="A98" s="83" t="s">
        <v>5</v>
      </c>
      <c r="B98" s="43"/>
      <c r="C98" s="43"/>
      <c r="D98" s="41"/>
      <c r="E98" s="41"/>
    </row>
    <row r="99" spans="1:5" ht="11.25">
      <c r="A99" s="84" t="s">
        <v>6</v>
      </c>
      <c r="B99" s="43"/>
      <c r="C99" s="43"/>
      <c r="D99" s="41"/>
      <c r="E99" s="41"/>
    </row>
    <row r="100" ht="11.25">
      <c r="A100" s="17" t="s">
        <v>109</v>
      </c>
    </row>
  </sheetData>
  <sheetProtection/>
  <mergeCells count="11">
    <mergeCell ref="A83:E83"/>
    <mergeCell ref="A7:E7"/>
    <mergeCell ref="A22:E22"/>
    <mergeCell ref="A37:E37"/>
    <mergeCell ref="A52:E52"/>
    <mergeCell ref="A53:E53"/>
    <mergeCell ref="A68:E68"/>
    <mergeCell ref="D4:E4"/>
    <mergeCell ref="C4:C5"/>
    <mergeCell ref="A4:B5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7"/>
  <dimension ref="A1:S43"/>
  <sheetViews>
    <sheetView tabSelected="1" zoomScalePageLayoutView="0" workbookViewId="0" topLeftCell="A1">
      <pane xSplit="1" ySplit="6" topLeftCell="B22" activePane="bottomRight" state="frozen"/>
      <selection pane="topLeft" activeCell="A1" sqref="A1"/>
      <selection pane="topRight" activeCell="R1" sqref="R1"/>
      <selection pane="bottomLeft" activeCell="A7" sqref="A7"/>
      <selection pane="bottomRight" activeCell="J41" sqref="J41:O41"/>
    </sheetView>
  </sheetViews>
  <sheetFormatPr defaultColWidth="11.421875" defaultRowHeight="12.75"/>
  <cols>
    <col min="1" max="1" width="14.7109375" style="6" customWidth="1"/>
    <col min="2" max="7" width="11.421875" style="22" customWidth="1"/>
    <col min="8" max="11" width="12.8515625" style="22" bestFit="1" customWidth="1"/>
    <col min="12" max="13" width="11.421875" style="22" customWidth="1"/>
    <col min="14" max="19" width="12.8515625" style="22" bestFit="1" customWidth="1"/>
    <col min="20" max="16384" width="11.421875" style="22" customWidth="1"/>
  </cols>
  <sheetData>
    <row r="1" ht="11.25">
      <c r="A1" s="6" t="s">
        <v>135</v>
      </c>
    </row>
    <row r="2" ht="11.25">
      <c r="A2" s="6" t="s">
        <v>2</v>
      </c>
    </row>
    <row r="3" ht="11.25">
      <c r="A3" s="6" t="str">
        <f>'Anexo 9'!A3</f>
        <v>2012 - 2015 (II trimestre)p</v>
      </c>
    </row>
    <row r="4" spans="14:15" ht="11.25">
      <c r="N4" s="33"/>
      <c r="O4" s="33"/>
    </row>
    <row r="5" spans="1:15" ht="11.25">
      <c r="A5" s="111" t="s">
        <v>80</v>
      </c>
      <c r="B5" s="113" t="s">
        <v>105</v>
      </c>
      <c r="C5" s="113"/>
      <c r="D5" s="113"/>
      <c r="E5" s="49"/>
      <c r="F5" s="124" t="s">
        <v>127</v>
      </c>
      <c r="G5" s="124"/>
      <c r="H5" s="124"/>
      <c r="I5" s="49"/>
      <c r="J5" s="124" t="s">
        <v>131</v>
      </c>
      <c r="K5" s="124"/>
      <c r="L5" s="124"/>
      <c r="M5" s="49"/>
      <c r="N5" s="123" t="s">
        <v>137</v>
      </c>
      <c r="O5" s="123"/>
    </row>
    <row r="6" spans="1:15" s="34" customFormat="1" ht="11.25">
      <c r="A6" s="112"/>
      <c r="B6" s="15" t="s">
        <v>97</v>
      </c>
      <c r="C6" s="15" t="s">
        <v>30</v>
      </c>
      <c r="D6" s="15" t="s">
        <v>93</v>
      </c>
      <c r="E6" s="15" t="s">
        <v>32</v>
      </c>
      <c r="F6" s="15" t="s">
        <v>29</v>
      </c>
      <c r="G6" s="15" t="s">
        <v>30</v>
      </c>
      <c r="H6" s="15" t="s">
        <v>93</v>
      </c>
      <c r="I6" s="15" t="s">
        <v>32</v>
      </c>
      <c r="J6" s="15" t="s">
        <v>29</v>
      </c>
      <c r="K6" s="15" t="s">
        <v>30</v>
      </c>
      <c r="L6" s="15" t="s">
        <v>31</v>
      </c>
      <c r="M6" s="15" t="s">
        <v>32</v>
      </c>
      <c r="N6" s="14" t="s">
        <v>29</v>
      </c>
      <c r="O6" s="14" t="s">
        <v>106</v>
      </c>
    </row>
    <row r="7" spans="1:19" s="34" customFormat="1" ht="10.5">
      <c r="A7" s="35" t="s">
        <v>43</v>
      </c>
      <c r="B7" s="56">
        <v>95997</v>
      </c>
      <c r="C7" s="56">
        <v>96697</v>
      </c>
      <c r="D7" s="56">
        <v>98260</v>
      </c>
      <c r="E7" s="56">
        <v>100901</v>
      </c>
      <c r="F7" s="56">
        <v>101798</v>
      </c>
      <c r="G7" s="56">
        <v>102934</v>
      </c>
      <c r="H7" s="65">
        <v>103556</v>
      </c>
      <c r="I7" s="65">
        <v>105582</v>
      </c>
      <c r="J7" s="34">
        <v>106634</v>
      </c>
      <c r="K7" s="34">
        <v>107610</v>
      </c>
      <c r="L7" s="34">
        <v>108112</v>
      </c>
      <c r="M7" s="34">
        <v>109730</v>
      </c>
      <c r="N7" s="65">
        <v>110328</v>
      </c>
      <c r="O7" s="65">
        <v>111644</v>
      </c>
      <c r="P7" s="65"/>
      <c r="Q7" s="65"/>
      <c r="R7" s="65"/>
      <c r="S7" s="65"/>
    </row>
    <row r="8" spans="1:19" ht="11.25">
      <c r="A8" s="6" t="s">
        <v>44</v>
      </c>
      <c r="B8" s="56">
        <v>25912</v>
      </c>
      <c r="C8" s="56">
        <v>26036</v>
      </c>
      <c r="D8" s="56">
        <v>26191</v>
      </c>
      <c r="E8" s="56">
        <v>26612</v>
      </c>
      <c r="F8" s="56">
        <v>26657</v>
      </c>
      <c r="G8" s="56">
        <v>26860</v>
      </c>
      <c r="H8" s="56">
        <v>27150</v>
      </c>
      <c r="I8" s="56">
        <v>27290</v>
      </c>
      <c r="J8" s="22">
        <v>27505</v>
      </c>
      <c r="K8" s="22">
        <v>27744</v>
      </c>
      <c r="L8" s="22">
        <v>28053</v>
      </c>
      <c r="M8" s="22">
        <v>28320</v>
      </c>
      <c r="N8" s="56">
        <v>28436</v>
      </c>
      <c r="O8" s="56">
        <v>28325</v>
      </c>
      <c r="P8" s="56"/>
      <c r="Q8" s="56"/>
      <c r="R8" s="56"/>
      <c r="S8" s="56"/>
    </row>
    <row r="9" spans="1:19" ht="11.25">
      <c r="A9" s="6" t="s">
        <v>45</v>
      </c>
      <c r="B9" s="56">
        <v>382511</v>
      </c>
      <c r="C9" s="56">
        <v>386140</v>
      </c>
      <c r="D9" s="56">
        <v>392634</v>
      </c>
      <c r="E9" s="56">
        <v>379737</v>
      </c>
      <c r="F9" s="56">
        <v>381340</v>
      </c>
      <c r="G9" s="56">
        <v>384584</v>
      </c>
      <c r="H9" s="56">
        <v>388102</v>
      </c>
      <c r="I9" s="56">
        <v>391242</v>
      </c>
      <c r="J9" s="22">
        <v>402269</v>
      </c>
      <c r="K9" s="22">
        <v>405882</v>
      </c>
      <c r="L9" s="22">
        <v>408873</v>
      </c>
      <c r="M9" s="22">
        <v>412281</v>
      </c>
      <c r="N9" s="56">
        <v>414308</v>
      </c>
      <c r="O9" s="56">
        <v>413492</v>
      </c>
      <c r="P9" s="56"/>
      <c r="Q9" s="56"/>
      <c r="R9" s="56"/>
      <c r="S9" s="56"/>
    </row>
    <row r="10" spans="1:19" ht="11.25">
      <c r="A10" s="6" t="s">
        <v>46</v>
      </c>
      <c r="B10" s="56">
        <v>12345</v>
      </c>
      <c r="C10" s="56">
        <v>12393</v>
      </c>
      <c r="D10" s="56">
        <v>12558</v>
      </c>
      <c r="E10" s="56">
        <v>13131</v>
      </c>
      <c r="F10" s="56">
        <v>13324</v>
      </c>
      <c r="G10" s="56">
        <v>13535</v>
      </c>
      <c r="H10" s="56">
        <v>13705</v>
      </c>
      <c r="I10" s="56">
        <v>13950</v>
      </c>
      <c r="J10" s="22">
        <v>14179</v>
      </c>
      <c r="K10" s="22">
        <v>14320</v>
      </c>
      <c r="L10" s="22">
        <v>14421</v>
      </c>
      <c r="M10" s="22">
        <v>14582</v>
      </c>
      <c r="N10" s="56">
        <v>14700</v>
      </c>
      <c r="O10" s="56">
        <v>15527</v>
      </c>
      <c r="P10" s="56"/>
      <c r="Q10" s="56"/>
      <c r="R10" s="56"/>
      <c r="S10" s="56"/>
    </row>
    <row r="11" spans="1:19" ht="11.25">
      <c r="A11" s="6" t="s">
        <v>47</v>
      </c>
      <c r="B11" s="56">
        <v>13227</v>
      </c>
      <c r="C11" s="56">
        <v>13433</v>
      </c>
      <c r="D11" s="56">
        <v>13688</v>
      </c>
      <c r="E11" s="56">
        <v>14803</v>
      </c>
      <c r="F11" s="56">
        <v>15039</v>
      </c>
      <c r="G11" s="56">
        <v>15428</v>
      </c>
      <c r="H11" s="56">
        <v>15714</v>
      </c>
      <c r="I11" s="56">
        <v>16192</v>
      </c>
      <c r="J11" s="22">
        <v>16396</v>
      </c>
      <c r="K11" s="22">
        <v>16671</v>
      </c>
      <c r="L11" s="22">
        <v>16957</v>
      </c>
      <c r="M11" s="22">
        <v>17192</v>
      </c>
      <c r="N11" s="56">
        <v>17345</v>
      </c>
      <c r="O11" s="56">
        <v>17564</v>
      </c>
      <c r="P11" s="56"/>
      <c r="Q11" s="56"/>
      <c r="R11" s="56"/>
      <c r="S11" s="56"/>
    </row>
    <row r="12" spans="1:19" ht="11.25">
      <c r="A12" s="6" t="s">
        <v>48</v>
      </c>
      <c r="B12" s="56">
        <v>16943</v>
      </c>
      <c r="C12" s="56">
        <v>16946</v>
      </c>
      <c r="D12" s="56">
        <v>16985</v>
      </c>
      <c r="E12" s="56">
        <v>17642</v>
      </c>
      <c r="F12" s="56">
        <v>17740</v>
      </c>
      <c r="G12" s="56">
        <v>17866</v>
      </c>
      <c r="H12" s="56">
        <v>18100</v>
      </c>
      <c r="I12" s="56">
        <v>18413</v>
      </c>
      <c r="J12" s="22">
        <v>18657</v>
      </c>
      <c r="K12" s="22">
        <v>18903</v>
      </c>
      <c r="L12" s="22">
        <v>19061</v>
      </c>
      <c r="M12" s="22">
        <v>19233</v>
      </c>
      <c r="N12" s="56">
        <v>19349</v>
      </c>
      <c r="O12" s="56">
        <v>19464</v>
      </c>
      <c r="P12" s="56"/>
      <c r="Q12" s="56"/>
      <c r="R12" s="56"/>
      <c r="S12" s="56"/>
    </row>
    <row r="13" spans="1:19" ht="11.25">
      <c r="A13" s="6" t="s">
        <v>49</v>
      </c>
      <c r="B13" s="56">
        <v>2296</v>
      </c>
      <c r="C13" s="56">
        <v>2338</v>
      </c>
      <c r="D13" s="56">
        <v>2348</v>
      </c>
      <c r="E13" s="56">
        <v>2450</v>
      </c>
      <c r="F13" s="56">
        <v>2447</v>
      </c>
      <c r="G13" s="56">
        <v>2491</v>
      </c>
      <c r="H13" s="56">
        <v>2535</v>
      </c>
      <c r="I13" s="56">
        <v>2584</v>
      </c>
      <c r="J13" s="22">
        <v>2588</v>
      </c>
      <c r="K13" s="22">
        <v>2596</v>
      </c>
      <c r="L13" s="22">
        <v>2605</v>
      </c>
      <c r="M13" s="22">
        <v>2618</v>
      </c>
      <c r="N13" s="56">
        <v>2609</v>
      </c>
      <c r="O13" s="56">
        <v>2644</v>
      </c>
      <c r="P13" s="56"/>
      <c r="Q13" s="56"/>
      <c r="R13" s="56"/>
      <c r="S13" s="56"/>
    </row>
    <row r="14" spans="1:19" ht="11.25">
      <c r="A14" s="6" t="s">
        <v>50</v>
      </c>
      <c r="B14" s="56">
        <v>7216</v>
      </c>
      <c r="C14" s="56">
        <v>7206</v>
      </c>
      <c r="D14" s="56">
        <v>7253</v>
      </c>
      <c r="E14" s="56">
        <v>7640</v>
      </c>
      <c r="F14" s="56">
        <v>7610</v>
      </c>
      <c r="G14" s="56">
        <v>7672</v>
      </c>
      <c r="H14" s="56">
        <v>7726</v>
      </c>
      <c r="I14" s="56">
        <v>7836</v>
      </c>
      <c r="J14" s="22">
        <v>7861</v>
      </c>
      <c r="K14" s="22">
        <v>7869</v>
      </c>
      <c r="L14" s="22">
        <v>7866</v>
      </c>
      <c r="M14" s="22">
        <v>7958</v>
      </c>
      <c r="N14" s="56">
        <v>7900</v>
      </c>
      <c r="O14" s="56">
        <v>8021</v>
      </c>
      <c r="P14" s="56"/>
      <c r="Q14" s="56"/>
      <c r="R14" s="56"/>
      <c r="S14" s="56"/>
    </row>
    <row r="15" spans="1:19" ht="11.25">
      <c r="A15" s="6" t="s">
        <v>51</v>
      </c>
      <c r="B15" s="56">
        <v>6721</v>
      </c>
      <c r="C15" s="56">
        <v>6728</v>
      </c>
      <c r="D15" s="56">
        <v>6780</v>
      </c>
      <c r="E15" s="56">
        <v>7233</v>
      </c>
      <c r="F15" s="56">
        <v>7237</v>
      </c>
      <c r="G15" s="56">
        <v>7278</v>
      </c>
      <c r="H15" s="56">
        <v>7377</v>
      </c>
      <c r="I15" s="56">
        <v>7541</v>
      </c>
      <c r="J15" s="22">
        <v>7635</v>
      </c>
      <c r="K15" s="22">
        <v>7780</v>
      </c>
      <c r="L15" s="22">
        <v>7914</v>
      </c>
      <c r="M15" s="22">
        <v>8039</v>
      </c>
      <c r="N15" s="56">
        <v>8202</v>
      </c>
      <c r="O15" s="56">
        <v>8347</v>
      </c>
      <c r="P15" s="56"/>
      <c r="Q15" s="56"/>
      <c r="R15" s="56"/>
      <c r="S15" s="56"/>
    </row>
    <row r="16" spans="1:19" ht="11.25">
      <c r="A16" s="6" t="s">
        <v>52</v>
      </c>
      <c r="B16" s="56">
        <v>6152</v>
      </c>
      <c r="C16" s="56">
        <v>6266</v>
      </c>
      <c r="D16" s="56">
        <v>6419</v>
      </c>
      <c r="E16" s="56">
        <v>6706</v>
      </c>
      <c r="F16" s="56">
        <v>6816</v>
      </c>
      <c r="G16" s="56">
        <v>6952</v>
      </c>
      <c r="H16" s="56">
        <v>7154</v>
      </c>
      <c r="I16" s="56">
        <v>7403</v>
      </c>
      <c r="J16" s="22">
        <v>7480</v>
      </c>
      <c r="K16" s="22">
        <v>7508</v>
      </c>
      <c r="L16" s="22">
        <v>7587</v>
      </c>
      <c r="M16" s="22">
        <v>7741</v>
      </c>
      <c r="N16" s="56">
        <v>7889</v>
      </c>
      <c r="O16" s="56">
        <v>8140</v>
      </c>
      <c r="P16" s="56"/>
      <c r="Q16" s="56"/>
      <c r="R16" s="56"/>
      <c r="S16" s="56"/>
    </row>
    <row r="17" spans="1:19" ht="11.25">
      <c r="A17" s="6" t="s">
        <v>53</v>
      </c>
      <c r="B17" s="56">
        <v>26758</v>
      </c>
      <c r="C17" s="56">
        <v>29032</v>
      </c>
      <c r="D17" s="56">
        <v>31298</v>
      </c>
      <c r="E17" s="56">
        <v>36627</v>
      </c>
      <c r="F17" s="56">
        <v>38763</v>
      </c>
      <c r="G17" s="56">
        <v>40914</v>
      </c>
      <c r="H17" s="56">
        <v>44218</v>
      </c>
      <c r="I17" s="56">
        <v>46392</v>
      </c>
      <c r="J17" s="22">
        <v>41989</v>
      </c>
      <c r="K17" s="22">
        <v>44678</v>
      </c>
      <c r="L17" s="22">
        <v>48764</v>
      </c>
      <c r="M17" s="22">
        <v>50839</v>
      </c>
      <c r="N17" s="56">
        <v>53454</v>
      </c>
      <c r="O17" s="56">
        <v>56050</v>
      </c>
      <c r="P17" s="56"/>
      <c r="Q17" s="56"/>
      <c r="R17" s="56"/>
      <c r="S17" s="56"/>
    </row>
    <row r="18" spans="1:19" ht="11.25">
      <c r="A18" s="6" t="s">
        <v>54</v>
      </c>
      <c r="B18" s="56">
        <v>993</v>
      </c>
      <c r="C18" s="56">
        <v>979</v>
      </c>
      <c r="D18" s="56">
        <v>965</v>
      </c>
      <c r="E18" s="56">
        <v>954</v>
      </c>
      <c r="F18" s="56">
        <v>928</v>
      </c>
      <c r="G18" s="56">
        <v>922</v>
      </c>
      <c r="H18" s="56">
        <v>896</v>
      </c>
      <c r="I18" s="56">
        <v>895</v>
      </c>
      <c r="J18" s="22">
        <v>871</v>
      </c>
      <c r="K18" s="22">
        <v>884</v>
      </c>
      <c r="L18" s="22">
        <v>893</v>
      </c>
      <c r="M18" s="22">
        <v>870</v>
      </c>
      <c r="N18" s="56">
        <v>851</v>
      </c>
      <c r="O18" s="56">
        <v>882</v>
      </c>
      <c r="P18" s="56"/>
      <c r="Q18" s="56"/>
      <c r="R18" s="56"/>
      <c r="S18" s="56"/>
    </row>
    <row r="19" spans="1:19" ht="11.25">
      <c r="A19" s="6" t="s">
        <v>55</v>
      </c>
      <c r="B19" s="56">
        <v>13197</v>
      </c>
      <c r="C19" s="56">
        <v>13364</v>
      </c>
      <c r="D19" s="56">
        <v>13645</v>
      </c>
      <c r="E19" s="56">
        <v>14454</v>
      </c>
      <c r="F19" s="56">
        <v>14534</v>
      </c>
      <c r="G19" s="56">
        <v>14776</v>
      </c>
      <c r="H19" s="56">
        <v>14973</v>
      </c>
      <c r="I19" s="56">
        <v>15282</v>
      </c>
      <c r="J19" s="22">
        <v>15643</v>
      </c>
      <c r="K19" s="22">
        <v>15843</v>
      </c>
      <c r="L19" s="22">
        <v>16261</v>
      </c>
      <c r="M19" s="22">
        <v>16559</v>
      </c>
      <c r="N19" s="56">
        <v>16649</v>
      </c>
      <c r="O19" s="56">
        <v>16778</v>
      </c>
      <c r="P19" s="56"/>
      <c r="Q19" s="56"/>
      <c r="R19" s="56"/>
      <c r="S19" s="56"/>
    </row>
    <row r="20" spans="1:19" ht="11.25">
      <c r="A20" s="6" t="s">
        <v>56</v>
      </c>
      <c r="B20" s="56">
        <v>2361</v>
      </c>
      <c r="C20" s="56">
        <v>2395</v>
      </c>
      <c r="D20" s="56">
        <v>2438</v>
      </c>
      <c r="E20" s="56">
        <v>2521</v>
      </c>
      <c r="F20" s="56">
        <v>2522</v>
      </c>
      <c r="G20" s="56">
        <v>2591</v>
      </c>
      <c r="H20" s="56">
        <v>2666</v>
      </c>
      <c r="I20" s="56">
        <v>2741</v>
      </c>
      <c r="J20" s="22">
        <v>2788</v>
      </c>
      <c r="K20" s="22">
        <v>2829</v>
      </c>
      <c r="L20" s="22">
        <v>2879</v>
      </c>
      <c r="M20" s="22">
        <v>2934</v>
      </c>
      <c r="N20" s="56">
        <v>2962</v>
      </c>
      <c r="O20" s="56">
        <v>3032</v>
      </c>
      <c r="P20" s="56"/>
      <c r="Q20" s="56"/>
      <c r="R20" s="56"/>
      <c r="S20" s="56"/>
    </row>
    <row r="21" spans="1:19" ht="11.25">
      <c r="A21" s="6" t="s">
        <v>57</v>
      </c>
      <c r="B21" s="56">
        <v>9227</v>
      </c>
      <c r="C21" s="56">
        <v>9394</v>
      </c>
      <c r="D21" s="56">
        <v>9563</v>
      </c>
      <c r="E21" s="56">
        <v>9961</v>
      </c>
      <c r="F21" s="56">
        <v>10125</v>
      </c>
      <c r="G21" s="56">
        <v>10285</v>
      </c>
      <c r="H21" s="56">
        <v>10536</v>
      </c>
      <c r="I21" s="56">
        <v>10794</v>
      </c>
      <c r="J21" s="22">
        <v>11000</v>
      </c>
      <c r="K21" s="22">
        <v>11129</v>
      </c>
      <c r="L21" s="22">
        <v>11316</v>
      </c>
      <c r="M21" s="22">
        <v>11538</v>
      </c>
      <c r="N21" s="56">
        <v>11730</v>
      </c>
      <c r="O21" s="56">
        <v>11842</v>
      </c>
      <c r="P21" s="56"/>
      <c r="Q21" s="56"/>
      <c r="R21" s="56"/>
      <c r="S21" s="56"/>
    </row>
    <row r="22" spans="1:19" ht="11.25">
      <c r="A22" s="6" t="s">
        <v>58</v>
      </c>
      <c r="B22" s="56">
        <v>17327</v>
      </c>
      <c r="C22" s="56">
        <v>17527</v>
      </c>
      <c r="D22" s="56">
        <v>17719</v>
      </c>
      <c r="E22" s="56">
        <v>18578</v>
      </c>
      <c r="F22" s="56">
        <v>18759</v>
      </c>
      <c r="G22" s="56">
        <v>18954</v>
      </c>
      <c r="H22" s="56">
        <v>19266</v>
      </c>
      <c r="I22" s="56">
        <v>19752</v>
      </c>
      <c r="J22" s="22">
        <v>20004</v>
      </c>
      <c r="K22" s="22">
        <v>20326</v>
      </c>
      <c r="L22" s="22">
        <v>20492</v>
      </c>
      <c r="M22" s="22">
        <v>20780</v>
      </c>
      <c r="N22" s="56">
        <v>20952</v>
      </c>
      <c r="O22" s="56">
        <v>21227</v>
      </c>
      <c r="P22" s="56"/>
      <c r="Q22" s="56"/>
      <c r="R22" s="56"/>
      <c r="S22" s="56"/>
    </row>
    <row r="23" spans="1:19" ht="11.25">
      <c r="A23" s="6" t="s">
        <v>59</v>
      </c>
      <c r="B23" s="56">
        <v>11505</v>
      </c>
      <c r="C23" s="56">
        <v>11597</v>
      </c>
      <c r="D23" s="56">
        <v>11754</v>
      </c>
      <c r="E23" s="56">
        <v>12333</v>
      </c>
      <c r="F23" s="56">
        <v>12346</v>
      </c>
      <c r="G23" s="56">
        <v>12585</v>
      </c>
      <c r="H23" s="56">
        <v>12813</v>
      </c>
      <c r="I23" s="56">
        <v>13113</v>
      </c>
      <c r="J23" s="22">
        <v>13244</v>
      </c>
      <c r="K23" s="22">
        <v>13436</v>
      </c>
      <c r="L23" s="22">
        <v>13521</v>
      </c>
      <c r="M23" s="22">
        <v>13571</v>
      </c>
      <c r="N23" s="56">
        <v>13565</v>
      </c>
      <c r="O23" s="56">
        <v>13676</v>
      </c>
      <c r="P23" s="56"/>
      <c r="Q23" s="56"/>
      <c r="R23" s="56"/>
      <c r="S23" s="56"/>
    </row>
    <row r="24" spans="1:19" ht="11.25">
      <c r="A24" s="6" t="s">
        <v>60</v>
      </c>
      <c r="B24" s="56">
        <v>12773</v>
      </c>
      <c r="C24" s="56">
        <v>12748</v>
      </c>
      <c r="D24" s="56">
        <v>12818</v>
      </c>
      <c r="E24" s="56">
        <v>13404</v>
      </c>
      <c r="F24" s="56">
        <v>13405</v>
      </c>
      <c r="G24" s="56">
        <v>13625</v>
      </c>
      <c r="H24" s="56">
        <v>13966</v>
      </c>
      <c r="I24" s="56">
        <v>14268</v>
      </c>
      <c r="J24" s="22">
        <v>14420</v>
      </c>
      <c r="K24" s="22">
        <v>14600</v>
      </c>
      <c r="L24" s="22">
        <v>14755</v>
      </c>
      <c r="M24" s="22">
        <v>15009</v>
      </c>
      <c r="N24" s="56">
        <v>15220</v>
      </c>
      <c r="O24" s="56">
        <v>17406</v>
      </c>
      <c r="P24" s="56"/>
      <c r="Q24" s="56"/>
      <c r="R24" s="56"/>
      <c r="S24" s="56"/>
    </row>
    <row r="25" spans="1:19" ht="11.25">
      <c r="A25" s="6" t="s">
        <v>61</v>
      </c>
      <c r="B25" s="56">
        <v>10457</v>
      </c>
      <c r="C25" s="56">
        <v>10393</v>
      </c>
      <c r="D25" s="56">
        <v>10288</v>
      </c>
      <c r="E25" s="56">
        <v>10507</v>
      </c>
      <c r="F25" s="56">
        <v>10528</v>
      </c>
      <c r="G25" s="56">
        <v>10620</v>
      </c>
      <c r="H25" s="56">
        <v>10676</v>
      </c>
      <c r="I25" s="56">
        <v>10725</v>
      </c>
      <c r="J25" s="22">
        <v>10876</v>
      </c>
      <c r="K25" s="22">
        <v>11103</v>
      </c>
      <c r="L25" s="22">
        <v>11297</v>
      </c>
      <c r="M25" s="22">
        <v>11449</v>
      </c>
      <c r="N25" s="56">
        <v>11513</v>
      </c>
      <c r="O25" s="56">
        <v>10983</v>
      </c>
      <c r="P25" s="56"/>
      <c r="Q25" s="56"/>
      <c r="R25" s="56"/>
      <c r="S25" s="56"/>
    </row>
    <row r="26" spans="1:19" ht="11.25">
      <c r="A26" s="6" t="s">
        <v>62</v>
      </c>
      <c r="B26" s="56">
        <v>18269</v>
      </c>
      <c r="C26" s="56">
        <v>18304</v>
      </c>
      <c r="D26" s="56">
        <v>18545</v>
      </c>
      <c r="E26" s="56">
        <v>19473</v>
      </c>
      <c r="F26" s="56">
        <v>19688</v>
      </c>
      <c r="G26" s="56">
        <v>19899</v>
      </c>
      <c r="H26" s="56">
        <v>20314</v>
      </c>
      <c r="I26" s="56">
        <v>20764</v>
      </c>
      <c r="J26" s="22">
        <v>21181</v>
      </c>
      <c r="K26" s="22">
        <v>21595</v>
      </c>
      <c r="L26" s="22">
        <v>21920</v>
      </c>
      <c r="M26" s="22">
        <v>22174</v>
      </c>
      <c r="N26" s="56">
        <v>22343</v>
      </c>
      <c r="O26" s="56">
        <v>23044</v>
      </c>
      <c r="P26" s="56"/>
      <c r="Q26" s="56"/>
      <c r="R26" s="56"/>
      <c r="S26" s="56"/>
    </row>
    <row r="27" spans="1:19" ht="11.25">
      <c r="A27" s="6" t="s">
        <v>63</v>
      </c>
      <c r="B27" s="56">
        <v>37214</v>
      </c>
      <c r="C27" s="56">
        <v>37413</v>
      </c>
      <c r="D27" s="56">
        <v>37733</v>
      </c>
      <c r="E27" s="56">
        <v>39146</v>
      </c>
      <c r="F27" s="56">
        <v>39764</v>
      </c>
      <c r="G27" s="56">
        <v>40124</v>
      </c>
      <c r="H27" s="56">
        <v>40743</v>
      </c>
      <c r="I27" s="56">
        <v>41355</v>
      </c>
      <c r="J27" s="22">
        <v>41755</v>
      </c>
      <c r="K27" s="22">
        <v>42400</v>
      </c>
      <c r="L27" s="22">
        <v>43101</v>
      </c>
      <c r="M27" s="22">
        <v>43930</v>
      </c>
      <c r="N27" s="56">
        <v>44339</v>
      </c>
      <c r="O27" s="56">
        <v>44839</v>
      </c>
      <c r="P27" s="56"/>
      <c r="Q27" s="56"/>
      <c r="R27" s="56"/>
      <c r="S27" s="56"/>
    </row>
    <row r="28" spans="1:19" ht="11.25">
      <c r="A28" s="6" t="s">
        <v>64</v>
      </c>
      <c r="B28" s="56">
        <v>3192</v>
      </c>
      <c r="C28" s="56">
        <v>3211</v>
      </c>
      <c r="D28" s="56">
        <v>3220</v>
      </c>
      <c r="E28" s="56">
        <v>3290</v>
      </c>
      <c r="F28" s="56">
        <v>3307</v>
      </c>
      <c r="G28" s="56">
        <v>3377</v>
      </c>
      <c r="H28" s="56">
        <v>3475</v>
      </c>
      <c r="I28" s="56">
        <v>3505</v>
      </c>
      <c r="J28" s="22">
        <v>3554</v>
      </c>
      <c r="K28" s="22">
        <v>3576</v>
      </c>
      <c r="L28" s="22">
        <v>3622</v>
      </c>
      <c r="M28" s="22">
        <v>3654</v>
      </c>
      <c r="N28" s="56">
        <v>3683</v>
      </c>
      <c r="O28" s="56">
        <v>3720</v>
      </c>
      <c r="P28" s="56"/>
      <c r="Q28" s="56"/>
      <c r="R28" s="56"/>
      <c r="S28" s="56"/>
    </row>
    <row r="29" spans="1:19" ht="11.25">
      <c r="A29" s="6" t="s">
        <v>65</v>
      </c>
      <c r="B29" s="56">
        <v>18624</v>
      </c>
      <c r="C29" s="56">
        <v>18692</v>
      </c>
      <c r="D29" s="56">
        <v>18801</v>
      </c>
      <c r="E29" s="56">
        <v>19583</v>
      </c>
      <c r="F29" s="56">
        <v>19783</v>
      </c>
      <c r="G29" s="56">
        <v>19878</v>
      </c>
      <c r="H29" s="56">
        <v>20162</v>
      </c>
      <c r="I29" s="56">
        <v>20394</v>
      </c>
      <c r="J29" s="22">
        <v>20674</v>
      </c>
      <c r="K29" s="22">
        <v>21106</v>
      </c>
      <c r="L29" s="22">
        <v>21638</v>
      </c>
      <c r="M29" s="22">
        <v>22098</v>
      </c>
      <c r="N29" s="56">
        <v>22320</v>
      </c>
      <c r="O29" s="56">
        <v>22505</v>
      </c>
      <c r="P29" s="56"/>
      <c r="Q29" s="56"/>
      <c r="R29" s="56"/>
      <c r="S29" s="56"/>
    </row>
    <row r="30" spans="1:19" ht="11.25">
      <c r="A30" s="6" t="s">
        <v>66</v>
      </c>
      <c r="B30" s="56">
        <v>85774</v>
      </c>
      <c r="C30" s="56">
        <v>86013</v>
      </c>
      <c r="D30" s="56">
        <v>86690</v>
      </c>
      <c r="E30" s="56">
        <v>90849</v>
      </c>
      <c r="F30" s="56">
        <v>91230</v>
      </c>
      <c r="G30" s="56">
        <v>92603</v>
      </c>
      <c r="H30" s="56">
        <v>93830</v>
      </c>
      <c r="I30" s="56">
        <v>95390</v>
      </c>
      <c r="J30" s="22">
        <v>96671</v>
      </c>
      <c r="K30" s="22">
        <v>97646</v>
      </c>
      <c r="L30" s="22">
        <v>99421</v>
      </c>
      <c r="M30" s="22">
        <v>100804</v>
      </c>
      <c r="N30" s="56">
        <v>101146</v>
      </c>
      <c r="O30" s="56">
        <v>101890</v>
      </c>
      <c r="P30" s="56"/>
      <c r="Q30" s="56"/>
      <c r="R30" s="56"/>
      <c r="S30" s="56"/>
    </row>
    <row r="31" spans="1:19" ht="11.25">
      <c r="A31" s="6" t="s">
        <v>67</v>
      </c>
      <c r="B31" s="56">
        <v>755</v>
      </c>
      <c r="C31" s="56">
        <v>773</v>
      </c>
      <c r="D31" s="56">
        <v>786</v>
      </c>
      <c r="E31" s="56">
        <v>817</v>
      </c>
      <c r="F31" s="56">
        <v>815</v>
      </c>
      <c r="G31" s="56">
        <v>811</v>
      </c>
      <c r="H31" s="56">
        <v>837</v>
      </c>
      <c r="I31" s="56">
        <v>859</v>
      </c>
      <c r="J31" s="22">
        <v>877</v>
      </c>
      <c r="K31" s="22">
        <v>888</v>
      </c>
      <c r="L31" s="22">
        <v>895</v>
      </c>
      <c r="M31" s="22">
        <v>925</v>
      </c>
      <c r="N31" s="56">
        <v>942</v>
      </c>
      <c r="O31" s="56">
        <v>956</v>
      </c>
      <c r="P31" s="56"/>
      <c r="Q31" s="56"/>
      <c r="R31" s="56"/>
      <c r="S31" s="56"/>
    </row>
    <row r="32" spans="1:19" ht="11.25">
      <c r="A32" s="6" t="s">
        <v>68</v>
      </c>
      <c r="B32" s="56">
        <v>2123</v>
      </c>
      <c r="C32" s="56">
        <v>2205</v>
      </c>
      <c r="D32" s="56">
        <v>2381</v>
      </c>
      <c r="E32" s="56">
        <v>2465</v>
      </c>
      <c r="F32" s="56">
        <v>2493</v>
      </c>
      <c r="G32" s="56">
        <v>2558</v>
      </c>
      <c r="H32" s="56">
        <v>2654</v>
      </c>
      <c r="I32" s="56">
        <v>2782</v>
      </c>
      <c r="J32" s="22">
        <v>2832</v>
      </c>
      <c r="K32" s="22">
        <v>2951</v>
      </c>
      <c r="L32" s="22">
        <v>3002</v>
      </c>
      <c r="M32" s="22">
        <v>3105</v>
      </c>
      <c r="N32" s="56">
        <v>3151</v>
      </c>
      <c r="O32" s="56">
        <v>3239</v>
      </c>
      <c r="P32" s="56"/>
      <c r="Q32" s="56"/>
      <c r="R32" s="56"/>
      <c r="S32" s="56"/>
    </row>
    <row r="33" spans="1:19" ht="11.25">
      <c r="A33" s="6" t="s">
        <v>69</v>
      </c>
      <c r="B33" s="56">
        <v>1359</v>
      </c>
      <c r="C33" s="56">
        <v>1405</v>
      </c>
      <c r="D33" s="56">
        <v>1453</v>
      </c>
      <c r="E33" s="56">
        <v>1494</v>
      </c>
      <c r="F33" s="56">
        <v>1492</v>
      </c>
      <c r="G33" s="56">
        <v>1523</v>
      </c>
      <c r="H33" s="56">
        <v>1557</v>
      </c>
      <c r="I33" s="56">
        <v>1564</v>
      </c>
      <c r="J33" s="22">
        <v>1569</v>
      </c>
      <c r="K33" s="22">
        <v>1582</v>
      </c>
      <c r="L33" s="22">
        <v>1587</v>
      </c>
      <c r="M33" s="22">
        <v>1603</v>
      </c>
      <c r="N33" s="56">
        <v>1604</v>
      </c>
      <c r="O33" s="56">
        <v>1633</v>
      </c>
      <c r="P33" s="56"/>
      <c r="Q33" s="56"/>
      <c r="R33" s="56"/>
      <c r="S33" s="56"/>
    </row>
    <row r="34" spans="1:19" ht="11.25">
      <c r="A34" s="6" t="s">
        <v>70</v>
      </c>
      <c r="B34" s="56">
        <v>255</v>
      </c>
      <c r="C34" s="56">
        <v>258</v>
      </c>
      <c r="D34" s="56">
        <v>262</v>
      </c>
      <c r="E34" s="56">
        <v>268</v>
      </c>
      <c r="F34" s="56">
        <v>265</v>
      </c>
      <c r="G34" s="56">
        <v>271</v>
      </c>
      <c r="H34" s="56">
        <v>283</v>
      </c>
      <c r="I34" s="56">
        <v>284</v>
      </c>
      <c r="J34" s="22">
        <v>279</v>
      </c>
      <c r="K34" s="22">
        <v>281</v>
      </c>
      <c r="L34" s="22">
        <v>284</v>
      </c>
      <c r="M34" s="22">
        <v>285</v>
      </c>
      <c r="N34" s="56">
        <v>287</v>
      </c>
      <c r="O34" s="56">
        <v>293</v>
      </c>
      <c r="P34" s="56"/>
      <c r="Q34" s="56"/>
      <c r="R34" s="56"/>
      <c r="S34" s="56"/>
    </row>
    <row r="35" spans="1:19" ht="11.25">
      <c r="A35" s="6" t="s">
        <v>71</v>
      </c>
      <c r="B35" s="56">
        <v>441</v>
      </c>
      <c r="C35" s="56">
        <v>443</v>
      </c>
      <c r="D35" s="56">
        <v>452</v>
      </c>
      <c r="E35" s="56">
        <v>515</v>
      </c>
      <c r="F35" s="56">
        <v>524</v>
      </c>
      <c r="G35" s="56">
        <v>489</v>
      </c>
      <c r="H35" s="56">
        <v>501</v>
      </c>
      <c r="I35" s="56">
        <v>507</v>
      </c>
      <c r="J35" s="22">
        <v>519</v>
      </c>
      <c r="K35" s="22">
        <v>532</v>
      </c>
      <c r="L35" s="22">
        <v>537</v>
      </c>
      <c r="M35" s="22">
        <v>532</v>
      </c>
      <c r="N35" s="56">
        <v>534</v>
      </c>
      <c r="O35" s="56">
        <v>537</v>
      </c>
      <c r="P35" s="56"/>
      <c r="Q35" s="56"/>
      <c r="R35" s="56"/>
      <c r="S35" s="56"/>
    </row>
    <row r="36" spans="1:19" ht="11.25">
      <c r="A36" s="6" t="s">
        <v>72</v>
      </c>
      <c r="B36" s="56">
        <v>190</v>
      </c>
      <c r="C36" s="56">
        <v>192</v>
      </c>
      <c r="D36" s="56">
        <v>199</v>
      </c>
      <c r="E36" s="56">
        <v>201</v>
      </c>
      <c r="F36" s="56">
        <v>198</v>
      </c>
      <c r="G36" s="56">
        <v>198</v>
      </c>
      <c r="H36" s="56">
        <v>207</v>
      </c>
      <c r="I36" s="56">
        <v>207</v>
      </c>
      <c r="J36" s="22">
        <v>206</v>
      </c>
      <c r="K36" s="22">
        <v>208</v>
      </c>
      <c r="L36" s="22">
        <v>208</v>
      </c>
      <c r="M36" s="22">
        <v>210</v>
      </c>
      <c r="N36" s="56">
        <v>209</v>
      </c>
      <c r="O36" s="56">
        <v>206</v>
      </c>
      <c r="P36" s="56"/>
      <c r="Q36" s="56"/>
      <c r="R36" s="56"/>
      <c r="S36" s="56"/>
    </row>
    <row r="37" spans="1:19" ht="11.25">
      <c r="A37" s="6" t="s">
        <v>73</v>
      </c>
      <c r="B37" s="56">
        <v>270</v>
      </c>
      <c r="C37" s="56">
        <v>287</v>
      </c>
      <c r="D37" s="56">
        <v>304</v>
      </c>
      <c r="E37" s="56">
        <v>328</v>
      </c>
      <c r="F37" s="56">
        <v>332</v>
      </c>
      <c r="G37" s="56">
        <v>366</v>
      </c>
      <c r="H37" s="56">
        <v>412</v>
      </c>
      <c r="I37" s="56">
        <v>456</v>
      </c>
      <c r="J37" s="22">
        <v>469</v>
      </c>
      <c r="K37" s="22">
        <v>476</v>
      </c>
      <c r="L37" s="22">
        <v>500</v>
      </c>
      <c r="M37" s="22">
        <v>533</v>
      </c>
      <c r="N37" s="56">
        <v>571</v>
      </c>
      <c r="O37" s="56">
        <v>586</v>
      </c>
      <c r="P37" s="56"/>
      <c r="Q37" s="56"/>
      <c r="R37" s="56"/>
      <c r="S37" s="56"/>
    </row>
    <row r="38" spans="1:19" ht="11.25">
      <c r="A38" s="6" t="s">
        <v>74</v>
      </c>
      <c r="B38" s="56">
        <v>14</v>
      </c>
      <c r="C38" s="56">
        <v>12</v>
      </c>
      <c r="D38" s="56">
        <v>12</v>
      </c>
      <c r="E38" s="56">
        <v>13</v>
      </c>
      <c r="F38" s="56">
        <v>13</v>
      </c>
      <c r="G38" s="56">
        <v>13</v>
      </c>
      <c r="H38" s="56">
        <v>13</v>
      </c>
      <c r="I38" s="56">
        <v>13</v>
      </c>
      <c r="J38" s="22">
        <v>13</v>
      </c>
      <c r="K38" s="22">
        <v>11</v>
      </c>
      <c r="L38" s="22">
        <v>10</v>
      </c>
      <c r="M38" s="22">
        <v>10</v>
      </c>
      <c r="N38" s="56">
        <v>8</v>
      </c>
      <c r="O38" s="56">
        <v>8</v>
      </c>
      <c r="P38" s="56"/>
      <c r="Q38" s="56"/>
      <c r="R38" s="56"/>
      <c r="S38" s="56"/>
    </row>
    <row r="39" spans="1:19" ht="11.25">
      <c r="A39" s="6" t="s">
        <v>75</v>
      </c>
      <c r="B39" s="56">
        <v>301</v>
      </c>
      <c r="C39" s="56">
        <v>314</v>
      </c>
      <c r="D39" s="56">
        <v>336</v>
      </c>
      <c r="E39" s="56">
        <v>357</v>
      </c>
      <c r="F39" s="56">
        <v>372</v>
      </c>
      <c r="G39" s="56">
        <v>373</v>
      </c>
      <c r="H39" s="56">
        <v>383</v>
      </c>
      <c r="I39" s="56">
        <v>389</v>
      </c>
      <c r="J39" s="22">
        <v>390</v>
      </c>
      <c r="K39" s="22">
        <v>378</v>
      </c>
      <c r="L39" s="22">
        <v>382</v>
      </c>
      <c r="M39" s="22">
        <v>387</v>
      </c>
      <c r="N39" s="56">
        <v>384</v>
      </c>
      <c r="O39" s="56">
        <v>381</v>
      </c>
      <c r="P39" s="56"/>
      <c r="Q39" s="56"/>
      <c r="R39" s="56"/>
      <c r="S39" s="56"/>
    </row>
    <row r="40" spans="1:19" ht="11.25">
      <c r="A40" s="6" t="s">
        <v>76</v>
      </c>
      <c r="B40" s="56">
        <v>1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66"/>
      <c r="J40" s="89"/>
      <c r="N40" s="56"/>
      <c r="O40" s="56"/>
      <c r="P40" s="56"/>
      <c r="Q40" s="56"/>
      <c r="R40" s="56"/>
      <c r="S40" s="56"/>
    </row>
    <row r="41" spans="1:15" ht="11.25">
      <c r="A41" s="16" t="s">
        <v>2</v>
      </c>
      <c r="B41" s="33">
        <v>842700</v>
      </c>
      <c r="C41" s="33">
        <v>851135</v>
      </c>
      <c r="D41" s="33">
        <v>864779</v>
      </c>
      <c r="E41" s="33">
        <v>874994</v>
      </c>
      <c r="F41" s="33">
        <v>882195</v>
      </c>
      <c r="G41" s="33">
        <v>893356</v>
      </c>
      <c r="H41" s="67">
        <v>906501</v>
      </c>
      <c r="I41" s="67">
        <v>920464</v>
      </c>
      <c r="J41" s="67">
        <v>933028</v>
      </c>
      <c r="K41" s="67">
        <v>945341</v>
      </c>
      <c r="L41" s="67">
        <v>958734</v>
      </c>
      <c r="M41" s="67">
        <v>971493</v>
      </c>
      <c r="N41" s="67">
        <v>979483</v>
      </c>
      <c r="O41" s="67">
        <v>988881</v>
      </c>
    </row>
    <row r="42" spans="1:2" ht="11.25">
      <c r="A42" s="17" t="s">
        <v>5</v>
      </c>
      <c r="B42" s="7"/>
    </row>
    <row r="43" ht="10.5">
      <c r="A43" s="18" t="s">
        <v>89</v>
      </c>
    </row>
  </sheetData>
  <sheetProtection/>
  <mergeCells count="5">
    <mergeCell ref="J5:L5"/>
    <mergeCell ref="B5:D5"/>
    <mergeCell ref="F5:H5"/>
    <mergeCell ref="A5:A6"/>
    <mergeCell ref="N5:O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E114"/>
  <sheetViews>
    <sheetView zoomScalePageLayoutView="0" workbookViewId="0" topLeftCell="A4">
      <selection activeCell="A104" sqref="A104:E109"/>
    </sheetView>
  </sheetViews>
  <sheetFormatPr defaultColWidth="11.421875" defaultRowHeight="12.75"/>
  <cols>
    <col min="1" max="1" width="11.57421875" style="6" bestFit="1" customWidth="1"/>
    <col min="2" max="2" width="3.57421875" style="6" customWidth="1"/>
    <col min="3" max="3" width="11.57421875" style="6" bestFit="1" customWidth="1"/>
    <col min="4" max="5" width="11.57421875" style="9" bestFit="1" customWidth="1"/>
    <col min="6" max="6" width="14.57421875" style="1" bestFit="1" customWidth="1"/>
    <col min="7" max="16384" width="11.421875" style="1" customWidth="1"/>
  </cols>
  <sheetData>
    <row r="1" ht="11.25">
      <c r="A1" s="6" t="s">
        <v>9</v>
      </c>
    </row>
    <row r="2" ht="11.25">
      <c r="A2" s="6" t="s">
        <v>12</v>
      </c>
    </row>
    <row r="3" ht="11.25">
      <c r="A3" s="6" t="s">
        <v>2</v>
      </c>
    </row>
    <row r="4" ht="11.25">
      <c r="A4" s="6" t="str">
        <f>cuadro2!A4</f>
        <v>2012 - 2015 (II trimestre)p</v>
      </c>
    </row>
    <row r="5" spans="1:5" ht="11.25">
      <c r="A5" s="95" t="s">
        <v>78</v>
      </c>
      <c r="B5" s="95"/>
      <c r="C5" s="95"/>
      <c r="D5" s="95"/>
      <c r="E5" s="95"/>
    </row>
    <row r="6" spans="1:5" ht="11.25">
      <c r="A6" s="96" t="s">
        <v>40</v>
      </c>
      <c r="B6" s="96"/>
      <c r="C6" s="96" t="s">
        <v>1</v>
      </c>
      <c r="D6" s="98" t="s">
        <v>39</v>
      </c>
      <c r="E6" s="98"/>
    </row>
    <row r="7" spans="1:5" ht="11.25">
      <c r="A7" s="97"/>
      <c r="B7" s="97"/>
      <c r="C7" s="97"/>
      <c r="D7" s="25" t="s">
        <v>3</v>
      </c>
      <c r="E7" s="25" t="s">
        <v>4</v>
      </c>
    </row>
    <row r="8" spans="1:5" ht="11.25">
      <c r="A8" s="101" t="s">
        <v>25</v>
      </c>
      <c r="B8" s="101"/>
      <c r="C8" s="101"/>
      <c r="D8" s="101"/>
      <c r="E8" s="101"/>
    </row>
    <row r="9" spans="1:5" ht="11.25" hidden="1">
      <c r="A9" s="3">
        <v>2003</v>
      </c>
      <c r="B9" s="3" t="s">
        <v>29</v>
      </c>
      <c r="C9" s="5">
        <v>10755875</v>
      </c>
      <c r="D9" s="11" t="s">
        <v>41</v>
      </c>
      <c r="E9" s="11" t="s">
        <v>41</v>
      </c>
    </row>
    <row r="10" spans="1:5" ht="11.25" hidden="1">
      <c r="A10" s="3"/>
      <c r="B10" s="3" t="s">
        <v>30</v>
      </c>
      <c r="C10" s="5">
        <v>10756869</v>
      </c>
      <c r="D10" s="12">
        <f>+C10/C9*100-100</f>
        <v>0.009241461061975542</v>
      </c>
      <c r="E10" s="11" t="s">
        <v>41</v>
      </c>
    </row>
    <row r="11" spans="1:5" ht="11.25" hidden="1">
      <c r="A11" s="3"/>
      <c r="B11" s="3" t="s">
        <v>31</v>
      </c>
      <c r="C11" s="5">
        <v>10470777</v>
      </c>
      <c r="D11" s="12">
        <v>-2.66</v>
      </c>
      <c r="E11" s="11" t="s">
        <v>41</v>
      </c>
    </row>
    <row r="12" spans="1:5" ht="11.25" hidden="1">
      <c r="A12" s="3"/>
      <c r="B12" s="3" t="s">
        <v>32</v>
      </c>
      <c r="C12" s="5">
        <v>10332189</v>
      </c>
      <c r="D12" s="12">
        <v>-1.32</v>
      </c>
      <c r="E12" s="11" t="s">
        <v>41</v>
      </c>
    </row>
    <row r="13" spans="1:5" ht="11.25" hidden="1">
      <c r="A13" s="3">
        <v>2004</v>
      </c>
      <c r="B13" s="3" t="s">
        <v>29</v>
      </c>
      <c r="C13" s="5">
        <v>10518600</v>
      </c>
      <c r="D13" s="12">
        <v>1.8</v>
      </c>
      <c r="E13" s="12">
        <v>-2.21</v>
      </c>
    </row>
    <row r="14" spans="1:5" ht="11.25" hidden="1">
      <c r="A14" s="3"/>
      <c r="B14" s="3" t="s">
        <v>30</v>
      </c>
      <c r="C14" s="5">
        <v>10412541</v>
      </c>
      <c r="D14" s="12">
        <v>-1.01</v>
      </c>
      <c r="E14" s="12">
        <v>-3.2</v>
      </c>
    </row>
    <row r="15" spans="1:5" ht="11.25" hidden="1">
      <c r="A15" s="3"/>
      <c r="B15" s="3" t="s">
        <v>31</v>
      </c>
      <c r="C15" s="5">
        <v>10297919</v>
      </c>
      <c r="D15" s="12">
        <v>-1.1</v>
      </c>
      <c r="E15" s="12">
        <v>-1.65</v>
      </c>
    </row>
    <row r="16" spans="1:5" ht="11.25" hidden="1">
      <c r="A16" s="3"/>
      <c r="B16" s="3" t="s">
        <v>32</v>
      </c>
      <c r="C16" s="5">
        <v>10223699</v>
      </c>
      <c r="D16" s="12">
        <v>-0.72</v>
      </c>
      <c r="E16" s="12">
        <v>-1.05</v>
      </c>
    </row>
    <row r="17" spans="1:5" ht="11.25" hidden="1">
      <c r="A17" s="3">
        <v>2005</v>
      </c>
      <c r="B17" s="3" t="s">
        <v>29</v>
      </c>
      <c r="C17" s="5">
        <v>10610700</v>
      </c>
      <c r="D17" s="12">
        <v>3.79</v>
      </c>
      <c r="E17" s="12">
        <v>0.88</v>
      </c>
    </row>
    <row r="18" spans="1:5" ht="11.25" hidden="1">
      <c r="A18" s="3"/>
      <c r="B18" s="3" t="s">
        <v>30</v>
      </c>
      <c r="C18" s="5">
        <v>10644760</v>
      </c>
      <c r="D18" s="12">
        <v>0.32</v>
      </c>
      <c r="E18" s="12">
        <v>2.23</v>
      </c>
    </row>
    <row r="19" spans="1:5" ht="11.25" hidden="1">
      <c r="A19" s="3"/>
      <c r="B19" s="3" t="s">
        <v>31</v>
      </c>
      <c r="C19" s="5">
        <v>10720223</v>
      </c>
      <c r="D19" s="12">
        <v>0.71</v>
      </c>
      <c r="E19" s="12">
        <v>4.1</v>
      </c>
    </row>
    <row r="20" spans="1:5" ht="11.25" hidden="1">
      <c r="A20" s="3"/>
      <c r="B20" s="3" t="s">
        <v>32</v>
      </c>
      <c r="C20" s="5">
        <v>10677154</v>
      </c>
      <c r="D20" s="12">
        <v>-0.4</v>
      </c>
      <c r="E20" s="12">
        <v>4.44</v>
      </c>
    </row>
    <row r="21" spans="1:5" ht="11.25" hidden="1">
      <c r="A21" s="3">
        <v>2006</v>
      </c>
      <c r="B21" s="3" t="s">
        <v>29</v>
      </c>
      <c r="C21" s="5">
        <v>10813581</v>
      </c>
      <c r="D21" s="12">
        <v>1.28</v>
      </c>
      <c r="E21" s="12">
        <v>1.91</v>
      </c>
    </row>
    <row r="22" spans="1:5" ht="11.25" hidden="1">
      <c r="A22" s="3"/>
      <c r="B22" s="23" t="s">
        <v>91</v>
      </c>
      <c r="C22" s="5">
        <v>10977579</v>
      </c>
      <c r="D22" s="12">
        <v>1.52</v>
      </c>
      <c r="E22" s="12">
        <v>3.13</v>
      </c>
    </row>
    <row r="23" spans="1:5" ht="11.25" hidden="1">
      <c r="A23" s="3"/>
      <c r="B23" s="23" t="s">
        <v>93</v>
      </c>
      <c r="C23" s="5">
        <v>11372783</v>
      </c>
      <c r="D23" s="12">
        <v>3.6</v>
      </c>
      <c r="E23" s="12">
        <v>6.09</v>
      </c>
    </row>
    <row r="24" spans="1:5" ht="11.25" hidden="1">
      <c r="A24" s="3"/>
      <c r="B24" s="23" t="s">
        <v>94</v>
      </c>
      <c r="C24" s="5">
        <v>11751527</v>
      </c>
      <c r="D24" s="12">
        <v>3.33</v>
      </c>
      <c r="E24" s="12">
        <v>10.06</v>
      </c>
    </row>
    <row r="25" spans="1:5" ht="11.25" hidden="1">
      <c r="A25" s="3">
        <v>2007</v>
      </c>
      <c r="B25" s="23" t="s">
        <v>97</v>
      </c>
      <c r="C25" s="5">
        <v>12599414</v>
      </c>
      <c r="D25" s="12">
        <v>7.22</v>
      </c>
      <c r="E25" s="12">
        <v>16.51</v>
      </c>
    </row>
    <row r="26" spans="1:5" ht="11.25" hidden="1">
      <c r="A26" s="3"/>
      <c r="B26" s="23" t="s">
        <v>91</v>
      </c>
      <c r="C26" s="51">
        <v>13100669</v>
      </c>
      <c r="D26" s="40">
        <v>3.98</v>
      </c>
      <c r="E26" s="40">
        <v>19.34</v>
      </c>
    </row>
    <row r="27" spans="1:5" ht="11.25" hidden="1">
      <c r="A27" s="3"/>
      <c r="B27" s="23" t="s">
        <v>93</v>
      </c>
      <c r="C27" s="51">
        <v>13624694</v>
      </c>
      <c r="D27" s="40">
        <v>4</v>
      </c>
      <c r="E27" s="40">
        <v>19.8</v>
      </c>
    </row>
    <row r="28" spans="1:5" ht="11.25" hidden="1">
      <c r="A28" s="3"/>
      <c r="B28" s="23" t="s">
        <v>94</v>
      </c>
      <c r="C28" s="51">
        <v>14209603</v>
      </c>
      <c r="D28" s="40">
        <v>4.29</v>
      </c>
      <c r="E28" s="40">
        <v>20.92</v>
      </c>
    </row>
    <row r="29" spans="1:5" ht="11.25" hidden="1">
      <c r="A29" s="3">
        <v>2008</v>
      </c>
      <c r="B29" s="23" t="s">
        <v>97</v>
      </c>
      <c r="C29" s="51">
        <v>14946275</v>
      </c>
      <c r="D29" s="40">
        <v>5.18</v>
      </c>
      <c r="E29" s="40">
        <v>18.63</v>
      </c>
    </row>
    <row r="30" spans="1:5" ht="11.25" hidden="1">
      <c r="A30" s="3"/>
      <c r="B30" s="23" t="s">
        <v>91</v>
      </c>
      <c r="C30" s="51">
        <v>15672408</v>
      </c>
      <c r="D30" s="40">
        <v>4.86</v>
      </c>
      <c r="E30" s="40">
        <v>19.63</v>
      </c>
    </row>
    <row r="31" spans="1:5" ht="11.25" hidden="1">
      <c r="A31" s="3"/>
      <c r="B31" s="23" t="s">
        <v>93</v>
      </c>
      <c r="C31" s="51">
        <v>16303981</v>
      </c>
      <c r="D31" s="40">
        <v>4.03</v>
      </c>
      <c r="E31" s="40">
        <v>19.66</v>
      </c>
    </row>
    <row r="32" spans="1:5" ht="11.25" hidden="1">
      <c r="A32" s="3"/>
      <c r="B32" s="23" t="s">
        <v>94</v>
      </c>
      <c r="C32" s="51">
        <v>16647858</v>
      </c>
      <c r="D32" s="40">
        <v>2.11</v>
      </c>
      <c r="E32" s="40">
        <v>17.16</v>
      </c>
    </row>
    <row r="33" spans="1:5" ht="11.25" hidden="1">
      <c r="A33" s="44">
        <v>2009</v>
      </c>
      <c r="B33" s="23" t="s">
        <v>97</v>
      </c>
      <c r="C33" s="47">
        <v>16954310</v>
      </c>
      <c r="D33" s="40">
        <v>1.84</v>
      </c>
      <c r="E33" s="40">
        <v>13.44</v>
      </c>
    </row>
    <row r="34" spans="1:5" ht="11.25" hidden="1">
      <c r="A34" s="44"/>
      <c r="B34" s="23" t="s">
        <v>91</v>
      </c>
      <c r="C34" s="47">
        <v>17260447</v>
      </c>
      <c r="D34" s="40">
        <v>1.81</v>
      </c>
      <c r="E34" s="40">
        <v>10.13</v>
      </c>
    </row>
    <row r="35" spans="1:5" ht="11.25" hidden="1">
      <c r="A35" s="44"/>
      <c r="B35" s="23" t="s">
        <v>93</v>
      </c>
      <c r="C35" s="47">
        <v>17744838</v>
      </c>
      <c r="D35" s="40">
        <v>2.81</v>
      </c>
      <c r="E35" s="40">
        <v>8.84</v>
      </c>
    </row>
    <row r="36" spans="1:5" ht="11.25" hidden="1">
      <c r="A36" s="44"/>
      <c r="B36" s="23" t="s">
        <v>94</v>
      </c>
      <c r="C36" s="47">
        <v>18425199</v>
      </c>
      <c r="D36" s="40">
        <v>3.83</v>
      </c>
      <c r="E36" s="40">
        <v>10.68</v>
      </c>
    </row>
    <row r="37" spans="1:5" ht="11.25" hidden="1">
      <c r="A37" s="44">
        <v>2010</v>
      </c>
      <c r="B37" s="23" t="s">
        <v>97</v>
      </c>
      <c r="C37" s="47">
        <v>19269575</v>
      </c>
      <c r="D37" s="40">
        <v>4.58</v>
      </c>
      <c r="E37" s="40">
        <v>13.66</v>
      </c>
    </row>
    <row r="38" spans="1:5" ht="11.25" hidden="1">
      <c r="A38" s="44"/>
      <c r="B38" s="23" t="s">
        <v>91</v>
      </c>
      <c r="C38" s="47">
        <v>19846472</v>
      </c>
      <c r="D38" s="40">
        <v>2.99</v>
      </c>
      <c r="E38" s="40">
        <v>14.98</v>
      </c>
    </row>
    <row r="39" spans="1:5" ht="11.25" hidden="1">
      <c r="A39" s="44"/>
      <c r="B39" s="23" t="s">
        <v>93</v>
      </c>
      <c r="C39" s="47">
        <v>20696978</v>
      </c>
      <c r="D39" s="40">
        <v>4.29</v>
      </c>
      <c r="E39" s="40">
        <v>16.64</v>
      </c>
    </row>
    <row r="40" spans="1:5" ht="11.25" hidden="1">
      <c r="A40" s="44"/>
      <c r="B40" s="23" t="s">
        <v>94</v>
      </c>
      <c r="C40" s="47">
        <v>21555095</v>
      </c>
      <c r="D40" s="40">
        <v>4.15</v>
      </c>
      <c r="E40" s="40">
        <v>16.99</v>
      </c>
    </row>
    <row r="41" spans="1:5" ht="11.25" hidden="1">
      <c r="A41" s="44">
        <v>2011</v>
      </c>
      <c r="B41" s="23" t="s">
        <v>97</v>
      </c>
      <c r="C41" s="47">
        <v>22346112</v>
      </c>
      <c r="D41" s="40">
        <v>3.67</v>
      </c>
      <c r="E41" s="40">
        <v>15.97</v>
      </c>
    </row>
    <row r="42" spans="1:5" ht="11.25" hidden="1">
      <c r="A42" s="44"/>
      <c r="B42" s="23" t="s">
        <v>91</v>
      </c>
      <c r="C42" s="47">
        <v>23318705</v>
      </c>
      <c r="D42" s="40">
        <v>4.35</v>
      </c>
      <c r="E42" s="40">
        <v>17.5</v>
      </c>
    </row>
    <row r="43" spans="1:5" ht="11.25" hidden="1">
      <c r="A43" s="44"/>
      <c r="B43" s="23" t="s">
        <v>93</v>
      </c>
      <c r="C43" s="47">
        <v>24325823</v>
      </c>
      <c r="D43" s="40">
        <v>4.32</v>
      </c>
      <c r="E43" s="40">
        <v>17.53</v>
      </c>
    </row>
    <row r="44" spans="1:5" ht="11.25" hidden="1">
      <c r="A44" s="44"/>
      <c r="B44" s="23" t="s">
        <v>94</v>
      </c>
      <c r="C44" s="47">
        <v>25419713</v>
      </c>
      <c r="D44" s="40">
        <v>4.5</v>
      </c>
      <c r="E44" s="40">
        <v>17.93</v>
      </c>
    </row>
    <row r="45" spans="1:5" ht="11.25">
      <c r="A45" s="44">
        <v>2012</v>
      </c>
      <c r="B45" s="23" t="s">
        <v>97</v>
      </c>
      <c r="C45" s="47">
        <v>27131272</v>
      </c>
      <c r="D45" s="11" t="s">
        <v>98</v>
      </c>
      <c r="E45" s="11" t="s">
        <v>98</v>
      </c>
    </row>
    <row r="46" spans="1:5" ht="11.25">
      <c r="A46" s="44"/>
      <c r="B46" s="23" t="s">
        <v>30</v>
      </c>
      <c r="C46" s="47">
        <v>28041226</v>
      </c>
      <c r="D46" s="40">
        <v>3.35</v>
      </c>
      <c r="E46" s="11" t="s">
        <v>98</v>
      </c>
    </row>
    <row r="47" spans="1:5" ht="11.25">
      <c r="A47" s="44"/>
      <c r="B47" s="23" t="s">
        <v>31</v>
      </c>
      <c r="C47" s="47">
        <v>29145179</v>
      </c>
      <c r="D47" s="40">
        <v>3.94</v>
      </c>
      <c r="E47" s="40" t="s">
        <v>98</v>
      </c>
    </row>
    <row r="48" spans="1:5" ht="11.25">
      <c r="A48" s="44"/>
      <c r="B48" s="23" t="s">
        <v>32</v>
      </c>
      <c r="C48" s="47">
        <v>30214632</v>
      </c>
      <c r="D48" s="40">
        <v>3.67</v>
      </c>
      <c r="E48" s="40" t="s">
        <v>98</v>
      </c>
    </row>
    <row r="49" spans="1:5" ht="11.25">
      <c r="A49" s="44">
        <v>2013</v>
      </c>
      <c r="B49" s="23" t="s">
        <v>29</v>
      </c>
      <c r="C49" s="47">
        <v>30908513</v>
      </c>
      <c r="D49" s="40">
        <v>2.3</v>
      </c>
      <c r="E49" s="40">
        <v>13.92</v>
      </c>
    </row>
    <row r="50" spans="1:5" ht="11.25">
      <c r="A50" s="44"/>
      <c r="B50" s="45" t="s">
        <v>30</v>
      </c>
      <c r="C50" s="47">
        <v>32039168</v>
      </c>
      <c r="D50" s="40">
        <v>3.66</v>
      </c>
      <c r="E50" s="40">
        <v>14.26</v>
      </c>
    </row>
    <row r="51" spans="1:5" ht="11.25">
      <c r="A51" s="44"/>
      <c r="B51" s="45" t="s">
        <v>31</v>
      </c>
      <c r="C51" s="47">
        <v>33377691</v>
      </c>
      <c r="D51" s="40">
        <v>4.18</v>
      </c>
      <c r="E51" s="40">
        <v>14.52</v>
      </c>
    </row>
    <row r="52" spans="1:5" ht="11.25">
      <c r="A52" s="44"/>
      <c r="B52" s="45" t="s">
        <v>32</v>
      </c>
      <c r="C52" s="47">
        <v>34893273</v>
      </c>
      <c r="D52" s="40">
        <v>4.54</v>
      </c>
      <c r="E52" s="40">
        <v>15.48</v>
      </c>
    </row>
    <row r="53" spans="1:5" ht="11.25">
      <c r="A53" s="44">
        <v>2014</v>
      </c>
      <c r="B53" s="45" t="s">
        <v>29</v>
      </c>
      <c r="C53" s="47">
        <v>36045412</v>
      </c>
      <c r="D53" s="40">
        <v>3.3</v>
      </c>
      <c r="E53" s="40">
        <v>16.62</v>
      </c>
    </row>
    <row r="54" spans="1:5" ht="11.25">
      <c r="A54" s="44"/>
      <c r="B54" s="45" t="s">
        <v>30</v>
      </c>
      <c r="C54" s="47">
        <v>37333083</v>
      </c>
      <c r="D54" s="75">
        <v>3.57</v>
      </c>
      <c r="E54" s="75">
        <v>16.52</v>
      </c>
    </row>
    <row r="55" spans="1:5" ht="11.25">
      <c r="A55" s="44"/>
      <c r="B55" s="45" t="s">
        <v>31</v>
      </c>
      <c r="C55" s="47">
        <v>38488891</v>
      </c>
      <c r="D55" s="75">
        <v>3.1</v>
      </c>
      <c r="E55" s="75">
        <v>15.31</v>
      </c>
    </row>
    <row r="56" spans="1:5" ht="11.25">
      <c r="A56" s="44"/>
      <c r="B56" s="45" t="s">
        <v>32</v>
      </c>
      <c r="C56" s="47">
        <v>39663160</v>
      </c>
      <c r="D56" s="75">
        <v>3.05</v>
      </c>
      <c r="E56" s="75">
        <v>13.67</v>
      </c>
    </row>
    <row r="57" spans="1:5" ht="11.25">
      <c r="A57" s="44">
        <v>2015</v>
      </c>
      <c r="B57" s="45" t="s">
        <v>29</v>
      </c>
      <c r="C57" s="47">
        <v>40622430</v>
      </c>
      <c r="D57" s="75">
        <v>2.42</v>
      </c>
      <c r="E57" s="75">
        <v>12.7</v>
      </c>
    </row>
    <row r="58" spans="1:5" ht="11.25">
      <c r="A58" s="44"/>
      <c r="B58" s="45" t="s">
        <v>106</v>
      </c>
      <c r="C58" s="47">
        <v>41800167</v>
      </c>
      <c r="D58" s="75">
        <v>2.9</v>
      </c>
      <c r="E58" s="75">
        <v>11.97</v>
      </c>
    </row>
    <row r="59" spans="1:5" ht="11.25">
      <c r="A59" s="99" t="s">
        <v>88</v>
      </c>
      <c r="B59" s="99"/>
      <c r="C59" s="99"/>
      <c r="D59" s="99"/>
      <c r="E59" s="99"/>
    </row>
    <row r="60" spans="1:5" ht="11.25" hidden="1">
      <c r="A60" s="3">
        <v>2003</v>
      </c>
      <c r="B60" s="3" t="s">
        <v>29</v>
      </c>
      <c r="C60" s="5">
        <v>4634543</v>
      </c>
      <c r="D60" s="11" t="s">
        <v>41</v>
      </c>
      <c r="E60" s="11" t="s">
        <v>41</v>
      </c>
    </row>
    <row r="61" spans="1:5" ht="11.25" hidden="1">
      <c r="A61" s="3"/>
      <c r="B61" s="3" t="s">
        <v>30</v>
      </c>
      <c r="C61" s="5">
        <v>4741734</v>
      </c>
      <c r="D61" s="12">
        <v>2.31</v>
      </c>
      <c r="E61" s="11" t="s">
        <v>41</v>
      </c>
    </row>
    <row r="62" spans="1:5" ht="11.25" hidden="1">
      <c r="A62" s="3"/>
      <c r="B62" s="3" t="s">
        <v>31</v>
      </c>
      <c r="C62" s="5">
        <v>4624183</v>
      </c>
      <c r="D62" s="12">
        <v>-2.48</v>
      </c>
      <c r="E62" s="11" t="s">
        <v>41</v>
      </c>
    </row>
    <row r="63" spans="1:5" ht="11.25" hidden="1">
      <c r="A63" s="3"/>
      <c r="B63" s="3" t="s">
        <v>32</v>
      </c>
      <c r="C63" s="5">
        <v>4576346</v>
      </c>
      <c r="D63" s="12">
        <v>-1.03</v>
      </c>
      <c r="E63" s="11" t="s">
        <v>41</v>
      </c>
    </row>
    <row r="64" spans="1:5" ht="11.25" hidden="1">
      <c r="A64" s="3">
        <v>2004</v>
      </c>
      <c r="B64" s="3" t="s">
        <v>29</v>
      </c>
      <c r="C64" s="5">
        <v>4374674</v>
      </c>
      <c r="D64" s="12">
        <v>-4.41</v>
      </c>
      <c r="E64" s="12">
        <v>-5.61</v>
      </c>
    </row>
    <row r="65" spans="1:5" ht="11.25" hidden="1">
      <c r="A65" s="3"/>
      <c r="B65" s="3" t="s">
        <v>30</v>
      </c>
      <c r="C65" s="5">
        <v>4338624</v>
      </c>
      <c r="D65" s="12">
        <v>-0.82</v>
      </c>
      <c r="E65" s="12">
        <v>-8.5</v>
      </c>
    </row>
    <row r="66" spans="1:5" ht="11.25" hidden="1">
      <c r="A66" s="3"/>
      <c r="B66" s="3" t="s">
        <v>31</v>
      </c>
      <c r="C66" s="5">
        <v>4116146</v>
      </c>
      <c r="D66" s="12">
        <v>-5.13</v>
      </c>
      <c r="E66" s="12">
        <v>-10.99</v>
      </c>
    </row>
    <row r="67" spans="1:5" ht="11.25" hidden="1">
      <c r="A67" s="3"/>
      <c r="B67" s="3" t="s">
        <v>32</v>
      </c>
      <c r="C67" s="5">
        <v>3785266</v>
      </c>
      <c r="D67" s="12">
        <v>-8.04</v>
      </c>
      <c r="E67" s="12">
        <v>-17.29</v>
      </c>
    </row>
    <row r="68" spans="1:5" ht="11.25" hidden="1">
      <c r="A68" s="3">
        <v>2005</v>
      </c>
      <c r="B68" s="3" t="s">
        <v>29</v>
      </c>
      <c r="C68" s="5">
        <v>3584243</v>
      </c>
      <c r="D68" s="12">
        <v>-5.31</v>
      </c>
      <c r="E68" s="12">
        <v>-18.07</v>
      </c>
    </row>
    <row r="69" spans="1:5" ht="11.25" hidden="1">
      <c r="A69" s="3"/>
      <c r="B69" s="3" t="s">
        <v>30</v>
      </c>
      <c r="C69" s="5">
        <v>3472450</v>
      </c>
      <c r="D69" s="12">
        <v>-3.12</v>
      </c>
      <c r="E69" s="12">
        <v>-19.96</v>
      </c>
    </row>
    <row r="70" spans="1:5" ht="11.25" hidden="1">
      <c r="A70" s="3"/>
      <c r="B70" s="3" t="s">
        <v>31</v>
      </c>
      <c r="C70" s="5">
        <v>3285385</v>
      </c>
      <c r="D70" s="12">
        <v>-5.39</v>
      </c>
      <c r="E70" s="12">
        <v>-20.18</v>
      </c>
    </row>
    <row r="71" spans="1:5" ht="11.25" hidden="1">
      <c r="A71" s="3"/>
      <c r="B71" s="3" t="s">
        <v>32</v>
      </c>
      <c r="C71" s="5">
        <v>2999947</v>
      </c>
      <c r="D71" s="12">
        <v>-8.69</v>
      </c>
      <c r="E71" s="12">
        <v>-20.75</v>
      </c>
    </row>
    <row r="72" spans="1:5" ht="11.25" hidden="1">
      <c r="A72" s="3">
        <v>2006</v>
      </c>
      <c r="B72" s="3" t="s">
        <v>29</v>
      </c>
      <c r="C72" s="5">
        <v>2856736</v>
      </c>
      <c r="D72" s="12">
        <v>-4.77</v>
      </c>
      <c r="E72" s="12">
        <v>-20.3</v>
      </c>
    </row>
    <row r="73" spans="1:5" ht="11.25" hidden="1">
      <c r="A73" s="3"/>
      <c r="B73" s="23" t="s">
        <v>91</v>
      </c>
      <c r="C73" s="5">
        <v>2756845</v>
      </c>
      <c r="D73" s="12">
        <v>-3.5</v>
      </c>
      <c r="E73" s="12">
        <v>-20.61</v>
      </c>
    </row>
    <row r="74" spans="1:5" ht="11.25" hidden="1">
      <c r="A74" s="3"/>
      <c r="B74" s="23" t="s">
        <v>93</v>
      </c>
      <c r="C74" s="5">
        <v>2652513</v>
      </c>
      <c r="D74" s="12">
        <v>-3.78</v>
      </c>
      <c r="E74" s="12">
        <v>-19.26</v>
      </c>
    </row>
    <row r="75" spans="1:5" ht="11.25" hidden="1">
      <c r="A75" s="3"/>
      <c r="B75" s="23" t="s">
        <v>94</v>
      </c>
      <c r="C75" s="5">
        <v>2536084</v>
      </c>
      <c r="D75" s="12">
        <v>-4.39</v>
      </c>
      <c r="E75" s="12">
        <v>-15.46</v>
      </c>
    </row>
    <row r="76" spans="1:5" ht="11.25" hidden="1">
      <c r="A76" s="3">
        <v>2007</v>
      </c>
      <c r="B76" s="23" t="s">
        <v>97</v>
      </c>
      <c r="C76" s="5">
        <v>2609945</v>
      </c>
      <c r="D76" s="12">
        <v>2.91</v>
      </c>
      <c r="E76" s="12">
        <v>-8.64</v>
      </c>
    </row>
    <row r="77" spans="1:5" ht="11.25" hidden="1">
      <c r="A77" s="3"/>
      <c r="B77" s="23" t="s">
        <v>91</v>
      </c>
      <c r="C77" s="51">
        <v>2469987</v>
      </c>
      <c r="D77" s="40">
        <v>-5.36</v>
      </c>
      <c r="E77" s="40">
        <v>-10.41</v>
      </c>
    </row>
    <row r="78" spans="1:5" ht="11.25" hidden="1">
      <c r="A78" s="3"/>
      <c r="B78" s="23" t="s">
        <v>93</v>
      </c>
      <c r="C78" s="51">
        <v>2215943</v>
      </c>
      <c r="D78" s="40">
        <v>-10.29</v>
      </c>
      <c r="E78" s="40">
        <v>-16.46</v>
      </c>
    </row>
    <row r="79" spans="1:5" ht="11.25" hidden="1">
      <c r="A79" s="3"/>
      <c r="B79" s="23" t="s">
        <v>94</v>
      </c>
      <c r="C79" s="51">
        <v>2078347</v>
      </c>
      <c r="D79" s="40">
        <v>-6.21</v>
      </c>
      <c r="E79" s="40">
        <v>-18.05</v>
      </c>
    </row>
    <row r="80" spans="1:5" ht="11.25" hidden="1">
      <c r="A80" s="3">
        <v>2008</v>
      </c>
      <c r="B80" s="23" t="s">
        <v>97</v>
      </c>
      <c r="C80" s="51">
        <v>2087758</v>
      </c>
      <c r="D80" s="40">
        <v>0.45</v>
      </c>
      <c r="E80" s="40">
        <v>-20.01</v>
      </c>
    </row>
    <row r="81" spans="1:5" ht="11.25" hidden="1">
      <c r="A81" s="3"/>
      <c r="B81" s="23" t="s">
        <v>91</v>
      </c>
      <c r="C81" s="51">
        <v>2079806</v>
      </c>
      <c r="D81" s="40">
        <v>-0.38</v>
      </c>
      <c r="E81" s="40">
        <v>-15.8</v>
      </c>
    </row>
    <row r="82" spans="1:5" ht="11.25" hidden="1">
      <c r="A82" s="3"/>
      <c r="B82" s="23" t="s">
        <v>93</v>
      </c>
      <c r="C82" s="51">
        <v>2149057</v>
      </c>
      <c r="D82" s="40">
        <v>3.33</v>
      </c>
      <c r="E82" s="40">
        <v>-3.02</v>
      </c>
    </row>
    <row r="83" spans="1:5" ht="11.25" hidden="1">
      <c r="A83" s="3"/>
      <c r="B83" s="23" t="s">
        <v>94</v>
      </c>
      <c r="C83" s="51">
        <v>2169397</v>
      </c>
      <c r="D83" s="40">
        <v>0.95</v>
      </c>
      <c r="E83" s="40">
        <v>4.38</v>
      </c>
    </row>
    <row r="84" spans="1:5" ht="11.25" hidden="1">
      <c r="A84" s="44">
        <v>2009</v>
      </c>
      <c r="B84" s="23" t="s">
        <v>97</v>
      </c>
      <c r="C84" s="47">
        <v>2128537</v>
      </c>
      <c r="D84" s="40">
        <v>-1.88</v>
      </c>
      <c r="E84" s="40">
        <v>1.95</v>
      </c>
    </row>
    <row r="85" spans="1:5" ht="11.25" hidden="1">
      <c r="A85" s="44"/>
      <c r="B85" s="23" t="s">
        <v>91</v>
      </c>
      <c r="C85" s="47">
        <v>2197184</v>
      </c>
      <c r="D85" s="40">
        <v>3.23</v>
      </c>
      <c r="E85" s="40">
        <v>5.64</v>
      </c>
    </row>
    <row r="86" spans="1:5" ht="11.25" hidden="1">
      <c r="A86" s="44"/>
      <c r="B86" s="23" t="s">
        <v>93</v>
      </c>
      <c r="C86" s="47">
        <v>2179566</v>
      </c>
      <c r="D86" s="40">
        <v>-0.8</v>
      </c>
      <c r="E86" s="40">
        <v>1.42</v>
      </c>
    </row>
    <row r="87" spans="1:5" ht="11.25" hidden="1">
      <c r="A87" s="44"/>
      <c r="B87" s="23" t="s">
        <v>94</v>
      </c>
      <c r="C87" s="47">
        <v>2065697</v>
      </c>
      <c r="D87" s="40">
        <v>-5.22</v>
      </c>
      <c r="E87" s="40">
        <v>-4.78</v>
      </c>
    </row>
    <row r="88" spans="1:5" ht="11.25" hidden="1">
      <c r="A88" s="44">
        <v>2010</v>
      </c>
      <c r="B88" s="23" t="s">
        <v>97</v>
      </c>
      <c r="C88" s="47">
        <v>1893106</v>
      </c>
      <c r="D88" s="40">
        <v>-8.36</v>
      </c>
      <c r="E88" s="40">
        <v>-11.06</v>
      </c>
    </row>
    <row r="89" spans="1:5" ht="11.25" hidden="1">
      <c r="A89" s="44"/>
      <c r="B89" s="23" t="s">
        <v>91</v>
      </c>
      <c r="C89" s="47">
        <v>1955285</v>
      </c>
      <c r="D89" s="40">
        <v>3.28</v>
      </c>
      <c r="E89" s="40">
        <v>-11.01</v>
      </c>
    </row>
    <row r="90" spans="1:5" ht="11.25" hidden="1">
      <c r="A90" s="44"/>
      <c r="B90" s="23" t="s">
        <v>93</v>
      </c>
      <c r="C90" s="47">
        <v>1936390</v>
      </c>
      <c r="D90" s="40">
        <v>-0.97</v>
      </c>
      <c r="E90" s="40">
        <v>-11.16</v>
      </c>
    </row>
    <row r="91" spans="1:5" ht="11.25" hidden="1">
      <c r="A91" s="44"/>
      <c r="B91" s="23" t="s">
        <v>94</v>
      </c>
      <c r="C91" s="47">
        <v>1914722</v>
      </c>
      <c r="D91" s="40">
        <v>-1.12</v>
      </c>
      <c r="E91" s="40">
        <v>-7.31</v>
      </c>
    </row>
    <row r="92" spans="1:5" ht="11.25" hidden="1">
      <c r="A92" s="44">
        <v>2011</v>
      </c>
      <c r="B92" s="23" t="s">
        <v>97</v>
      </c>
      <c r="C92" s="47">
        <v>1856146</v>
      </c>
      <c r="D92" s="40">
        <v>-3.06</v>
      </c>
      <c r="E92" s="40">
        <v>-1.95</v>
      </c>
    </row>
    <row r="93" spans="1:5" ht="11.25" hidden="1">
      <c r="A93" s="44"/>
      <c r="B93" s="23" t="s">
        <v>91</v>
      </c>
      <c r="C93" s="47">
        <v>1840185</v>
      </c>
      <c r="D93" s="40">
        <v>-0.86</v>
      </c>
      <c r="E93" s="40">
        <v>-5.89</v>
      </c>
    </row>
    <row r="94" spans="1:5" ht="11.25" hidden="1">
      <c r="A94" s="44"/>
      <c r="B94" s="23" t="s">
        <v>93</v>
      </c>
      <c r="C94" s="47">
        <v>1779695</v>
      </c>
      <c r="D94" s="40">
        <v>-3.29</v>
      </c>
      <c r="E94" s="40">
        <v>-8.09</v>
      </c>
    </row>
    <row r="95" spans="1:5" ht="11.25" hidden="1">
      <c r="A95" s="44"/>
      <c r="B95" s="23" t="s">
        <v>94</v>
      </c>
      <c r="C95" s="47">
        <v>1792878</v>
      </c>
      <c r="D95" s="40">
        <v>0.74</v>
      </c>
      <c r="E95" s="40">
        <v>-6.36</v>
      </c>
    </row>
    <row r="96" spans="1:5" ht="11.25">
      <c r="A96" s="44">
        <v>2012</v>
      </c>
      <c r="B96" s="23" t="s">
        <v>97</v>
      </c>
      <c r="C96" s="47">
        <v>1750079</v>
      </c>
      <c r="D96" s="11" t="s">
        <v>98</v>
      </c>
      <c r="E96" s="11" t="s">
        <v>98</v>
      </c>
    </row>
    <row r="97" spans="1:5" ht="11.25">
      <c r="A97" s="44"/>
      <c r="B97" s="23" t="s">
        <v>30</v>
      </c>
      <c r="C97" s="47">
        <v>1765830</v>
      </c>
      <c r="D97" s="40">
        <v>0.9</v>
      </c>
      <c r="E97" s="11" t="s">
        <v>98</v>
      </c>
    </row>
    <row r="98" spans="1:5" ht="11.25">
      <c r="A98" s="44"/>
      <c r="B98" s="23" t="s">
        <v>31</v>
      </c>
      <c r="C98" s="47">
        <v>1764599</v>
      </c>
      <c r="D98" s="40">
        <v>-0.07</v>
      </c>
      <c r="E98" s="11" t="s">
        <v>98</v>
      </c>
    </row>
    <row r="99" spans="1:5" ht="11.25">
      <c r="A99" s="44"/>
      <c r="B99" s="23" t="s">
        <v>32</v>
      </c>
      <c r="C99" s="47">
        <v>1802352</v>
      </c>
      <c r="D99" s="40">
        <v>2.14</v>
      </c>
      <c r="E99" s="40" t="s">
        <v>98</v>
      </c>
    </row>
    <row r="100" spans="1:5" ht="11.25">
      <c r="A100" s="44">
        <v>2013</v>
      </c>
      <c r="B100" s="23" t="s">
        <v>29</v>
      </c>
      <c r="C100" s="47">
        <v>1789604</v>
      </c>
      <c r="D100" s="40">
        <v>-0.71</v>
      </c>
      <c r="E100" s="40">
        <v>2.26</v>
      </c>
    </row>
    <row r="101" spans="1:5" ht="11.25">
      <c r="A101" s="45"/>
      <c r="B101" s="45" t="s">
        <v>30</v>
      </c>
      <c r="C101" s="47">
        <v>1906134</v>
      </c>
      <c r="D101" s="40">
        <v>6.51</v>
      </c>
      <c r="E101" s="40">
        <v>7.95</v>
      </c>
    </row>
    <row r="102" spans="1:5" ht="11.25">
      <c r="A102" s="45"/>
      <c r="B102" s="45" t="s">
        <v>31</v>
      </c>
      <c r="C102" s="47">
        <v>1838350</v>
      </c>
      <c r="D102" s="40">
        <v>-3.56</v>
      </c>
      <c r="E102" s="40">
        <v>4.18</v>
      </c>
    </row>
    <row r="103" spans="1:5" ht="11.25">
      <c r="A103" s="44"/>
      <c r="B103" s="45" t="s">
        <v>32</v>
      </c>
      <c r="C103" s="47">
        <v>1737706</v>
      </c>
      <c r="D103" s="40">
        <v>-5.47</v>
      </c>
      <c r="E103" s="40">
        <v>-3.59</v>
      </c>
    </row>
    <row r="104" spans="1:5" ht="11.25">
      <c r="A104" s="44">
        <v>2014</v>
      </c>
      <c r="B104" s="45" t="s">
        <v>29</v>
      </c>
      <c r="C104" s="47">
        <v>1713930</v>
      </c>
      <c r="D104" s="40">
        <v>-1.37</v>
      </c>
      <c r="E104" s="40">
        <v>-4.23</v>
      </c>
    </row>
    <row r="105" spans="1:5" ht="11.25">
      <c r="A105" s="44"/>
      <c r="B105" s="45" t="s">
        <v>30</v>
      </c>
      <c r="C105" s="47">
        <v>1696473</v>
      </c>
      <c r="D105" s="75">
        <v>-1.02</v>
      </c>
      <c r="E105" s="75">
        <v>-11</v>
      </c>
    </row>
    <row r="106" spans="1:5" ht="11.25">
      <c r="A106" s="44"/>
      <c r="B106" s="45" t="s">
        <v>31</v>
      </c>
      <c r="C106" s="47">
        <v>1725816</v>
      </c>
      <c r="D106" s="75">
        <v>1.73</v>
      </c>
      <c r="E106" s="75">
        <v>-6.12</v>
      </c>
    </row>
    <row r="107" spans="1:5" ht="11.25">
      <c r="A107" s="44"/>
      <c r="B107" s="45" t="s">
        <v>32</v>
      </c>
      <c r="C107" s="47">
        <v>1782255</v>
      </c>
      <c r="D107" s="75">
        <v>3.27</v>
      </c>
      <c r="E107" s="75">
        <v>2.56</v>
      </c>
    </row>
    <row r="108" spans="1:5" ht="11.25">
      <c r="A108" s="44">
        <v>2015</v>
      </c>
      <c r="B108" s="45" t="s">
        <v>29</v>
      </c>
      <c r="C108" s="47">
        <v>1779107</v>
      </c>
      <c r="D108" s="75">
        <v>-0.18</v>
      </c>
      <c r="E108" s="75">
        <v>3.8</v>
      </c>
    </row>
    <row r="109" spans="1:5" s="19" customFormat="1" ht="11.25">
      <c r="A109" s="14"/>
      <c r="B109" s="73" t="s">
        <v>106</v>
      </c>
      <c r="C109" s="76">
        <v>1837903</v>
      </c>
      <c r="D109" s="77">
        <v>3.3</v>
      </c>
      <c r="E109" s="77">
        <v>8.34</v>
      </c>
    </row>
    <row r="110" spans="1:5" ht="11.25">
      <c r="A110" s="24" t="s">
        <v>5</v>
      </c>
      <c r="B110" s="24"/>
      <c r="C110" s="24"/>
      <c r="D110" s="26"/>
      <c r="E110" s="26"/>
    </row>
    <row r="111" spans="1:5" ht="11.25">
      <c r="A111" s="27" t="s">
        <v>89</v>
      </c>
      <c r="B111" s="24"/>
      <c r="C111" s="24"/>
      <c r="D111" s="26"/>
      <c r="E111" s="26"/>
    </row>
    <row r="112" spans="1:5" ht="11.25">
      <c r="A112" s="100" t="s">
        <v>107</v>
      </c>
      <c r="B112" s="100"/>
      <c r="C112" s="100"/>
      <c r="D112" s="100"/>
      <c r="E112" s="100"/>
    </row>
    <row r="113" spans="1:5" ht="11.25">
      <c r="A113" s="100" t="s">
        <v>108</v>
      </c>
      <c r="B113" s="100"/>
      <c r="C113" s="100"/>
      <c r="D113" s="100"/>
      <c r="E113" s="100"/>
    </row>
    <row r="114" spans="1:5" ht="11.25">
      <c r="A114" s="24" t="s">
        <v>109</v>
      </c>
      <c r="B114" s="24"/>
      <c r="C114" s="24"/>
      <c r="D114" s="26"/>
      <c r="E114" s="26"/>
    </row>
  </sheetData>
  <sheetProtection/>
  <mergeCells count="8">
    <mergeCell ref="A59:E59"/>
    <mergeCell ref="A112:E112"/>
    <mergeCell ref="A113:E113"/>
    <mergeCell ref="A5:E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/>
  <dimension ref="A1:G112"/>
  <sheetViews>
    <sheetView zoomScalePageLayoutView="0" workbookViewId="0" topLeftCell="A2">
      <selection activeCell="A105" sqref="A105:E110"/>
    </sheetView>
  </sheetViews>
  <sheetFormatPr defaultColWidth="11.421875" defaultRowHeight="12.75"/>
  <cols>
    <col min="1" max="1" width="11.421875" style="6" customWidth="1"/>
    <col min="2" max="2" width="3.140625" style="6" customWidth="1"/>
    <col min="3" max="3" width="11.421875" style="6" customWidth="1"/>
    <col min="4" max="4" width="7.7109375" style="9" bestFit="1" customWidth="1"/>
    <col min="5" max="5" width="6.28125" style="9" customWidth="1"/>
    <col min="6" max="6" width="14.57421875" style="1" bestFit="1" customWidth="1"/>
    <col min="7" max="16384" width="11.421875" style="1" customWidth="1"/>
  </cols>
  <sheetData>
    <row r="1" spans="1:7" ht="11.25" hidden="1">
      <c r="A1" s="17" t="s">
        <v>109</v>
      </c>
      <c r="F1" s="10"/>
      <c r="G1" s="10"/>
    </row>
    <row r="2" spans="1:7" ht="11.25">
      <c r="A2" s="6" t="s">
        <v>11</v>
      </c>
      <c r="F2" s="10"/>
      <c r="G2" s="10"/>
    </row>
    <row r="3" spans="1:7" ht="11.25">
      <c r="A3" s="6" t="s">
        <v>102</v>
      </c>
      <c r="F3" s="10"/>
      <c r="G3" s="10"/>
    </row>
    <row r="4" spans="1:7" ht="11.25">
      <c r="A4" s="6" t="s">
        <v>2</v>
      </c>
      <c r="F4" s="10"/>
      <c r="G4" s="10"/>
    </row>
    <row r="5" spans="1:7" ht="11.25">
      <c r="A5" s="6" t="str">
        <f>cuadro3!A4</f>
        <v>2012 - 2015 (II trimestre)p</v>
      </c>
      <c r="F5" s="10"/>
      <c r="G5" s="10"/>
    </row>
    <row r="6" spans="1:7" ht="11.25">
      <c r="A6" s="95" t="s">
        <v>78</v>
      </c>
      <c r="B6" s="95"/>
      <c r="C6" s="95"/>
      <c r="D6" s="95"/>
      <c r="E6" s="95"/>
      <c r="F6" s="10"/>
      <c r="G6" s="10"/>
    </row>
    <row r="7" spans="1:5" ht="11.25">
      <c r="A7" s="96" t="s">
        <v>40</v>
      </c>
      <c r="B7" s="96"/>
      <c r="C7" s="96" t="s">
        <v>1</v>
      </c>
      <c r="D7" s="98" t="s">
        <v>39</v>
      </c>
      <c r="E7" s="98"/>
    </row>
    <row r="8" spans="1:5" ht="11.25">
      <c r="A8" s="97"/>
      <c r="B8" s="97"/>
      <c r="C8" s="97"/>
      <c r="D8" s="25" t="s">
        <v>3</v>
      </c>
      <c r="E8" s="25" t="s">
        <v>4</v>
      </c>
    </row>
    <row r="9" spans="1:5" ht="11.25">
      <c r="A9" s="101" t="s">
        <v>26</v>
      </c>
      <c r="B9" s="101"/>
      <c r="C9" s="101"/>
      <c r="D9" s="101"/>
      <c r="E9" s="101"/>
    </row>
    <row r="10" spans="1:5" ht="11.25" hidden="1">
      <c r="A10" s="3">
        <v>2003</v>
      </c>
      <c r="B10" s="4" t="s">
        <v>29</v>
      </c>
      <c r="C10" s="5">
        <v>14830757</v>
      </c>
      <c r="D10" s="11" t="s">
        <v>41</v>
      </c>
      <c r="E10" s="11" t="s">
        <v>41</v>
      </c>
    </row>
    <row r="11" spans="1:5" ht="11.25" hidden="1">
      <c r="A11" s="3"/>
      <c r="B11" s="4" t="s">
        <v>30</v>
      </c>
      <c r="C11" s="5">
        <v>14926699</v>
      </c>
      <c r="D11" s="12">
        <f>+C11/C10*100-100</f>
        <v>0.6469123592275139</v>
      </c>
      <c r="E11" s="11" t="s">
        <v>41</v>
      </c>
    </row>
    <row r="12" spans="1:5" ht="11.25" hidden="1">
      <c r="A12" s="3"/>
      <c r="B12" s="4" t="s">
        <v>31</v>
      </c>
      <c r="C12" s="5">
        <v>14521575</v>
      </c>
      <c r="D12" s="12">
        <f>+C12/C11*100-100</f>
        <v>-2.714089699269735</v>
      </c>
      <c r="E12" s="11" t="s">
        <v>41</v>
      </c>
    </row>
    <row r="13" spans="1:5" ht="11.25" hidden="1">
      <c r="A13" s="3"/>
      <c r="B13" s="4" t="s">
        <v>32</v>
      </c>
      <c r="C13" s="5">
        <v>14308931</v>
      </c>
      <c r="D13" s="12">
        <f>+C13/C12*100-100</f>
        <v>-1.46433152051344</v>
      </c>
      <c r="E13" s="11" t="s">
        <v>41</v>
      </c>
    </row>
    <row r="14" spans="1:5" ht="11.25" hidden="1">
      <c r="A14" s="3">
        <v>2004</v>
      </c>
      <c r="B14" s="23" t="s">
        <v>29</v>
      </c>
      <c r="C14" s="5">
        <v>14177611</v>
      </c>
      <c r="D14" s="12">
        <f aca="true" t="shared" si="0" ref="D14:D21">+C14/C13*100-100</f>
        <v>-0.9177485026659298</v>
      </c>
      <c r="E14" s="12">
        <f aca="true" t="shared" si="1" ref="E14:E21">+C14/C10*100-100</f>
        <v>-4.403996370515685</v>
      </c>
    </row>
    <row r="15" spans="1:5" ht="11.25" hidden="1">
      <c r="A15" s="3"/>
      <c r="B15" s="23" t="s">
        <v>30</v>
      </c>
      <c r="C15" s="5">
        <v>13999492</v>
      </c>
      <c r="D15" s="12">
        <f t="shared" si="0"/>
        <v>-1.2563400138429444</v>
      </c>
      <c r="E15" s="12">
        <f t="shared" si="1"/>
        <v>-6.211735092936493</v>
      </c>
    </row>
    <row r="16" spans="1:5" ht="11.25" hidden="1">
      <c r="A16" s="3"/>
      <c r="B16" s="23" t="s">
        <v>31</v>
      </c>
      <c r="C16" s="5">
        <v>13648109</v>
      </c>
      <c r="D16" s="12">
        <f t="shared" si="0"/>
        <v>-2.509969647470072</v>
      </c>
      <c r="E16" s="12">
        <f t="shared" si="1"/>
        <v>-6.01495361212541</v>
      </c>
    </row>
    <row r="17" spans="1:5" ht="11.25" hidden="1">
      <c r="A17" s="3"/>
      <c r="B17" s="23" t="s">
        <v>32</v>
      </c>
      <c r="C17" s="5">
        <v>13111635</v>
      </c>
      <c r="D17" s="12">
        <f t="shared" si="0"/>
        <v>-3.930757000841652</v>
      </c>
      <c r="E17" s="12">
        <f t="shared" si="1"/>
        <v>-8.367473433200573</v>
      </c>
    </row>
    <row r="18" spans="1:5" ht="11.25" hidden="1">
      <c r="A18" s="3">
        <v>2005</v>
      </c>
      <c r="B18" s="23" t="s">
        <v>29</v>
      </c>
      <c r="C18" s="5">
        <v>13012987</v>
      </c>
      <c r="D18" s="12">
        <f t="shared" si="0"/>
        <v>-0.7523699370825909</v>
      </c>
      <c r="E18" s="12">
        <f t="shared" si="1"/>
        <v>-8.214529232040576</v>
      </c>
    </row>
    <row r="19" spans="1:5" ht="11.25" hidden="1">
      <c r="A19" s="3"/>
      <c r="B19" s="23" t="s">
        <v>30</v>
      </c>
      <c r="C19" s="5">
        <v>12879457</v>
      </c>
      <c r="D19" s="12">
        <f t="shared" si="0"/>
        <v>-1.0261287435390472</v>
      </c>
      <c r="E19" s="12">
        <f t="shared" si="1"/>
        <v>-8.000540305319646</v>
      </c>
    </row>
    <row r="20" spans="1:5" ht="11.25" hidden="1">
      <c r="A20" s="3"/>
      <c r="B20" s="23" t="s">
        <v>31</v>
      </c>
      <c r="C20" s="5">
        <v>12542009</v>
      </c>
      <c r="D20" s="12">
        <f t="shared" si="0"/>
        <v>-2.620048345205859</v>
      </c>
      <c r="E20" s="12">
        <f t="shared" si="1"/>
        <v>-8.104419447412099</v>
      </c>
    </row>
    <row r="21" spans="1:5" ht="11.25" hidden="1">
      <c r="A21" s="3"/>
      <c r="B21" s="23" t="s">
        <v>32</v>
      </c>
      <c r="C21" s="5">
        <v>12111931</v>
      </c>
      <c r="D21" s="12">
        <f t="shared" si="0"/>
        <v>-3.4290997558684637</v>
      </c>
      <c r="E21" s="12">
        <f t="shared" si="1"/>
        <v>-7.624556357769265</v>
      </c>
    </row>
    <row r="22" spans="1:5" ht="11.25" hidden="1">
      <c r="A22" s="3">
        <v>2006</v>
      </c>
      <c r="B22" s="23" t="s">
        <v>29</v>
      </c>
      <c r="C22" s="5">
        <v>11868077</v>
      </c>
      <c r="D22" s="12">
        <f>+C22/C21*100-100</f>
        <v>-2.013337097115226</v>
      </c>
      <c r="E22" s="12">
        <f>+C22/C18*100-100</f>
        <v>-8.798210587622961</v>
      </c>
    </row>
    <row r="23" spans="1:5" ht="11.25" hidden="1">
      <c r="A23" s="3"/>
      <c r="B23" s="23" t="s">
        <v>91</v>
      </c>
      <c r="C23" s="5">
        <v>11785133</v>
      </c>
      <c r="D23" s="12">
        <f>+C23/C22*100-100</f>
        <v>-0.6988832310407105</v>
      </c>
      <c r="E23" s="12">
        <f>+C23/C19*100-100</f>
        <v>-8.49666255339801</v>
      </c>
    </row>
    <row r="24" spans="1:5" ht="11.25" hidden="1">
      <c r="A24" s="3"/>
      <c r="B24" s="23" t="s">
        <v>93</v>
      </c>
      <c r="C24" s="5">
        <v>11588402</v>
      </c>
      <c r="D24" s="12">
        <f>+C24/C23*100-100</f>
        <v>-1.6693150599148936</v>
      </c>
      <c r="E24" s="12">
        <f>+C24/C20*100-100</f>
        <v>-7.603303426109804</v>
      </c>
    </row>
    <row r="25" spans="1:5" ht="11.25" hidden="1">
      <c r="A25" s="3"/>
      <c r="B25" s="23" t="s">
        <v>32</v>
      </c>
      <c r="C25" s="5">
        <v>11345984</v>
      </c>
      <c r="D25" s="12">
        <f>+C25/C24*100-100</f>
        <v>-2.091901886040887</v>
      </c>
      <c r="E25" s="12">
        <f>+C25/C21*100-100</f>
        <v>-6.323904916565326</v>
      </c>
    </row>
    <row r="26" spans="1:5" ht="11.25" hidden="1">
      <c r="A26" s="3">
        <v>2007</v>
      </c>
      <c r="B26" s="23" t="s">
        <v>97</v>
      </c>
      <c r="C26" s="5">
        <v>11374622</v>
      </c>
      <c r="D26" s="12">
        <f>+C26/C25*100-100</f>
        <v>0.2524064902612082</v>
      </c>
      <c r="E26" s="12">
        <f>+C26/C22*100-100</f>
        <v>-4.157834500062648</v>
      </c>
    </row>
    <row r="27" spans="1:5" ht="11.25" hidden="1">
      <c r="A27" s="3"/>
      <c r="B27" s="23" t="s">
        <v>91</v>
      </c>
      <c r="C27" s="51">
        <v>11153905</v>
      </c>
      <c r="D27" s="40">
        <v>-1.94</v>
      </c>
      <c r="E27" s="40">
        <v>-5.36</v>
      </c>
    </row>
    <row r="28" spans="1:5" ht="11.25" hidden="1">
      <c r="A28" s="3"/>
      <c r="B28" s="23" t="s">
        <v>93</v>
      </c>
      <c r="C28" s="51">
        <v>10905555</v>
      </c>
      <c r="D28" s="40">
        <v>-2.23</v>
      </c>
      <c r="E28" s="40">
        <v>-5.89</v>
      </c>
    </row>
    <row r="29" spans="1:5" ht="11.25" hidden="1">
      <c r="A29" s="3"/>
      <c r="B29" s="23" t="s">
        <v>94</v>
      </c>
      <c r="C29" s="51">
        <v>10660977</v>
      </c>
      <c r="D29" s="40">
        <v>-2.24</v>
      </c>
      <c r="E29" s="40">
        <v>-6.04</v>
      </c>
    </row>
    <row r="30" spans="1:5" ht="11.25" hidden="1">
      <c r="A30" s="3">
        <v>2008</v>
      </c>
      <c r="B30" s="23" t="s">
        <v>97</v>
      </c>
      <c r="C30" s="51">
        <v>10653983</v>
      </c>
      <c r="D30" s="40">
        <v>-0.07</v>
      </c>
      <c r="E30" s="40">
        <v>-6.34</v>
      </c>
    </row>
    <row r="31" spans="1:5" ht="11.25" hidden="1">
      <c r="A31" s="3"/>
      <c r="B31" s="23" t="s">
        <v>91</v>
      </c>
      <c r="C31" s="51">
        <v>10662267</v>
      </c>
      <c r="D31" s="40">
        <v>0.08</v>
      </c>
      <c r="E31" s="40">
        <v>-4.41</v>
      </c>
    </row>
    <row r="32" spans="1:5" ht="11.25" hidden="1">
      <c r="A32" s="3"/>
      <c r="B32" s="23" t="s">
        <v>93</v>
      </c>
      <c r="C32" s="51">
        <v>10643589</v>
      </c>
      <c r="D32" s="40">
        <v>-0.18</v>
      </c>
      <c r="E32" s="40">
        <v>-2.4</v>
      </c>
    </row>
    <row r="33" spans="1:5" ht="11.25" hidden="1">
      <c r="A33" s="3"/>
      <c r="B33" s="23" t="s">
        <v>94</v>
      </c>
      <c r="C33" s="51">
        <v>10352995</v>
      </c>
      <c r="D33" s="40">
        <v>-2.73</v>
      </c>
      <c r="E33" s="40">
        <v>-2.89</v>
      </c>
    </row>
    <row r="34" spans="1:5" ht="11.25" hidden="1">
      <c r="A34" s="44">
        <v>2009</v>
      </c>
      <c r="B34" s="23" t="s">
        <v>97</v>
      </c>
      <c r="C34" s="47">
        <v>10133597</v>
      </c>
      <c r="D34" s="40">
        <v>-2.12</v>
      </c>
      <c r="E34" s="40">
        <v>-4.88</v>
      </c>
    </row>
    <row r="35" spans="1:5" ht="11.25" hidden="1">
      <c r="A35" s="44"/>
      <c r="B35" s="23" t="s">
        <v>91</v>
      </c>
      <c r="C35" s="47">
        <v>10045258</v>
      </c>
      <c r="D35" s="40">
        <v>-0.87</v>
      </c>
      <c r="E35" s="40">
        <v>-5.79</v>
      </c>
    </row>
    <row r="36" spans="1:5" ht="11.25" hidden="1">
      <c r="A36" s="44"/>
      <c r="B36" s="23" t="s">
        <v>93</v>
      </c>
      <c r="C36" s="47">
        <v>9756652</v>
      </c>
      <c r="D36" s="40">
        <v>-2.87</v>
      </c>
      <c r="E36" s="40">
        <v>-8.33</v>
      </c>
    </row>
    <row r="37" spans="1:5" ht="11.25" hidden="1">
      <c r="A37" s="44"/>
      <c r="B37" s="23" t="s">
        <v>94</v>
      </c>
      <c r="C37" s="47">
        <v>8957380</v>
      </c>
      <c r="D37" s="40">
        <v>-8.19</v>
      </c>
      <c r="E37" s="40">
        <v>-13.48</v>
      </c>
    </row>
    <row r="38" spans="1:5" ht="11.25" hidden="1">
      <c r="A38" s="44">
        <v>2010</v>
      </c>
      <c r="B38" s="23" t="s">
        <v>97</v>
      </c>
      <c r="C38" s="47">
        <v>9451888</v>
      </c>
      <c r="D38" s="40">
        <v>5.52</v>
      </c>
      <c r="E38" s="40">
        <v>-6.73</v>
      </c>
    </row>
    <row r="39" spans="1:5" ht="11.25" hidden="1">
      <c r="A39" s="44"/>
      <c r="B39" s="23" t="s">
        <v>91</v>
      </c>
      <c r="C39" s="47">
        <v>8646032</v>
      </c>
      <c r="D39" s="40">
        <v>-8.53</v>
      </c>
      <c r="E39" s="40">
        <v>-13.93</v>
      </c>
    </row>
    <row r="40" spans="1:5" ht="11.25" hidden="1">
      <c r="A40" s="44"/>
      <c r="B40" s="23" t="s">
        <v>93</v>
      </c>
      <c r="C40" s="47">
        <v>8415077</v>
      </c>
      <c r="D40" s="40">
        <v>-2.67</v>
      </c>
      <c r="E40" s="40">
        <v>-13.75</v>
      </c>
    </row>
    <row r="41" spans="1:5" ht="11.25" hidden="1">
      <c r="A41" s="44"/>
      <c r="B41" s="23" t="s">
        <v>94</v>
      </c>
      <c r="C41" s="47">
        <v>8404721</v>
      </c>
      <c r="D41" s="40">
        <v>-0.12</v>
      </c>
      <c r="E41" s="40">
        <v>-6.17</v>
      </c>
    </row>
    <row r="42" spans="1:5" ht="11.25" hidden="1">
      <c r="A42" s="44">
        <v>2011</v>
      </c>
      <c r="B42" s="23" t="s">
        <v>97</v>
      </c>
      <c r="C42" s="47">
        <v>8275384</v>
      </c>
      <c r="D42" s="40">
        <v>-1.54</v>
      </c>
      <c r="E42" s="40">
        <v>-12.45</v>
      </c>
    </row>
    <row r="43" spans="1:5" ht="11.25" hidden="1">
      <c r="A43" s="44"/>
      <c r="B43" s="23" t="s">
        <v>91</v>
      </c>
      <c r="C43" s="47">
        <v>8112105</v>
      </c>
      <c r="D43" s="40">
        <v>-1.97</v>
      </c>
      <c r="E43" s="40">
        <v>-6.18</v>
      </c>
    </row>
    <row r="44" spans="1:5" ht="11.25" hidden="1">
      <c r="A44" s="44"/>
      <c r="B44" s="23" t="s">
        <v>93</v>
      </c>
      <c r="C44" s="47">
        <v>7958584</v>
      </c>
      <c r="D44" s="40">
        <v>-1.89</v>
      </c>
      <c r="E44" s="40">
        <v>-5.42</v>
      </c>
    </row>
    <row r="45" spans="1:5" ht="11.25" hidden="1">
      <c r="A45" s="44"/>
      <c r="B45" s="23" t="s">
        <v>94</v>
      </c>
      <c r="C45" s="47">
        <v>7816531</v>
      </c>
      <c r="D45" s="40">
        <v>-1.78</v>
      </c>
      <c r="E45" s="40">
        <v>-7</v>
      </c>
    </row>
    <row r="46" spans="1:5" ht="11.25">
      <c r="A46" s="44">
        <v>2012</v>
      </c>
      <c r="B46" s="23" t="s">
        <v>97</v>
      </c>
      <c r="C46" s="47">
        <v>7743900</v>
      </c>
      <c r="D46" s="11" t="s">
        <v>98</v>
      </c>
      <c r="E46" s="11" t="s">
        <v>98</v>
      </c>
    </row>
    <row r="47" spans="1:5" ht="11.25">
      <c r="A47" s="44"/>
      <c r="B47" s="23" t="s">
        <v>30</v>
      </c>
      <c r="C47" s="47">
        <v>7699388</v>
      </c>
      <c r="D47" s="40">
        <v>-0.57</v>
      </c>
      <c r="E47" s="11" t="s">
        <v>98</v>
      </c>
    </row>
    <row r="48" spans="1:5" ht="11.25">
      <c r="A48" s="44"/>
      <c r="B48" s="23" t="s">
        <v>31</v>
      </c>
      <c r="C48" s="47">
        <v>7664853</v>
      </c>
      <c r="D48" s="40">
        <v>-0.4</v>
      </c>
      <c r="E48" s="11" t="s">
        <v>98</v>
      </c>
    </row>
    <row r="49" spans="1:5" ht="11.25">
      <c r="A49" s="44"/>
      <c r="B49" s="23" t="s">
        <v>32</v>
      </c>
      <c r="C49" s="47">
        <v>7735006</v>
      </c>
      <c r="D49" s="40">
        <v>0.92</v>
      </c>
      <c r="E49" s="40" t="s">
        <v>98</v>
      </c>
    </row>
    <row r="50" spans="1:5" ht="11.25">
      <c r="A50" s="44">
        <v>2013</v>
      </c>
      <c r="B50" s="23" t="s">
        <v>29</v>
      </c>
      <c r="C50" s="47">
        <v>7763001</v>
      </c>
      <c r="D50" s="40">
        <v>0.36</v>
      </c>
      <c r="E50" s="40">
        <v>0.25</v>
      </c>
    </row>
    <row r="51" spans="1:5" ht="11.25">
      <c r="A51" s="44"/>
      <c r="B51" s="23" t="s">
        <v>30</v>
      </c>
      <c r="C51" s="47">
        <v>7983268</v>
      </c>
      <c r="D51" s="40">
        <v>2.84</v>
      </c>
      <c r="E51" s="40">
        <v>3.69</v>
      </c>
    </row>
    <row r="52" spans="1:5" ht="11.25">
      <c r="A52" s="44"/>
      <c r="B52" s="23" t="s">
        <v>31</v>
      </c>
      <c r="C52" s="47">
        <v>8063587</v>
      </c>
      <c r="D52" s="40">
        <v>1.01</v>
      </c>
      <c r="E52" s="40">
        <v>5.2</v>
      </c>
    </row>
    <row r="53" spans="1:5" ht="11.25">
      <c r="A53" s="44"/>
      <c r="B53" s="23" t="s">
        <v>32</v>
      </c>
      <c r="C53" s="47">
        <v>8110191</v>
      </c>
      <c r="D53" s="40">
        <v>0.58</v>
      </c>
      <c r="E53" s="40">
        <v>4.85</v>
      </c>
    </row>
    <row r="54" spans="1:5" ht="11.25">
      <c r="A54" s="44">
        <v>2014</v>
      </c>
      <c r="B54" s="45" t="s">
        <v>29</v>
      </c>
      <c r="C54" s="47">
        <v>8258891</v>
      </c>
      <c r="D54" s="40">
        <v>1.83</v>
      </c>
      <c r="E54" s="40">
        <v>6.39</v>
      </c>
    </row>
    <row r="55" spans="1:5" ht="11.25">
      <c r="A55" s="44"/>
      <c r="B55" s="45" t="s">
        <v>30</v>
      </c>
      <c r="C55" s="47">
        <v>8442529</v>
      </c>
      <c r="D55" s="75">
        <v>2.22</v>
      </c>
      <c r="E55" s="75">
        <v>5.75</v>
      </c>
    </row>
    <row r="56" spans="1:5" ht="11.25">
      <c r="A56" s="44"/>
      <c r="B56" s="45" t="s">
        <v>31</v>
      </c>
      <c r="C56" s="47">
        <v>8600832</v>
      </c>
      <c r="D56" s="75">
        <v>1.88</v>
      </c>
      <c r="E56" s="75">
        <v>6.66</v>
      </c>
    </row>
    <row r="57" spans="1:5" ht="11.25">
      <c r="A57" s="44"/>
      <c r="B57" s="45" t="s">
        <v>32</v>
      </c>
      <c r="C57" s="47">
        <v>8785696</v>
      </c>
      <c r="D57" s="75">
        <v>2.15</v>
      </c>
      <c r="E57" s="75">
        <v>8.33</v>
      </c>
    </row>
    <row r="58" spans="1:5" ht="11.25">
      <c r="A58" s="44">
        <v>2015</v>
      </c>
      <c r="B58" s="45" t="s">
        <v>29</v>
      </c>
      <c r="C58" s="47">
        <v>9009603</v>
      </c>
      <c r="D58" s="75">
        <v>2.55</v>
      </c>
      <c r="E58" s="75">
        <v>9.09</v>
      </c>
    </row>
    <row r="59" spans="1:5" ht="11.25">
      <c r="A59" s="44"/>
      <c r="B59" s="45" t="s">
        <v>106</v>
      </c>
      <c r="C59" s="47">
        <v>9369804</v>
      </c>
      <c r="D59" s="75">
        <v>4</v>
      </c>
      <c r="E59" s="75">
        <v>10.98</v>
      </c>
    </row>
    <row r="60" spans="1:5" ht="11.25">
      <c r="A60" s="99" t="s">
        <v>27</v>
      </c>
      <c r="B60" s="99"/>
      <c r="C60" s="99"/>
      <c r="D60" s="99"/>
      <c r="E60" s="99"/>
    </row>
    <row r="61" spans="1:5" ht="11.25" hidden="1">
      <c r="A61" s="3">
        <v>2003</v>
      </c>
      <c r="B61" s="4" t="s">
        <v>29</v>
      </c>
      <c r="C61" s="5">
        <v>559662</v>
      </c>
      <c r="D61" s="11" t="s">
        <v>41</v>
      </c>
      <c r="E61" s="11" t="s">
        <v>41</v>
      </c>
    </row>
    <row r="62" spans="1:5" ht="11.25" hidden="1">
      <c r="A62" s="3"/>
      <c r="B62" s="4" t="s">
        <v>30</v>
      </c>
      <c r="C62" s="5">
        <v>571904</v>
      </c>
      <c r="D62" s="12">
        <f aca="true" t="shared" si="2" ref="D62:D77">+C62/C61*100-100</f>
        <v>2.1873916756899803</v>
      </c>
      <c r="E62" s="11" t="s">
        <v>41</v>
      </c>
    </row>
    <row r="63" spans="1:5" ht="11.25" hidden="1">
      <c r="A63" s="3"/>
      <c r="B63" s="4" t="s">
        <v>31</v>
      </c>
      <c r="C63" s="5">
        <v>573385</v>
      </c>
      <c r="D63" s="12">
        <f t="shared" si="2"/>
        <v>0.2589595456580156</v>
      </c>
      <c r="E63" s="11" t="s">
        <v>41</v>
      </c>
    </row>
    <row r="64" spans="1:5" ht="11.25" hidden="1">
      <c r="A64" s="3"/>
      <c r="B64" s="4" t="s">
        <v>32</v>
      </c>
      <c r="C64" s="5">
        <v>599605</v>
      </c>
      <c r="D64" s="12">
        <f t="shared" si="2"/>
        <v>4.572843726292092</v>
      </c>
      <c r="E64" s="11" t="s">
        <v>41</v>
      </c>
    </row>
    <row r="65" spans="1:5" ht="11.25" hidden="1">
      <c r="A65" s="3">
        <v>2004</v>
      </c>
      <c r="B65" s="23" t="s">
        <v>29</v>
      </c>
      <c r="C65" s="5">
        <v>715662</v>
      </c>
      <c r="D65" s="12">
        <f t="shared" si="2"/>
        <v>19.355575754038085</v>
      </c>
      <c r="E65" s="12">
        <f aca="true" t="shared" si="3" ref="E65:E73">+C65/C61*100-100</f>
        <v>27.873966787096506</v>
      </c>
    </row>
    <row r="66" spans="1:5" ht="11.25" hidden="1">
      <c r="A66" s="3"/>
      <c r="B66" s="23" t="s">
        <v>30</v>
      </c>
      <c r="C66" s="5">
        <v>751673</v>
      </c>
      <c r="D66" s="12">
        <f t="shared" si="2"/>
        <v>5.031844641744286</v>
      </c>
      <c r="E66" s="12">
        <f t="shared" si="3"/>
        <v>31.433422392569383</v>
      </c>
    </row>
    <row r="67" spans="1:5" ht="11.25" hidden="1">
      <c r="A67" s="3"/>
      <c r="B67" s="23" t="s">
        <v>31</v>
      </c>
      <c r="C67" s="5">
        <v>765957</v>
      </c>
      <c r="D67" s="12">
        <f t="shared" si="2"/>
        <v>1.9002944099362367</v>
      </c>
      <c r="E67" s="12">
        <f t="shared" si="3"/>
        <v>33.58511296947077</v>
      </c>
    </row>
    <row r="68" spans="1:5" ht="11.25" hidden="1">
      <c r="A68" s="3"/>
      <c r="B68" s="23" t="s">
        <v>32</v>
      </c>
      <c r="C68" s="5">
        <v>897329</v>
      </c>
      <c r="D68" s="12">
        <f t="shared" si="2"/>
        <v>17.15135444940121</v>
      </c>
      <c r="E68" s="12">
        <f t="shared" si="3"/>
        <v>49.65335512545758</v>
      </c>
    </row>
    <row r="69" spans="1:5" ht="11.25" hidden="1">
      <c r="A69" s="3">
        <v>2005</v>
      </c>
      <c r="B69" s="23" t="s">
        <v>29</v>
      </c>
      <c r="C69" s="5">
        <v>1181956</v>
      </c>
      <c r="D69" s="12">
        <f t="shared" si="2"/>
        <v>31.719358228698724</v>
      </c>
      <c r="E69" s="12">
        <f t="shared" si="3"/>
        <v>65.15561815493908</v>
      </c>
    </row>
    <row r="70" spans="1:5" ht="11.25" hidden="1">
      <c r="A70" s="3"/>
      <c r="B70" s="23" t="s">
        <v>30</v>
      </c>
      <c r="C70" s="5">
        <v>1237754</v>
      </c>
      <c r="D70" s="12">
        <f t="shared" si="2"/>
        <v>4.7208187106795805</v>
      </c>
      <c r="E70" s="12">
        <f t="shared" si="3"/>
        <v>64.66655048139285</v>
      </c>
    </row>
    <row r="71" spans="1:5" ht="11.25" hidden="1">
      <c r="A71" s="3"/>
      <c r="B71" s="23" t="s">
        <v>31</v>
      </c>
      <c r="C71" s="5">
        <v>1463599</v>
      </c>
      <c r="D71" s="12">
        <f t="shared" si="2"/>
        <v>18.246355899475986</v>
      </c>
      <c r="E71" s="12">
        <f t="shared" si="3"/>
        <v>91.0810920195259</v>
      </c>
    </row>
    <row r="72" spans="1:5" ht="11.25" hidden="1">
      <c r="A72" s="3"/>
      <c r="B72" s="23" t="s">
        <v>32</v>
      </c>
      <c r="C72" s="5">
        <v>1565171</v>
      </c>
      <c r="D72" s="12">
        <f t="shared" si="2"/>
        <v>6.939879024240938</v>
      </c>
      <c r="E72" s="12">
        <f t="shared" si="3"/>
        <v>74.42554514564893</v>
      </c>
    </row>
    <row r="73" spans="1:5" ht="11.25" hidden="1">
      <c r="A73" s="3">
        <v>2006</v>
      </c>
      <c r="B73" s="23" t="s">
        <v>29</v>
      </c>
      <c r="C73" s="5">
        <v>1802240</v>
      </c>
      <c r="D73" s="12">
        <f t="shared" si="2"/>
        <v>15.146523926139707</v>
      </c>
      <c r="E73" s="12">
        <f t="shared" si="3"/>
        <v>52.47944931960242</v>
      </c>
    </row>
    <row r="74" spans="1:5" ht="11.25" hidden="1">
      <c r="A74" s="3"/>
      <c r="B74" s="23" t="s">
        <v>91</v>
      </c>
      <c r="C74" s="5">
        <v>1949291</v>
      </c>
      <c r="D74" s="12">
        <f t="shared" si="2"/>
        <v>8.159346147017061</v>
      </c>
      <c r="E74" s="12">
        <f>+C74/C70*100-100</f>
        <v>57.48614021849252</v>
      </c>
    </row>
    <row r="75" spans="1:5" ht="11.25" hidden="1">
      <c r="A75" s="3"/>
      <c r="B75" s="23" t="s">
        <v>93</v>
      </c>
      <c r="C75" s="5">
        <v>2436895</v>
      </c>
      <c r="D75" s="12">
        <f t="shared" si="2"/>
        <v>25.01442832291329</v>
      </c>
      <c r="E75" s="12">
        <f>+C75/C71*100-100</f>
        <v>66.50018208539362</v>
      </c>
    </row>
    <row r="76" spans="1:5" ht="11.25" hidden="1">
      <c r="A76" s="3"/>
      <c r="B76" s="23" t="s">
        <v>32</v>
      </c>
      <c r="C76" s="5">
        <v>2941627</v>
      </c>
      <c r="D76" s="12">
        <f t="shared" si="2"/>
        <v>20.71209469427285</v>
      </c>
      <c r="E76" s="12">
        <f>+C76/C72*100-100</f>
        <v>87.94285097283301</v>
      </c>
    </row>
    <row r="77" spans="1:5" ht="11.25" hidden="1">
      <c r="A77" s="3">
        <v>2007</v>
      </c>
      <c r="B77" s="23" t="s">
        <v>97</v>
      </c>
      <c r="C77" s="5">
        <v>3834737</v>
      </c>
      <c r="D77" s="12">
        <f t="shared" si="2"/>
        <v>30.36108928834281</v>
      </c>
      <c r="E77" s="12">
        <f>+C77/C73*100-100</f>
        <v>112.7761563387784</v>
      </c>
    </row>
    <row r="78" spans="1:5" ht="11.25" hidden="1">
      <c r="A78" s="3"/>
      <c r="B78" s="23" t="s">
        <v>91</v>
      </c>
      <c r="C78" s="51">
        <v>4416751</v>
      </c>
      <c r="D78" s="40">
        <v>15.18</v>
      </c>
      <c r="E78" s="40">
        <v>126.58</v>
      </c>
    </row>
    <row r="79" spans="1:5" ht="11.25" hidden="1">
      <c r="A79" s="3"/>
      <c r="B79" s="23" t="s">
        <v>93</v>
      </c>
      <c r="C79" s="51">
        <v>4935083</v>
      </c>
      <c r="D79" s="40">
        <v>11.74</v>
      </c>
      <c r="E79" s="40">
        <v>102.52</v>
      </c>
    </row>
    <row r="80" spans="1:5" ht="11.25" hidden="1">
      <c r="A80" s="3"/>
      <c r="B80" s="23" t="s">
        <v>94</v>
      </c>
      <c r="C80" s="51">
        <v>5626973</v>
      </c>
      <c r="D80" s="40">
        <v>14.02</v>
      </c>
      <c r="E80" s="40">
        <v>91.29</v>
      </c>
    </row>
    <row r="81" spans="1:5" ht="11.25" hidden="1">
      <c r="A81" s="3">
        <v>2008</v>
      </c>
      <c r="B81" s="23" t="s">
        <v>97</v>
      </c>
      <c r="C81" s="51">
        <v>6380049</v>
      </c>
      <c r="D81" s="40">
        <v>13.38</v>
      </c>
      <c r="E81" s="40">
        <v>66.38</v>
      </c>
    </row>
    <row r="82" spans="1:5" ht="11.25" hidden="1">
      <c r="A82" s="3"/>
      <c r="B82" s="23" t="s">
        <v>91</v>
      </c>
      <c r="C82" s="51">
        <v>7089948</v>
      </c>
      <c r="D82" s="40">
        <v>11.13</v>
      </c>
      <c r="E82" s="40">
        <v>60.52</v>
      </c>
    </row>
    <row r="83" spans="1:5" ht="11.25" hidden="1">
      <c r="A83" s="3"/>
      <c r="B83" s="23" t="s">
        <v>93</v>
      </c>
      <c r="C83" s="51">
        <v>7809448</v>
      </c>
      <c r="D83" s="40">
        <v>10.15</v>
      </c>
      <c r="E83" s="40">
        <v>58.24</v>
      </c>
    </row>
    <row r="84" spans="1:5" ht="11.25" hidden="1">
      <c r="A84" s="3"/>
      <c r="B84" s="23" t="s">
        <v>94</v>
      </c>
      <c r="C84" s="51">
        <v>8464260</v>
      </c>
      <c r="D84" s="40">
        <v>8.38</v>
      </c>
      <c r="E84" s="40">
        <v>50.42</v>
      </c>
    </row>
    <row r="85" spans="1:5" ht="11.25" hidden="1">
      <c r="A85" s="44">
        <v>2009</v>
      </c>
      <c r="B85" s="23" t="s">
        <v>97</v>
      </c>
      <c r="C85" s="47">
        <v>8949251</v>
      </c>
      <c r="D85" s="40">
        <v>5.73</v>
      </c>
      <c r="E85" s="40">
        <v>40.27</v>
      </c>
    </row>
    <row r="86" spans="1:5" ht="11.25" hidden="1">
      <c r="A86" s="44"/>
      <c r="B86" s="23" t="s">
        <v>91</v>
      </c>
      <c r="C86" s="47">
        <v>9412373</v>
      </c>
      <c r="D86" s="40">
        <v>5.17</v>
      </c>
      <c r="E86" s="40">
        <v>32.76</v>
      </c>
    </row>
    <row r="87" spans="1:5" ht="11.25" hidden="1">
      <c r="A87" s="44"/>
      <c r="B87" s="23" t="s">
        <v>93</v>
      </c>
      <c r="C87" s="47">
        <v>10167752</v>
      </c>
      <c r="D87" s="40">
        <v>8.03</v>
      </c>
      <c r="E87" s="40">
        <v>30.2</v>
      </c>
    </row>
    <row r="88" spans="1:5" ht="11.25" hidden="1">
      <c r="A88" s="44"/>
      <c r="B88" s="23" t="s">
        <v>94</v>
      </c>
      <c r="C88" s="47">
        <v>11533516</v>
      </c>
      <c r="D88" s="40">
        <v>13.43</v>
      </c>
      <c r="E88" s="40">
        <v>36.26</v>
      </c>
    </row>
    <row r="89" spans="1:5" ht="11.25" hidden="1">
      <c r="A89" s="44">
        <v>2010</v>
      </c>
      <c r="B89" s="23" t="s">
        <v>97</v>
      </c>
      <c r="C89" s="47">
        <v>11710794</v>
      </c>
      <c r="D89" s="40">
        <v>1.54</v>
      </c>
      <c r="E89" s="40">
        <v>30.86</v>
      </c>
    </row>
    <row r="90" spans="1:5" ht="11.25" hidden="1">
      <c r="A90" s="44"/>
      <c r="B90" s="23" t="s">
        <v>91</v>
      </c>
      <c r="C90" s="47">
        <v>13155725</v>
      </c>
      <c r="D90" s="40">
        <v>12.34</v>
      </c>
      <c r="E90" s="40">
        <v>39.77</v>
      </c>
    </row>
    <row r="91" spans="1:5" ht="11.25" hidden="1">
      <c r="A91" s="44"/>
      <c r="B91" s="23" t="s">
        <v>93</v>
      </c>
      <c r="C91" s="47">
        <v>14218292</v>
      </c>
      <c r="D91" s="40">
        <v>8.08</v>
      </c>
      <c r="E91" s="40">
        <v>39.84</v>
      </c>
    </row>
    <row r="92" spans="1:5" ht="11.25" hidden="1">
      <c r="A92" s="44"/>
      <c r="B92" s="23" t="s">
        <v>94</v>
      </c>
      <c r="C92" s="47">
        <v>15065095</v>
      </c>
      <c r="D92" s="40">
        <v>5.96</v>
      </c>
      <c r="E92" s="40">
        <v>30.62</v>
      </c>
    </row>
    <row r="93" spans="1:5" ht="11.25" hidden="1">
      <c r="A93" s="44">
        <v>2011</v>
      </c>
      <c r="B93" s="23" t="s">
        <v>97</v>
      </c>
      <c r="C93" s="47">
        <v>15926874</v>
      </c>
      <c r="D93" s="40">
        <v>5.72</v>
      </c>
      <c r="E93" s="40">
        <v>36</v>
      </c>
    </row>
    <row r="94" spans="1:5" ht="11.25" hidden="1">
      <c r="A94" s="44"/>
      <c r="B94" s="23" t="s">
        <v>91</v>
      </c>
      <c r="C94" s="47">
        <v>17046786</v>
      </c>
      <c r="D94" s="40">
        <v>7.03</v>
      </c>
      <c r="E94" s="40">
        <v>29.58</v>
      </c>
    </row>
    <row r="95" spans="1:5" ht="11.25" hidden="1">
      <c r="A95" s="44"/>
      <c r="B95" s="23" t="s">
        <v>93</v>
      </c>
      <c r="C95" s="47">
        <v>18146935</v>
      </c>
      <c r="D95" s="40">
        <v>6.45</v>
      </c>
      <c r="E95" s="40">
        <v>27.63</v>
      </c>
    </row>
    <row r="96" spans="1:5" ht="11.25" hidden="1">
      <c r="A96" s="44"/>
      <c r="B96" s="23" t="s">
        <v>94</v>
      </c>
      <c r="C96" s="47">
        <v>19396060</v>
      </c>
      <c r="D96" s="40">
        <v>6.88</v>
      </c>
      <c r="E96" s="40">
        <v>28.75</v>
      </c>
    </row>
    <row r="97" spans="1:5" ht="11.25">
      <c r="A97" s="44">
        <v>2012</v>
      </c>
      <c r="B97" s="23" t="s">
        <v>97</v>
      </c>
      <c r="C97" s="47">
        <v>21137451</v>
      </c>
      <c r="D97" s="11" t="s">
        <v>98</v>
      </c>
      <c r="E97" s="11" t="s">
        <v>98</v>
      </c>
    </row>
    <row r="98" spans="1:5" ht="11.25">
      <c r="A98" s="44"/>
      <c r="B98" s="23" t="s">
        <v>30</v>
      </c>
      <c r="C98" s="47">
        <v>22107668</v>
      </c>
      <c r="D98" s="40">
        <v>4.59</v>
      </c>
      <c r="E98" s="11" t="s">
        <v>98</v>
      </c>
    </row>
    <row r="99" spans="1:5" ht="11.25">
      <c r="A99" s="44"/>
      <c r="B99" s="23" t="s">
        <v>31</v>
      </c>
      <c r="C99" s="47">
        <v>23244925</v>
      </c>
      <c r="D99" s="40">
        <v>5.14</v>
      </c>
      <c r="E99" s="11" t="s">
        <v>98</v>
      </c>
    </row>
    <row r="100" spans="1:5" ht="11.25">
      <c r="A100" s="44"/>
      <c r="B100" s="23" t="s">
        <v>32</v>
      </c>
      <c r="C100" s="47">
        <v>24281978</v>
      </c>
      <c r="D100" s="40">
        <v>4.46</v>
      </c>
      <c r="E100" s="40" t="s">
        <v>98</v>
      </c>
    </row>
    <row r="101" spans="1:5" ht="11.25">
      <c r="A101" s="44">
        <v>2013</v>
      </c>
      <c r="B101" s="23" t="s">
        <v>29</v>
      </c>
      <c r="C101" s="47">
        <v>24935116</v>
      </c>
      <c r="D101" s="40">
        <v>2.69</v>
      </c>
      <c r="E101" s="40">
        <v>17.97</v>
      </c>
    </row>
    <row r="102" spans="1:5" ht="11.25">
      <c r="A102" s="44"/>
      <c r="B102" s="23" t="s">
        <v>30</v>
      </c>
      <c r="C102" s="47">
        <v>25962034</v>
      </c>
      <c r="D102" s="40">
        <v>4.12</v>
      </c>
      <c r="E102" s="40">
        <v>17.43</v>
      </c>
    </row>
    <row r="103" spans="1:5" ht="11.25">
      <c r="A103" s="44"/>
      <c r="B103" s="23" t="s">
        <v>31</v>
      </c>
      <c r="C103" s="47">
        <v>27152454</v>
      </c>
      <c r="D103" s="40">
        <v>4.59</v>
      </c>
      <c r="E103" s="40">
        <v>16.81</v>
      </c>
    </row>
    <row r="104" spans="1:5" ht="11.25">
      <c r="A104" s="44"/>
      <c r="B104" s="23" t="s">
        <v>32</v>
      </c>
      <c r="C104" s="47">
        <v>28520788</v>
      </c>
      <c r="D104" s="40">
        <v>5.04</v>
      </c>
      <c r="E104" s="40">
        <v>17.46</v>
      </c>
    </row>
    <row r="105" spans="1:5" ht="11.25">
      <c r="A105" s="44">
        <v>2014</v>
      </c>
      <c r="B105" s="45" t="s">
        <v>29</v>
      </c>
      <c r="C105" s="47">
        <v>29500451</v>
      </c>
      <c r="D105" s="40">
        <v>3.43</v>
      </c>
      <c r="E105" s="40">
        <v>18.31</v>
      </c>
    </row>
    <row r="106" spans="1:5" ht="11.25">
      <c r="A106" s="44"/>
      <c r="B106" s="45" t="s">
        <v>30</v>
      </c>
      <c r="C106" s="47">
        <v>30587027</v>
      </c>
      <c r="D106" s="75">
        <v>3.68</v>
      </c>
      <c r="E106" s="75">
        <v>17.81</v>
      </c>
    </row>
    <row r="107" spans="1:5" ht="11.25">
      <c r="A107" s="44"/>
      <c r="B107" s="45" t="s">
        <v>31</v>
      </c>
      <c r="C107" s="47">
        <v>31613875</v>
      </c>
      <c r="D107" s="75">
        <v>3.36</v>
      </c>
      <c r="E107" s="75">
        <v>16.43</v>
      </c>
    </row>
    <row r="108" spans="1:5" ht="11.25">
      <c r="A108" s="44"/>
      <c r="B108" s="45" t="s">
        <v>32</v>
      </c>
      <c r="C108" s="47">
        <v>32659719</v>
      </c>
      <c r="D108" s="75">
        <v>3.31</v>
      </c>
      <c r="E108" s="75">
        <v>14.51</v>
      </c>
    </row>
    <row r="109" spans="1:5" ht="11.25">
      <c r="A109" s="44">
        <v>2015</v>
      </c>
      <c r="B109" s="45" t="s">
        <v>29</v>
      </c>
      <c r="C109" s="47">
        <v>33391934</v>
      </c>
      <c r="D109" s="75">
        <v>2.24</v>
      </c>
      <c r="E109" s="75">
        <v>13.19</v>
      </c>
    </row>
    <row r="110" spans="1:5" s="19" customFormat="1" ht="11.25">
      <c r="A110" s="14"/>
      <c r="B110" s="73" t="s">
        <v>106</v>
      </c>
      <c r="C110" s="76">
        <v>34268266</v>
      </c>
      <c r="D110" s="77">
        <v>2.62</v>
      </c>
      <c r="E110" s="77">
        <v>12.04</v>
      </c>
    </row>
    <row r="111" spans="1:5" ht="11.25">
      <c r="A111" s="24" t="s">
        <v>5</v>
      </c>
      <c r="B111" s="3"/>
      <c r="C111" s="3"/>
      <c r="D111" s="12"/>
      <c r="E111" s="12"/>
    </row>
    <row r="112" ht="11.25">
      <c r="A112" s="17" t="s">
        <v>6</v>
      </c>
    </row>
  </sheetData>
  <sheetProtection/>
  <mergeCells count="6">
    <mergeCell ref="A9:E9"/>
    <mergeCell ref="A60:E60"/>
    <mergeCell ref="A6:E6"/>
    <mergeCell ref="A7:B8"/>
    <mergeCell ref="C7:C8"/>
    <mergeCell ref="D7:E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60"/>
  <sheetViews>
    <sheetView zoomScalePageLayoutView="0" workbookViewId="0" topLeftCell="A1">
      <selection activeCell="A52" sqref="A52:E57"/>
    </sheetView>
  </sheetViews>
  <sheetFormatPr defaultColWidth="11.421875" defaultRowHeight="12.75"/>
  <cols>
    <col min="1" max="1" width="11.421875" style="6" customWidth="1"/>
    <col min="2" max="2" width="3.28125" style="6" customWidth="1"/>
    <col min="3" max="3" width="14.57421875" style="6" customWidth="1"/>
    <col min="4" max="5" width="11.421875" style="9" customWidth="1"/>
    <col min="6" max="6" width="13.7109375" style="1" bestFit="1" customWidth="1"/>
    <col min="7" max="16384" width="11.421875" style="1" customWidth="1"/>
  </cols>
  <sheetData>
    <row r="1" ht="11.25">
      <c r="A1" s="6" t="s">
        <v>13</v>
      </c>
    </row>
    <row r="2" ht="11.25">
      <c r="A2" s="6" t="s">
        <v>14</v>
      </c>
    </row>
    <row r="3" ht="11.25">
      <c r="A3" s="6" t="s">
        <v>2</v>
      </c>
    </row>
    <row r="4" ht="11.25">
      <c r="A4" s="6" t="str">
        <f>'Cuadro 4'!A5</f>
        <v>2012 - 2015 (II trimestre)p</v>
      </c>
    </row>
    <row r="5" spans="1:5" ht="11.25">
      <c r="A5" s="95" t="s">
        <v>78</v>
      </c>
      <c r="B5" s="95"/>
      <c r="C5" s="95"/>
      <c r="D5" s="95"/>
      <c r="E5" s="95"/>
    </row>
    <row r="6" spans="1:5" ht="11.25">
      <c r="A6" s="96" t="s">
        <v>40</v>
      </c>
      <c r="B6" s="96"/>
      <c r="C6" s="96" t="s">
        <v>104</v>
      </c>
      <c r="D6" s="98" t="s">
        <v>39</v>
      </c>
      <c r="E6" s="98"/>
    </row>
    <row r="7" spans="1:5" ht="11.25">
      <c r="A7" s="97"/>
      <c r="B7" s="97"/>
      <c r="C7" s="97"/>
      <c r="D7" s="25" t="s">
        <v>3</v>
      </c>
      <c r="E7" s="25" t="s">
        <v>4</v>
      </c>
    </row>
    <row r="8" spans="1:5" ht="11.25" hidden="1">
      <c r="A8" s="3">
        <v>2003</v>
      </c>
      <c r="B8" s="3" t="s">
        <v>29</v>
      </c>
      <c r="C8" s="5">
        <v>844258</v>
      </c>
      <c r="D8" s="11" t="s">
        <v>41</v>
      </c>
      <c r="E8" s="11" t="s">
        <v>41</v>
      </c>
    </row>
    <row r="9" spans="1:5" ht="11.25" hidden="1">
      <c r="A9" s="3"/>
      <c r="B9" s="3" t="s">
        <v>30</v>
      </c>
      <c r="C9" s="5">
        <v>868465</v>
      </c>
      <c r="D9" s="12">
        <f>+C9/C8*100-100</f>
        <v>2.867251479997819</v>
      </c>
      <c r="E9" s="11" t="s">
        <v>41</v>
      </c>
    </row>
    <row r="10" spans="1:5" ht="11.25" hidden="1">
      <c r="A10" s="3"/>
      <c r="B10" s="3" t="s">
        <v>31</v>
      </c>
      <c r="C10" s="5">
        <v>830316</v>
      </c>
      <c r="D10" s="12">
        <f>+C10/C9*100-100</f>
        <v>-4.392692854634333</v>
      </c>
      <c r="E10" s="11" t="s">
        <v>41</v>
      </c>
    </row>
    <row r="11" spans="1:5" ht="11.25" hidden="1">
      <c r="A11" s="3"/>
      <c r="B11" s="3" t="s">
        <v>32</v>
      </c>
      <c r="C11" s="5">
        <v>931738</v>
      </c>
      <c r="D11" s="12">
        <f>+C11/C10*100-100</f>
        <v>12.21486759257921</v>
      </c>
      <c r="E11" s="11" t="s">
        <v>41</v>
      </c>
    </row>
    <row r="12" spans="1:5" ht="11.25" hidden="1">
      <c r="A12" s="3">
        <v>2004</v>
      </c>
      <c r="B12" s="3" t="s">
        <v>29</v>
      </c>
      <c r="C12" s="5">
        <v>930494</v>
      </c>
      <c r="D12" s="12">
        <f aca="true" t="shared" si="0" ref="D12:D24">+C12/C11*100-100</f>
        <v>-0.1335139277350521</v>
      </c>
      <c r="E12" s="12">
        <f aca="true" t="shared" si="1" ref="E12:E24">+C12/C8*100-100</f>
        <v>10.21441312963573</v>
      </c>
    </row>
    <row r="13" spans="1:5" ht="11.25" hidden="1">
      <c r="A13" s="3"/>
      <c r="B13" s="3" t="s">
        <v>30</v>
      </c>
      <c r="C13" s="5">
        <v>1039602</v>
      </c>
      <c r="D13" s="12">
        <f t="shared" si="0"/>
        <v>11.725814459846063</v>
      </c>
      <c r="E13" s="12">
        <f t="shared" si="1"/>
        <v>19.70568762126281</v>
      </c>
    </row>
    <row r="14" spans="1:5" ht="11.25" hidden="1">
      <c r="A14" s="3"/>
      <c r="B14" s="3" t="s">
        <v>31</v>
      </c>
      <c r="C14" s="5">
        <v>995702</v>
      </c>
      <c r="D14" s="12">
        <f t="shared" si="0"/>
        <v>-4.22276986769937</v>
      </c>
      <c r="E14" s="12">
        <f t="shared" si="1"/>
        <v>19.91844069005053</v>
      </c>
    </row>
    <row r="15" spans="1:5" ht="11.25" hidden="1">
      <c r="A15" s="3"/>
      <c r="B15" s="3" t="s">
        <v>32</v>
      </c>
      <c r="C15" s="5">
        <v>966759</v>
      </c>
      <c r="D15" s="12">
        <f t="shared" si="0"/>
        <v>-2.9067933980247034</v>
      </c>
      <c r="E15" s="12">
        <f t="shared" si="1"/>
        <v>3.7586746488819784</v>
      </c>
    </row>
    <row r="16" spans="1:5" ht="11.25" hidden="1">
      <c r="A16" s="3">
        <v>2005</v>
      </c>
      <c r="B16" s="3" t="s">
        <v>29</v>
      </c>
      <c r="C16" s="5">
        <v>1114570</v>
      </c>
      <c r="D16" s="12">
        <f t="shared" si="0"/>
        <v>15.289332708565425</v>
      </c>
      <c r="E16" s="12">
        <f t="shared" si="1"/>
        <v>19.782610097432112</v>
      </c>
    </row>
    <row r="17" spans="1:5" ht="11.25" hidden="1">
      <c r="A17" s="3"/>
      <c r="B17" s="3" t="s">
        <v>30</v>
      </c>
      <c r="C17" s="5">
        <v>1341619</v>
      </c>
      <c r="D17" s="12">
        <f t="shared" si="0"/>
        <v>20.370995092277738</v>
      </c>
      <c r="E17" s="12">
        <f t="shared" si="1"/>
        <v>29.051213829907994</v>
      </c>
    </row>
    <row r="18" spans="1:5" ht="11.25" hidden="1">
      <c r="A18" s="3"/>
      <c r="B18" s="3" t="s">
        <v>31</v>
      </c>
      <c r="C18" s="5">
        <v>1279812</v>
      </c>
      <c r="D18" s="12">
        <f t="shared" si="0"/>
        <v>-4.606896592847903</v>
      </c>
      <c r="E18" s="12">
        <f t="shared" si="1"/>
        <v>28.533637574294318</v>
      </c>
    </row>
    <row r="19" spans="1:5" ht="11.25" hidden="1">
      <c r="A19" s="3"/>
      <c r="B19" s="3" t="s">
        <v>32</v>
      </c>
      <c r="C19" s="5">
        <v>1271840</v>
      </c>
      <c r="D19" s="12">
        <f t="shared" si="0"/>
        <v>-0.622903989023385</v>
      </c>
      <c r="E19" s="12">
        <f t="shared" si="1"/>
        <v>31.557089202169323</v>
      </c>
    </row>
    <row r="20" spans="1:5" ht="11.25" hidden="1">
      <c r="A20" s="3">
        <v>2006</v>
      </c>
      <c r="B20" s="3" t="s">
        <v>29</v>
      </c>
      <c r="C20" s="5">
        <v>1310608</v>
      </c>
      <c r="D20" s="12">
        <f t="shared" si="0"/>
        <v>3.048182161278163</v>
      </c>
      <c r="E20" s="12">
        <f t="shared" si="1"/>
        <v>17.58866648124389</v>
      </c>
    </row>
    <row r="21" spans="1:5" ht="11.25" hidden="1">
      <c r="A21" s="3"/>
      <c r="B21" s="23" t="s">
        <v>91</v>
      </c>
      <c r="C21" s="5">
        <v>1308802</v>
      </c>
      <c r="D21" s="12">
        <f t="shared" si="0"/>
        <v>-0.13779864002052022</v>
      </c>
      <c r="E21" s="12">
        <f t="shared" si="1"/>
        <v>-2.4460744816523885</v>
      </c>
    </row>
    <row r="22" spans="1:5" ht="11.25" hidden="1">
      <c r="A22" s="3"/>
      <c r="B22" s="23" t="s">
        <v>93</v>
      </c>
      <c r="C22" s="5">
        <v>1252392</v>
      </c>
      <c r="D22" s="12">
        <f t="shared" si="0"/>
        <v>-4.310048425965121</v>
      </c>
      <c r="E22" s="12">
        <f t="shared" si="1"/>
        <v>-2.142502180007682</v>
      </c>
    </row>
    <row r="23" spans="1:5" ht="11.25" hidden="1">
      <c r="A23" s="3"/>
      <c r="B23" s="23" t="s">
        <v>94</v>
      </c>
      <c r="C23" s="5">
        <v>1201301</v>
      </c>
      <c r="D23" s="12">
        <f t="shared" si="0"/>
        <v>-4.079473519473126</v>
      </c>
      <c r="E23" s="12">
        <f t="shared" si="1"/>
        <v>-5.546216505220784</v>
      </c>
    </row>
    <row r="24" spans="1:5" ht="11.25" hidden="1">
      <c r="A24" s="3">
        <v>2007</v>
      </c>
      <c r="B24" s="23" t="s">
        <v>97</v>
      </c>
      <c r="C24" s="5">
        <v>1265907</v>
      </c>
      <c r="D24" s="12">
        <f t="shared" si="0"/>
        <v>5.378002682092159</v>
      </c>
      <c r="E24" s="12">
        <f t="shared" si="1"/>
        <v>-3.4107070916704316</v>
      </c>
    </row>
    <row r="25" spans="1:5" ht="11.25" hidden="1">
      <c r="A25" s="3"/>
      <c r="B25" s="23" t="s">
        <v>30</v>
      </c>
      <c r="C25" s="39">
        <v>1222341</v>
      </c>
      <c r="D25" s="40">
        <v>-3.44</v>
      </c>
      <c r="E25" s="40">
        <v>-6.61</v>
      </c>
    </row>
    <row r="26" spans="1:5" ht="11.25" hidden="1">
      <c r="A26" s="3"/>
      <c r="B26" s="23" t="s">
        <v>93</v>
      </c>
      <c r="C26" s="39">
        <v>1154703</v>
      </c>
      <c r="D26" s="40">
        <v>-5.53</v>
      </c>
      <c r="E26" s="40">
        <v>-7.8</v>
      </c>
    </row>
    <row r="27" spans="1:5" ht="11.25" hidden="1">
      <c r="A27" s="3"/>
      <c r="B27" s="23" t="s">
        <v>94</v>
      </c>
      <c r="C27" s="39">
        <v>1414513</v>
      </c>
      <c r="D27" s="40">
        <v>22.5</v>
      </c>
      <c r="E27" s="40">
        <v>17.75</v>
      </c>
    </row>
    <row r="28" spans="1:5" ht="11.25" hidden="1">
      <c r="A28" s="3">
        <v>2008</v>
      </c>
      <c r="B28" s="23" t="s">
        <v>97</v>
      </c>
      <c r="C28" s="39">
        <v>1508084</v>
      </c>
      <c r="D28" s="40">
        <v>6.62</v>
      </c>
      <c r="E28" s="40">
        <v>19.13</v>
      </c>
    </row>
    <row r="29" spans="1:5" ht="11.25" hidden="1">
      <c r="A29" s="3"/>
      <c r="B29" s="23" t="s">
        <v>91</v>
      </c>
      <c r="C29" s="39">
        <v>1474789</v>
      </c>
      <c r="D29" s="40">
        <v>-2.21</v>
      </c>
      <c r="E29" s="40">
        <v>20.65</v>
      </c>
    </row>
    <row r="30" spans="1:5" ht="11.25" hidden="1">
      <c r="A30" s="3"/>
      <c r="B30" s="23" t="s">
        <v>93</v>
      </c>
      <c r="C30" s="39">
        <v>1529147</v>
      </c>
      <c r="D30" s="40">
        <v>3.69</v>
      </c>
      <c r="E30" s="40">
        <v>32.43</v>
      </c>
    </row>
    <row r="31" spans="1:5" ht="11.25" hidden="1">
      <c r="A31" s="3"/>
      <c r="B31" s="23" t="s">
        <v>94</v>
      </c>
      <c r="C31" s="39">
        <v>1505714</v>
      </c>
      <c r="D31" s="40">
        <v>-1.53</v>
      </c>
      <c r="E31" s="40">
        <v>6.45</v>
      </c>
    </row>
    <row r="32" spans="1:5" ht="11.25" hidden="1">
      <c r="A32" s="44">
        <v>2009</v>
      </c>
      <c r="B32" s="23" t="s">
        <v>97</v>
      </c>
      <c r="C32" s="38">
        <v>1513640</v>
      </c>
      <c r="D32" s="40">
        <v>0.53</v>
      </c>
      <c r="E32" s="40">
        <v>0.37</v>
      </c>
    </row>
    <row r="33" spans="1:5" ht="11.25" hidden="1">
      <c r="A33" s="44"/>
      <c r="B33" s="23" t="s">
        <v>91</v>
      </c>
      <c r="C33" s="38">
        <v>1509055</v>
      </c>
      <c r="D33" s="40">
        <v>-0.3</v>
      </c>
      <c r="E33" s="40">
        <v>2.32</v>
      </c>
    </row>
    <row r="34" spans="1:5" ht="11.25" hidden="1">
      <c r="A34" s="44"/>
      <c r="B34" s="23" t="s">
        <v>93</v>
      </c>
      <c r="C34" s="38">
        <v>1486342</v>
      </c>
      <c r="D34" s="40">
        <v>-1.51</v>
      </c>
      <c r="E34" s="40">
        <v>-2.8</v>
      </c>
    </row>
    <row r="35" spans="1:5" ht="11.25" hidden="1">
      <c r="A35" s="44"/>
      <c r="B35" s="23" t="s">
        <v>94</v>
      </c>
      <c r="C35" s="38">
        <v>1415431</v>
      </c>
      <c r="D35" s="40">
        <v>-4.77</v>
      </c>
      <c r="E35" s="40">
        <v>-6</v>
      </c>
    </row>
    <row r="36" spans="1:5" ht="11.25" hidden="1">
      <c r="A36" s="44">
        <v>2010</v>
      </c>
      <c r="B36" s="23" t="s">
        <v>97</v>
      </c>
      <c r="C36" s="38">
        <v>1431806</v>
      </c>
      <c r="D36" s="40">
        <v>1.16</v>
      </c>
      <c r="E36" s="40">
        <v>-5.41</v>
      </c>
    </row>
    <row r="37" spans="1:5" ht="11.25" hidden="1">
      <c r="A37" s="44"/>
      <c r="B37" s="23" t="s">
        <v>91</v>
      </c>
      <c r="C37" s="38">
        <v>1327556</v>
      </c>
      <c r="D37" s="40">
        <v>-7.28</v>
      </c>
      <c r="E37" s="40">
        <v>-12.03</v>
      </c>
    </row>
    <row r="38" spans="1:5" ht="11.25" hidden="1">
      <c r="A38" s="44"/>
      <c r="B38" s="23" t="s">
        <v>93</v>
      </c>
      <c r="C38" s="38">
        <v>1311038</v>
      </c>
      <c r="D38" s="40">
        <v>-1.24</v>
      </c>
      <c r="E38" s="40">
        <v>-11.79</v>
      </c>
    </row>
    <row r="39" spans="1:5" ht="11.25" hidden="1">
      <c r="A39" s="44"/>
      <c r="B39" s="23" t="s">
        <v>94</v>
      </c>
      <c r="C39" s="38">
        <v>1291262</v>
      </c>
      <c r="D39" s="40">
        <v>-1.51</v>
      </c>
      <c r="E39" s="40">
        <v>-8.77</v>
      </c>
    </row>
    <row r="40" spans="1:5" ht="11.25" hidden="1">
      <c r="A40" s="44">
        <v>2011</v>
      </c>
      <c r="B40" s="23" t="s">
        <v>97</v>
      </c>
      <c r="C40" s="38">
        <v>1290169</v>
      </c>
      <c r="D40" s="40">
        <v>-0.08</v>
      </c>
      <c r="E40" s="40">
        <v>-9.89</v>
      </c>
    </row>
    <row r="41" spans="1:5" ht="11.25" hidden="1">
      <c r="A41" s="44"/>
      <c r="B41" s="23" t="s">
        <v>91</v>
      </c>
      <c r="C41" s="38">
        <v>1274770</v>
      </c>
      <c r="D41" s="40">
        <v>-1.19</v>
      </c>
      <c r="E41" s="40">
        <v>-3.98</v>
      </c>
    </row>
    <row r="42" spans="1:5" ht="11.25" hidden="1">
      <c r="A42" s="44"/>
      <c r="B42" s="23" t="s">
        <v>93</v>
      </c>
      <c r="C42" s="38">
        <v>1195057</v>
      </c>
      <c r="D42" s="40">
        <v>-6.25</v>
      </c>
      <c r="E42" s="40">
        <v>-8.85</v>
      </c>
    </row>
    <row r="43" spans="1:5" ht="11.25" hidden="1">
      <c r="A43" s="44"/>
      <c r="B43" s="23" t="s">
        <v>94</v>
      </c>
      <c r="C43" s="38">
        <v>1205932</v>
      </c>
      <c r="D43" s="40">
        <v>0.91</v>
      </c>
      <c r="E43" s="40">
        <v>-6.61</v>
      </c>
    </row>
    <row r="44" spans="1:5" ht="11.25">
      <c r="A44" s="44">
        <v>2012</v>
      </c>
      <c r="B44" s="23" t="s">
        <v>97</v>
      </c>
      <c r="C44" s="38">
        <v>1208852</v>
      </c>
      <c r="D44" s="11" t="s">
        <v>98</v>
      </c>
      <c r="E44" s="40" t="s">
        <v>98</v>
      </c>
    </row>
    <row r="45" spans="1:5" ht="11.25">
      <c r="A45" s="44"/>
      <c r="B45" s="23" t="s">
        <v>30</v>
      </c>
      <c r="C45" s="38">
        <v>1194918</v>
      </c>
      <c r="D45" s="40">
        <v>-1.15</v>
      </c>
      <c r="E45" s="11" t="s">
        <v>98</v>
      </c>
    </row>
    <row r="46" spans="1:5" ht="11.25">
      <c r="A46" s="44"/>
      <c r="B46" s="23" t="s">
        <v>31</v>
      </c>
      <c r="C46" s="38">
        <v>1139670</v>
      </c>
      <c r="D46" s="40">
        <v>-4.62</v>
      </c>
      <c r="E46" s="11" t="s">
        <v>98</v>
      </c>
    </row>
    <row r="47" spans="1:5" ht="11.25">
      <c r="A47" s="44"/>
      <c r="B47" s="23" t="s">
        <v>32</v>
      </c>
      <c r="C47" s="38">
        <v>1098548</v>
      </c>
      <c r="D47" s="40">
        <v>-3.61</v>
      </c>
      <c r="E47" s="40" t="s">
        <v>98</v>
      </c>
    </row>
    <row r="48" spans="1:5" ht="11.25">
      <c r="A48" s="44">
        <v>2013</v>
      </c>
      <c r="B48" s="23" t="s">
        <v>29</v>
      </c>
      <c r="C48" s="38">
        <v>1110429</v>
      </c>
      <c r="D48" s="40">
        <v>1.08</v>
      </c>
      <c r="E48" s="40">
        <v>-8.14</v>
      </c>
    </row>
    <row r="49" spans="1:5" ht="11.25">
      <c r="A49" s="3"/>
      <c r="B49" s="3" t="s">
        <v>30</v>
      </c>
      <c r="C49" s="38">
        <v>1155309</v>
      </c>
      <c r="D49" s="40">
        <v>4.04</v>
      </c>
      <c r="E49" s="40">
        <v>-3.31</v>
      </c>
    </row>
    <row r="50" spans="1:5" ht="11.25">
      <c r="A50" s="3"/>
      <c r="B50" s="3" t="s">
        <v>31</v>
      </c>
      <c r="C50" s="38">
        <v>1078547</v>
      </c>
      <c r="D50" s="40">
        <v>-6.64</v>
      </c>
      <c r="E50" s="40">
        <v>-5.36</v>
      </c>
    </row>
    <row r="51" spans="1:5" ht="11.25">
      <c r="A51" s="3"/>
      <c r="B51" s="3" t="s">
        <v>32</v>
      </c>
      <c r="C51" s="38">
        <v>1047606</v>
      </c>
      <c r="D51" s="40">
        <v>-2.87</v>
      </c>
      <c r="E51" s="40">
        <v>-4.64</v>
      </c>
    </row>
    <row r="52" spans="1:5" ht="11.25">
      <c r="A52" s="44">
        <v>2014</v>
      </c>
      <c r="B52" s="23" t="s">
        <v>29</v>
      </c>
      <c r="C52" s="38">
        <v>1040725</v>
      </c>
      <c r="D52" s="40">
        <v>-0.66</v>
      </c>
      <c r="E52" s="40">
        <v>-6.28</v>
      </c>
    </row>
    <row r="53" spans="1:5" ht="11.25">
      <c r="A53" s="44"/>
      <c r="B53" s="50" t="s">
        <v>30</v>
      </c>
      <c r="C53" s="38">
        <v>1015826</v>
      </c>
      <c r="D53" s="78">
        <v>-2.39</v>
      </c>
      <c r="E53" s="78">
        <v>-12.07</v>
      </c>
    </row>
    <row r="54" spans="1:5" ht="11.25">
      <c r="A54" s="44"/>
      <c r="B54" s="50" t="s">
        <v>31</v>
      </c>
      <c r="C54" s="38">
        <v>1015110</v>
      </c>
      <c r="D54" s="78">
        <v>-0.07</v>
      </c>
      <c r="E54" s="78">
        <v>-5.88</v>
      </c>
    </row>
    <row r="55" spans="1:5" ht="11.25">
      <c r="A55" s="44"/>
      <c r="B55" s="50" t="s">
        <v>32</v>
      </c>
      <c r="C55" s="38">
        <v>993463</v>
      </c>
      <c r="D55" s="78">
        <v>-2.13</v>
      </c>
      <c r="E55" s="78">
        <v>-5.17</v>
      </c>
    </row>
    <row r="56" spans="1:5" ht="11.25">
      <c r="A56" s="44">
        <v>2015</v>
      </c>
      <c r="B56" s="50" t="s">
        <v>29</v>
      </c>
      <c r="C56" s="38">
        <v>997190</v>
      </c>
      <c r="D56" s="78">
        <v>0.38</v>
      </c>
      <c r="E56" s="78">
        <v>-4.18</v>
      </c>
    </row>
    <row r="57" spans="1:5" s="19" customFormat="1" ht="11.25">
      <c r="A57" s="14"/>
      <c r="B57" s="68" t="s">
        <v>106</v>
      </c>
      <c r="C57" s="79">
        <v>1010622</v>
      </c>
      <c r="D57" s="74">
        <v>1.35</v>
      </c>
      <c r="E57" s="74">
        <v>-0.51</v>
      </c>
    </row>
    <row r="58" spans="1:5" ht="11.25">
      <c r="A58" s="24" t="s">
        <v>103</v>
      </c>
      <c r="B58" s="3"/>
      <c r="C58" s="38"/>
      <c r="D58" s="12"/>
      <c r="E58" s="12"/>
    </row>
    <row r="59" ht="11.25">
      <c r="A59" s="18" t="s">
        <v>89</v>
      </c>
    </row>
    <row r="60" ht="11.25">
      <c r="A60" s="17" t="s">
        <v>109</v>
      </c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E112"/>
  <sheetViews>
    <sheetView zoomScalePageLayoutView="0" workbookViewId="0" topLeftCell="A1">
      <selection activeCell="A104" sqref="A104:E109"/>
    </sheetView>
  </sheetViews>
  <sheetFormatPr defaultColWidth="11.421875" defaultRowHeight="12.75"/>
  <cols>
    <col min="1" max="1" width="11.421875" style="6" customWidth="1"/>
    <col min="2" max="2" width="3.00390625" style="6" customWidth="1"/>
    <col min="3" max="3" width="13.421875" style="6" customWidth="1"/>
    <col min="4" max="5" width="11.421875" style="9" customWidth="1"/>
    <col min="6" max="16384" width="11.421875" style="1" customWidth="1"/>
  </cols>
  <sheetData>
    <row r="1" ht="11.25">
      <c r="A1" s="6" t="s">
        <v>15</v>
      </c>
    </row>
    <row r="2" ht="11.25">
      <c r="A2" s="6" t="s">
        <v>118</v>
      </c>
    </row>
    <row r="3" ht="11.25">
      <c r="A3" s="6" t="s">
        <v>2</v>
      </c>
    </row>
    <row r="4" ht="11.25">
      <c r="A4" s="6" t="str">
        <f>'cuadro 5'!A4</f>
        <v>2012 - 2015 (II trimestre)p</v>
      </c>
    </row>
    <row r="5" spans="1:5" ht="11.25">
      <c r="A5" s="102" t="s">
        <v>78</v>
      </c>
      <c r="B5" s="102"/>
      <c r="C5" s="102"/>
      <c r="D5" s="102"/>
      <c r="E5" s="102"/>
    </row>
    <row r="6" spans="1:5" ht="11.25">
      <c r="A6" s="96" t="s">
        <v>40</v>
      </c>
      <c r="B6" s="96"/>
      <c r="C6" s="96" t="s">
        <v>14</v>
      </c>
      <c r="D6" s="103" t="s">
        <v>39</v>
      </c>
      <c r="E6" s="103"/>
    </row>
    <row r="7" spans="1:5" ht="11.25">
      <c r="A7" s="97"/>
      <c r="B7" s="97"/>
      <c r="C7" s="97"/>
      <c r="D7" s="25" t="s">
        <v>3</v>
      </c>
      <c r="E7" s="25" t="s">
        <v>4</v>
      </c>
    </row>
    <row r="8" spans="1:5" ht="11.25">
      <c r="A8" s="99" t="s">
        <v>130</v>
      </c>
      <c r="B8" s="99"/>
      <c r="C8" s="99"/>
      <c r="D8" s="99"/>
      <c r="E8" s="99"/>
    </row>
    <row r="9" spans="1:5" ht="11.25" hidden="1">
      <c r="A9" s="45">
        <v>2003</v>
      </c>
      <c r="B9" s="45" t="s">
        <v>29</v>
      </c>
      <c r="C9" s="42">
        <v>213831</v>
      </c>
      <c r="D9" s="40" t="s">
        <v>41</v>
      </c>
      <c r="E9" s="40" t="s">
        <v>41</v>
      </c>
    </row>
    <row r="10" spans="1:5" ht="11.25" hidden="1">
      <c r="A10" s="45"/>
      <c r="B10" s="45" t="s">
        <v>30</v>
      </c>
      <c r="C10" s="42">
        <v>226958</v>
      </c>
      <c r="D10" s="46">
        <f>+C10/C9*100-100</f>
        <v>6.1389602068923494</v>
      </c>
      <c r="E10" s="40" t="s">
        <v>41</v>
      </c>
    </row>
    <row r="11" spans="1:5" ht="11.25" hidden="1">
      <c r="A11" s="45"/>
      <c r="B11" s="45" t="s">
        <v>31</v>
      </c>
      <c r="C11" s="42">
        <v>162153</v>
      </c>
      <c r="D11" s="46">
        <f>+C11/C10*100-100</f>
        <v>-28.553741220842625</v>
      </c>
      <c r="E11" s="40" t="s">
        <v>41</v>
      </c>
    </row>
    <row r="12" spans="1:5" ht="11.25" hidden="1">
      <c r="A12" s="45"/>
      <c r="B12" s="45" t="s">
        <v>32</v>
      </c>
      <c r="C12" s="42">
        <v>180035</v>
      </c>
      <c r="D12" s="46">
        <f>+C12/C11*100-100</f>
        <v>11.027856407220355</v>
      </c>
      <c r="E12" s="40" t="s">
        <v>41</v>
      </c>
    </row>
    <row r="13" spans="1:5" ht="11.25" hidden="1">
      <c r="A13" s="45">
        <v>2004</v>
      </c>
      <c r="B13" s="45" t="s">
        <v>29</v>
      </c>
      <c r="C13" s="42">
        <v>168476</v>
      </c>
      <c r="D13" s="46">
        <f aca="true" t="shared" si="0" ref="D13:D20">+C13/C12*100-100</f>
        <v>-6.420418252006556</v>
      </c>
      <c r="E13" s="46">
        <f aca="true" t="shared" si="1" ref="E13:E20">+C13/C9*100-100</f>
        <v>-21.210675720545666</v>
      </c>
    </row>
    <row r="14" spans="1:5" ht="11.25" hidden="1">
      <c r="A14" s="45"/>
      <c r="B14" s="45" t="s">
        <v>30</v>
      </c>
      <c r="C14" s="42">
        <v>173824</v>
      </c>
      <c r="D14" s="46">
        <f t="shared" si="0"/>
        <v>3.1743393717799506</v>
      </c>
      <c r="E14" s="46">
        <f t="shared" si="1"/>
        <v>-23.41138007913358</v>
      </c>
    </row>
    <row r="15" spans="1:5" ht="11.25" hidden="1">
      <c r="A15" s="45"/>
      <c r="B15" s="45" t="s">
        <v>31</v>
      </c>
      <c r="C15" s="42">
        <v>173085</v>
      </c>
      <c r="D15" s="46">
        <f t="shared" si="0"/>
        <v>-0.42514267304861164</v>
      </c>
      <c r="E15" s="46">
        <f t="shared" si="1"/>
        <v>6.741780910621458</v>
      </c>
    </row>
    <row r="16" spans="1:5" ht="11.25" hidden="1">
      <c r="A16" s="45"/>
      <c r="B16" s="45" t="s">
        <v>32</v>
      </c>
      <c r="C16" s="42">
        <v>209234</v>
      </c>
      <c r="D16" s="46">
        <f t="shared" si="0"/>
        <v>20.88511425022388</v>
      </c>
      <c r="E16" s="46">
        <f t="shared" si="1"/>
        <v>16.218513066903654</v>
      </c>
    </row>
    <row r="17" spans="1:5" ht="11.25" hidden="1">
      <c r="A17" s="45">
        <v>2005</v>
      </c>
      <c r="B17" s="45" t="s">
        <v>29</v>
      </c>
      <c r="C17" s="42">
        <v>281953</v>
      </c>
      <c r="D17" s="46">
        <f t="shared" si="0"/>
        <v>34.754867755718465</v>
      </c>
      <c r="E17" s="46">
        <f t="shared" si="1"/>
        <v>67.35499418314774</v>
      </c>
    </row>
    <row r="18" spans="1:5" ht="11.25" hidden="1">
      <c r="A18" s="45"/>
      <c r="B18" s="45" t="s">
        <v>30</v>
      </c>
      <c r="C18" s="42">
        <v>313343</v>
      </c>
      <c r="D18" s="46">
        <f t="shared" si="0"/>
        <v>11.133061183956187</v>
      </c>
      <c r="E18" s="46">
        <f t="shared" si="1"/>
        <v>80.26452043446244</v>
      </c>
    </row>
    <row r="19" spans="1:5" ht="11.25" hidden="1">
      <c r="A19" s="45"/>
      <c r="B19" s="45" t="s">
        <v>31</v>
      </c>
      <c r="C19" s="42">
        <v>313713</v>
      </c>
      <c r="D19" s="46">
        <f t="shared" si="0"/>
        <v>0.11808146344421289</v>
      </c>
      <c r="E19" s="46">
        <f t="shared" si="1"/>
        <v>81.24794176271774</v>
      </c>
    </row>
    <row r="20" spans="1:5" ht="11.25" hidden="1">
      <c r="A20" s="45"/>
      <c r="B20" s="45" t="s">
        <v>32</v>
      </c>
      <c r="C20" s="42">
        <v>313361</v>
      </c>
      <c r="D20" s="46">
        <f t="shared" si="0"/>
        <v>-0.11220446714035859</v>
      </c>
      <c r="E20" s="46">
        <f t="shared" si="1"/>
        <v>49.76581243966086</v>
      </c>
    </row>
    <row r="21" spans="1:5" ht="11.25" hidden="1">
      <c r="A21" s="45">
        <v>2006</v>
      </c>
      <c r="B21" s="45" t="s">
        <v>29</v>
      </c>
      <c r="C21" s="42">
        <v>329975</v>
      </c>
      <c r="D21" s="46">
        <f>+C21/C20*100-100</f>
        <v>5.301872281490034</v>
      </c>
      <c r="E21" s="46">
        <f>+C21/C17*100-100</f>
        <v>17.031916666962218</v>
      </c>
    </row>
    <row r="22" spans="1:5" ht="11.25" hidden="1">
      <c r="A22" s="45"/>
      <c r="B22" s="50" t="s">
        <v>91</v>
      </c>
      <c r="C22" s="42">
        <v>329145</v>
      </c>
      <c r="D22" s="46">
        <f>+C22/C21*100-100</f>
        <v>-0.2515342071368991</v>
      </c>
      <c r="E22" s="46">
        <f>+C22/C18*100-100</f>
        <v>5.043035906339057</v>
      </c>
    </row>
    <row r="23" spans="1:5" ht="11.25" hidden="1">
      <c r="A23" s="45"/>
      <c r="B23" s="50" t="s">
        <v>93</v>
      </c>
      <c r="C23" s="42">
        <v>329030</v>
      </c>
      <c r="D23" s="46">
        <f>+C23/C22*100-100</f>
        <v>-0.03493900864360455</v>
      </c>
      <c r="E23" s="46">
        <f>+C23/C19*100-100</f>
        <v>4.882488134058832</v>
      </c>
    </row>
    <row r="24" spans="1:5" ht="11.25" hidden="1">
      <c r="A24" s="45"/>
      <c r="B24" s="50" t="s">
        <v>94</v>
      </c>
      <c r="C24" s="42">
        <v>316144</v>
      </c>
      <c r="D24" s="46">
        <f>+C24/C23*100-100</f>
        <v>-3.916360210315176</v>
      </c>
      <c r="E24" s="46">
        <f>+C24/C20*100-100</f>
        <v>0.888113070867135</v>
      </c>
    </row>
    <row r="25" spans="1:5" ht="11.25" hidden="1">
      <c r="A25" s="45">
        <v>2007</v>
      </c>
      <c r="B25" s="50" t="s">
        <v>97</v>
      </c>
      <c r="C25" s="42">
        <v>320286</v>
      </c>
      <c r="D25" s="46">
        <f>+C25/C24*100-100</f>
        <v>1.3101624576142683</v>
      </c>
      <c r="E25" s="46">
        <f>+C25/C21*100-100</f>
        <v>-2.9362830517463436</v>
      </c>
    </row>
    <row r="26" spans="1:5" ht="11.25" hidden="1">
      <c r="A26" s="45"/>
      <c r="B26" s="50" t="s">
        <v>91</v>
      </c>
      <c r="C26" s="39">
        <v>286015</v>
      </c>
      <c r="D26" s="40">
        <v>-10.7</v>
      </c>
      <c r="E26" s="40">
        <v>-13.1</v>
      </c>
    </row>
    <row r="27" spans="1:5" ht="11.25" hidden="1">
      <c r="A27" s="45"/>
      <c r="B27" s="50" t="s">
        <v>93</v>
      </c>
      <c r="C27" s="39">
        <v>333892</v>
      </c>
      <c r="D27" s="40">
        <v>16.74</v>
      </c>
      <c r="E27" s="40">
        <v>1.48</v>
      </c>
    </row>
    <row r="28" spans="1:5" ht="11.25" hidden="1">
      <c r="A28" s="45"/>
      <c r="B28" s="50" t="s">
        <v>94</v>
      </c>
      <c r="C28" s="39">
        <v>455029</v>
      </c>
      <c r="D28" s="40">
        <v>36.28</v>
      </c>
      <c r="E28" s="40">
        <v>43.93</v>
      </c>
    </row>
    <row r="29" spans="1:5" ht="11.25" hidden="1">
      <c r="A29" s="45">
        <v>2008</v>
      </c>
      <c r="B29" s="50" t="s">
        <v>97</v>
      </c>
      <c r="C29" s="39">
        <v>490528</v>
      </c>
      <c r="D29" s="40">
        <v>7.8</v>
      </c>
      <c r="E29" s="40">
        <v>53.15</v>
      </c>
    </row>
    <row r="30" spans="1:5" ht="11.25" hidden="1">
      <c r="A30" s="45"/>
      <c r="B30" s="50" t="s">
        <v>91</v>
      </c>
      <c r="C30" s="39">
        <v>474187</v>
      </c>
      <c r="D30" s="40">
        <v>-3.33</v>
      </c>
      <c r="E30" s="40">
        <v>65.79</v>
      </c>
    </row>
    <row r="31" spans="1:5" ht="11.25" hidden="1">
      <c r="A31" s="45"/>
      <c r="B31" s="50" t="s">
        <v>93</v>
      </c>
      <c r="C31" s="39">
        <v>495390</v>
      </c>
      <c r="D31" s="40">
        <v>4.47</v>
      </c>
      <c r="E31" s="40">
        <v>48.37</v>
      </c>
    </row>
    <row r="32" spans="1:5" ht="11.25" hidden="1">
      <c r="A32" s="45"/>
      <c r="B32" s="50" t="s">
        <v>94</v>
      </c>
      <c r="C32" s="39">
        <v>493930</v>
      </c>
      <c r="D32" s="40">
        <v>-0.29</v>
      </c>
      <c r="E32" s="40">
        <v>8.55</v>
      </c>
    </row>
    <row r="33" spans="1:5" ht="11.25" hidden="1">
      <c r="A33" s="57">
        <v>2009</v>
      </c>
      <c r="B33" s="50" t="s">
        <v>97</v>
      </c>
      <c r="C33" s="38">
        <v>507181</v>
      </c>
      <c r="D33" s="40">
        <v>2.68</v>
      </c>
      <c r="E33" s="40">
        <v>3.39</v>
      </c>
    </row>
    <row r="34" spans="1:5" ht="11.25" hidden="1">
      <c r="A34" s="57"/>
      <c r="B34" s="50" t="s">
        <v>91</v>
      </c>
      <c r="C34" s="38">
        <v>508145</v>
      </c>
      <c r="D34" s="40">
        <v>0.19</v>
      </c>
      <c r="E34" s="40">
        <v>7.16</v>
      </c>
    </row>
    <row r="35" spans="1:5" ht="11.25" hidden="1">
      <c r="A35" s="57"/>
      <c r="B35" s="50" t="s">
        <v>93</v>
      </c>
      <c r="C35" s="38">
        <v>499135</v>
      </c>
      <c r="D35" s="40">
        <v>-1.77</v>
      </c>
      <c r="E35" s="40">
        <v>0.76</v>
      </c>
    </row>
    <row r="36" spans="1:5" ht="11.25" hidden="1">
      <c r="A36" s="57"/>
      <c r="B36" s="50" t="s">
        <v>94</v>
      </c>
      <c r="C36" s="38">
        <v>475990</v>
      </c>
      <c r="D36" s="40">
        <v>-4.64</v>
      </c>
      <c r="E36" s="40">
        <v>-3.63</v>
      </c>
    </row>
    <row r="37" spans="1:5" ht="11.25" hidden="1">
      <c r="A37" s="57">
        <v>2010</v>
      </c>
      <c r="B37" s="50" t="s">
        <v>97</v>
      </c>
      <c r="C37" s="38">
        <v>458882</v>
      </c>
      <c r="D37" s="40">
        <v>-3.59</v>
      </c>
      <c r="E37" s="40">
        <v>-9.52</v>
      </c>
    </row>
    <row r="38" spans="1:5" ht="11.25" hidden="1">
      <c r="A38" s="57"/>
      <c r="B38" s="50" t="s">
        <v>91</v>
      </c>
      <c r="C38" s="38">
        <v>463171</v>
      </c>
      <c r="D38" s="40">
        <v>0.93</v>
      </c>
      <c r="E38" s="40">
        <v>-8.85</v>
      </c>
    </row>
    <row r="39" spans="1:5" ht="11.25" hidden="1">
      <c r="A39" s="57"/>
      <c r="B39" s="50" t="s">
        <v>93</v>
      </c>
      <c r="C39" s="38">
        <v>461257</v>
      </c>
      <c r="D39" s="40">
        <v>-0.41</v>
      </c>
      <c r="E39" s="40">
        <v>-7.59</v>
      </c>
    </row>
    <row r="40" spans="1:5" ht="11.25" hidden="1">
      <c r="A40" s="57"/>
      <c r="B40" s="50" t="s">
        <v>94</v>
      </c>
      <c r="C40" s="38">
        <v>446985</v>
      </c>
      <c r="D40" s="40">
        <v>-3.09</v>
      </c>
      <c r="E40" s="40">
        <v>-6.09</v>
      </c>
    </row>
    <row r="41" spans="1:5" ht="11.25" hidden="1">
      <c r="A41" s="57">
        <v>2011</v>
      </c>
      <c r="B41" s="50" t="s">
        <v>97</v>
      </c>
      <c r="C41" s="38">
        <v>444677</v>
      </c>
      <c r="D41" s="40">
        <v>-0.52</v>
      </c>
      <c r="E41" s="40">
        <v>-3.1</v>
      </c>
    </row>
    <row r="42" spans="1:5" ht="11.25" hidden="1">
      <c r="A42" s="57"/>
      <c r="B42" s="50" t="s">
        <v>91</v>
      </c>
      <c r="C42" s="38">
        <v>441339</v>
      </c>
      <c r="D42" s="40">
        <v>-0.75</v>
      </c>
      <c r="E42" s="40">
        <v>-4.71</v>
      </c>
    </row>
    <row r="43" spans="1:5" ht="11.25" hidden="1">
      <c r="A43" s="57"/>
      <c r="B43" s="50" t="s">
        <v>93</v>
      </c>
      <c r="C43" s="38">
        <v>428935</v>
      </c>
      <c r="D43" s="40">
        <v>-2.81</v>
      </c>
      <c r="E43" s="40">
        <v>-7.01</v>
      </c>
    </row>
    <row r="44" spans="1:5" ht="11.25" hidden="1">
      <c r="A44" s="57"/>
      <c r="B44" s="50" t="s">
        <v>94</v>
      </c>
      <c r="C44" s="38">
        <v>446701</v>
      </c>
      <c r="D44" s="40">
        <v>4.14</v>
      </c>
      <c r="E44" s="40">
        <v>-0.06</v>
      </c>
    </row>
    <row r="45" spans="1:5" ht="11.25">
      <c r="A45" s="57">
        <v>2012</v>
      </c>
      <c r="B45" s="50" t="s">
        <v>97</v>
      </c>
      <c r="C45" s="38">
        <v>460942</v>
      </c>
      <c r="D45" s="11" t="s">
        <v>98</v>
      </c>
      <c r="E45" s="11" t="s">
        <v>98</v>
      </c>
    </row>
    <row r="46" spans="1:5" ht="11.25">
      <c r="A46" s="57"/>
      <c r="B46" s="50" t="s">
        <v>30</v>
      </c>
      <c r="C46" s="38">
        <v>456022</v>
      </c>
      <c r="D46" s="40">
        <v>-1.07</v>
      </c>
      <c r="E46" s="11" t="s">
        <v>98</v>
      </c>
    </row>
    <row r="47" spans="1:5" ht="11.25">
      <c r="A47" s="57"/>
      <c r="B47" s="50" t="s">
        <v>31</v>
      </c>
      <c r="C47" s="38">
        <v>419633</v>
      </c>
      <c r="D47" s="40">
        <v>-7.98</v>
      </c>
      <c r="E47" s="11" t="s">
        <v>98</v>
      </c>
    </row>
    <row r="48" spans="1:5" ht="11.25">
      <c r="A48" s="57"/>
      <c r="B48" s="50" t="s">
        <v>32</v>
      </c>
      <c r="C48" s="38">
        <v>408120</v>
      </c>
      <c r="D48" s="40">
        <v>-2.74</v>
      </c>
      <c r="E48" s="11" t="s">
        <v>98</v>
      </c>
    </row>
    <row r="49" spans="1:5" ht="11.25">
      <c r="A49" s="57">
        <v>2013</v>
      </c>
      <c r="B49" s="50" t="s">
        <v>29</v>
      </c>
      <c r="C49" s="38">
        <v>414711</v>
      </c>
      <c r="D49" s="40">
        <v>1.61</v>
      </c>
      <c r="E49" s="11">
        <v>-10.03</v>
      </c>
    </row>
    <row r="50" spans="1:5" ht="11.25">
      <c r="A50" s="57"/>
      <c r="B50" s="50" t="s">
        <v>30</v>
      </c>
      <c r="C50" s="38">
        <v>410835</v>
      </c>
      <c r="D50" s="40">
        <v>-0.93</v>
      </c>
      <c r="E50" s="11">
        <v>-9.91</v>
      </c>
    </row>
    <row r="51" spans="1:5" ht="11.25">
      <c r="A51" s="57"/>
      <c r="B51" s="50" t="s">
        <v>31</v>
      </c>
      <c r="C51" s="38">
        <v>399157</v>
      </c>
      <c r="D51" s="40">
        <v>-2.84</v>
      </c>
      <c r="E51" s="11">
        <v>-4.88</v>
      </c>
    </row>
    <row r="52" spans="1:5" ht="11.25">
      <c r="A52" s="57"/>
      <c r="B52" s="50" t="s">
        <v>32</v>
      </c>
      <c r="C52" s="38">
        <v>384023</v>
      </c>
      <c r="D52" s="40">
        <v>-3.79</v>
      </c>
      <c r="E52" s="11">
        <v>-5.9</v>
      </c>
    </row>
    <row r="53" spans="1:5" ht="11.25">
      <c r="A53" s="57">
        <v>2014</v>
      </c>
      <c r="B53" s="45" t="s">
        <v>29</v>
      </c>
      <c r="C53" s="38">
        <v>373719</v>
      </c>
      <c r="D53" s="40">
        <v>-2.68</v>
      </c>
      <c r="E53" s="11">
        <v>-9.88</v>
      </c>
    </row>
    <row r="54" spans="1:5" ht="11.25">
      <c r="A54" s="57"/>
      <c r="B54" s="45" t="s">
        <v>30</v>
      </c>
      <c r="C54" s="38">
        <v>358224</v>
      </c>
      <c r="D54" s="78">
        <v>-4.15</v>
      </c>
      <c r="E54" s="78">
        <v>-12.81</v>
      </c>
    </row>
    <row r="55" spans="1:5" ht="11.25">
      <c r="A55" s="57"/>
      <c r="B55" s="45" t="s">
        <v>31</v>
      </c>
      <c r="C55" s="38">
        <v>364801</v>
      </c>
      <c r="D55" s="78">
        <v>1.84</v>
      </c>
      <c r="E55" s="78">
        <v>-8.61</v>
      </c>
    </row>
    <row r="56" spans="1:5" ht="11.25">
      <c r="A56" s="57"/>
      <c r="B56" s="45" t="s">
        <v>32</v>
      </c>
      <c r="C56" s="38">
        <v>354721</v>
      </c>
      <c r="D56" s="78">
        <v>-2.76</v>
      </c>
      <c r="E56" s="78">
        <v>-7.63</v>
      </c>
    </row>
    <row r="57" spans="1:5" ht="11.25">
      <c r="A57" s="57">
        <v>2015</v>
      </c>
      <c r="B57" s="45" t="s">
        <v>29</v>
      </c>
      <c r="C57" s="38">
        <v>350655</v>
      </c>
      <c r="D57" s="78">
        <v>-1.15</v>
      </c>
      <c r="E57" s="78">
        <v>-6.17</v>
      </c>
    </row>
    <row r="58" spans="1:5" ht="11.25">
      <c r="A58" s="57"/>
      <c r="B58" s="45" t="s">
        <v>106</v>
      </c>
      <c r="C58" s="38">
        <v>356027</v>
      </c>
      <c r="D58" s="78">
        <v>1.53</v>
      </c>
      <c r="E58" s="78">
        <v>-0.61</v>
      </c>
    </row>
    <row r="59" spans="1:5" ht="11.25">
      <c r="A59" s="99" t="s">
        <v>8</v>
      </c>
      <c r="B59" s="99"/>
      <c r="C59" s="99"/>
      <c r="D59" s="99"/>
      <c r="E59" s="99"/>
    </row>
    <row r="60" spans="1:5" ht="11.25" hidden="1">
      <c r="A60" s="45">
        <v>2003</v>
      </c>
      <c r="B60" s="45" t="s">
        <v>29</v>
      </c>
      <c r="C60" s="42">
        <v>630426</v>
      </c>
      <c r="D60" s="40" t="s">
        <v>41</v>
      </c>
      <c r="E60" s="40" t="s">
        <v>41</v>
      </c>
    </row>
    <row r="61" spans="1:5" ht="11.25" hidden="1">
      <c r="A61" s="45"/>
      <c r="B61" s="45" t="s">
        <v>30</v>
      </c>
      <c r="C61" s="42">
        <v>641507</v>
      </c>
      <c r="D61" s="46">
        <f>+C61/C60*100-100</f>
        <v>1.7577003486531169</v>
      </c>
      <c r="E61" s="40" t="s">
        <v>41</v>
      </c>
    </row>
    <row r="62" spans="1:5" ht="11.25" hidden="1">
      <c r="A62" s="45"/>
      <c r="B62" s="45" t="s">
        <v>31</v>
      </c>
      <c r="C62" s="42">
        <v>668163</v>
      </c>
      <c r="D62" s="46">
        <f>+C62/C61*100-100</f>
        <v>4.155215765377477</v>
      </c>
      <c r="E62" s="40" t="s">
        <v>41</v>
      </c>
    </row>
    <row r="63" spans="1:5" ht="11.25" hidden="1">
      <c r="A63" s="45"/>
      <c r="B63" s="45" t="s">
        <v>32</v>
      </c>
      <c r="C63" s="42">
        <v>751703</v>
      </c>
      <c r="D63" s="46">
        <f>+C63/C62*100-100</f>
        <v>12.502937157549894</v>
      </c>
      <c r="E63" s="40" t="s">
        <v>41</v>
      </c>
    </row>
    <row r="64" spans="1:5" ht="11.25" hidden="1">
      <c r="A64" s="45">
        <v>2004</v>
      </c>
      <c r="B64" s="45" t="s">
        <v>29</v>
      </c>
      <c r="C64" s="42">
        <v>762018</v>
      </c>
      <c r="D64" s="46">
        <f aca="true" t="shared" si="2" ref="D64:D71">+C64/C63*100-100</f>
        <v>1.3722174848311113</v>
      </c>
      <c r="E64" s="46">
        <f aca="true" t="shared" si="3" ref="E64:E71">+C64/C60*100-100</f>
        <v>20.873504582615567</v>
      </c>
    </row>
    <row r="65" spans="1:5" ht="11.25" hidden="1">
      <c r="A65" s="45"/>
      <c r="B65" s="45" t="s">
        <v>30</v>
      </c>
      <c r="C65" s="42">
        <v>865779</v>
      </c>
      <c r="D65" s="46">
        <f t="shared" si="2"/>
        <v>13.616607481713032</v>
      </c>
      <c r="E65" s="46">
        <f t="shared" si="3"/>
        <v>34.960179701858266</v>
      </c>
    </row>
    <row r="66" spans="1:5" ht="11.25" hidden="1">
      <c r="A66" s="45"/>
      <c r="B66" s="45" t="s">
        <v>31</v>
      </c>
      <c r="C66" s="42">
        <v>822617</v>
      </c>
      <c r="D66" s="46">
        <f t="shared" si="2"/>
        <v>-4.985336904683521</v>
      </c>
      <c r="E66" s="46">
        <f t="shared" si="3"/>
        <v>23.116215653964673</v>
      </c>
    </row>
    <row r="67" spans="1:5" ht="11.25" hidden="1">
      <c r="A67" s="45"/>
      <c r="B67" s="45" t="s">
        <v>32</v>
      </c>
      <c r="C67" s="42">
        <v>757525</v>
      </c>
      <c r="D67" s="46">
        <f t="shared" si="2"/>
        <v>-7.9127953835138385</v>
      </c>
      <c r="E67" s="46">
        <f t="shared" si="3"/>
        <v>0.7745080171291079</v>
      </c>
    </row>
    <row r="68" spans="1:5" ht="11.25" hidden="1">
      <c r="A68" s="45">
        <v>2005</v>
      </c>
      <c r="B68" s="45" t="s">
        <v>29</v>
      </c>
      <c r="C68" s="42">
        <v>831623</v>
      </c>
      <c r="D68" s="46">
        <f t="shared" si="2"/>
        <v>9.781591366621555</v>
      </c>
      <c r="E68" s="46">
        <f t="shared" si="3"/>
        <v>9.134298664860935</v>
      </c>
    </row>
    <row r="69" spans="1:5" ht="11.25" hidden="1">
      <c r="A69" s="45"/>
      <c r="B69" s="45" t="s">
        <v>30</v>
      </c>
      <c r="C69" s="39">
        <v>1027588</v>
      </c>
      <c r="D69" s="46">
        <f t="shared" si="2"/>
        <v>23.564163088322474</v>
      </c>
      <c r="E69" s="46">
        <f t="shared" si="3"/>
        <v>18.68941150108745</v>
      </c>
    </row>
    <row r="70" spans="1:5" ht="11.25" hidden="1">
      <c r="A70" s="45"/>
      <c r="B70" s="45" t="s">
        <v>31</v>
      </c>
      <c r="C70" s="42">
        <v>965663</v>
      </c>
      <c r="D70" s="46">
        <f t="shared" si="2"/>
        <v>-6.026247873661433</v>
      </c>
      <c r="E70" s="46">
        <f t="shared" si="3"/>
        <v>17.38913735067473</v>
      </c>
    </row>
    <row r="71" spans="1:5" ht="11.25" hidden="1">
      <c r="A71" s="45"/>
      <c r="B71" s="45" t="s">
        <v>32</v>
      </c>
      <c r="C71" s="42">
        <v>958470</v>
      </c>
      <c r="D71" s="46">
        <f t="shared" si="2"/>
        <v>-0.744876835914809</v>
      </c>
      <c r="E71" s="46">
        <f t="shared" si="3"/>
        <v>26.52651727665753</v>
      </c>
    </row>
    <row r="72" spans="1:5" ht="11.25" hidden="1">
      <c r="A72" s="45">
        <v>2006</v>
      </c>
      <c r="B72" s="45" t="s">
        <v>29</v>
      </c>
      <c r="C72" s="39">
        <v>980633</v>
      </c>
      <c r="D72" s="46">
        <f>+C72/C71*100-100</f>
        <v>2.3123311110415727</v>
      </c>
      <c r="E72" s="46">
        <f>+C72/C68*100-100</f>
        <v>17.9179748515854</v>
      </c>
    </row>
    <row r="73" spans="1:5" ht="11.25" hidden="1">
      <c r="A73" s="45"/>
      <c r="B73" s="50" t="s">
        <v>91</v>
      </c>
      <c r="C73" s="39">
        <v>979657</v>
      </c>
      <c r="D73" s="46">
        <f>+C73/C72*100-100</f>
        <v>-0.09952755006204939</v>
      </c>
      <c r="E73" s="46">
        <f>+C73/C69*100-100</f>
        <v>-4.664418035243699</v>
      </c>
    </row>
    <row r="74" spans="1:5" ht="11.25" hidden="1">
      <c r="A74" s="45"/>
      <c r="B74" s="50" t="s">
        <v>93</v>
      </c>
      <c r="C74" s="39">
        <v>923361</v>
      </c>
      <c r="D74" s="46">
        <f>+C74/C73*100-100</f>
        <v>-5.7465010712933235</v>
      </c>
      <c r="E74" s="46">
        <f>+C74/C70*100-100</f>
        <v>-4.380617254673737</v>
      </c>
    </row>
    <row r="75" spans="1:5" ht="11.25" hidden="1">
      <c r="A75" s="45"/>
      <c r="B75" s="50" t="s">
        <v>94</v>
      </c>
      <c r="C75" s="39">
        <v>885157</v>
      </c>
      <c r="D75" s="46">
        <f>+C75/C74*100-100</f>
        <v>-4.137493353087251</v>
      </c>
      <c r="E75" s="46">
        <f>+C75/C71*100-100</f>
        <v>-7.6489613655096065</v>
      </c>
    </row>
    <row r="76" spans="1:5" ht="11.25" hidden="1">
      <c r="A76" s="45">
        <v>2007</v>
      </c>
      <c r="B76" s="50" t="s">
        <v>97</v>
      </c>
      <c r="C76" s="39">
        <v>945621</v>
      </c>
      <c r="D76" s="46">
        <f>+C76/C75*100-100</f>
        <v>6.830878589899882</v>
      </c>
      <c r="E76" s="46">
        <f>+C76/C72*100-100</f>
        <v>-3.5703469085784434</v>
      </c>
    </row>
    <row r="77" spans="1:5" ht="11.25" hidden="1">
      <c r="A77" s="45"/>
      <c r="B77" s="50" t="s">
        <v>91</v>
      </c>
      <c r="C77" s="39">
        <f aca="true" t="shared" si="4" ref="C77:E92">K77</f>
        <v>0</v>
      </c>
      <c r="D77" s="40">
        <f t="shared" si="4"/>
        <v>0</v>
      </c>
      <c r="E77" s="40">
        <f t="shared" si="4"/>
        <v>0</v>
      </c>
    </row>
    <row r="78" spans="1:5" ht="11.25" hidden="1">
      <c r="A78" s="45"/>
      <c r="B78" s="50" t="s">
        <v>93</v>
      </c>
      <c r="C78" s="39">
        <f t="shared" si="4"/>
        <v>0</v>
      </c>
      <c r="D78" s="40">
        <f t="shared" si="4"/>
        <v>0</v>
      </c>
      <c r="E78" s="40">
        <f t="shared" si="4"/>
        <v>0</v>
      </c>
    </row>
    <row r="79" spans="1:5" ht="11.25" hidden="1">
      <c r="A79" s="45"/>
      <c r="B79" s="50" t="s">
        <v>94</v>
      </c>
      <c r="C79" s="39">
        <f t="shared" si="4"/>
        <v>0</v>
      </c>
      <c r="D79" s="40">
        <f t="shared" si="4"/>
        <v>0</v>
      </c>
      <c r="E79" s="40">
        <f t="shared" si="4"/>
        <v>0</v>
      </c>
    </row>
    <row r="80" spans="1:5" ht="11.25" hidden="1">
      <c r="A80" s="45">
        <v>2008</v>
      </c>
      <c r="B80" s="50" t="s">
        <v>97</v>
      </c>
      <c r="C80" s="39">
        <f t="shared" si="4"/>
        <v>0</v>
      </c>
      <c r="D80" s="40">
        <f t="shared" si="4"/>
        <v>0</v>
      </c>
      <c r="E80" s="40">
        <f t="shared" si="4"/>
        <v>0</v>
      </c>
    </row>
    <row r="81" spans="1:5" ht="11.25" hidden="1">
      <c r="A81" s="45"/>
      <c r="B81" s="50" t="s">
        <v>91</v>
      </c>
      <c r="C81" s="39">
        <f t="shared" si="4"/>
        <v>0</v>
      </c>
      <c r="D81" s="40">
        <f t="shared" si="4"/>
        <v>0</v>
      </c>
      <c r="E81" s="40">
        <f t="shared" si="4"/>
        <v>0</v>
      </c>
    </row>
    <row r="82" spans="1:5" ht="11.25" hidden="1">
      <c r="A82" s="45"/>
      <c r="B82" s="50" t="s">
        <v>93</v>
      </c>
      <c r="C82" s="39">
        <f t="shared" si="4"/>
        <v>0</v>
      </c>
      <c r="D82" s="40">
        <f t="shared" si="4"/>
        <v>0</v>
      </c>
      <c r="E82" s="40">
        <f t="shared" si="4"/>
        <v>0</v>
      </c>
    </row>
    <row r="83" spans="1:5" ht="11.25" hidden="1">
      <c r="A83" s="45"/>
      <c r="B83" s="50" t="s">
        <v>94</v>
      </c>
      <c r="C83" s="39">
        <f t="shared" si="4"/>
        <v>0</v>
      </c>
      <c r="D83" s="40">
        <f t="shared" si="4"/>
        <v>0</v>
      </c>
      <c r="E83" s="40">
        <f t="shared" si="4"/>
        <v>0</v>
      </c>
    </row>
    <row r="84" spans="1:5" ht="11.25" hidden="1">
      <c r="A84" s="57">
        <v>2009</v>
      </c>
      <c r="B84" s="50" t="s">
        <v>97</v>
      </c>
      <c r="C84" s="38">
        <f t="shared" si="4"/>
        <v>0</v>
      </c>
      <c r="D84" s="40">
        <f t="shared" si="4"/>
        <v>0</v>
      </c>
      <c r="E84" s="40">
        <f t="shared" si="4"/>
        <v>0</v>
      </c>
    </row>
    <row r="85" spans="1:5" ht="11.25" hidden="1">
      <c r="A85" s="57"/>
      <c r="B85" s="50" t="s">
        <v>91</v>
      </c>
      <c r="C85" s="38">
        <f t="shared" si="4"/>
        <v>0</v>
      </c>
      <c r="D85" s="40">
        <f t="shared" si="4"/>
        <v>0</v>
      </c>
      <c r="E85" s="40">
        <f t="shared" si="4"/>
        <v>0</v>
      </c>
    </row>
    <row r="86" spans="1:5" ht="11.25" hidden="1">
      <c r="A86" s="57"/>
      <c r="B86" s="50" t="s">
        <v>93</v>
      </c>
      <c r="C86" s="38">
        <f t="shared" si="4"/>
        <v>0</v>
      </c>
      <c r="D86" s="40">
        <f t="shared" si="4"/>
        <v>0</v>
      </c>
      <c r="E86" s="40">
        <f t="shared" si="4"/>
        <v>0</v>
      </c>
    </row>
    <row r="87" spans="1:5" ht="11.25" hidden="1">
      <c r="A87" s="57"/>
      <c r="B87" s="50" t="s">
        <v>94</v>
      </c>
      <c r="C87" s="38">
        <f t="shared" si="4"/>
        <v>0</v>
      </c>
      <c r="D87" s="40">
        <f t="shared" si="4"/>
        <v>0</v>
      </c>
      <c r="E87" s="40">
        <f t="shared" si="4"/>
        <v>0</v>
      </c>
    </row>
    <row r="88" spans="1:5" ht="11.25" hidden="1">
      <c r="A88" s="57">
        <v>2010</v>
      </c>
      <c r="B88" s="50" t="s">
        <v>97</v>
      </c>
      <c r="C88" s="38">
        <f t="shared" si="4"/>
        <v>0</v>
      </c>
      <c r="D88" s="40">
        <f t="shared" si="4"/>
        <v>0</v>
      </c>
      <c r="E88" s="40">
        <f t="shared" si="4"/>
        <v>0</v>
      </c>
    </row>
    <row r="89" spans="1:5" ht="11.25" hidden="1">
      <c r="A89" s="57"/>
      <c r="B89" s="50" t="s">
        <v>91</v>
      </c>
      <c r="C89" s="38">
        <f t="shared" si="4"/>
        <v>0</v>
      </c>
      <c r="D89" s="40">
        <f t="shared" si="4"/>
        <v>0</v>
      </c>
      <c r="E89" s="40">
        <f t="shared" si="4"/>
        <v>0</v>
      </c>
    </row>
    <row r="90" spans="1:5" ht="11.25" hidden="1">
      <c r="A90" s="57"/>
      <c r="B90" s="50" t="s">
        <v>93</v>
      </c>
      <c r="C90" s="38">
        <f t="shared" si="4"/>
        <v>0</v>
      </c>
      <c r="D90" s="40">
        <f t="shared" si="4"/>
        <v>0</v>
      </c>
      <c r="E90" s="40">
        <f t="shared" si="4"/>
        <v>0</v>
      </c>
    </row>
    <row r="91" spans="1:5" ht="11.25" hidden="1">
      <c r="A91" s="57"/>
      <c r="B91" s="50" t="s">
        <v>94</v>
      </c>
      <c r="C91" s="38">
        <f t="shared" si="4"/>
        <v>0</v>
      </c>
      <c r="D91" s="40">
        <f t="shared" si="4"/>
        <v>0</v>
      </c>
      <c r="E91" s="40">
        <f t="shared" si="4"/>
        <v>0</v>
      </c>
    </row>
    <row r="92" spans="1:5" ht="11.25" hidden="1">
      <c r="A92" s="57">
        <v>2011</v>
      </c>
      <c r="B92" s="50" t="s">
        <v>97</v>
      </c>
      <c r="C92" s="38">
        <f t="shared" si="4"/>
        <v>0</v>
      </c>
      <c r="D92" s="40">
        <f t="shared" si="4"/>
        <v>0</v>
      </c>
      <c r="E92" s="40">
        <f t="shared" si="4"/>
        <v>0</v>
      </c>
    </row>
    <row r="93" spans="1:5" ht="11.25" hidden="1">
      <c r="A93" s="57"/>
      <c r="B93" s="50" t="s">
        <v>91</v>
      </c>
      <c r="C93" s="38">
        <f aca="true" t="shared" si="5" ref="C93:E95">K93</f>
        <v>0</v>
      </c>
      <c r="D93" s="40">
        <f t="shared" si="5"/>
        <v>0</v>
      </c>
      <c r="E93" s="40">
        <f t="shared" si="5"/>
        <v>0</v>
      </c>
    </row>
    <row r="94" spans="1:5" ht="11.25" hidden="1">
      <c r="A94" s="57"/>
      <c r="B94" s="50" t="s">
        <v>93</v>
      </c>
      <c r="C94" s="38">
        <f t="shared" si="5"/>
        <v>0</v>
      </c>
      <c r="D94" s="40">
        <f t="shared" si="5"/>
        <v>0</v>
      </c>
      <c r="E94" s="40">
        <f t="shared" si="5"/>
        <v>0</v>
      </c>
    </row>
    <row r="95" spans="1:5" ht="11.25" hidden="1">
      <c r="A95" s="57"/>
      <c r="B95" s="50" t="s">
        <v>94</v>
      </c>
      <c r="C95" s="38">
        <f t="shared" si="5"/>
        <v>0</v>
      </c>
      <c r="D95" s="40">
        <f t="shared" si="5"/>
        <v>0</v>
      </c>
      <c r="E95" s="40">
        <f t="shared" si="5"/>
        <v>0</v>
      </c>
    </row>
    <row r="96" spans="1:5" ht="11.25">
      <c r="A96" s="57">
        <v>2012</v>
      </c>
      <c r="B96" s="50" t="s">
        <v>97</v>
      </c>
      <c r="C96" s="38">
        <v>747910</v>
      </c>
      <c r="D96" s="11" t="s">
        <v>98</v>
      </c>
      <c r="E96" s="11" t="s">
        <v>98</v>
      </c>
    </row>
    <row r="97" spans="1:5" ht="11.25">
      <c r="A97" s="57"/>
      <c r="B97" s="50" t="s">
        <v>30</v>
      </c>
      <c r="C97" s="38">
        <v>738896</v>
      </c>
      <c r="D97" s="40">
        <v>-1.21</v>
      </c>
      <c r="E97" s="11" t="s">
        <v>98</v>
      </c>
    </row>
    <row r="98" spans="1:5" ht="11.25">
      <c r="A98" s="57"/>
      <c r="B98" s="50" t="s">
        <v>31</v>
      </c>
      <c r="C98" s="38">
        <v>720037</v>
      </c>
      <c r="D98" s="40">
        <v>-2.55</v>
      </c>
      <c r="E98" s="11" t="s">
        <v>98</v>
      </c>
    </row>
    <row r="99" spans="1:5" ht="11.25">
      <c r="A99" s="57"/>
      <c r="B99" s="50" t="s">
        <v>32</v>
      </c>
      <c r="C99" s="38">
        <v>690428</v>
      </c>
      <c r="D99" s="40">
        <v>-4.11</v>
      </c>
      <c r="E99" s="40" t="s">
        <v>98</v>
      </c>
    </row>
    <row r="100" spans="1:5" ht="11.25">
      <c r="A100" s="57">
        <v>2013</v>
      </c>
      <c r="B100" s="50" t="s">
        <v>29</v>
      </c>
      <c r="C100" s="38">
        <v>695718</v>
      </c>
      <c r="D100" s="40">
        <v>0.77</v>
      </c>
      <c r="E100" s="40">
        <v>-6.98</v>
      </c>
    </row>
    <row r="101" spans="1:5" ht="11.25">
      <c r="A101" s="45"/>
      <c r="B101" s="45" t="s">
        <v>30</v>
      </c>
      <c r="C101" s="38">
        <v>744474</v>
      </c>
      <c r="D101" s="40">
        <v>7.01</v>
      </c>
      <c r="E101" s="40">
        <v>0.75</v>
      </c>
    </row>
    <row r="102" spans="1:5" ht="11.25">
      <c r="A102" s="45"/>
      <c r="B102" s="45" t="s">
        <v>31</v>
      </c>
      <c r="C102" s="38">
        <v>679390</v>
      </c>
      <c r="D102" s="40">
        <v>-8.74</v>
      </c>
      <c r="E102" s="40">
        <v>-5.65</v>
      </c>
    </row>
    <row r="103" spans="1:5" ht="11.25">
      <c r="A103" s="57"/>
      <c r="B103" s="50" t="s">
        <v>32</v>
      </c>
      <c r="C103" s="38">
        <v>663583</v>
      </c>
      <c r="D103" s="40">
        <v>-2.33</v>
      </c>
      <c r="E103" s="40">
        <v>-3.89</v>
      </c>
    </row>
    <row r="104" spans="1:5" ht="11.25">
      <c r="A104" s="57">
        <v>2014</v>
      </c>
      <c r="B104" s="45" t="s">
        <v>29</v>
      </c>
      <c r="C104" s="38">
        <v>667007</v>
      </c>
      <c r="D104" s="40">
        <v>0.52</v>
      </c>
      <c r="E104" s="40">
        <v>-4.13</v>
      </c>
    </row>
    <row r="105" spans="1:5" ht="11.25">
      <c r="A105" s="57"/>
      <c r="B105" s="45" t="s">
        <v>30</v>
      </c>
      <c r="C105" s="38">
        <v>657602</v>
      </c>
      <c r="D105" s="78">
        <v>-1.41</v>
      </c>
      <c r="E105" s="78">
        <v>-11.67</v>
      </c>
    </row>
    <row r="106" spans="1:5" ht="11.25">
      <c r="A106" s="57"/>
      <c r="B106" s="45" t="s">
        <v>31</v>
      </c>
      <c r="C106" s="38">
        <v>650309</v>
      </c>
      <c r="D106" s="78">
        <v>-1.11</v>
      </c>
      <c r="E106" s="78">
        <v>-4.28</v>
      </c>
    </row>
    <row r="107" spans="1:5" ht="11.25">
      <c r="A107" s="57"/>
      <c r="B107" s="45" t="s">
        <v>32</v>
      </c>
      <c r="C107" s="38">
        <v>638742</v>
      </c>
      <c r="D107" s="78">
        <v>-1.78</v>
      </c>
      <c r="E107" s="78">
        <v>-3.74</v>
      </c>
    </row>
    <row r="108" spans="1:5" ht="11.25">
      <c r="A108" s="57">
        <v>2015</v>
      </c>
      <c r="B108" s="45" t="s">
        <v>29</v>
      </c>
      <c r="C108" s="38">
        <v>646534</v>
      </c>
      <c r="D108" s="78">
        <v>1.22</v>
      </c>
      <c r="E108" s="78">
        <v>-3.07</v>
      </c>
    </row>
    <row r="109" spans="1:5" s="19" customFormat="1" ht="11.25">
      <c r="A109" s="69"/>
      <c r="B109" s="73" t="s">
        <v>106</v>
      </c>
      <c r="C109" s="79">
        <v>654596</v>
      </c>
      <c r="D109" s="74">
        <v>1.25</v>
      </c>
      <c r="E109" s="74">
        <v>-0.46</v>
      </c>
    </row>
    <row r="110" ht="11.25">
      <c r="A110" s="24" t="s">
        <v>103</v>
      </c>
    </row>
    <row r="111" ht="11.25">
      <c r="A111" s="18" t="s">
        <v>89</v>
      </c>
    </row>
    <row r="112" ht="11.25">
      <c r="A112" s="17" t="s">
        <v>109</v>
      </c>
    </row>
  </sheetData>
  <sheetProtection/>
  <mergeCells count="6">
    <mergeCell ref="A59:E59"/>
    <mergeCell ref="A5:E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A1:E112"/>
  <sheetViews>
    <sheetView zoomScalePageLayoutView="0" workbookViewId="0" topLeftCell="A7">
      <selection activeCell="A104" sqref="A104:E109"/>
    </sheetView>
  </sheetViews>
  <sheetFormatPr defaultColWidth="11.421875" defaultRowHeight="12.75"/>
  <cols>
    <col min="1" max="1" width="9.7109375" style="6" customWidth="1"/>
    <col min="2" max="2" width="3.421875" style="6" customWidth="1"/>
    <col min="3" max="3" width="11.28125" style="6" customWidth="1"/>
    <col min="4" max="5" width="11.28125" style="9" customWidth="1"/>
    <col min="6" max="6" width="11.28125" style="1" customWidth="1"/>
    <col min="7" max="16384" width="11.421875" style="1" customWidth="1"/>
  </cols>
  <sheetData>
    <row r="1" ht="11.25">
      <c r="A1" s="6" t="s">
        <v>16</v>
      </c>
    </row>
    <row r="2" ht="11.25">
      <c r="A2" s="6" t="s">
        <v>120</v>
      </c>
    </row>
    <row r="3" ht="11.25">
      <c r="A3" s="6" t="s">
        <v>2</v>
      </c>
    </row>
    <row r="4" ht="11.25">
      <c r="A4" s="6" t="str">
        <f>'cuadro 6'!A4</f>
        <v>2012 - 2015 (II trimestre)p</v>
      </c>
    </row>
    <row r="5" spans="1:5" ht="11.25">
      <c r="A5" s="95" t="s">
        <v>78</v>
      </c>
      <c r="B5" s="95"/>
      <c r="C5" s="95"/>
      <c r="D5" s="95"/>
      <c r="E5" s="95"/>
    </row>
    <row r="6" spans="1:5" ht="11.25">
      <c r="A6" s="96" t="s">
        <v>40</v>
      </c>
      <c r="B6" s="96"/>
      <c r="C6" s="96" t="s">
        <v>104</v>
      </c>
      <c r="D6" s="98" t="s">
        <v>39</v>
      </c>
      <c r="E6" s="98"/>
    </row>
    <row r="7" spans="1:5" ht="11.25">
      <c r="A7" s="97"/>
      <c r="B7" s="97"/>
      <c r="C7" s="97"/>
      <c r="D7" s="25" t="s">
        <v>3</v>
      </c>
      <c r="E7" s="25" t="s">
        <v>4</v>
      </c>
    </row>
    <row r="8" spans="1:5" ht="11.25">
      <c r="A8" s="101" t="s">
        <v>26</v>
      </c>
      <c r="B8" s="101"/>
      <c r="C8" s="101"/>
      <c r="D8" s="101"/>
      <c r="E8" s="101"/>
    </row>
    <row r="9" spans="1:5" ht="11.25" hidden="1">
      <c r="A9" s="3">
        <v>2003</v>
      </c>
      <c r="B9" s="3" t="s">
        <v>29</v>
      </c>
      <c r="C9" s="5">
        <v>751715</v>
      </c>
      <c r="D9" s="11" t="s">
        <v>41</v>
      </c>
      <c r="E9" s="11" t="s">
        <v>41</v>
      </c>
    </row>
    <row r="10" spans="1:5" ht="11.25" hidden="1">
      <c r="A10" s="3"/>
      <c r="B10" s="3" t="s">
        <v>30</v>
      </c>
      <c r="C10" s="5">
        <v>800187</v>
      </c>
      <c r="D10" s="12">
        <f>+C10/C9*100-100</f>
        <v>6.448188475685598</v>
      </c>
      <c r="E10" s="11" t="s">
        <v>41</v>
      </c>
    </row>
    <row r="11" spans="1:5" ht="11.25" hidden="1">
      <c r="A11" s="3"/>
      <c r="B11" s="3" t="s">
        <v>31</v>
      </c>
      <c r="C11" s="5">
        <v>805030</v>
      </c>
      <c r="D11" s="12">
        <f>+C11/C10*100-100</f>
        <v>0.6052335266631559</v>
      </c>
      <c r="E11" s="11" t="s">
        <v>41</v>
      </c>
    </row>
    <row r="12" spans="1:5" ht="11.25" hidden="1">
      <c r="A12" s="3"/>
      <c r="B12" s="3" t="s">
        <v>32</v>
      </c>
      <c r="C12" s="5">
        <v>859000</v>
      </c>
      <c r="D12" s="12">
        <f>+C12/C11*100-100</f>
        <v>6.7040979839260615</v>
      </c>
      <c r="E12" s="11" t="s">
        <v>41</v>
      </c>
    </row>
    <row r="13" spans="1:5" ht="11.25" hidden="1">
      <c r="A13" s="3">
        <v>2004</v>
      </c>
      <c r="B13" s="3" t="s">
        <v>29</v>
      </c>
      <c r="C13" s="5">
        <v>884030</v>
      </c>
      <c r="D13" s="12">
        <f aca="true" t="shared" si="0" ref="D13:D20">+C13/C12*100-100</f>
        <v>2.9138533178114017</v>
      </c>
      <c r="E13" s="12">
        <f aca="true" t="shared" si="1" ref="E13:E20">+C13/C9*100-100</f>
        <v>17.601750663482846</v>
      </c>
    </row>
    <row r="14" spans="1:5" ht="11.25" hidden="1">
      <c r="A14" s="3"/>
      <c r="B14" s="3" t="s">
        <v>30</v>
      </c>
      <c r="C14" s="5">
        <v>932286</v>
      </c>
      <c r="D14" s="12">
        <f t="shared" si="0"/>
        <v>5.458638281506282</v>
      </c>
      <c r="E14" s="12">
        <f t="shared" si="1"/>
        <v>16.5085161343536</v>
      </c>
    </row>
    <row r="15" spans="1:5" ht="11.25" hidden="1">
      <c r="A15" s="3"/>
      <c r="B15" s="3" t="s">
        <v>31</v>
      </c>
      <c r="C15" s="5">
        <v>911806</v>
      </c>
      <c r="D15" s="12">
        <f t="shared" si="0"/>
        <v>-2.1967507824851964</v>
      </c>
      <c r="E15" s="12">
        <f t="shared" si="1"/>
        <v>13.263605083040389</v>
      </c>
    </row>
    <row r="16" spans="1:5" ht="11.25" hidden="1">
      <c r="A16" s="3"/>
      <c r="B16" s="3" t="s">
        <v>32</v>
      </c>
      <c r="C16" s="5">
        <v>875530</v>
      </c>
      <c r="D16" s="12">
        <f t="shared" si="0"/>
        <v>-3.9784778779696524</v>
      </c>
      <c r="E16" s="12">
        <f t="shared" si="1"/>
        <v>1.9243306169964995</v>
      </c>
    </row>
    <row r="17" spans="1:5" ht="11.25" hidden="1">
      <c r="A17" s="3">
        <v>2005</v>
      </c>
      <c r="B17" s="3" t="s">
        <v>29</v>
      </c>
      <c r="C17" s="5">
        <v>1012593</v>
      </c>
      <c r="D17" s="12">
        <f>+C17/C16*100-100</f>
        <v>15.654860484506528</v>
      </c>
      <c r="E17" s="12">
        <f t="shared" si="1"/>
        <v>14.542832256823871</v>
      </c>
    </row>
    <row r="18" spans="1:5" ht="11.25" hidden="1">
      <c r="A18" s="3"/>
      <c r="B18" s="3" t="s">
        <v>30</v>
      </c>
      <c r="C18" s="5">
        <v>1158821</v>
      </c>
      <c r="D18" s="12">
        <f t="shared" si="0"/>
        <v>14.440945177381238</v>
      </c>
      <c r="E18" s="12">
        <f t="shared" si="1"/>
        <v>24.29887395069754</v>
      </c>
    </row>
    <row r="19" spans="1:5" ht="11.25" hidden="1">
      <c r="A19" s="3"/>
      <c r="B19" s="3" t="s">
        <v>31</v>
      </c>
      <c r="C19" s="5">
        <v>1087684</v>
      </c>
      <c r="D19" s="12">
        <f t="shared" si="0"/>
        <v>-6.138739287603528</v>
      </c>
      <c r="E19" s="12">
        <f t="shared" si="1"/>
        <v>19.288971557546233</v>
      </c>
    </row>
    <row r="20" spans="1:5" ht="11.25" hidden="1">
      <c r="A20" s="3"/>
      <c r="B20" s="3" t="s">
        <v>32</v>
      </c>
      <c r="C20" s="5">
        <v>1089494</v>
      </c>
      <c r="D20" s="12">
        <f t="shared" si="0"/>
        <v>0.16640862603476592</v>
      </c>
      <c r="E20" s="12">
        <f t="shared" si="1"/>
        <v>24.43822598882963</v>
      </c>
    </row>
    <row r="21" spans="1:5" ht="11.25" hidden="1">
      <c r="A21" s="3">
        <v>2006</v>
      </c>
      <c r="B21" s="3" t="s">
        <v>29</v>
      </c>
      <c r="C21" s="5">
        <v>1105814</v>
      </c>
      <c r="D21" s="12">
        <f>+C21/C20*100-100</f>
        <v>1.497943081834336</v>
      </c>
      <c r="E21" s="12">
        <f>+C21/C17*100-100</f>
        <v>9.206166742215288</v>
      </c>
    </row>
    <row r="22" spans="1:5" ht="11.25" hidden="1">
      <c r="A22" s="3"/>
      <c r="B22" s="23" t="s">
        <v>91</v>
      </c>
      <c r="C22" s="5">
        <v>1131261</v>
      </c>
      <c r="D22" s="12">
        <f>+C22/C21*100-100</f>
        <v>2.301200744428982</v>
      </c>
      <c r="E22" s="12">
        <f>+C22/C18*100-100</f>
        <v>-2.37827930284314</v>
      </c>
    </row>
    <row r="23" spans="1:5" ht="11.25" hidden="1">
      <c r="A23" s="3"/>
      <c r="B23" s="23" t="s">
        <v>93</v>
      </c>
      <c r="C23" s="5">
        <v>1128469</v>
      </c>
      <c r="D23" s="12">
        <f>+C23/C22*100-100</f>
        <v>-0.2468042299699249</v>
      </c>
      <c r="E23" s="12">
        <f>+C23/C19*100-100</f>
        <v>3.7497103938276126</v>
      </c>
    </row>
    <row r="24" spans="1:5" ht="11.25" hidden="1">
      <c r="A24" s="3"/>
      <c r="B24" s="23" t="s">
        <v>94</v>
      </c>
      <c r="C24" s="5">
        <v>1092719</v>
      </c>
      <c r="D24" s="12">
        <f>+C24/C23*100-100</f>
        <v>-3.1680090458842898</v>
      </c>
      <c r="E24" s="12">
        <f>+C24/C20*100-100</f>
        <v>0.2960089729727713</v>
      </c>
    </row>
    <row r="25" spans="1:5" ht="11.25" hidden="1">
      <c r="A25" s="3">
        <v>2007</v>
      </c>
      <c r="B25" s="23" t="s">
        <v>97</v>
      </c>
      <c r="C25" s="5">
        <v>1097127</v>
      </c>
      <c r="D25" s="12">
        <f>+C25/C24*100-100</f>
        <v>0.40339739676898034</v>
      </c>
      <c r="E25" s="12">
        <f>+C25/C21*100-100</f>
        <v>-0.7855751509747648</v>
      </c>
    </row>
    <row r="26" spans="1:5" ht="11.25" hidden="1">
      <c r="A26" s="3"/>
      <c r="B26" s="23" t="s">
        <v>91</v>
      </c>
      <c r="C26" s="5">
        <f aca="true" t="shared" si="2" ref="C26:E36">K26</f>
        <v>0</v>
      </c>
      <c r="D26" s="12">
        <f t="shared" si="2"/>
        <v>0</v>
      </c>
      <c r="E26" s="12">
        <f t="shared" si="2"/>
        <v>0</v>
      </c>
    </row>
    <row r="27" spans="1:5" ht="11.25" hidden="1">
      <c r="A27" s="3"/>
      <c r="B27" s="23" t="s">
        <v>93</v>
      </c>
      <c r="C27" s="5">
        <f t="shared" si="2"/>
        <v>0</v>
      </c>
      <c r="D27" s="12">
        <f t="shared" si="2"/>
        <v>0</v>
      </c>
      <c r="E27" s="12">
        <f t="shared" si="2"/>
        <v>0</v>
      </c>
    </row>
    <row r="28" spans="1:5" ht="11.25" hidden="1">
      <c r="A28" s="3"/>
      <c r="B28" s="23" t="s">
        <v>94</v>
      </c>
      <c r="C28" s="5">
        <f t="shared" si="2"/>
        <v>0</v>
      </c>
      <c r="D28" s="12">
        <f t="shared" si="2"/>
        <v>0</v>
      </c>
      <c r="E28" s="12">
        <f t="shared" si="2"/>
        <v>0</v>
      </c>
    </row>
    <row r="29" spans="1:5" ht="11.25" hidden="1">
      <c r="A29" s="3">
        <v>2008</v>
      </c>
      <c r="B29" s="23" t="s">
        <v>97</v>
      </c>
      <c r="C29" s="31">
        <f t="shared" si="2"/>
        <v>0</v>
      </c>
      <c r="D29" s="12">
        <f t="shared" si="2"/>
        <v>0</v>
      </c>
      <c r="E29" s="12">
        <f t="shared" si="2"/>
        <v>0</v>
      </c>
    </row>
    <row r="30" spans="1:5" ht="11.25" hidden="1">
      <c r="A30" s="3"/>
      <c r="B30" s="23" t="s">
        <v>91</v>
      </c>
      <c r="C30" s="31">
        <f t="shared" si="2"/>
        <v>0</v>
      </c>
      <c r="D30" s="12">
        <f t="shared" si="2"/>
        <v>0</v>
      </c>
      <c r="E30" s="12">
        <f t="shared" si="2"/>
        <v>0</v>
      </c>
    </row>
    <row r="31" spans="1:5" ht="11.25" hidden="1">
      <c r="A31" s="3"/>
      <c r="B31" s="23" t="s">
        <v>93</v>
      </c>
      <c r="C31" s="31">
        <f t="shared" si="2"/>
        <v>0</v>
      </c>
      <c r="D31" s="12">
        <f t="shared" si="2"/>
        <v>0</v>
      </c>
      <c r="E31" s="12">
        <f t="shared" si="2"/>
        <v>0</v>
      </c>
    </row>
    <row r="32" spans="1:5" ht="11.25" hidden="1">
      <c r="A32" s="3"/>
      <c r="B32" s="23" t="s">
        <v>94</v>
      </c>
      <c r="C32" s="31">
        <f t="shared" si="2"/>
        <v>0</v>
      </c>
      <c r="D32" s="12">
        <f t="shared" si="2"/>
        <v>0</v>
      </c>
      <c r="E32" s="12">
        <f t="shared" si="2"/>
        <v>0</v>
      </c>
    </row>
    <row r="33" spans="1:5" ht="11.25" hidden="1">
      <c r="A33" s="44">
        <v>2009</v>
      </c>
      <c r="B33" s="23" t="s">
        <v>97</v>
      </c>
      <c r="C33" s="31">
        <f t="shared" si="2"/>
        <v>0</v>
      </c>
      <c r="D33" s="12">
        <f t="shared" si="2"/>
        <v>0</v>
      </c>
      <c r="E33" s="12">
        <f t="shared" si="2"/>
        <v>0</v>
      </c>
    </row>
    <row r="34" spans="1:5" ht="11.25" hidden="1">
      <c r="A34" s="44"/>
      <c r="B34" s="23" t="s">
        <v>91</v>
      </c>
      <c r="C34" s="31">
        <f t="shared" si="2"/>
        <v>0</v>
      </c>
      <c r="D34" s="12">
        <f t="shared" si="2"/>
        <v>0</v>
      </c>
      <c r="E34" s="12">
        <f t="shared" si="2"/>
        <v>0</v>
      </c>
    </row>
    <row r="35" spans="1:5" ht="11.25" hidden="1">
      <c r="A35" s="44"/>
      <c r="B35" s="23" t="s">
        <v>93</v>
      </c>
      <c r="C35" s="31">
        <f t="shared" si="2"/>
        <v>0</v>
      </c>
      <c r="D35" s="12">
        <f t="shared" si="2"/>
        <v>0</v>
      </c>
      <c r="E35" s="12">
        <f t="shared" si="2"/>
        <v>0</v>
      </c>
    </row>
    <row r="36" spans="1:5" ht="11.25" hidden="1">
      <c r="A36" s="44"/>
      <c r="B36" s="23" t="s">
        <v>94</v>
      </c>
      <c r="C36" s="31">
        <f t="shared" si="2"/>
        <v>0</v>
      </c>
      <c r="D36" s="12">
        <f t="shared" si="2"/>
        <v>0</v>
      </c>
      <c r="E36" s="12">
        <f t="shared" si="2"/>
        <v>0</v>
      </c>
    </row>
    <row r="37" spans="1:5" ht="11.25" hidden="1">
      <c r="A37" s="44">
        <v>2010</v>
      </c>
      <c r="B37" s="23" t="s">
        <v>97</v>
      </c>
      <c r="C37" s="31">
        <v>1096976</v>
      </c>
      <c r="D37" s="40">
        <v>-1.23</v>
      </c>
      <c r="E37" s="40">
        <v>-9.77</v>
      </c>
    </row>
    <row r="38" spans="1:5" ht="11.25" hidden="1">
      <c r="A38" s="44"/>
      <c r="B38" s="23" t="s">
        <v>91</v>
      </c>
      <c r="C38" s="31">
        <v>1003648</v>
      </c>
      <c r="D38" s="40">
        <v>-8.51</v>
      </c>
      <c r="E38" s="40">
        <v>-17.63</v>
      </c>
    </row>
    <row r="39" spans="1:5" ht="11.25" hidden="1">
      <c r="A39" s="44"/>
      <c r="B39" s="23" t="s">
        <v>93</v>
      </c>
      <c r="C39" s="31">
        <v>982952</v>
      </c>
      <c r="D39" s="40">
        <v>-2.06</v>
      </c>
      <c r="E39" s="40">
        <v>-17.24</v>
      </c>
    </row>
    <row r="40" spans="1:5" ht="11.25" hidden="1">
      <c r="A40" s="44"/>
      <c r="B40" s="23" t="s">
        <v>94</v>
      </c>
      <c r="C40" s="31">
        <v>966253</v>
      </c>
      <c r="D40" s="40">
        <v>-1.7</v>
      </c>
      <c r="E40" s="40">
        <v>-13</v>
      </c>
    </row>
    <row r="41" spans="1:5" ht="11.25" hidden="1">
      <c r="A41" s="44">
        <v>2011</v>
      </c>
      <c r="B41" s="23" t="s">
        <v>97</v>
      </c>
      <c r="C41" s="31">
        <v>957332</v>
      </c>
      <c r="D41" s="40">
        <v>-0.92</v>
      </c>
      <c r="E41" s="40">
        <v>-12.73</v>
      </c>
    </row>
    <row r="42" spans="1:5" ht="11.25" hidden="1">
      <c r="A42" s="44"/>
      <c r="B42" s="23" t="s">
        <v>91</v>
      </c>
      <c r="C42" s="31">
        <v>939273</v>
      </c>
      <c r="D42" s="40">
        <v>-1.89</v>
      </c>
      <c r="E42" s="40">
        <v>-6.41</v>
      </c>
    </row>
    <row r="43" spans="1:5" ht="11.25" hidden="1">
      <c r="A43" s="44"/>
      <c r="B43" s="23" t="s">
        <v>93</v>
      </c>
      <c r="C43" s="31">
        <v>863083</v>
      </c>
      <c r="D43" s="40">
        <v>-8.11</v>
      </c>
      <c r="E43" s="40">
        <v>-12.19</v>
      </c>
    </row>
    <row r="44" spans="1:5" ht="11.25" hidden="1">
      <c r="A44" s="44"/>
      <c r="B44" s="23" t="s">
        <v>94</v>
      </c>
      <c r="C44" s="31">
        <v>876319</v>
      </c>
      <c r="D44" s="40">
        <v>1.53</v>
      </c>
      <c r="E44" s="40">
        <v>-9.31</v>
      </c>
    </row>
    <row r="45" spans="1:5" ht="11.25">
      <c r="A45" s="44">
        <v>2012</v>
      </c>
      <c r="B45" s="23" t="s">
        <v>97</v>
      </c>
      <c r="C45" s="31">
        <v>847178</v>
      </c>
      <c r="D45" s="11" t="s">
        <v>98</v>
      </c>
      <c r="E45" s="11" t="s">
        <v>98</v>
      </c>
    </row>
    <row r="46" spans="1:5" ht="11.25">
      <c r="A46" s="44"/>
      <c r="B46" s="23" t="s">
        <v>30</v>
      </c>
      <c r="C46" s="31">
        <v>835344</v>
      </c>
      <c r="D46" s="40">
        <v>-1.4</v>
      </c>
      <c r="E46" s="11" t="s">
        <v>98</v>
      </c>
    </row>
    <row r="47" spans="1:5" ht="11.25">
      <c r="A47" s="44"/>
      <c r="B47" s="23" t="s">
        <v>31</v>
      </c>
      <c r="C47" s="31">
        <v>798997</v>
      </c>
      <c r="D47" s="40">
        <v>-4.35</v>
      </c>
      <c r="E47" s="11" t="s">
        <v>98</v>
      </c>
    </row>
    <row r="48" spans="1:5" ht="11.25">
      <c r="A48" s="44"/>
      <c r="B48" s="23" t="s">
        <v>32</v>
      </c>
      <c r="C48" s="31">
        <v>766778</v>
      </c>
      <c r="D48" s="40">
        <v>-4.03</v>
      </c>
      <c r="E48" s="40" t="s">
        <v>98</v>
      </c>
    </row>
    <row r="49" spans="1:5" ht="11.25">
      <c r="A49" s="44">
        <v>2013</v>
      </c>
      <c r="B49" s="23" t="s">
        <v>29</v>
      </c>
      <c r="C49" s="31">
        <v>749036</v>
      </c>
      <c r="D49" s="40">
        <v>-2.31</v>
      </c>
      <c r="E49" s="40">
        <v>-11.58</v>
      </c>
    </row>
    <row r="50" spans="1:5" ht="11.25">
      <c r="A50" s="44"/>
      <c r="B50" s="3" t="s">
        <v>30</v>
      </c>
      <c r="C50" s="31">
        <v>773475</v>
      </c>
      <c r="D50" s="40">
        <v>3.26</v>
      </c>
      <c r="E50" s="40">
        <v>-7.41</v>
      </c>
    </row>
    <row r="51" spans="1:5" ht="11.25">
      <c r="A51" s="44"/>
      <c r="B51" s="3" t="s">
        <v>31</v>
      </c>
      <c r="C51" s="31">
        <v>714533</v>
      </c>
      <c r="D51" s="40">
        <v>-7.62</v>
      </c>
      <c r="E51" s="40">
        <v>-10.57</v>
      </c>
    </row>
    <row r="52" spans="1:5" ht="11.25">
      <c r="A52" s="44"/>
      <c r="B52" s="3" t="s">
        <v>32</v>
      </c>
      <c r="C52" s="31">
        <v>690291</v>
      </c>
      <c r="D52" s="40">
        <v>-3.39</v>
      </c>
      <c r="E52" s="40">
        <v>-9.97</v>
      </c>
    </row>
    <row r="53" spans="1:5" ht="11.25">
      <c r="A53" s="44">
        <v>2014</v>
      </c>
      <c r="B53" s="45" t="s">
        <v>29</v>
      </c>
      <c r="C53" s="31">
        <v>674632</v>
      </c>
      <c r="D53" s="40">
        <v>-2.27</v>
      </c>
      <c r="E53" s="40">
        <v>-9.93</v>
      </c>
    </row>
    <row r="54" spans="1:5" ht="11.25">
      <c r="A54" s="44"/>
      <c r="B54" s="45" t="s">
        <v>30</v>
      </c>
      <c r="C54" s="31">
        <v>643875</v>
      </c>
      <c r="D54" s="72">
        <v>-4.56</v>
      </c>
      <c r="E54" s="72">
        <v>-16.76</v>
      </c>
    </row>
    <row r="55" spans="1:5" ht="11.25">
      <c r="A55" s="44"/>
      <c r="B55" s="45" t="s">
        <v>31</v>
      </c>
      <c r="C55" s="31">
        <v>618024</v>
      </c>
      <c r="D55" s="72">
        <v>-4.02</v>
      </c>
      <c r="E55" s="72">
        <v>-13.51</v>
      </c>
    </row>
    <row r="56" spans="1:5" ht="11.25">
      <c r="A56" s="44"/>
      <c r="B56" s="45" t="s">
        <v>32</v>
      </c>
      <c r="C56" s="31">
        <v>603089</v>
      </c>
      <c r="D56" s="72">
        <v>-2.42</v>
      </c>
      <c r="E56" s="72">
        <v>-12.63</v>
      </c>
    </row>
    <row r="57" spans="1:5" ht="11.25">
      <c r="A57" s="44">
        <v>2015</v>
      </c>
      <c r="B57" s="45" t="s">
        <v>29</v>
      </c>
      <c r="C57" s="31">
        <v>594702</v>
      </c>
      <c r="D57" s="72">
        <v>-1.39</v>
      </c>
      <c r="E57" s="72">
        <v>-11.85</v>
      </c>
    </row>
    <row r="58" spans="1:5" ht="11.25">
      <c r="A58" s="44"/>
      <c r="B58" s="45" t="s">
        <v>106</v>
      </c>
      <c r="C58" s="31">
        <v>601837</v>
      </c>
      <c r="D58" s="72">
        <v>1.2</v>
      </c>
      <c r="E58" s="72">
        <v>-6.53</v>
      </c>
    </row>
    <row r="59" spans="1:5" ht="11.25">
      <c r="A59" s="99" t="s">
        <v>27</v>
      </c>
      <c r="B59" s="99"/>
      <c r="C59" s="99"/>
      <c r="D59" s="99"/>
      <c r="E59" s="99"/>
    </row>
    <row r="60" spans="1:5" ht="11.25" hidden="1">
      <c r="A60" s="3">
        <v>2003</v>
      </c>
      <c r="B60" s="3" t="s">
        <v>29</v>
      </c>
      <c r="C60" s="5">
        <v>92543</v>
      </c>
      <c r="D60" s="11" t="s">
        <v>41</v>
      </c>
      <c r="E60" s="11" t="s">
        <v>41</v>
      </c>
    </row>
    <row r="61" spans="1:5" ht="11.25" hidden="1">
      <c r="A61" s="3"/>
      <c r="B61" s="3" t="s">
        <v>30</v>
      </c>
      <c r="C61" s="5">
        <v>68278</v>
      </c>
      <c r="D61" s="12">
        <f>+C61/C60*100-100</f>
        <v>-26.220243562452055</v>
      </c>
      <c r="E61" s="11" t="s">
        <v>41</v>
      </c>
    </row>
    <row r="62" spans="1:5" ht="11.25" hidden="1">
      <c r="A62" s="3"/>
      <c r="B62" s="3" t="s">
        <v>31</v>
      </c>
      <c r="C62" s="5">
        <v>25286</v>
      </c>
      <c r="D62" s="12">
        <f>+C62/C61*100-100</f>
        <v>-62.96610914203697</v>
      </c>
      <c r="E62" s="11" t="s">
        <v>41</v>
      </c>
    </row>
    <row r="63" spans="1:5" ht="11.25" hidden="1">
      <c r="A63" s="3"/>
      <c r="B63" s="3" t="s">
        <v>32</v>
      </c>
      <c r="C63" s="5">
        <v>72739</v>
      </c>
      <c r="D63" s="12">
        <f>+C63/C62*100-100</f>
        <v>187.66511112868784</v>
      </c>
      <c r="E63" s="11" t="s">
        <v>41</v>
      </c>
    </row>
    <row r="64" spans="1:5" ht="11.25" hidden="1">
      <c r="A64" s="3">
        <v>2004</v>
      </c>
      <c r="B64" s="3" t="s">
        <v>29</v>
      </c>
      <c r="C64" s="5">
        <v>46464</v>
      </c>
      <c r="D64" s="12">
        <f aca="true" t="shared" si="3" ref="D64:D76">+C64/C63*100-100</f>
        <v>-36.12230027908</v>
      </c>
      <c r="E64" s="12">
        <f aca="true" t="shared" si="4" ref="E64:E76">+C64/C60*100-100</f>
        <v>-49.79198858908832</v>
      </c>
    </row>
    <row r="65" spans="1:5" ht="11.25" hidden="1">
      <c r="A65" s="3"/>
      <c r="B65" s="3" t="s">
        <v>30</v>
      </c>
      <c r="C65" s="5">
        <v>107316</v>
      </c>
      <c r="D65" s="12">
        <f t="shared" si="3"/>
        <v>130.9659090909091</v>
      </c>
      <c r="E65" s="12">
        <f t="shared" si="4"/>
        <v>57.1750783561323</v>
      </c>
    </row>
    <row r="66" spans="1:5" ht="11.25" hidden="1">
      <c r="A66" s="3"/>
      <c r="B66" s="3" t="s">
        <v>31</v>
      </c>
      <c r="C66" s="5">
        <v>83896</v>
      </c>
      <c r="D66" s="12">
        <f t="shared" si="3"/>
        <v>-21.823400052182336</v>
      </c>
      <c r="E66" s="12">
        <f t="shared" si="4"/>
        <v>231.78834137467373</v>
      </c>
    </row>
    <row r="67" spans="1:5" ht="11.25" hidden="1">
      <c r="A67" s="3"/>
      <c r="B67" s="3" t="s">
        <v>32</v>
      </c>
      <c r="C67" s="5">
        <v>91229</v>
      </c>
      <c r="D67" s="12">
        <f t="shared" si="3"/>
        <v>8.740583579670073</v>
      </c>
      <c r="E67" s="12">
        <f t="shared" si="4"/>
        <v>25.41965108126314</v>
      </c>
    </row>
    <row r="68" spans="1:5" ht="11.25" hidden="1">
      <c r="A68" s="3">
        <v>2005</v>
      </c>
      <c r="B68" s="3" t="s">
        <v>29</v>
      </c>
      <c r="C68" s="5">
        <v>101978</v>
      </c>
      <c r="D68" s="12">
        <f t="shared" si="3"/>
        <v>11.78243760207829</v>
      </c>
      <c r="E68" s="12">
        <f t="shared" si="4"/>
        <v>119.47744490358127</v>
      </c>
    </row>
    <row r="69" spans="1:5" ht="11.25" hidden="1">
      <c r="A69" s="3"/>
      <c r="B69" s="3" t="s">
        <v>30</v>
      </c>
      <c r="C69" s="5">
        <v>182798</v>
      </c>
      <c r="D69" s="12">
        <f t="shared" si="3"/>
        <v>79.25238776991114</v>
      </c>
      <c r="E69" s="12">
        <f t="shared" si="4"/>
        <v>70.33620336203361</v>
      </c>
    </row>
    <row r="70" spans="1:5" ht="11.25" hidden="1">
      <c r="A70" s="3"/>
      <c r="B70" s="3" t="s">
        <v>31</v>
      </c>
      <c r="C70" s="5">
        <v>192128</v>
      </c>
      <c r="D70" s="12">
        <f t="shared" si="3"/>
        <v>5.103994573244776</v>
      </c>
      <c r="E70" s="12">
        <f t="shared" si="4"/>
        <v>129.00734242395347</v>
      </c>
    </row>
    <row r="71" spans="1:5" ht="11.25" hidden="1">
      <c r="A71" s="3"/>
      <c r="B71" s="3" t="s">
        <v>32</v>
      </c>
      <c r="C71" s="5">
        <v>182346</v>
      </c>
      <c r="D71" s="12">
        <f t="shared" si="3"/>
        <v>-5.091397401732181</v>
      </c>
      <c r="E71" s="12">
        <f t="shared" si="4"/>
        <v>99.87723202051978</v>
      </c>
    </row>
    <row r="72" spans="1:5" ht="11.25" hidden="1">
      <c r="A72" s="3">
        <v>2006</v>
      </c>
      <c r="B72" s="3" t="s">
        <v>29</v>
      </c>
      <c r="C72" s="5">
        <v>204794</v>
      </c>
      <c r="D72" s="12">
        <f t="shared" si="3"/>
        <v>12.310662147784981</v>
      </c>
      <c r="E72" s="12">
        <f t="shared" si="4"/>
        <v>100.82174586675558</v>
      </c>
    </row>
    <row r="73" spans="1:5" ht="11.25" hidden="1">
      <c r="A73" s="3"/>
      <c r="B73" s="23" t="s">
        <v>91</v>
      </c>
      <c r="C73" s="5">
        <v>177541</v>
      </c>
      <c r="D73" s="12">
        <f t="shared" si="3"/>
        <v>-13.307518774964109</v>
      </c>
      <c r="E73" s="12">
        <f t="shared" si="4"/>
        <v>-2.87585203339205</v>
      </c>
    </row>
    <row r="74" spans="1:5" ht="11.25" hidden="1">
      <c r="A74" s="3"/>
      <c r="B74" s="23" t="s">
        <v>93</v>
      </c>
      <c r="C74" s="5">
        <v>123923</v>
      </c>
      <c r="D74" s="12">
        <f t="shared" si="3"/>
        <v>-30.200348088610525</v>
      </c>
      <c r="E74" s="12">
        <f t="shared" si="4"/>
        <v>-35.499770986009324</v>
      </c>
    </row>
    <row r="75" spans="1:5" ht="11.25" hidden="1">
      <c r="A75" s="3"/>
      <c r="B75" s="23" t="s">
        <v>94</v>
      </c>
      <c r="C75" s="5">
        <v>108582</v>
      </c>
      <c r="D75" s="12">
        <f t="shared" si="3"/>
        <v>-12.37946143976501</v>
      </c>
      <c r="E75" s="12">
        <f t="shared" si="4"/>
        <v>-40.45276562140108</v>
      </c>
    </row>
    <row r="76" spans="1:5" ht="11.25" hidden="1">
      <c r="A76" s="3">
        <v>2007</v>
      </c>
      <c r="B76" s="23" t="s">
        <v>97</v>
      </c>
      <c r="C76" s="5">
        <v>168781</v>
      </c>
      <c r="D76" s="12">
        <f t="shared" si="3"/>
        <v>55.44104916100275</v>
      </c>
      <c r="E76" s="12">
        <f t="shared" si="4"/>
        <v>-17.584987841440665</v>
      </c>
    </row>
    <row r="77" spans="1:5" ht="11.25" hidden="1">
      <c r="A77" s="3"/>
      <c r="B77" s="23" t="s">
        <v>91</v>
      </c>
      <c r="C77" s="31">
        <f aca="true" t="shared" si="5" ref="C77:E87">K77</f>
        <v>0</v>
      </c>
      <c r="D77" s="12">
        <f t="shared" si="5"/>
        <v>0</v>
      </c>
      <c r="E77" s="12">
        <f t="shared" si="5"/>
        <v>0</v>
      </c>
    </row>
    <row r="78" spans="1:5" ht="11.25" hidden="1">
      <c r="A78" s="3"/>
      <c r="B78" s="23" t="s">
        <v>93</v>
      </c>
      <c r="C78" s="31">
        <f t="shared" si="5"/>
        <v>0</v>
      </c>
      <c r="D78" s="12">
        <f t="shared" si="5"/>
        <v>0</v>
      </c>
      <c r="E78" s="12">
        <f t="shared" si="5"/>
        <v>0</v>
      </c>
    </row>
    <row r="79" spans="1:5" ht="11.25" hidden="1">
      <c r="A79" s="3"/>
      <c r="B79" s="23" t="s">
        <v>94</v>
      </c>
      <c r="C79" s="31">
        <f t="shared" si="5"/>
        <v>0</v>
      </c>
      <c r="D79" s="12">
        <f t="shared" si="5"/>
        <v>0</v>
      </c>
      <c r="E79" s="12">
        <f t="shared" si="5"/>
        <v>0</v>
      </c>
    </row>
    <row r="80" spans="1:5" ht="11.25" hidden="1">
      <c r="A80" s="3">
        <v>2008</v>
      </c>
      <c r="B80" s="23" t="s">
        <v>97</v>
      </c>
      <c r="C80" s="31">
        <f t="shared" si="5"/>
        <v>0</v>
      </c>
      <c r="D80" s="12">
        <f t="shared" si="5"/>
        <v>0</v>
      </c>
      <c r="E80" s="12">
        <f t="shared" si="5"/>
        <v>0</v>
      </c>
    </row>
    <row r="81" spans="1:5" ht="11.25" hidden="1">
      <c r="A81" s="3"/>
      <c r="B81" s="23" t="s">
        <v>91</v>
      </c>
      <c r="C81" s="31">
        <f t="shared" si="5"/>
        <v>0</v>
      </c>
      <c r="D81" s="12">
        <f t="shared" si="5"/>
        <v>0</v>
      </c>
      <c r="E81" s="12">
        <f t="shared" si="5"/>
        <v>0</v>
      </c>
    </row>
    <row r="82" spans="1:5" ht="11.25" hidden="1">
      <c r="A82" s="3"/>
      <c r="B82" s="23" t="s">
        <v>93</v>
      </c>
      <c r="C82" s="31">
        <f t="shared" si="5"/>
        <v>0</v>
      </c>
      <c r="D82" s="12">
        <f t="shared" si="5"/>
        <v>0</v>
      </c>
      <c r="E82" s="12">
        <f t="shared" si="5"/>
        <v>0</v>
      </c>
    </row>
    <row r="83" spans="1:5" ht="11.25" hidden="1">
      <c r="A83" s="3"/>
      <c r="B83" s="23" t="s">
        <v>94</v>
      </c>
      <c r="C83" s="31">
        <f t="shared" si="5"/>
        <v>0</v>
      </c>
      <c r="D83" s="12">
        <f t="shared" si="5"/>
        <v>0</v>
      </c>
      <c r="E83" s="12">
        <f t="shared" si="5"/>
        <v>0</v>
      </c>
    </row>
    <row r="84" spans="1:5" ht="11.25" hidden="1">
      <c r="A84" s="44">
        <v>2009</v>
      </c>
      <c r="B84" s="23" t="s">
        <v>97</v>
      </c>
      <c r="C84" s="31">
        <f t="shared" si="5"/>
        <v>0</v>
      </c>
      <c r="D84" s="12">
        <f t="shared" si="5"/>
        <v>0</v>
      </c>
      <c r="E84" s="12">
        <f t="shared" si="5"/>
        <v>0</v>
      </c>
    </row>
    <row r="85" spans="1:5" ht="11.25" hidden="1">
      <c r="A85" s="44"/>
      <c r="B85" s="23" t="s">
        <v>91</v>
      </c>
      <c r="C85" s="31">
        <f t="shared" si="5"/>
        <v>0</v>
      </c>
      <c r="D85" s="12">
        <f t="shared" si="5"/>
        <v>0</v>
      </c>
      <c r="E85" s="12">
        <f t="shared" si="5"/>
        <v>0</v>
      </c>
    </row>
    <row r="86" spans="1:5" ht="11.25" hidden="1">
      <c r="A86" s="44"/>
      <c r="B86" s="23" t="s">
        <v>93</v>
      </c>
      <c r="C86" s="31">
        <f t="shared" si="5"/>
        <v>0</v>
      </c>
      <c r="D86" s="12">
        <f t="shared" si="5"/>
        <v>0</v>
      </c>
      <c r="E86" s="12">
        <f t="shared" si="5"/>
        <v>0</v>
      </c>
    </row>
    <row r="87" spans="1:5" ht="11.25" hidden="1">
      <c r="A87" s="44"/>
      <c r="B87" s="23" t="s">
        <v>94</v>
      </c>
      <c r="C87" s="31">
        <f t="shared" si="5"/>
        <v>0</v>
      </c>
      <c r="D87" s="12">
        <f t="shared" si="5"/>
        <v>0</v>
      </c>
      <c r="E87" s="12">
        <f t="shared" si="5"/>
        <v>0</v>
      </c>
    </row>
    <row r="88" spans="1:5" ht="11.25" hidden="1">
      <c r="A88" s="44">
        <v>2010</v>
      </c>
      <c r="B88" s="23" t="s">
        <v>97</v>
      </c>
      <c r="C88" s="31">
        <v>334830</v>
      </c>
      <c r="D88" s="40">
        <v>9.86</v>
      </c>
      <c r="E88" s="40">
        <v>12.39</v>
      </c>
    </row>
    <row r="89" spans="1:5" ht="11.25" hidden="1">
      <c r="A89" s="44"/>
      <c r="B89" s="23" t="s">
        <v>91</v>
      </c>
      <c r="C89" s="31">
        <v>323908</v>
      </c>
      <c r="D89" s="40">
        <v>-3.26</v>
      </c>
      <c r="E89" s="40">
        <v>11.48</v>
      </c>
    </row>
    <row r="90" spans="1:5" ht="11.25" hidden="1">
      <c r="A90" s="44"/>
      <c r="B90" s="23" t="s">
        <v>93</v>
      </c>
      <c r="C90" s="31">
        <v>328086</v>
      </c>
      <c r="D90" s="40">
        <v>1.29</v>
      </c>
      <c r="E90" s="40">
        <v>9.88</v>
      </c>
    </row>
    <row r="91" spans="1:5" ht="11.25" hidden="1">
      <c r="A91" s="44"/>
      <c r="B91" s="23" t="s">
        <v>94</v>
      </c>
      <c r="C91" s="31">
        <v>325009</v>
      </c>
      <c r="D91" s="40">
        <v>-0.94</v>
      </c>
      <c r="E91" s="40">
        <v>6.64</v>
      </c>
    </row>
    <row r="92" spans="1:5" ht="11.25" hidden="1">
      <c r="A92" s="44">
        <v>2011</v>
      </c>
      <c r="B92" s="23" t="s">
        <v>97</v>
      </c>
      <c r="C92" s="31">
        <v>332837</v>
      </c>
      <c r="D92" s="40">
        <v>2.41</v>
      </c>
      <c r="E92" s="40">
        <v>-0.6</v>
      </c>
    </row>
    <row r="93" spans="1:5" ht="11.25" hidden="1">
      <c r="A93" s="44"/>
      <c r="B93" s="23" t="s">
        <v>91</v>
      </c>
      <c r="C93" s="31">
        <v>335497</v>
      </c>
      <c r="D93" s="40">
        <v>0.8</v>
      </c>
      <c r="E93" s="40">
        <v>3.58</v>
      </c>
    </row>
    <row r="94" spans="1:5" ht="11.25" hidden="1">
      <c r="A94" s="44"/>
      <c r="B94" s="23" t="s">
        <v>93</v>
      </c>
      <c r="C94" s="31">
        <v>331974</v>
      </c>
      <c r="D94" s="40">
        <v>-1.05</v>
      </c>
      <c r="E94" s="40">
        <v>1.19</v>
      </c>
    </row>
    <row r="95" spans="1:5" ht="11.25" hidden="1">
      <c r="A95" s="44"/>
      <c r="B95" s="23" t="s">
        <v>94</v>
      </c>
      <c r="C95" s="31">
        <v>329613</v>
      </c>
      <c r="D95" s="40">
        <v>-0.71</v>
      </c>
      <c r="E95" s="40">
        <v>1.42</v>
      </c>
    </row>
    <row r="96" spans="1:5" ht="11.25">
      <c r="A96" s="44">
        <v>2012</v>
      </c>
      <c r="B96" s="23" t="s">
        <v>97</v>
      </c>
      <c r="C96" s="31">
        <v>361674</v>
      </c>
      <c r="D96" s="11" t="s">
        <v>98</v>
      </c>
      <c r="E96" s="11" t="s">
        <v>98</v>
      </c>
    </row>
    <row r="97" spans="1:5" ht="11.25">
      <c r="A97" s="44"/>
      <c r="B97" s="23" t="s">
        <v>30</v>
      </c>
      <c r="C97" s="31">
        <v>359574</v>
      </c>
      <c r="D97" s="40">
        <v>-0.58</v>
      </c>
      <c r="E97" s="11" t="s">
        <v>98</v>
      </c>
    </row>
    <row r="98" spans="1:5" ht="11.25">
      <c r="A98" s="44"/>
      <c r="B98" s="23" t="s">
        <v>31</v>
      </c>
      <c r="C98" s="31">
        <v>340673</v>
      </c>
      <c r="D98" s="40">
        <v>-5.26</v>
      </c>
      <c r="E98" s="40" t="s">
        <v>98</v>
      </c>
    </row>
    <row r="99" spans="1:5" ht="11.25">
      <c r="A99" s="44"/>
      <c r="B99" s="23" t="s">
        <v>32</v>
      </c>
      <c r="C99" s="31">
        <v>331770</v>
      </c>
      <c r="D99" s="40">
        <v>-2.61</v>
      </c>
      <c r="E99" s="40" t="s">
        <v>98</v>
      </c>
    </row>
    <row r="100" spans="1:5" ht="11.25">
      <c r="A100" s="44">
        <v>2013</v>
      </c>
      <c r="B100" s="23" t="s">
        <v>29</v>
      </c>
      <c r="C100" s="31">
        <v>361393</v>
      </c>
      <c r="D100" s="40">
        <v>8.93</v>
      </c>
      <c r="E100" s="40">
        <v>-0.08</v>
      </c>
    </row>
    <row r="101" spans="1:5" ht="11.25">
      <c r="A101" s="45"/>
      <c r="B101" s="3" t="s">
        <v>30</v>
      </c>
      <c r="C101" s="31">
        <v>381834</v>
      </c>
      <c r="D101" s="40">
        <v>5.66</v>
      </c>
      <c r="E101" s="40">
        <v>6.19</v>
      </c>
    </row>
    <row r="102" spans="1:5" ht="11.25">
      <c r="A102" s="45"/>
      <c r="B102" s="3" t="s">
        <v>31</v>
      </c>
      <c r="C102" s="31">
        <v>364014</v>
      </c>
      <c r="D102" s="40">
        <v>-4.67</v>
      </c>
      <c r="E102" s="40">
        <v>6.85</v>
      </c>
    </row>
    <row r="103" spans="1:5" ht="11.25">
      <c r="A103" s="45"/>
      <c r="B103" s="3" t="s">
        <v>32</v>
      </c>
      <c r="C103" s="31">
        <v>357315</v>
      </c>
      <c r="D103" s="40">
        <v>-1.84</v>
      </c>
      <c r="E103" s="40">
        <v>7.7</v>
      </c>
    </row>
    <row r="104" spans="1:5" ht="11.25">
      <c r="A104" s="44">
        <v>2014</v>
      </c>
      <c r="B104" s="23" t="s">
        <v>29</v>
      </c>
      <c r="C104" s="31">
        <v>366093</v>
      </c>
      <c r="D104" s="40">
        <v>2.46</v>
      </c>
      <c r="E104" s="40">
        <v>1.3</v>
      </c>
    </row>
    <row r="105" spans="1:5" ht="11.25">
      <c r="A105" s="44"/>
      <c r="B105" s="50" t="s">
        <v>30</v>
      </c>
      <c r="C105" s="31">
        <v>371951</v>
      </c>
      <c r="D105" s="72">
        <v>1.6</v>
      </c>
      <c r="E105" s="72">
        <v>-2.59</v>
      </c>
    </row>
    <row r="106" spans="1:5" ht="11.25">
      <c r="A106" s="44"/>
      <c r="B106" s="45" t="s">
        <v>31</v>
      </c>
      <c r="C106" s="31">
        <v>397086</v>
      </c>
      <c r="D106" s="72">
        <v>6.76</v>
      </c>
      <c r="E106" s="72">
        <v>9.09</v>
      </c>
    </row>
    <row r="107" spans="1:5" ht="11.25">
      <c r="A107" s="44"/>
      <c r="B107" s="45" t="s">
        <v>32</v>
      </c>
      <c r="C107" s="31">
        <v>390374</v>
      </c>
      <c r="D107" s="72">
        <v>-1.69</v>
      </c>
      <c r="E107" s="72">
        <v>9.25</v>
      </c>
    </row>
    <row r="108" spans="1:5" ht="11.25">
      <c r="A108" s="44">
        <v>2015</v>
      </c>
      <c r="B108" s="45" t="s">
        <v>29</v>
      </c>
      <c r="C108" s="31">
        <v>402488</v>
      </c>
      <c r="D108" s="78">
        <v>3.1</v>
      </c>
      <c r="E108" s="78">
        <v>9.94</v>
      </c>
    </row>
    <row r="109" spans="1:5" s="19" customFormat="1" ht="11.25">
      <c r="A109" s="14"/>
      <c r="B109" s="73" t="s">
        <v>106</v>
      </c>
      <c r="C109" s="70">
        <v>408785</v>
      </c>
      <c r="D109" s="74">
        <v>1.56</v>
      </c>
      <c r="E109" s="74">
        <v>9.9</v>
      </c>
    </row>
    <row r="110" ht="11.25">
      <c r="A110" s="24" t="s">
        <v>5</v>
      </c>
    </row>
    <row r="111" ht="11.25">
      <c r="A111" s="18" t="s">
        <v>89</v>
      </c>
    </row>
    <row r="112" ht="11.25">
      <c r="A112" s="17" t="s">
        <v>109</v>
      </c>
    </row>
  </sheetData>
  <sheetProtection/>
  <mergeCells count="6">
    <mergeCell ref="A59:E59"/>
    <mergeCell ref="A5:E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G59"/>
  <sheetViews>
    <sheetView zoomScalePageLayoutView="0" workbookViewId="0" topLeftCell="A1">
      <selection activeCell="A51" sqref="A51:E56"/>
    </sheetView>
  </sheetViews>
  <sheetFormatPr defaultColWidth="11.421875" defaultRowHeight="12.75"/>
  <cols>
    <col min="1" max="1" width="11.421875" style="6" customWidth="1"/>
    <col min="2" max="2" width="3.28125" style="6" customWidth="1"/>
    <col min="3" max="3" width="14.8515625" style="6" bestFit="1" customWidth="1"/>
    <col min="4" max="5" width="11.421875" style="9" customWidth="1"/>
    <col min="6" max="6" width="12.421875" style="1" bestFit="1" customWidth="1"/>
    <col min="7" max="16384" width="11.421875" style="1" customWidth="1"/>
  </cols>
  <sheetData>
    <row r="1" ht="11.25">
      <c r="A1" s="6" t="s">
        <v>132</v>
      </c>
    </row>
    <row r="2" spans="1:7" ht="15">
      <c r="A2" s="6" t="s">
        <v>23</v>
      </c>
      <c r="G2" s="63"/>
    </row>
    <row r="3" spans="1:7" ht="15">
      <c r="A3" s="6" t="s">
        <v>2</v>
      </c>
      <c r="G3" s="63"/>
    </row>
    <row r="4" spans="1:7" ht="15">
      <c r="A4" s="6" t="str">
        <f>'Cuadro 7'!A4</f>
        <v>2012 - 2015 (II trimestre)p</v>
      </c>
      <c r="G4" s="63"/>
    </row>
    <row r="5" spans="1:7" ht="15">
      <c r="A5" s="96" t="s">
        <v>40</v>
      </c>
      <c r="B5" s="96"/>
      <c r="C5" s="96" t="s">
        <v>42</v>
      </c>
      <c r="D5" s="98" t="s">
        <v>39</v>
      </c>
      <c r="E5" s="98"/>
      <c r="G5" s="63"/>
    </row>
    <row r="6" spans="1:7" ht="15">
      <c r="A6" s="97"/>
      <c r="B6" s="97"/>
      <c r="C6" s="97"/>
      <c r="D6" s="25" t="s">
        <v>3</v>
      </c>
      <c r="E6" s="25" t="s">
        <v>4</v>
      </c>
      <c r="G6" s="63"/>
    </row>
    <row r="7" spans="1:7" ht="15" hidden="1">
      <c r="A7" s="3">
        <v>2003</v>
      </c>
      <c r="B7" s="3" t="s">
        <v>29</v>
      </c>
      <c r="C7" s="20">
        <v>847652</v>
      </c>
      <c r="D7" s="11" t="s">
        <v>41</v>
      </c>
      <c r="E7" s="11" t="s">
        <v>41</v>
      </c>
      <c r="G7" s="63"/>
    </row>
    <row r="8" spans="1:7" ht="15" hidden="1">
      <c r="A8" s="3"/>
      <c r="B8" s="3" t="s">
        <v>30</v>
      </c>
      <c r="C8" s="20">
        <v>838414</v>
      </c>
      <c r="D8" s="12">
        <f aca="true" t="shared" si="0" ref="D8:D17">+C8/C7*100-100</f>
        <v>-1.0898340356655751</v>
      </c>
      <c r="E8" s="11" t="s">
        <v>41</v>
      </c>
      <c r="G8" s="63"/>
    </row>
    <row r="9" spans="1:7" ht="15" hidden="1">
      <c r="A9" s="3"/>
      <c r="B9" s="3" t="s">
        <v>31</v>
      </c>
      <c r="C9" s="20">
        <v>824330</v>
      </c>
      <c r="D9" s="12">
        <f t="shared" si="0"/>
        <v>-1.6798383614777492</v>
      </c>
      <c r="E9" s="11" t="s">
        <v>41</v>
      </c>
      <c r="G9" s="63"/>
    </row>
    <row r="10" spans="1:7" ht="15" hidden="1">
      <c r="A10" s="3"/>
      <c r="B10" s="3" t="s">
        <v>32</v>
      </c>
      <c r="C10" s="20">
        <v>811123</v>
      </c>
      <c r="D10" s="12">
        <f t="shared" si="0"/>
        <v>-1.6021496245435713</v>
      </c>
      <c r="E10" s="11" t="s">
        <v>41</v>
      </c>
      <c r="G10" s="63"/>
    </row>
    <row r="11" spans="1:7" ht="12.75" hidden="1">
      <c r="A11" s="3">
        <v>2004</v>
      </c>
      <c r="B11" s="3" t="s">
        <v>29</v>
      </c>
      <c r="C11" s="20">
        <v>809054</v>
      </c>
      <c r="D11" s="12">
        <f t="shared" si="0"/>
        <v>-0.25507845295966547</v>
      </c>
      <c r="E11" s="12">
        <f aca="true" t="shared" si="1" ref="E11:E17">+C11/C7*100-100</f>
        <v>-4.553519604743457</v>
      </c>
      <c r="G11" s="64"/>
    </row>
    <row r="12" spans="1:7" ht="12.75" hidden="1">
      <c r="A12" s="3"/>
      <c r="B12" s="3" t="s">
        <v>30</v>
      </c>
      <c r="C12" s="20">
        <v>794915</v>
      </c>
      <c r="D12" s="12">
        <f t="shared" si="0"/>
        <v>-1.747596575753903</v>
      </c>
      <c r="E12" s="12">
        <f t="shared" si="1"/>
        <v>-5.188248287838704</v>
      </c>
      <c r="G12" s="64"/>
    </row>
    <row r="13" spans="1:7" ht="12.75" hidden="1">
      <c r="A13" s="3"/>
      <c r="B13" s="3" t="s">
        <v>31</v>
      </c>
      <c r="C13" s="20">
        <v>776755</v>
      </c>
      <c r="D13" s="12">
        <f t="shared" si="0"/>
        <v>-2.284520986520562</v>
      </c>
      <c r="E13" s="12">
        <f t="shared" si="1"/>
        <v>-5.771353705433498</v>
      </c>
      <c r="G13" s="64"/>
    </row>
    <row r="14" spans="1:7" ht="12.75" hidden="1">
      <c r="A14" s="3"/>
      <c r="B14" s="3" t="s">
        <v>32</v>
      </c>
      <c r="C14" s="20">
        <v>765199</v>
      </c>
      <c r="D14" s="12">
        <f t="shared" si="0"/>
        <v>-1.4877277906160913</v>
      </c>
      <c r="E14" s="12">
        <f t="shared" si="1"/>
        <v>-5.661780025964006</v>
      </c>
      <c r="G14" s="64"/>
    </row>
    <row r="15" spans="1:7" ht="12.75" hidden="1">
      <c r="A15" s="3">
        <v>2005</v>
      </c>
      <c r="B15" s="3" t="s">
        <v>29</v>
      </c>
      <c r="C15" s="20">
        <v>780394</v>
      </c>
      <c r="D15" s="12">
        <f>+C15/C14*100-100</f>
        <v>1.9857579531598901</v>
      </c>
      <c r="E15" s="12">
        <f t="shared" si="1"/>
        <v>-3.542408788535738</v>
      </c>
      <c r="G15" s="64"/>
    </row>
    <row r="16" spans="1:7" ht="12.75" hidden="1">
      <c r="A16" s="3"/>
      <c r="B16" s="3" t="s">
        <v>30</v>
      </c>
      <c r="C16" s="20">
        <v>770043</v>
      </c>
      <c r="D16" s="12">
        <f t="shared" si="0"/>
        <v>-1.3263812894512341</v>
      </c>
      <c r="E16" s="12">
        <f t="shared" si="1"/>
        <v>-3.128887994313857</v>
      </c>
      <c r="G16" s="64"/>
    </row>
    <row r="17" spans="1:7" ht="12.75" hidden="1">
      <c r="A17" s="3"/>
      <c r="B17" s="3" t="s">
        <v>31</v>
      </c>
      <c r="C17" s="20">
        <v>749285</v>
      </c>
      <c r="D17" s="12">
        <f t="shared" si="0"/>
        <v>-2.695693617109697</v>
      </c>
      <c r="E17" s="12">
        <f t="shared" si="1"/>
        <v>-3.536507650417448</v>
      </c>
      <c r="G17" s="64"/>
    </row>
    <row r="18" spans="1:7" ht="12.75" hidden="1">
      <c r="A18" s="3"/>
      <c r="B18" s="3" t="s">
        <v>32</v>
      </c>
      <c r="C18" s="20">
        <v>737362</v>
      </c>
      <c r="D18" s="12">
        <f>+C18/C17*100-100</f>
        <v>-1.5912503253101278</v>
      </c>
      <c r="E18" s="12">
        <f>+C18/C14*100-100</f>
        <v>-3.637877205798759</v>
      </c>
      <c r="G18" s="64"/>
    </row>
    <row r="19" spans="1:7" ht="12.75" hidden="1">
      <c r="A19" s="3">
        <v>2006</v>
      </c>
      <c r="B19" s="3" t="s">
        <v>29</v>
      </c>
      <c r="C19" s="20">
        <v>740837</v>
      </c>
      <c r="D19" s="12">
        <f>+C19/C18*100-100</f>
        <v>0.47127462494675854</v>
      </c>
      <c r="E19" s="12">
        <f>+C19/C15*100-100</f>
        <v>-5.068849837389834</v>
      </c>
      <c r="G19" s="64"/>
    </row>
    <row r="20" spans="1:7" ht="12.75" hidden="1">
      <c r="A20" s="3"/>
      <c r="B20" s="23" t="s">
        <v>91</v>
      </c>
      <c r="C20" s="20">
        <v>733520</v>
      </c>
      <c r="D20" s="12">
        <f>+C20/C19*100-100</f>
        <v>-0.9876666527184739</v>
      </c>
      <c r="E20" s="12">
        <f>+C20/C16*100-100</f>
        <v>-4.742981885427184</v>
      </c>
      <c r="G20" s="64"/>
    </row>
    <row r="21" spans="1:7" ht="12.75" hidden="1">
      <c r="A21" s="3"/>
      <c r="B21" s="23" t="s">
        <v>93</v>
      </c>
      <c r="C21" s="20">
        <v>727784</v>
      </c>
      <c r="D21" s="12">
        <f>+C21/C20*100-100</f>
        <v>-0.7819827680226865</v>
      </c>
      <c r="E21" s="12">
        <f>+C21/C17*100-100</f>
        <v>-2.869535623961511</v>
      </c>
      <c r="G21" s="64"/>
    </row>
    <row r="22" spans="1:7" ht="12.75" hidden="1">
      <c r="A22" s="3"/>
      <c r="B22" s="23" t="s">
        <v>94</v>
      </c>
      <c r="C22" s="20">
        <v>733461</v>
      </c>
      <c r="D22" s="12">
        <f>+C22/C21*100-100</f>
        <v>0.780039132489847</v>
      </c>
      <c r="E22" s="12">
        <f>+C22/C18*100-100</f>
        <v>-0.5290481473143416</v>
      </c>
      <c r="G22" s="64"/>
    </row>
    <row r="23" spans="1:7" ht="12.75" hidden="1">
      <c r="A23" s="3">
        <v>2007</v>
      </c>
      <c r="B23" s="23" t="s">
        <v>97</v>
      </c>
      <c r="C23" s="20">
        <v>752083</v>
      </c>
      <c r="D23" s="12">
        <v>2.78746927239486</v>
      </c>
      <c r="E23" s="12">
        <v>1.7640857570558666</v>
      </c>
      <c r="G23" s="64"/>
    </row>
    <row r="24" spans="1:7" ht="12.75" hidden="1">
      <c r="A24" s="3"/>
      <c r="B24" s="23" t="s">
        <v>91</v>
      </c>
      <c r="C24" s="20">
        <v>733139</v>
      </c>
      <c r="D24" s="12">
        <v>-2.492618443148087</v>
      </c>
      <c r="E24" s="12">
        <v>0.21730832151816148</v>
      </c>
      <c r="G24" s="64"/>
    </row>
    <row r="25" spans="1:7" ht="12.75" hidden="1">
      <c r="A25" s="3"/>
      <c r="B25" s="23" t="s">
        <v>93</v>
      </c>
      <c r="C25" s="20">
        <v>732282</v>
      </c>
      <c r="D25" s="12">
        <v>-0.09712779242403435</v>
      </c>
      <c r="E25" s="12">
        <v>0.9090609301660946</v>
      </c>
      <c r="G25" s="64"/>
    </row>
    <row r="26" spans="1:7" ht="12.75" hidden="1">
      <c r="A26" s="3"/>
      <c r="B26" s="23" t="s">
        <v>94</v>
      </c>
      <c r="C26" s="20">
        <v>735583</v>
      </c>
      <c r="D26" s="12">
        <v>0.47916666666667496</v>
      </c>
      <c r="E26" s="12">
        <v>0.6078032778839004</v>
      </c>
      <c r="G26" s="64"/>
    </row>
    <row r="27" spans="1:7" ht="12.75" hidden="1">
      <c r="A27" s="3">
        <v>2008</v>
      </c>
      <c r="B27" s="23" t="s">
        <v>97</v>
      </c>
      <c r="C27" s="20">
        <v>740920</v>
      </c>
      <c r="D27" s="12">
        <v>0.680426984533522</v>
      </c>
      <c r="E27" s="12">
        <v>-1.454557995293848</v>
      </c>
      <c r="G27" s="64"/>
    </row>
    <row r="28" spans="1:7" ht="12.75" hidden="1">
      <c r="A28" s="3"/>
      <c r="B28" s="23" t="s">
        <v>91</v>
      </c>
      <c r="C28" s="20">
        <v>744580</v>
      </c>
      <c r="D28" s="12">
        <v>0.5126928150321675</v>
      </c>
      <c r="E28" s="12">
        <v>1.5827477098790066</v>
      </c>
      <c r="G28" s="64"/>
    </row>
    <row r="29" spans="1:7" ht="12.75" hidden="1">
      <c r="A29" s="3"/>
      <c r="B29" s="23" t="s">
        <v>93</v>
      </c>
      <c r="C29" s="20">
        <v>750771</v>
      </c>
      <c r="D29" s="12">
        <v>0.8376308505267493</v>
      </c>
      <c r="E29" s="12">
        <v>2.53322440087147</v>
      </c>
      <c r="G29" s="64"/>
    </row>
    <row r="30" spans="1:7" ht="12.75" hidden="1">
      <c r="A30" s="3"/>
      <c r="B30" s="23" t="s">
        <v>94</v>
      </c>
      <c r="C30" s="20">
        <v>751561</v>
      </c>
      <c r="D30" s="12">
        <v>0.09349219924461583</v>
      </c>
      <c r="E30" s="12">
        <v>2.139665735670171</v>
      </c>
      <c r="G30" s="64"/>
    </row>
    <row r="31" spans="1:5" ht="11.25" hidden="1">
      <c r="A31" s="44">
        <v>2009</v>
      </c>
      <c r="B31" s="23" t="s">
        <v>97</v>
      </c>
      <c r="C31" s="20">
        <v>744390</v>
      </c>
      <c r="D31" s="12">
        <v>-0.9883137766880545</v>
      </c>
      <c r="E31" s="12">
        <v>0.44673863299862226</v>
      </c>
    </row>
    <row r="32" spans="1:5" ht="11.25" hidden="1">
      <c r="A32" s="44"/>
      <c r="B32" s="23" t="s">
        <v>91</v>
      </c>
      <c r="C32" s="20">
        <v>740186</v>
      </c>
      <c r="D32" s="12">
        <v>-0.6507124202187131</v>
      </c>
      <c r="E32" s="12">
        <v>-0.7159032017451605</v>
      </c>
    </row>
    <row r="33" spans="1:5" ht="11.25" hidden="1">
      <c r="A33" s="44"/>
      <c r="B33" s="23" t="s">
        <v>93</v>
      </c>
      <c r="C33" s="20">
        <v>741807</v>
      </c>
      <c r="D33" s="12">
        <v>0.23172282820544954</v>
      </c>
      <c r="E33" s="12">
        <v>-1.312476427748055</v>
      </c>
    </row>
    <row r="34" spans="1:5" ht="11.25" hidden="1">
      <c r="A34" s="44"/>
      <c r="B34" s="23" t="s">
        <v>94</v>
      </c>
      <c r="C34" s="20">
        <v>747209</v>
      </c>
      <c r="D34" s="12">
        <v>0.7156304289611004</v>
      </c>
      <c r="E34" s="12">
        <v>-0.6990770961698645</v>
      </c>
    </row>
    <row r="35" spans="1:5" ht="11.25" hidden="1">
      <c r="A35" s="44">
        <v>2010</v>
      </c>
      <c r="B35" s="23" t="s">
        <v>97</v>
      </c>
      <c r="C35" s="20">
        <v>759708</v>
      </c>
      <c r="D35" s="46">
        <v>1.646760791460622</v>
      </c>
      <c r="E35" s="46">
        <v>1.943695151415259</v>
      </c>
    </row>
    <row r="36" spans="1:5" ht="11.25" hidden="1">
      <c r="A36" s="44"/>
      <c r="B36" s="23" t="s">
        <v>91</v>
      </c>
      <c r="C36" s="20">
        <v>756821</v>
      </c>
      <c r="D36" s="46">
        <v>-0.24988038340405527</v>
      </c>
      <c r="E36" s="46">
        <v>2.3549945171519315</v>
      </c>
    </row>
    <row r="37" spans="1:5" ht="11.25" hidden="1">
      <c r="A37" s="44"/>
      <c r="B37" s="23" t="s">
        <v>93</v>
      </c>
      <c r="C37" s="20">
        <v>766182</v>
      </c>
      <c r="D37" s="46">
        <v>1.2347419758243605</v>
      </c>
      <c r="E37" s="46">
        <v>3.3792612508595443</v>
      </c>
    </row>
    <row r="38" spans="1:5" ht="11.25" hidden="1">
      <c r="A38" s="44"/>
      <c r="B38" s="23" t="s">
        <v>94</v>
      </c>
      <c r="C38" s="20">
        <v>777024</v>
      </c>
      <c r="D38" s="46">
        <v>1.3252489804525425</v>
      </c>
      <c r="E38" s="46">
        <v>4.005002411686198</v>
      </c>
    </row>
    <row r="39" spans="1:5" ht="11.25" hidden="1">
      <c r="A39" s="44">
        <v>2011</v>
      </c>
      <c r="B39" s="23" t="s">
        <v>97</v>
      </c>
      <c r="C39" s="20">
        <v>780939</v>
      </c>
      <c r="D39" s="46">
        <v>0.48097798857678065</v>
      </c>
      <c r="E39" s="46">
        <v>2.8121730260632694</v>
      </c>
    </row>
    <row r="40" spans="1:5" ht="11.25" hidden="1">
      <c r="A40" s="44"/>
      <c r="B40" s="23" t="s">
        <v>91</v>
      </c>
      <c r="C40" s="20">
        <v>790998</v>
      </c>
      <c r="D40" s="46">
        <v>1.2796647224729618</v>
      </c>
      <c r="E40" s="46">
        <v>4.388670945875606</v>
      </c>
    </row>
    <row r="41" spans="1:5" ht="11.25" hidden="1">
      <c r="A41" s="44"/>
      <c r="B41" s="23" t="s">
        <v>93</v>
      </c>
      <c r="C41" s="20">
        <v>801297</v>
      </c>
      <c r="D41" s="46">
        <v>1.2841989126030295</v>
      </c>
      <c r="E41" s="46">
        <v>4.439668694263332</v>
      </c>
    </row>
    <row r="42" spans="1:5" ht="11.25" hidden="1">
      <c r="A42" s="44"/>
      <c r="B42" s="23" t="s">
        <v>94</v>
      </c>
      <c r="C42" s="20">
        <v>812264</v>
      </c>
      <c r="D42" s="46">
        <v>1.3547872473016476</v>
      </c>
      <c r="E42" s="46">
        <v>4.470114874604003</v>
      </c>
    </row>
    <row r="43" spans="1:5" ht="11.25">
      <c r="A43" s="44">
        <v>2012</v>
      </c>
      <c r="B43" s="23" t="s">
        <v>97</v>
      </c>
      <c r="C43" s="38">
        <v>842700</v>
      </c>
      <c r="D43" s="11" t="s">
        <v>98</v>
      </c>
      <c r="E43" s="11" t="s">
        <v>98</v>
      </c>
    </row>
    <row r="44" spans="1:5" ht="11.25">
      <c r="A44" s="44"/>
      <c r="B44" s="23" t="s">
        <v>30</v>
      </c>
      <c r="C44" s="38">
        <v>851135</v>
      </c>
      <c r="D44" s="46">
        <v>1</v>
      </c>
      <c r="E44" s="11" t="s">
        <v>98</v>
      </c>
    </row>
    <row r="45" spans="1:5" ht="11.25">
      <c r="A45" s="44"/>
      <c r="B45" s="23" t="s">
        <v>31</v>
      </c>
      <c r="C45" s="38">
        <v>864779</v>
      </c>
      <c r="D45" s="46">
        <v>1.6</v>
      </c>
      <c r="E45" s="11" t="s">
        <v>98</v>
      </c>
    </row>
    <row r="46" spans="1:5" ht="11.25">
      <c r="A46" s="44"/>
      <c r="B46" s="23" t="s">
        <v>32</v>
      </c>
      <c r="C46" s="38">
        <v>874994</v>
      </c>
      <c r="D46" s="40">
        <v>1.18</v>
      </c>
      <c r="E46" s="40" t="s">
        <v>98</v>
      </c>
    </row>
    <row r="47" spans="1:5" ht="11.25">
      <c r="A47" s="44">
        <v>2013</v>
      </c>
      <c r="B47" s="23" t="s">
        <v>29</v>
      </c>
      <c r="C47" s="38">
        <v>882195</v>
      </c>
      <c r="D47" s="40">
        <v>0.82</v>
      </c>
      <c r="E47" s="40">
        <v>4.69</v>
      </c>
    </row>
    <row r="48" spans="1:5" ht="11.25">
      <c r="A48" s="3"/>
      <c r="B48" s="3" t="s">
        <v>30</v>
      </c>
      <c r="C48" s="38">
        <v>893356</v>
      </c>
      <c r="D48" s="40">
        <v>1.27</v>
      </c>
      <c r="E48" s="40">
        <v>4.96</v>
      </c>
    </row>
    <row r="49" spans="1:5" ht="11.25">
      <c r="A49" s="3"/>
      <c r="B49" s="3" t="s">
        <v>31</v>
      </c>
      <c r="C49" s="38">
        <v>906501</v>
      </c>
      <c r="D49" s="40">
        <v>1.47</v>
      </c>
      <c r="E49" s="40">
        <v>4.82</v>
      </c>
    </row>
    <row r="50" spans="1:5" ht="11.25">
      <c r="A50" s="3"/>
      <c r="B50" s="3" t="s">
        <v>94</v>
      </c>
      <c r="C50" s="38">
        <v>920464</v>
      </c>
      <c r="D50" s="40">
        <v>1.54</v>
      </c>
      <c r="E50" s="40">
        <v>5.2</v>
      </c>
    </row>
    <row r="51" spans="1:5" ht="11.25">
      <c r="A51" s="44">
        <v>2014</v>
      </c>
      <c r="B51" s="23" t="s">
        <v>29</v>
      </c>
      <c r="C51" s="38">
        <v>933028</v>
      </c>
      <c r="D51" s="40">
        <v>1.36</v>
      </c>
      <c r="E51" s="40">
        <v>5.76</v>
      </c>
    </row>
    <row r="52" spans="1:5" ht="11.25">
      <c r="A52" s="44"/>
      <c r="B52" s="50" t="s">
        <v>30</v>
      </c>
      <c r="C52" s="38">
        <v>945341</v>
      </c>
      <c r="D52" s="78">
        <v>1.32</v>
      </c>
      <c r="E52" s="78">
        <v>5.82</v>
      </c>
    </row>
    <row r="53" spans="1:5" ht="11.25">
      <c r="A53" s="44"/>
      <c r="B53" s="50" t="s">
        <v>31</v>
      </c>
      <c r="C53" s="38">
        <v>958734</v>
      </c>
      <c r="D53" s="78">
        <v>1.42</v>
      </c>
      <c r="E53" s="78">
        <v>5.76</v>
      </c>
    </row>
    <row r="54" spans="1:5" ht="11.25">
      <c r="A54" s="44"/>
      <c r="B54" s="50" t="s">
        <v>32</v>
      </c>
      <c r="C54" s="38">
        <v>971493</v>
      </c>
      <c r="D54" s="78">
        <v>1.33</v>
      </c>
      <c r="E54" s="78">
        <v>5.54</v>
      </c>
    </row>
    <row r="55" spans="1:5" ht="11.25">
      <c r="A55" s="44">
        <v>2015</v>
      </c>
      <c r="B55" s="50" t="s">
        <v>29</v>
      </c>
      <c r="C55" s="38">
        <v>979483</v>
      </c>
      <c r="D55" s="78">
        <v>0.82</v>
      </c>
      <c r="E55" s="78">
        <v>4.98</v>
      </c>
    </row>
    <row r="56" spans="1:5" s="19" customFormat="1" ht="11.25">
      <c r="A56" s="14"/>
      <c r="B56" s="68" t="s">
        <v>106</v>
      </c>
      <c r="C56" s="79">
        <v>988881</v>
      </c>
      <c r="D56" s="74">
        <v>0.96</v>
      </c>
      <c r="E56" s="74">
        <v>4.61</v>
      </c>
    </row>
    <row r="57" ht="11.25">
      <c r="A57" s="24" t="s">
        <v>5</v>
      </c>
    </row>
    <row r="58" ht="11.25">
      <c r="A58" s="18" t="s">
        <v>89</v>
      </c>
    </row>
    <row r="59" ht="11.25">
      <c r="A59" s="17" t="s">
        <v>136</v>
      </c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E111"/>
  <sheetViews>
    <sheetView zoomScalePageLayoutView="0" workbookViewId="0" topLeftCell="A1">
      <selection activeCell="G100" sqref="G100"/>
    </sheetView>
  </sheetViews>
  <sheetFormatPr defaultColWidth="11.421875" defaultRowHeight="12.75"/>
  <cols>
    <col min="1" max="1" width="11.421875" style="6" customWidth="1"/>
    <col min="2" max="2" width="3.00390625" style="6" customWidth="1"/>
    <col min="3" max="3" width="12.421875" style="6" bestFit="1" customWidth="1"/>
    <col min="4" max="5" width="11.421875" style="9" customWidth="1"/>
    <col min="6" max="6" width="14.7109375" style="1" bestFit="1" customWidth="1"/>
    <col min="7" max="7" width="13.00390625" style="1" customWidth="1"/>
    <col min="8" max="8" width="6.00390625" style="1" customWidth="1"/>
    <col min="9" max="16384" width="11.421875" style="1" customWidth="1"/>
  </cols>
  <sheetData>
    <row r="1" ht="11.25">
      <c r="A1" s="6" t="s">
        <v>22</v>
      </c>
    </row>
    <row r="2" ht="11.25">
      <c r="A2" s="6" t="s">
        <v>119</v>
      </c>
    </row>
    <row r="3" ht="11.25">
      <c r="A3" s="6" t="s">
        <v>2</v>
      </c>
    </row>
    <row r="4" ht="11.25">
      <c r="A4" s="6" t="str">
        <f>'cuadro 8'!A4</f>
        <v>2012 - 2015 (II trimestre)p</v>
      </c>
    </row>
    <row r="5" spans="1:5" ht="11.25">
      <c r="A5" s="96" t="s">
        <v>40</v>
      </c>
      <c r="B5" s="96"/>
      <c r="C5" s="96" t="s">
        <v>42</v>
      </c>
      <c r="D5" s="98" t="s">
        <v>39</v>
      </c>
      <c r="E5" s="98"/>
    </row>
    <row r="6" spans="1:5" ht="11.25">
      <c r="A6" s="97"/>
      <c r="B6" s="97"/>
      <c r="C6" s="97"/>
      <c r="D6" s="25" t="s">
        <v>3</v>
      </c>
      <c r="E6" s="25" t="s">
        <v>4</v>
      </c>
    </row>
    <row r="7" spans="1:5" ht="11.25">
      <c r="A7" s="99" t="s">
        <v>130</v>
      </c>
      <c r="B7" s="99"/>
      <c r="C7" s="99"/>
      <c r="D7" s="99"/>
      <c r="E7" s="99"/>
    </row>
    <row r="8" spans="1:5" ht="11.25" hidden="1">
      <c r="A8" s="3">
        <v>2003</v>
      </c>
      <c r="B8" s="3" t="s">
        <v>29</v>
      </c>
      <c r="C8" s="21">
        <v>403772</v>
      </c>
      <c r="D8" s="11" t="s">
        <v>41</v>
      </c>
      <c r="E8" s="11" t="s">
        <v>41</v>
      </c>
    </row>
    <row r="9" spans="1:5" ht="11.25" hidden="1">
      <c r="A9" s="3"/>
      <c r="B9" s="3" t="s">
        <v>30</v>
      </c>
      <c r="C9" s="21">
        <v>409579</v>
      </c>
      <c r="D9" s="12">
        <v>1.4</v>
      </c>
      <c r="E9" s="11" t="s">
        <v>41</v>
      </c>
    </row>
    <row r="10" spans="1:5" ht="11.25" hidden="1">
      <c r="A10" s="3"/>
      <c r="B10" s="3" t="s">
        <v>31</v>
      </c>
      <c r="C10" s="21">
        <v>403039</v>
      </c>
      <c r="D10" s="12">
        <v>-1.6</v>
      </c>
      <c r="E10" s="11" t="s">
        <v>41</v>
      </c>
    </row>
    <row r="11" spans="1:5" ht="11.25" hidden="1">
      <c r="A11" s="3"/>
      <c r="B11" s="3" t="s">
        <v>32</v>
      </c>
      <c r="C11" s="21">
        <v>385596</v>
      </c>
      <c r="D11" s="12">
        <v>-4.3</v>
      </c>
      <c r="E11" s="11" t="s">
        <v>41</v>
      </c>
    </row>
    <row r="12" spans="1:5" ht="11.25" hidden="1">
      <c r="A12" s="3">
        <v>2004</v>
      </c>
      <c r="B12" s="3" t="s">
        <v>29</v>
      </c>
      <c r="C12" s="31">
        <v>385242</v>
      </c>
      <c r="D12" s="12">
        <v>-0.09180593159679518</v>
      </c>
      <c r="E12" s="12">
        <v>-4.589223621251591</v>
      </c>
    </row>
    <row r="13" spans="1:5" ht="11.25" hidden="1">
      <c r="A13" s="3"/>
      <c r="B13" s="3" t="s">
        <v>30</v>
      </c>
      <c r="C13" s="31">
        <v>381872</v>
      </c>
      <c r="D13" s="12">
        <v>-0.8747748168683671</v>
      </c>
      <c r="E13" s="12">
        <v>-6.764751122494076</v>
      </c>
    </row>
    <row r="14" spans="1:5" ht="11.25" hidden="1">
      <c r="A14" s="3"/>
      <c r="B14" s="3" t="s">
        <v>31</v>
      </c>
      <c r="C14" s="31">
        <v>378789</v>
      </c>
      <c r="D14" s="12">
        <v>-0.8073385846566339</v>
      </c>
      <c r="E14" s="12">
        <v>-6.016787457293219</v>
      </c>
    </row>
    <row r="15" spans="1:5" ht="11.25" hidden="1">
      <c r="A15" s="3"/>
      <c r="B15" s="3" t="s">
        <v>32</v>
      </c>
      <c r="C15" s="31">
        <v>380848</v>
      </c>
      <c r="D15" s="12">
        <v>0.5435743910198028</v>
      </c>
      <c r="E15" s="12">
        <v>-1.2313405740723482</v>
      </c>
    </row>
    <row r="16" spans="1:5" ht="11.25" hidden="1">
      <c r="A16" s="3">
        <v>2005</v>
      </c>
      <c r="B16" s="3" t="s">
        <v>29</v>
      </c>
      <c r="C16" s="31">
        <v>398456</v>
      </c>
      <c r="D16" s="12">
        <v>0.6874133512582432</v>
      </c>
      <c r="E16" s="12">
        <v>-0.4610089242605966</v>
      </c>
    </row>
    <row r="17" spans="1:5" ht="11.25" hidden="1">
      <c r="A17" s="3"/>
      <c r="B17" s="3" t="s">
        <v>30</v>
      </c>
      <c r="C17" s="31">
        <v>400518</v>
      </c>
      <c r="D17" s="12">
        <v>1.0350330928948068</v>
      </c>
      <c r="E17" s="12">
        <v>1.4567708551556535</v>
      </c>
    </row>
    <row r="18" spans="1:5" ht="11.25" hidden="1">
      <c r="A18" s="3"/>
      <c r="B18" s="3" t="s">
        <v>31</v>
      </c>
      <c r="C18" s="31">
        <v>391981</v>
      </c>
      <c r="D18" s="12">
        <f aca="true" t="shared" si="0" ref="D18:D23">+C18/C17*100-100</f>
        <v>-2.131489720811558</v>
      </c>
      <c r="E18" s="12">
        <f aca="true" t="shared" si="1" ref="E18:E23">+C18/C14*100-100</f>
        <v>3.4826776912740343</v>
      </c>
    </row>
    <row r="19" spans="1:5" ht="11.25" hidden="1">
      <c r="A19" s="3"/>
      <c r="B19" s="3" t="s">
        <v>32</v>
      </c>
      <c r="C19" s="31">
        <v>388261</v>
      </c>
      <c r="D19" s="12">
        <f t="shared" si="0"/>
        <v>-0.9490255905260767</v>
      </c>
      <c r="E19" s="12">
        <f t="shared" si="1"/>
        <v>1.9464458261563777</v>
      </c>
    </row>
    <row r="20" spans="1:5" ht="11.25" hidden="1">
      <c r="A20" s="3">
        <v>2006</v>
      </c>
      <c r="B20" s="3" t="s">
        <v>29</v>
      </c>
      <c r="C20" s="31">
        <v>396273</v>
      </c>
      <c r="D20" s="12">
        <f t="shared" si="0"/>
        <v>2.063560336989795</v>
      </c>
      <c r="E20" s="12">
        <f t="shared" si="1"/>
        <v>-0.5478647579657405</v>
      </c>
    </row>
    <row r="21" spans="1:5" ht="11.25" hidden="1">
      <c r="A21" s="3"/>
      <c r="B21" s="23" t="s">
        <v>91</v>
      </c>
      <c r="C21" s="31">
        <v>395398</v>
      </c>
      <c r="D21" s="12">
        <f t="shared" si="0"/>
        <v>-0.22080737269509143</v>
      </c>
      <c r="E21" s="12">
        <f t="shared" si="1"/>
        <v>-1.2783445438157628</v>
      </c>
    </row>
    <row r="22" spans="1:5" ht="11.25" hidden="1">
      <c r="A22" s="3"/>
      <c r="B22" s="23" t="s">
        <v>93</v>
      </c>
      <c r="C22" s="31">
        <v>393484</v>
      </c>
      <c r="D22" s="12">
        <f t="shared" si="0"/>
        <v>-0.4840692163339213</v>
      </c>
      <c r="E22" s="12">
        <f t="shared" si="1"/>
        <v>0.38343695230125263</v>
      </c>
    </row>
    <row r="23" spans="1:5" ht="11.25" hidden="1">
      <c r="A23" s="3"/>
      <c r="B23" s="23" t="s">
        <v>94</v>
      </c>
      <c r="C23" s="31">
        <v>398674</v>
      </c>
      <c r="D23" s="12">
        <f t="shared" si="0"/>
        <v>1.3189862866088475</v>
      </c>
      <c r="E23" s="12">
        <f t="shared" si="1"/>
        <v>2.681958785456189</v>
      </c>
    </row>
    <row r="24" spans="1:5" ht="11.25" hidden="1">
      <c r="A24" s="3">
        <v>2007</v>
      </c>
      <c r="B24" s="23" t="s">
        <v>97</v>
      </c>
      <c r="C24" s="38">
        <v>407334</v>
      </c>
      <c r="D24" s="12">
        <v>2.172200845803829</v>
      </c>
      <c r="E24" s="12">
        <v>2.7912575421489727</v>
      </c>
    </row>
    <row r="25" spans="1:5" ht="11.25" hidden="1">
      <c r="A25" s="3"/>
      <c r="B25" s="23" t="s">
        <v>91</v>
      </c>
      <c r="C25" s="38">
        <v>405390</v>
      </c>
      <c r="D25" s="12">
        <v>-0.4772496280693539</v>
      </c>
      <c r="E25" s="12">
        <v>2.52707398621137</v>
      </c>
    </row>
    <row r="26" spans="1:5" ht="11.25" hidden="1">
      <c r="A26" s="3"/>
      <c r="B26" s="23" t="s">
        <v>93</v>
      </c>
      <c r="C26" s="38">
        <v>413710</v>
      </c>
      <c r="D26" s="12">
        <v>2.0523446557635827</v>
      </c>
      <c r="E26" s="12">
        <v>5.140234418680301</v>
      </c>
    </row>
    <row r="27" spans="1:5" ht="11.25" hidden="1">
      <c r="A27" s="3"/>
      <c r="B27" s="23" t="s">
        <v>94</v>
      </c>
      <c r="C27" s="38">
        <v>417857</v>
      </c>
      <c r="D27" s="12">
        <v>1.002392980590261</v>
      </c>
      <c r="E27" s="12">
        <v>4.811700788112594</v>
      </c>
    </row>
    <row r="28" spans="1:5" ht="11.25" hidden="1">
      <c r="A28" s="3">
        <v>2008</v>
      </c>
      <c r="B28" s="23" t="s">
        <v>97</v>
      </c>
      <c r="C28" s="38">
        <v>421755</v>
      </c>
      <c r="D28" s="12">
        <v>0.9328550197794883</v>
      </c>
      <c r="E28" s="12">
        <v>3.5403379045206185</v>
      </c>
    </row>
    <row r="29" spans="1:5" ht="11.25" hidden="1">
      <c r="A29" s="3"/>
      <c r="B29" s="23" t="s">
        <v>91</v>
      </c>
      <c r="C29" s="38">
        <v>425356</v>
      </c>
      <c r="D29" s="12">
        <v>0.8538132328010262</v>
      </c>
      <c r="E29" s="12">
        <v>4.925133821751904</v>
      </c>
    </row>
    <row r="30" spans="1:5" ht="11.25" hidden="1">
      <c r="A30" s="3"/>
      <c r="B30" s="23" t="s">
        <v>93</v>
      </c>
      <c r="C30" s="38">
        <v>432607</v>
      </c>
      <c r="D30" s="12">
        <v>1.7046897187297239</v>
      </c>
      <c r="E30" s="12">
        <v>4.5676923448792595</v>
      </c>
    </row>
    <row r="31" spans="1:5" ht="11.25" hidden="1">
      <c r="A31" s="3"/>
      <c r="B31" s="23" t="s">
        <v>94</v>
      </c>
      <c r="C31" s="38">
        <v>434890</v>
      </c>
      <c r="D31" s="12">
        <v>0.5277307117083074</v>
      </c>
      <c r="E31" s="12">
        <v>4.076274897871768</v>
      </c>
    </row>
    <row r="32" spans="1:5" ht="11.25" hidden="1">
      <c r="A32" s="3">
        <v>2009</v>
      </c>
      <c r="B32" s="23" t="s">
        <v>97</v>
      </c>
      <c r="C32" s="38">
        <v>428963</v>
      </c>
      <c r="D32" s="12">
        <v>-1.3628733702775397</v>
      </c>
      <c r="E32" s="12">
        <v>1.7090490924825952</v>
      </c>
    </row>
    <row r="33" spans="1:5" ht="11.25" hidden="1">
      <c r="A33" s="3"/>
      <c r="B33" s="23" t="s">
        <v>91</v>
      </c>
      <c r="C33" s="38">
        <v>434778</v>
      </c>
      <c r="D33" s="12">
        <v>1.355594771577029</v>
      </c>
      <c r="E33" s="12">
        <v>2.2150857164351834</v>
      </c>
    </row>
    <row r="34" spans="1:5" ht="11.25" hidden="1">
      <c r="A34" s="3"/>
      <c r="B34" s="23" t="s">
        <v>93</v>
      </c>
      <c r="C34" s="38">
        <v>436317</v>
      </c>
      <c r="D34" s="12">
        <v>0.3539737521217834</v>
      </c>
      <c r="E34" s="12">
        <v>0.8575913011116265</v>
      </c>
    </row>
    <row r="35" spans="1:5" ht="11.25" hidden="1">
      <c r="A35" s="3"/>
      <c r="B35" s="23" t="s">
        <v>94</v>
      </c>
      <c r="C35" s="38">
        <v>434537</v>
      </c>
      <c r="D35" s="12">
        <v>-0.4079602674202487</v>
      </c>
      <c r="E35" s="12">
        <v>-0.08116995102209756</v>
      </c>
    </row>
    <row r="36" spans="1:5" ht="11.25" hidden="1">
      <c r="A36" s="3">
        <v>2010</v>
      </c>
      <c r="B36" s="23" t="s">
        <v>97</v>
      </c>
      <c r="C36" s="38">
        <v>455133</v>
      </c>
      <c r="D36" s="46">
        <v>4.739757489005547</v>
      </c>
      <c r="E36" s="46">
        <v>6.100759272944289</v>
      </c>
    </row>
    <row r="37" spans="1:5" ht="11.25" hidden="1">
      <c r="A37" s="3"/>
      <c r="B37" s="23" t="s">
        <v>91</v>
      </c>
      <c r="C37" s="38">
        <v>445130</v>
      </c>
      <c r="D37" s="46">
        <v>-2.197819099032594</v>
      </c>
      <c r="E37" s="46">
        <v>2.3809852384435226</v>
      </c>
    </row>
    <row r="38" spans="1:5" ht="11.25" hidden="1">
      <c r="A38" s="3"/>
      <c r="B38" s="23" t="s">
        <v>93</v>
      </c>
      <c r="C38" s="38">
        <v>451917</v>
      </c>
      <c r="D38" s="46">
        <v>1.5247231145957274</v>
      </c>
      <c r="E38" s="46">
        <v>3.5753821189639545</v>
      </c>
    </row>
    <row r="39" spans="1:5" ht="11.25" hidden="1">
      <c r="A39" s="3"/>
      <c r="B39" s="23" t="s">
        <v>94</v>
      </c>
      <c r="C39" s="38">
        <v>451532</v>
      </c>
      <c r="D39" s="46">
        <v>-0.08519263493075302</v>
      </c>
      <c r="E39" s="46">
        <v>3.9110593574310126</v>
      </c>
    </row>
    <row r="40" spans="1:5" ht="11.25" hidden="1">
      <c r="A40" s="3">
        <v>2011</v>
      </c>
      <c r="B40" s="23" t="s">
        <v>97</v>
      </c>
      <c r="C40" s="38">
        <v>454840</v>
      </c>
      <c r="D40" s="46">
        <v>1.04</v>
      </c>
      <c r="E40" s="46">
        <v>0.15</v>
      </c>
    </row>
    <row r="41" spans="1:5" ht="11.25" hidden="1">
      <c r="A41" s="3"/>
      <c r="B41" s="23" t="s">
        <v>91</v>
      </c>
      <c r="C41" s="38">
        <v>458939</v>
      </c>
      <c r="D41" s="46">
        <v>0.9</v>
      </c>
      <c r="E41" s="46">
        <v>3.57</v>
      </c>
    </row>
    <row r="42" spans="1:5" ht="11.25" hidden="1">
      <c r="A42" s="3"/>
      <c r="B42" s="23" t="s">
        <v>93</v>
      </c>
      <c r="C42" s="38">
        <v>462671</v>
      </c>
      <c r="D42" s="46">
        <v>0.81</v>
      </c>
      <c r="E42" s="46">
        <v>2.83</v>
      </c>
    </row>
    <row r="43" spans="1:5" ht="11.25" hidden="1">
      <c r="A43" s="3"/>
      <c r="B43" s="23" t="s">
        <v>94</v>
      </c>
      <c r="C43" s="38">
        <v>463677</v>
      </c>
      <c r="D43" s="46">
        <v>0.22</v>
      </c>
      <c r="E43" s="46">
        <v>3</v>
      </c>
    </row>
    <row r="44" spans="1:5" ht="11.25">
      <c r="A44" s="44">
        <v>2012</v>
      </c>
      <c r="B44" s="23" t="s">
        <v>97</v>
      </c>
      <c r="C44" s="38">
        <v>483282</v>
      </c>
      <c r="D44" s="40" t="s">
        <v>98</v>
      </c>
      <c r="E44" s="40" t="s">
        <v>98</v>
      </c>
    </row>
    <row r="45" spans="1:5" ht="11.25">
      <c r="A45" s="44"/>
      <c r="B45" s="23" t="s">
        <v>30</v>
      </c>
      <c r="C45" s="38">
        <v>478991</v>
      </c>
      <c r="D45" s="46">
        <v>-0.89</v>
      </c>
      <c r="E45" s="40" t="s">
        <v>98</v>
      </c>
    </row>
    <row r="46" spans="1:5" ht="11.25">
      <c r="A46" s="44"/>
      <c r="B46" s="23" t="s">
        <v>31</v>
      </c>
      <c r="C46" s="38">
        <v>484343</v>
      </c>
      <c r="D46" s="46">
        <v>1.12</v>
      </c>
      <c r="E46" s="40" t="s">
        <v>98</v>
      </c>
    </row>
    <row r="47" spans="1:5" ht="11.25">
      <c r="A47" s="44"/>
      <c r="B47" s="23" t="s">
        <v>32</v>
      </c>
      <c r="C47" s="38">
        <v>485222</v>
      </c>
      <c r="D47" s="46">
        <v>0.18</v>
      </c>
      <c r="E47" s="40" t="s">
        <v>98</v>
      </c>
    </row>
    <row r="48" spans="1:5" ht="11.25">
      <c r="A48" s="44">
        <v>2013</v>
      </c>
      <c r="B48" s="23" t="s">
        <v>29</v>
      </c>
      <c r="C48" s="38">
        <v>498281</v>
      </c>
      <c r="D48" s="46">
        <v>2.69</v>
      </c>
      <c r="E48" s="46">
        <v>3.1</v>
      </c>
    </row>
    <row r="49" spans="1:5" ht="11.25">
      <c r="A49" s="44"/>
      <c r="B49" s="23" t="s">
        <v>30</v>
      </c>
      <c r="C49" s="38">
        <v>499928</v>
      </c>
      <c r="D49" s="46">
        <v>0.33</v>
      </c>
      <c r="E49" s="46">
        <v>4.37</v>
      </c>
    </row>
    <row r="50" spans="1:5" ht="11.25">
      <c r="A50" s="44"/>
      <c r="B50" s="23" t="s">
        <v>31</v>
      </c>
      <c r="C50" s="38">
        <v>502390</v>
      </c>
      <c r="D50" s="46">
        <v>0.49</v>
      </c>
      <c r="E50" s="46">
        <v>3.73</v>
      </c>
    </row>
    <row r="51" spans="1:5" ht="11.25">
      <c r="A51" s="44"/>
      <c r="B51" s="23" t="s">
        <v>32</v>
      </c>
      <c r="C51" s="38">
        <v>503336</v>
      </c>
      <c r="D51" s="46">
        <v>0.19</v>
      </c>
      <c r="E51" s="46">
        <v>3.73</v>
      </c>
    </row>
    <row r="52" spans="1:5" ht="11.25">
      <c r="A52" s="44">
        <v>2014</v>
      </c>
      <c r="B52" s="45" t="s">
        <v>29</v>
      </c>
      <c r="C52" s="38">
        <v>507508</v>
      </c>
      <c r="D52" s="46">
        <v>0.83</v>
      </c>
      <c r="E52" s="46">
        <v>1.85</v>
      </c>
    </row>
    <row r="53" spans="1:5" ht="11.25">
      <c r="A53" s="44"/>
      <c r="B53" s="45" t="s">
        <v>30</v>
      </c>
      <c r="C53" s="38">
        <v>511114</v>
      </c>
      <c r="D53" s="78">
        <v>0.71</v>
      </c>
      <c r="E53" s="78">
        <v>2.24</v>
      </c>
    </row>
    <row r="54" spans="1:5" ht="11.25">
      <c r="A54" s="44"/>
      <c r="B54" s="45" t="s">
        <v>31</v>
      </c>
      <c r="C54" s="38">
        <v>524990</v>
      </c>
      <c r="D54" s="78">
        <v>2.71</v>
      </c>
      <c r="E54" s="78">
        <v>4.5</v>
      </c>
    </row>
    <row r="55" spans="1:5" ht="11.25">
      <c r="A55" s="44"/>
      <c r="B55" s="45" t="s">
        <v>32</v>
      </c>
      <c r="C55" s="38">
        <v>526609</v>
      </c>
      <c r="D55" s="78">
        <v>0.31</v>
      </c>
      <c r="E55" s="78">
        <v>4.62</v>
      </c>
    </row>
    <row r="56" spans="1:5" ht="11.25">
      <c r="A56" s="44">
        <v>2015</v>
      </c>
      <c r="B56" s="45" t="s">
        <v>29</v>
      </c>
      <c r="C56" s="38">
        <v>535536</v>
      </c>
      <c r="D56" s="78">
        <v>1.7</v>
      </c>
      <c r="E56" s="78">
        <v>5.52</v>
      </c>
    </row>
    <row r="57" spans="1:5" ht="11.25">
      <c r="A57" s="44"/>
      <c r="B57" s="45" t="s">
        <v>106</v>
      </c>
      <c r="C57" s="38">
        <v>536501</v>
      </c>
      <c r="D57" s="78">
        <v>0.18</v>
      </c>
      <c r="E57" s="78">
        <v>4.97</v>
      </c>
    </row>
    <row r="58" spans="1:5" ht="11.25">
      <c r="A58" s="99" t="s">
        <v>8</v>
      </c>
      <c r="B58" s="99"/>
      <c r="C58" s="99"/>
      <c r="D58" s="99"/>
      <c r="E58" s="99"/>
    </row>
    <row r="59" spans="1:5" ht="11.25" hidden="1">
      <c r="A59" s="3">
        <v>2003</v>
      </c>
      <c r="B59" s="3" t="s">
        <v>29</v>
      </c>
      <c r="C59" s="21">
        <v>443880</v>
      </c>
      <c r="D59" s="11" t="s">
        <v>41</v>
      </c>
      <c r="E59" s="11" t="s">
        <v>41</v>
      </c>
    </row>
    <row r="60" spans="1:5" ht="11.25" hidden="1">
      <c r="A60" s="3"/>
      <c r="B60" s="3" t="s">
        <v>30</v>
      </c>
      <c r="C60" s="21">
        <v>428835</v>
      </c>
      <c r="D60" s="12">
        <f>+C60/C59*100-100</f>
        <v>-3.3894295755609676</v>
      </c>
      <c r="E60" s="11" t="s">
        <v>41</v>
      </c>
    </row>
    <row r="61" spans="1:5" ht="11.25" hidden="1">
      <c r="A61" s="3"/>
      <c r="B61" s="3" t="s">
        <v>31</v>
      </c>
      <c r="C61" s="21">
        <v>421291</v>
      </c>
      <c r="D61" s="12">
        <f>+C61/C60*100-100</f>
        <v>-1.7591847680343307</v>
      </c>
      <c r="E61" s="11" t="s">
        <v>41</v>
      </c>
    </row>
    <row r="62" spans="1:5" ht="11.25" hidden="1">
      <c r="A62" s="3"/>
      <c r="B62" s="3" t="s">
        <v>32</v>
      </c>
      <c r="C62" s="21">
        <v>425527</v>
      </c>
      <c r="D62" s="12">
        <f>+C62/C61*100-100</f>
        <v>1.005480772197842</v>
      </c>
      <c r="E62" s="11" t="s">
        <v>41</v>
      </c>
    </row>
    <row r="63" spans="1:5" ht="11.25" hidden="1">
      <c r="A63" s="3">
        <v>2004</v>
      </c>
      <c r="B63" s="3" t="s">
        <v>29</v>
      </c>
      <c r="C63" s="21">
        <v>423812</v>
      </c>
      <c r="D63" s="12">
        <f aca="true" t="shared" si="2" ref="D63:D70">+C63/C62*100-100</f>
        <v>-0.4030296549925083</v>
      </c>
      <c r="E63" s="12">
        <f aca="true" t="shared" si="3" ref="E63:E70">+C63/C59*100-100</f>
        <v>-4.521041722988201</v>
      </c>
    </row>
    <row r="64" spans="1:5" ht="11.25" hidden="1">
      <c r="A64" s="3"/>
      <c r="B64" s="3" t="s">
        <v>30</v>
      </c>
      <c r="C64" s="21">
        <v>413043</v>
      </c>
      <c r="D64" s="12">
        <f t="shared" si="2"/>
        <v>-2.540985153794608</v>
      </c>
      <c r="E64" s="12">
        <f t="shared" si="3"/>
        <v>-3.682535240826894</v>
      </c>
    </row>
    <row r="65" spans="1:5" ht="11.25" hidden="1">
      <c r="A65" s="3"/>
      <c r="B65" s="3" t="s">
        <v>31</v>
      </c>
      <c r="C65" s="21">
        <v>397966</v>
      </c>
      <c r="D65" s="12">
        <f t="shared" si="2"/>
        <v>-3.6502252792082146</v>
      </c>
      <c r="E65" s="12">
        <f t="shared" si="3"/>
        <v>-5.536553118865584</v>
      </c>
    </row>
    <row r="66" spans="1:5" ht="11.25" hidden="1">
      <c r="A66" s="3"/>
      <c r="B66" s="3" t="s">
        <v>32</v>
      </c>
      <c r="C66" s="21">
        <v>384351</v>
      </c>
      <c r="D66" s="12">
        <f t="shared" si="2"/>
        <v>-3.421146530105588</v>
      </c>
      <c r="E66" s="12">
        <f t="shared" si="3"/>
        <v>-9.676471763248855</v>
      </c>
    </row>
    <row r="67" spans="1:5" ht="11.25" hidden="1">
      <c r="A67" s="3">
        <v>2005</v>
      </c>
      <c r="B67" s="3" t="s">
        <v>29</v>
      </c>
      <c r="C67" s="21">
        <v>381938</v>
      </c>
      <c r="D67" s="12">
        <f>+C67/C66*100-100</f>
        <v>-0.6278115576647423</v>
      </c>
      <c r="E67" s="12">
        <f t="shared" si="3"/>
        <v>-9.88032429473445</v>
      </c>
    </row>
    <row r="68" spans="1:5" ht="11.25" hidden="1">
      <c r="A68" s="3"/>
      <c r="B68" s="3" t="s">
        <v>30</v>
      </c>
      <c r="C68" s="21">
        <v>369525</v>
      </c>
      <c r="D68" s="12">
        <f t="shared" si="2"/>
        <v>-3.2500039273389945</v>
      </c>
      <c r="E68" s="12">
        <f t="shared" si="3"/>
        <v>-10.535949041625202</v>
      </c>
    </row>
    <row r="69" spans="1:5" ht="11.25" hidden="1">
      <c r="A69" s="3"/>
      <c r="B69" s="3" t="s">
        <v>31</v>
      </c>
      <c r="C69" s="21">
        <v>357304</v>
      </c>
      <c r="D69" s="12">
        <f t="shared" si="2"/>
        <v>-3.307218726743784</v>
      </c>
      <c r="E69" s="12">
        <f t="shared" si="3"/>
        <v>-10.21745576255259</v>
      </c>
    </row>
    <row r="70" spans="1:5" ht="11.25" hidden="1">
      <c r="A70" s="3"/>
      <c r="B70" s="3" t="s">
        <v>32</v>
      </c>
      <c r="C70" s="21">
        <v>349101</v>
      </c>
      <c r="D70" s="12">
        <f t="shared" si="2"/>
        <v>-2.2958041331751105</v>
      </c>
      <c r="E70" s="12">
        <f t="shared" si="3"/>
        <v>-9.171304354613369</v>
      </c>
    </row>
    <row r="71" spans="1:5" ht="11.25" hidden="1">
      <c r="A71" s="3">
        <v>2006</v>
      </c>
      <c r="B71" s="3" t="s">
        <v>29</v>
      </c>
      <c r="C71" s="21">
        <v>344564</v>
      </c>
      <c r="D71" s="12">
        <f>+C71/C70*100-100</f>
        <v>-1.2996238910802305</v>
      </c>
      <c r="E71" s="12">
        <f>+C71/C67*100-100</f>
        <v>-9.785357832946701</v>
      </c>
    </row>
    <row r="72" spans="1:5" ht="11.25" hidden="1">
      <c r="A72" s="3"/>
      <c r="B72" s="23" t="s">
        <v>91</v>
      </c>
      <c r="C72" s="21">
        <v>338122</v>
      </c>
      <c r="D72" s="12">
        <f>+C72/C71*100-100</f>
        <v>-1.8696091292183752</v>
      </c>
      <c r="E72" s="12">
        <f>+C72/C68*100-100</f>
        <v>-8.498207157837768</v>
      </c>
    </row>
    <row r="73" spans="1:5" ht="11.25" hidden="1">
      <c r="A73" s="3"/>
      <c r="B73" s="23" t="s">
        <v>93</v>
      </c>
      <c r="C73" s="21">
        <v>334300</v>
      </c>
      <c r="D73" s="12">
        <f>+C73/C72*100-100</f>
        <v>-1.1303612305617463</v>
      </c>
      <c r="E73" s="12">
        <f>+C73/C69*100-100</f>
        <v>-6.4382150773571</v>
      </c>
    </row>
    <row r="74" spans="1:5" ht="11.25" hidden="1">
      <c r="A74" s="3"/>
      <c r="B74" s="23" t="s">
        <v>94</v>
      </c>
      <c r="C74" s="21">
        <v>334787</v>
      </c>
      <c r="D74" s="12">
        <f>+C74/C73*100-100</f>
        <v>0.14567753514806725</v>
      </c>
      <c r="E74" s="12">
        <f>+C74/C70*100-100</f>
        <v>-4.100246060595651</v>
      </c>
    </row>
    <row r="75" spans="1:5" ht="11.25" hidden="1">
      <c r="A75" s="3">
        <v>2007</v>
      </c>
      <c r="B75" s="23" t="s">
        <v>97</v>
      </c>
      <c r="C75" s="21">
        <v>346572</v>
      </c>
      <c r="D75" s="12">
        <v>3.520148631816644</v>
      </c>
      <c r="E75" s="12">
        <v>0.5827654659221526</v>
      </c>
    </row>
    <row r="76" spans="1:5" ht="11.25" hidden="1">
      <c r="A76" s="3"/>
      <c r="B76" s="23" t="s">
        <v>91</v>
      </c>
      <c r="C76" s="21">
        <v>329724</v>
      </c>
      <c r="D76" s="12">
        <v>-4.8613275163602365</v>
      </c>
      <c r="E76" s="12">
        <v>-2.4837188943635735</v>
      </c>
    </row>
    <row r="77" spans="1:5" ht="11.25" hidden="1">
      <c r="A77" s="3"/>
      <c r="B77" s="23" t="s">
        <v>93</v>
      </c>
      <c r="C77" s="21">
        <v>320690</v>
      </c>
      <c r="D77" s="12">
        <v>-2.7398672829396675</v>
      </c>
      <c r="E77" s="12">
        <v>-4.071193538737661</v>
      </c>
    </row>
    <row r="78" spans="1:5" ht="11.25" hidden="1">
      <c r="A78" s="3"/>
      <c r="B78" s="23" t="s">
        <v>94</v>
      </c>
      <c r="C78" s="21">
        <v>320062</v>
      </c>
      <c r="D78" s="12">
        <v>-0.1958277464217728</v>
      </c>
      <c r="E78" s="12">
        <v>-4.398318931141287</v>
      </c>
    </row>
    <row r="79" spans="1:5" ht="11.25" hidden="1">
      <c r="A79" s="3">
        <v>2008</v>
      </c>
      <c r="B79" s="23" t="s">
        <v>97</v>
      </c>
      <c r="C79" s="31">
        <v>321185</v>
      </c>
      <c r="D79" s="12">
        <v>0.3508695190306943</v>
      </c>
      <c r="E79" s="12">
        <v>-7.325173412739627</v>
      </c>
    </row>
    <row r="80" spans="1:5" ht="11.25" hidden="1">
      <c r="A80" s="3"/>
      <c r="B80" s="23" t="s">
        <v>91</v>
      </c>
      <c r="C80" s="31">
        <v>321393</v>
      </c>
      <c r="D80" s="12">
        <v>0.06476018494014912</v>
      </c>
      <c r="E80" s="12">
        <v>-2.52665865997016</v>
      </c>
    </row>
    <row r="81" spans="1:5" ht="11.25" hidden="1">
      <c r="A81" s="3"/>
      <c r="B81" s="23" t="s">
        <v>93</v>
      </c>
      <c r="C81" s="31">
        <v>320397</v>
      </c>
      <c r="D81" s="12">
        <v>-0.30990096237316633</v>
      </c>
      <c r="E81" s="12">
        <v>-0.091365493155382</v>
      </c>
    </row>
    <row r="82" spans="1:5" ht="11.25" hidden="1">
      <c r="A82" s="3"/>
      <c r="B82" s="23" t="s">
        <v>94</v>
      </c>
      <c r="C82" s="31">
        <v>318818</v>
      </c>
      <c r="D82" s="12">
        <v>-0.4928260876350232</v>
      </c>
      <c r="E82" s="12">
        <v>-0.3886746942779795</v>
      </c>
    </row>
    <row r="83" spans="1:5" ht="11.25" hidden="1">
      <c r="A83" s="3">
        <v>2009</v>
      </c>
      <c r="B83" s="23" t="s">
        <v>97</v>
      </c>
      <c r="C83" s="31">
        <v>317296</v>
      </c>
      <c r="D83" s="12">
        <v>-0.47738835322974627</v>
      </c>
      <c r="E83" s="12">
        <v>-1.2108286501548937</v>
      </c>
    </row>
    <row r="84" spans="1:5" ht="11.25" hidden="1">
      <c r="A84" s="3"/>
      <c r="B84" s="23" t="s">
        <v>91</v>
      </c>
      <c r="C84" s="31">
        <v>306625</v>
      </c>
      <c r="D84" s="12">
        <v>-3.363105743532857</v>
      </c>
      <c r="E84" s="12">
        <v>-4.594997401934709</v>
      </c>
    </row>
    <row r="85" spans="1:5" ht="11.25" hidden="1">
      <c r="A85" s="3"/>
      <c r="B85" s="23" t="s">
        <v>93</v>
      </c>
      <c r="C85" s="31">
        <v>306804</v>
      </c>
      <c r="D85" s="12">
        <v>0.058377496942529916</v>
      </c>
      <c r="E85" s="12">
        <v>-4.242549087538272</v>
      </c>
    </row>
    <row r="86" spans="1:5" ht="11.25" hidden="1">
      <c r="A86" s="3"/>
      <c r="B86" s="23" t="s">
        <v>94</v>
      </c>
      <c r="C86" s="31">
        <v>313902</v>
      </c>
      <c r="D86" s="12">
        <v>2.3135291586811046</v>
      </c>
      <c r="E86" s="12">
        <v>-1.5419455614174904</v>
      </c>
    </row>
    <row r="87" spans="1:5" ht="11.25" hidden="1">
      <c r="A87" s="3">
        <v>2010</v>
      </c>
      <c r="B87" s="23" t="s">
        <v>97</v>
      </c>
      <c r="C87" s="38">
        <v>305631</v>
      </c>
      <c r="D87" s="46">
        <v>-2.634898790068241</v>
      </c>
      <c r="E87" s="46">
        <v>-3.6763778931975244</v>
      </c>
    </row>
    <row r="88" spans="1:5" ht="11.25" hidden="1">
      <c r="A88" s="3"/>
      <c r="B88" s="23" t="s">
        <v>91</v>
      </c>
      <c r="C88" s="38">
        <v>313733</v>
      </c>
      <c r="D88" s="46">
        <v>2.6509091028069864</v>
      </c>
      <c r="E88" s="46">
        <v>2.318141051773348</v>
      </c>
    </row>
    <row r="89" spans="1:5" ht="11.25" hidden="1">
      <c r="A89" s="3"/>
      <c r="B89" s="23" t="s">
        <v>93</v>
      </c>
      <c r="C89" s="38">
        <v>316316</v>
      </c>
      <c r="D89" s="46">
        <v>0.8233115419799653</v>
      </c>
      <c r="E89" s="46">
        <v>3.100350712507005</v>
      </c>
    </row>
    <row r="90" spans="1:5" ht="11.25" hidden="1">
      <c r="A90" s="3"/>
      <c r="B90" s="23" t="s">
        <v>94</v>
      </c>
      <c r="C90" s="38">
        <v>326882</v>
      </c>
      <c r="D90" s="46">
        <v>3.340330555520432</v>
      </c>
      <c r="E90" s="46">
        <v>4.135048518327378</v>
      </c>
    </row>
    <row r="91" spans="1:5" ht="11.25" hidden="1">
      <c r="A91" s="3">
        <v>2011</v>
      </c>
      <c r="B91" s="23" t="s">
        <v>97</v>
      </c>
      <c r="C91" s="38">
        <v>326120</v>
      </c>
      <c r="D91" s="46">
        <v>-0.2331116427334634</v>
      </c>
      <c r="E91" s="46">
        <v>6.70383567111974</v>
      </c>
    </row>
    <row r="92" spans="1:5" ht="11.25" hidden="1">
      <c r="A92" s="3"/>
      <c r="B92" s="23" t="s">
        <v>91</v>
      </c>
      <c r="C92" s="38">
        <v>332074</v>
      </c>
      <c r="D92" s="46">
        <v>1.8257083282227304</v>
      </c>
      <c r="E92" s="46">
        <v>5.846053810086915</v>
      </c>
    </row>
    <row r="93" spans="1:5" ht="11.25" hidden="1">
      <c r="A93" s="3"/>
      <c r="B93" s="23" t="s">
        <v>93</v>
      </c>
      <c r="C93" s="38">
        <v>338638</v>
      </c>
      <c r="D93" s="46">
        <v>1.9766678511416114</v>
      </c>
      <c r="E93" s="46">
        <v>7.056867183449467</v>
      </c>
    </row>
    <row r="94" spans="1:5" ht="11.25" hidden="1">
      <c r="A94" s="3"/>
      <c r="B94" s="23" t="s">
        <v>94</v>
      </c>
      <c r="C94" s="38">
        <v>348587</v>
      </c>
      <c r="D94" s="46">
        <v>2.9379455347598338</v>
      </c>
      <c r="E94" s="46">
        <v>6.640010768411853</v>
      </c>
    </row>
    <row r="95" spans="1:5" ht="11.25">
      <c r="A95" s="44">
        <v>2012</v>
      </c>
      <c r="B95" s="23" t="s">
        <v>97</v>
      </c>
      <c r="C95" s="38">
        <v>359418</v>
      </c>
      <c r="D95" s="11" t="s">
        <v>98</v>
      </c>
      <c r="E95" s="11" t="s">
        <v>98</v>
      </c>
    </row>
    <row r="96" spans="1:5" ht="11.25">
      <c r="A96" s="44"/>
      <c r="B96" s="23" t="s">
        <v>30</v>
      </c>
      <c r="C96" s="38">
        <v>372144</v>
      </c>
      <c r="D96" s="46">
        <v>3.54</v>
      </c>
      <c r="E96" s="11" t="s">
        <v>98</v>
      </c>
    </row>
    <row r="97" spans="1:5" ht="11.25">
      <c r="A97" s="44"/>
      <c r="B97" s="23" t="s">
        <v>31</v>
      </c>
      <c r="C97" s="38">
        <v>380436</v>
      </c>
      <c r="D97" s="46">
        <v>2.23</v>
      </c>
      <c r="E97" s="11" t="s">
        <v>98</v>
      </c>
    </row>
    <row r="98" spans="1:5" ht="11.25">
      <c r="A98" s="44"/>
      <c r="B98" s="23" t="s">
        <v>32</v>
      </c>
      <c r="C98" s="38">
        <v>389772</v>
      </c>
      <c r="D98" s="40">
        <v>2.45</v>
      </c>
      <c r="E98" s="11" t="s">
        <v>98</v>
      </c>
    </row>
    <row r="99" spans="1:5" ht="11.25">
      <c r="A99" s="44">
        <v>2013</v>
      </c>
      <c r="B99" s="23" t="s">
        <v>29</v>
      </c>
      <c r="C99" s="38">
        <v>383914</v>
      </c>
      <c r="D99" s="40">
        <v>-1.5</v>
      </c>
      <c r="E99" s="11">
        <v>6.82</v>
      </c>
    </row>
    <row r="100" spans="1:5" ht="11.25">
      <c r="A100" s="44"/>
      <c r="B100" s="23" t="s">
        <v>30</v>
      </c>
      <c r="C100" s="38">
        <v>393428</v>
      </c>
      <c r="D100" s="40">
        <v>2.48</v>
      </c>
      <c r="E100" s="11">
        <v>5.72</v>
      </c>
    </row>
    <row r="101" spans="1:5" ht="11.25">
      <c r="A101" s="44"/>
      <c r="B101" s="23" t="s">
        <v>31</v>
      </c>
      <c r="C101" s="38">
        <v>404111</v>
      </c>
      <c r="D101" s="40">
        <v>2.72</v>
      </c>
      <c r="E101" s="11">
        <v>6.22</v>
      </c>
    </row>
    <row r="102" spans="1:5" ht="11.25">
      <c r="A102" s="44"/>
      <c r="B102" s="23" t="s">
        <v>32</v>
      </c>
      <c r="C102" s="38">
        <v>417128</v>
      </c>
      <c r="D102" s="40">
        <v>3.22</v>
      </c>
      <c r="E102" s="11">
        <v>7.02</v>
      </c>
    </row>
    <row r="103" spans="1:5" ht="11.25">
      <c r="A103" s="44">
        <v>2014</v>
      </c>
      <c r="B103" s="23" t="s">
        <v>29</v>
      </c>
      <c r="C103" s="38">
        <v>425520</v>
      </c>
      <c r="D103" s="40">
        <v>2.01</v>
      </c>
      <c r="E103" s="11">
        <v>10.84</v>
      </c>
    </row>
    <row r="104" spans="1:5" ht="11.25">
      <c r="A104" s="44"/>
      <c r="B104" s="45" t="s">
        <v>30</v>
      </c>
      <c r="C104" s="38">
        <v>434227</v>
      </c>
      <c r="D104" s="78">
        <v>2.05</v>
      </c>
      <c r="E104" s="78">
        <v>10.37</v>
      </c>
    </row>
    <row r="105" spans="1:5" ht="11.25">
      <c r="A105" s="44"/>
      <c r="B105" s="45" t="s">
        <v>31</v>
      </c>
      <c r="C105" s="38">
        <v>433744</v>
      </c>
      <c r="D105" s="78">
        <v>-0.11</v>
      </c>
      <c r="E105" s="78">
        <v>7.33</v>
      </c>
    </row>
    <row r="106" spans="1:5" ht="11.25">
      <c r="A106" s="44"/>
      <c r="B106" s="45" t="s">
        <v>32</v>
      </c>
      <c r="C106" s="38">
        <v>444884</v>
      </c>
      <c r="D106" s="78">
        <v>2.57</v>
      </c>
      <c r="E106" s="78">
        <v>6.65</v>
      </c>
    </row>
    <row r="107" spans="1:5" ht="11.25">
      <c r="A107" s="44">
        <v>2015</v>
      </c>
      <c r="B107" s="45" t="s">
        <v>29</v>
      </c>
      <c r="C107" s="38">
        <v>443947</v>
      </c>
      <c r="D107" s="78">
        <v>-0.21</v>
      </c>
      <c r="E107" s="78">
        <v>4.33</v>
      </c>
    </row>
    <row r="108" spans="1:5" s="19" customFormat="1" ht="11.25">
      <c r="A108" s="14"/>
      <c r="B108" s="73" t="s">
        <v>106</v>
      </c>
      <c r="C108" s="79">
        <v>452380</v>
      </c>
      <c r="D108" s="74">
        <v>1.9</v>
      </c>
      <c r="E108" s="74">
        <v>4.18</v>
      </c>
    </row>
    <row r="109" ht="11.25">
      <c r="A109" s="17" t="s">
        <v>5</v>
      </c>
    </row>
    <row r="110" ht="11.25">
      <c r="A110" s="18" t="s">
        <v>89</v>
      </c>
    </row>
    <row r="111" ht="11.25">
      <c r="A111" s="17" t="s">
        <v>109</v>
      </c>
    </row>
  </sheetData>
  <sheetProtection/>
  <mergeCells count="5">
    <mergeCell ref="A5:B6"/>
    <mergeCell ref="C5:C6"/>
    <mergeCell ref="D5:E5"/>
    <mergeCell ref="A7:E7"/>
    <mergeCell ref="A58:E5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Francisco Javier De Castro Ramos</cp:lastModifiedBy>
  <cp:lastPrinted>2009-09-08T21:43:54Z</cp:lastPrinted>
  <dcterms:created xsi:type="dcterms:W3CDTF">2006-06-27T19:19:05Z</dcterms:created>
  <dcterms:modified xsi:type="dcterms:W3CDTF">2015-09-09T14:01:02Z</dcterms:modified>
  <cp:category/>
  <cp:version/>
  <cp:contentType/>
  <cp:contentStatus/>
</cp:coreProperties>
</file>