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60" windowWidth="19200" windowHeight="6990" firstSheet="4" activeTab="23"/>
  </bookViews>
  <sheets>
    <sheet name="Contenido" sheetId="24" r:id="rId1"/>
    <sheet name="C1" sheetId="26" r:id="rId2"/>
    <sheet name="C2" sheetId="27" r:id="rId3"/>
    <sheet name="C3" sheetId="28" r:id="rId4"/>
    <sheet name="C4" sheetId="29" r:id="rId5"/>
    <sheet name="C5" sheetId="30" r:id="rId6"/>
    <sheet name="C6" sheetId="31" r:id="rId7"/>
    <sheet name="C7" sheetId="32" r:id="rId8"/>
    <sheet name="C8" sheetId="33" r:id="rId9"/>
    <sheet name="C9" sheetId="34" r:id="rId10"/>
    <sheet name="C10" sheetId="35" r:id="rId11"/>
    <sheet name="C11" sheetId="36" r:id="rId12"/>
    <sheet name="A1" sheetId="37" r:id="rId13"/>
    <sheet name="A2" sheetId="38" r:id="rId14"/>
    <sheet name="A3" sheetId="39" r:id="rId15"/>
    <sheet name="A4" sheetId="40" r:id="rId16"/>
    <sheet name="A5" sheetId="41" r:id="rId17"/>
    <sheet name="A6" sheetId="42" r:id="rId18"/>
    <sheet name="A7" sheetId="43" r:id="rId19"/>
    <sheet name="A8" sheetId="44" r:id="rId20"/>
    <sheet name="A9" sheetId="45" r:id="rId21"/>
    <sheet name="A10" sheetId="46" r:id="rId22"/>
    <sheet name="A11" sheetId="47" r:id="rId23"/>
    <sheet name="A12" sheetId="48" r:id="rId24"/>
  </sheets>
  <calcPr calcId="145621"/>
</workbook>
</file>

<file path=xl/calcChain.xml><?xml version="1.0" encoding="utf-8"?>
<calcChain xmlns="http://schemas.openxmlformats.org/spreadsheetml/2006/main">
  <c r="T29" i="39" l="1"/>
  <c r="S29" i="39"/>
  <c r="Q29" i="39"/>
  <c r="P29" i="39"/>
  <c r="N29" i="39"/>
  <c r="M29" i="39"/>
  <c r="K29" i="39"/>
  <c r="J29" i="39"/>
  <c r="H29" i="39"/>
  <c r="G29" i="39"/>
  <c r="E29" i="39"/>
  <c r="D29" i="39"/>
  <c r="E28" i="38"/>
  <c r="D28" i="38"/>
  <c r="Q28" i="37"/>
  <c r="N28" i="37"/>
  <c r="K28" i="37"/>
  <c r="H28" i="37"/>
  <c r="E28" i="37"/>
</calcChain>
</file>

<file path=xl/sharedStrings.xml><?xml version="1.0" encoding="utf-8"?>
<sst xmlns="http://schemas.openxmlformats.org/spreadsheetml/2006/main" count="1194" uniqueCount="199">
  <si>
    <t>Saldo de capital total</t>
  </si>
  <si>
    <t>Total nacional</t>
  </si>
  <si>
    <t>Millones de pesos corrientes</t>
  </si>
  <si>
    <t>Variación (%)</t>
  </si>
  <si>
    <t>Trimestral</t>
  </si>
  <si>
    <t>Anual</t>
  </si>
  <si>
    <t xml:space="preserve">I </t>
  </si>
  <si>
    <t>-</t>
  </si>
  <si>
    <t>II</t>
  </si>
  <si>
    <t>III</t>
  </si>
  <si>
    <t>IV</t>
  </si>
  <si>
    <t>I</t>
  </si>
  <si>
    <t xml:space="preserve">II </t>
  </si>
  <si>
    <t xml:space="preserve">III </t>
  </si>
  <si>
    <t xml:space="preserve">IV </t>
  </si>
  <si>
    <t>* Se clasifica el saldo de capital total como cartera vigente, a la sumatoria de los créditos que se encuentran al día o presentan una mora menor o igual a cuatro cuotas,</t>
  </si>
  <si>
    <t>** Se clasifica el saldo de capital total como cartera vencida, a la sumatoria de los créditos que presentan una mora mayor o igual a cinco cuotas,</t>
  </si>
  <si>
    <t>Capital de una o más cuotas vencidas</t>
  </si>
  <si>
    <t>Número de créditos</t>
  </si>
  <si>
    <t>Cooperativas, fondos de empleados y fondos de vivienda</t>
  </si>
  <si>
    <t>Establecimientos de créditos</t>
  </si>
  <si>
    <t>Cajas de Compensación Familiar</t>
  </si>
  <si>
    <t>Propia en balance</t>
  </si>
  <si>
    <t>Propia fuera de balance</t>
  </si>
  <si>
    <t>Administrada - Fogafín</t>
  </si>
  <si>
    <t>Al día</t>
  </si>
  <si>
    <t>Más de 12 cuotas</t>
  </si>
  <si>
    <t>Departamentos  y Bogotá, D.C.</t>
  </si>
  <si>
    <t>Antioquia</t>
  </si>
  <si>
    <t>Atlántico</t>
  </si>
  <si>
    <t>Bogotá D.C.</t>
  </si>
  <si>
    <t>Bolívar</t>
  </si>
  <si>
    <t>Boyacá</t>
  </si>
  <si>
    <t>Caldas</t>
  </si>
  <si>
    <t>Caquetá</t>
  </si>
  <si>
    <t>Cauca</t>
  </si>
  <si>
    <t>Cesar</t>
  </si>
  <si>
    <t>Córdoba</t>
  </si>
  <si>
    <t>Cundinamarca</t>
  </si>
  <si>
    <t>Chocó</t>
  </si>
  <si>
    <t>Huila</t>
  </si>
  <si>
    <t>La Guajira</t>
  </si>
  <si>
    <t>Magdalena</t>
  </si>
  <si>
    <t>Meta</t>
  </si>
  <si>
    <t>Nariño</t>
  </si>
  <si>
    <t>Norte de Santander</t>
  </si>
  <si>
    <t>Quindío</t>
  </si>
  <si>
    <t>Risaralda</t>
  </si>
  <si>
    <t>Santander</t>
  </si>
  <si>
    <t>Sucre</t>
  </si>
  <si>
    <t>Tolima</t>
  </si>
  <si>
    <t>Valle del Cauca</t>
  </si>
  <si>
    <t>Arauca</t>
  </si>
  <si>
    <t>Casanare</t>
  </si>
  <si>
    <t>Putumayo</t>
  </si>
  <si>
    <t>San Andrés</t>
  </si>
  <si>
    <t>Amazonas</t>
  </si>
  <si>
    <t>Guainía</t>
  </si>
  <si>
    <t>Guaviare</t>
  </si>
  <si>
    <t>Vaupés</t>
  </si>
  <si>
    <t>Vichada</t>
  </si>
  <si>
    <t>Saldo de capital total NO VIS</t>
  </si>
  <si>
    <t>Saldo de capital total Cartera Vigente</t>
  </si>
  <si>
    <t>Saldo de capital total Cartera Vencida</t>
  </si>
  <si>
    <t>Saldo de capital total UVR</t>
  </si>
  <si>
    <t>Saldo de capital total PESOS</t>
  </si>
  <si>
    <t>Capital de 1 o más cuotas vencidas NO VIS</t>
  </si>
  <si>
    <t>Capital de una o más cuotas vencidas UVR</t>
  </si>
  <si>
    <t>Capital de una o más cuotas vencidas PESOS</t>
  </si>
  <si>
    <t>Número de créditos VIS</t>
  </si>
  <si>
    <t>Número de créditos NO VIS</t>
  </si>
  <si>
    <t>Número de créditos Cartera Vigente</t>
  </si>
  <si>
    <t>Número de créditos Cartera Vencida</t>
  </si>
  <si>
    <t>Número de créditos UVR</t>
  </si>
  <si>
    <t>Número de créditos PESOS</t>
  </si>
  <si>
    <t>Saldo de capital total VIP*</t>
  </si>
  <si>
    <t>Saldo de capital total VIS</t>
  </si>
  <si>
    <t>*La cifra de VIP esta contenida en VIS</t>
  </si>
  <si>
    <t>Capital de 1 o más cuotas vencidas VIP*</t>
  </si>
  <si>
    <t>Capital de 1 o más cuotas vencidas VIS</t>
  </si>
  <si>
    <t>Número de créditos VIP*</t>
  </si>
  <si>
    <t xml:space="preserve"> Fondo Nacional del Ahorro</t>
  </si>
  <si>
    <t xml:space="preserve"> Propia Cisa</t>
  </si>
  <si>
    <t xml:space="preserve"> Administrada - Titularización</t>
  </si>
  <si>
    <t xml:space="preserve"> Administrada - Fogafín</t>
  </si>
  <si>
    <t xml:space="preserve"> Administrada - Patrimonios Autónomos</t>
  </si>
  <si>
    <t xml:space="preserve"> Administrada - Otras Carteras</t>
  </si>
  <si>
    <t>CARTERA VIGENTE</t>
  </si>
  <si>
    <t>CARTERA VENCIDA</t>
  </si>
  <si>
    <t xml:space="preserve"> Al día</t>
  </si>
  <si>
    <t>Entre 1-2 cuotas</t>
  </si>
  <si>
    <t>Entre 3-4 cuotas</t>
  </si>
  <si>
    <t xml:space="preserve"> Entre 5-6 cuotas</t>
  </si>
  <si>
    <t xml:space="preserve"> Entre 7-12 cuotas</t>
  </si>
  <si>
    <t xml:space="preserve"> Más de 12 cuotas</t>
  </si>
  <si>
    <t>Fondo Nacional del Ahorro</t>
  </si>
  <si>
    <t xml:space="preserve"> Cooperativas, fondos de empleados y fondos de vivienda</t>
  </si>
  <si>
    <t xml:space="preserve"> Establecimientos de créditos</t>
  </si>
  <si>
    <t xml:space="preserve"> Cajas de Compensación Familiar</t>
  </si>
  <si>
    <t xml:space="preserve"> 1-2 cuotas en mora</t>
  </si>
  <si>
    <t xml:space="preserve"> 3-4 cuotas en mora</t>
  </si>
  <si>
    <t xml:space="preserve"> 5-6 cuotas en mora</t>
  </si>
  <si>
    <t xml:space="preserve"> 7-12 cuotas en mora</t>
  </si>
  <si>
    <t xml:space="preserve"> Más de 12 cuotas en mora</t>
  </si>
  <si>
    <t xml:space="preserve">   Propia Cisa</t>
  </si>
  <si>
    <t>Administrada - Patrimonios Autónomos</t>
  </si>
  <si>
    <t>Propia Cisa</t>
  </si>
  <si>
    <t>Entre 7-12 cuotas</t>
  </si>
  <si>
    <t>2017p</t>
  </si>
  <si>
    <t>Año</t>
  </si>
  <si>
    <t>Trimestre</t>
  </si>
  <si>
    <t>Il</t>
  </si>
  <si>
    <t>lI</t>
  </si>
  <si>
    <t>Otros Colectores de Cartera*</t>
  </si>
  <si>
    <t>*: Central de inversiones CISA, Compañía de Gerenciamiento de Activos CGA y Crear País.</t>
  </si>
  <si>
    <t>Tematica de construcción y transporte</t>
  </si>
  <si>
    <t>ESTADÍSTICAS DE CARTERA HIPOTECARIA DE VIVIENDA - CHV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</si>
  <si>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</si>
  <si>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</si>
  <si>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</si>
  <si>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</si>
  <si>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</si>
  <si>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</si>
  <si>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</si>
  <si>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</si>
  <si>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</si>
  <si>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</si>
  <si>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</si>
  <si>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</si>
  <si>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</si>
  <si>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</si>
  <si>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</si>
  <si>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</si>
  <si>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</si>
  <si>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</si>
  <si>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</si>
  <si>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</si>
  <si>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</si>
  <si>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</si>
  <si>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</si>
  <si>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Actualizado el 28 de Febrero de 2018</t>
  </si>
  <si>
    <t>C1. Saldo de capital total 2013 - 2017 (IV trimestre)</t>
  </si>
  <si>
    <t>C2. Saldo de capital total, según tipo de vivienda 2013 - 2017 (IV trimestre)</t>
  </si>
  <si>
    <t>C3. Saldo de capital total, según cartera vigente y vencida 2013 - 2017 (IV trimestre)</t>
  </si>
  <si>
    <t>C4. Saldo de capital total, según moneda 2013 - 2017 (IV trimestre)</t>
  </si>
  <si>
    <t>C5. Capital de 1 o más cuotas vencidas 2013 - 2017 (IV trimestre)</t>
  </si>
  <si>
    <t>C6. Capital de 1 o más cuotas vencidas según tipos de vivienda 2013 - 2017 (IV trimestre)</t>
  </si>
  <si>
    <t>C7. Capital de 1 o más cuotas vencidas, según unidad de valor 2013 - 2017 (IV trimestre)</t>
  </si>
  <si>
    <t>C8. Número de créditos hipotecarios 2013 - 2017 (IV trimestre)</t>
  </si>
  <si>
    <t>C9. Número de créditos según tipo de vivienda 2013 - 2017 (IV trimestre)</t>
  </si>
  <si>
    <t>C10. Número de créditos, según cartera vigente y vencida 2013 - 2017 (IV trimestre)</t>
  </si>
  <si>
    <t>C11. Número de créditos hipotecarios, según unidad de valor 2013 - 2017 (IV trimestre)</t>
  </si>
  <si>
    <t xml:space="preserve">A1. Saldo de capital total, según entidad financiadora 2013 - 2017 (IV trimestre) </t>
  </si>
  <si>
    <t>A2. Saldo de capital total, según tenedor de la cartera 2013 - 2017 (IV trimestre)</t>
  </si>
  <si>
    <t>A3. Saldo de capital total, según cartera vigente y vencida 2013 - 2017 (IV trimestre)</t>
  </si>
  <si>
    <t>A4. Saldo de capital total, según departamentos y Bogotá, D.C. 2015 - 2017 (IV trimestre)</t>
  </si>
  <si>
    <t xml:space="preserve">A5. Capital de una o más cuotas vencidas según entidad financiadora 2013 - 2017 (IV trimestre) </t>
  </si>
  <si>
    <t>A6. Capital de una o más cuotas vencidas, según número de cuotas en mora 2013 - 2017 (IV trimestre)</t>
  </si>
  <si>
    <t>A7. Capital de una o más cuotas vencidas, según tenedor de la cartera 2013 - 2017 (IV trimestre)</t>
  </si>
  <si>
    <t>A8. Capital de una o más cuotas vencidas, según departamentos y Bogotá, D.C. 2015 - 2017 (IV trimestre)</t>
  </si>
  <si>
    <t>A9. Número de créditos hipotecarios, según entidad financiadora 2013 - 2017 (IV trimestre)</t>
  </si>
  <si>
    <t>A10. Número de créditos hipotecarios, según tenedor de la cartera 2013 - 2017 (IV trimestre)</t>
  </si>
  <si>
    <t>A11. Número de créditos hipotecarios, según cartera vigente y vencida 2013 - 2017 (IV trimestre)</t>
  </si>
  <si>
    <t>A12. Número de créditos hipotecarios, según departamentos y Bogotá, D.C. 2015 - 2017 (IV trimestre)</t>
  </si>
  <si>
    <t>P: Cifra provisional.</t>
  </si>
  <si>
    <t>(-) Sin información</t>
  </si>
  <si>
    <t>C1. saldo de capital total nacional</t>
  </si>
  <si>
    <r>
      <rPr>
        <b/>
        <sz val="8"/>
        <rFont val="Calibri"/>
        <family val="2"/>
        <scheme val="minor"/>
      </rPr>
      <t>Fuente</t>
    </r>
    <r>
      <rPr>
        <sz val="8"/>
        <rFont val="Calibri"/>
        <family val="2"/>
        <scheme val="minor"/>
      </rPr>
      <t>: Cartera Hipotecaria de Vivienda, Cálculos DANE</t>
    </r>
  </si>
  <si>
    <t>lll</t>
  </si>
  <si>
    <r>
      <t>lV</t>
    </r>
    <r>
      <rPr>
        <vertAlign val="superscript"/>
        <sz val="8"/>
        <rFont val="Open Sans"/>
        <family val="2"/>
      </rPr>
      <t>p</t>
    </r>
  </si>
  <si>
    <t>C2. Saldo de capital total, según tipo de vivienda total nacional</t>
  </si>
  <si>
    <r>
      <t>2013 - 2017 (IV trimestre)</t>
    </r>
    <r>
      <rPr>
        <b/>
        <vertAlign val="superscript"/>
        <sz val="9"/>
        <rFont val="Arial"/>
        <family val="2"/>
      </rPr>
      <t>p</t>
    </r>
  </si>
  <si>
    <r>
      <t>IV</t>
    </r>
    <r>
      <rPr>
        <vertAlign val="superscript"/>
        <sz val="8"/>
        <rFont val="Open Sans"/>
        <family val="2"/>
      </rPr>
      <t>p</t>
    </r>
  </si>
  <si>
    <t>IIl</t>
  </si>
  <si>
    <t>C3. Saldo de capital total, según cartera vigente y vencida total nacional</t>
  </si>
  <si>
    <t>C4. Saldo de capital total, según moneda total nacional</t>
  </si>
  <si>
    <t>C.5 Capital de 1 o más cuotas vencidas total nacional</t>
  </si>
  <si>
    <t>C6. Capital de 1 o más cuotas vencidas según tipos de vivienda total nacional</t>
  </si>
  <si>
    <t>C7. Capital de 1 o más cuotas vencidas, según unidad de valor total nacional</t>
  </si>
  <si>
    <t>C8.  Número de créditos hipotecarios total nacional</t>
  </si>
  <si>
    <t>C9. Número de créditos según tipo de vivienda total nacional</t>
  </si>
  <si>
    <t>Ill</t>
  </si>
  <si>
    <t>C10. Número de créditos, según cartera vigente y vencida total nacional</t>
  </si>
  <si>
    <t>C11. Número de créditos hipotecarios, según unidad de valor</t>
  </si>
  <si>
    <t>A1. Saldo de capital total, según entidad financiadora total nacional</t>
  </si>
  <si>
    <t>lIl</t>
  </si>
  <si>
    <t>A2. Saldo de capital total, según tenedor de la cartera total nacional</t>
  </si>
  <si>
    <t>A3. Saldo de capital total, según cartera vigente y vencida total nacional</t>
  </si>
  <si>
    <t>A5. Capital de una o más cuotas vencidas según entidad financiadora total nacional</t>
  </si>
  <si>
    <t>A6. Capital de una o más cuotas vencidas, según número de cuotas en mora total nacional</t>
  </si>
  <si>
    <t>A4. Saldo de capital total, según departamentos y Bogotá, D.C. Total nacional</t>
  </si>
  <si>
    <t>A8. Capital de una o más cuotas vencidas, según departamentos y Bogotá, D.C. Total nacional</t>
  </si>
  <si>
    <t>A9. Número de créditos hipotecarios, según entidad financiadora total nacional</t>
  </si>
  <si>
    <t>A7 Capital de una o más cuotas vencidas, según tenedor de la cartera total nacional</t>
  </si>
  <si>
    <t>A10.  Número de créditos hipotecarios, según tenedor de la cartera total nacional</t>
  </si>
  <si>
    <t>A11. Número de créditos hipotecarios, según cartera vigente y vencida total nacional</t>
  </si>
  <si>
    <t>A12. Número de créditos hipotecarios, según departamentos y Bogotá, D.C. Total nacional</t>
  </si>
  <si>
    <t>lVp</t>
  </si>
  <si>
    <r>
      <t>2015 - 2017 (IV trimestre)</t>
    </r>
    <r>
      <rPr>
        <b/>
        <vertAlign val="superscript"/>
        <sz val="9"/>
        <rFont val="Arial"/>
        <family val="2"/>
      </rPr>
      <t>p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</si>
</sst>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(* #,##0.00_);_(* \(#,##0.00\);_(* &quot;-&quot;??_);_(@_)"/>
    <numFmt numFmtId="164" formatCode="0.0"/>
    <numFmt numFmtId="165" formatCode="_-* #,##0\ _p_t_a_-;\-* #,##0\ _p_t_a_-;_-* &quot;-&quot;??\ _p_t_a_-;_-@_-"/>
    <numFmt numFmtId="166" formatCode="_-* #,##0\ _p_t_a_-;\-* #,##0\ _p_t_a_-;_-* &quot;-&quot;\ _p_t_a_-;_-@_-"/>
    <numFmt numFmtId="167" formatCode="_-* #,##0.00\ _p_t_a_-;\-* #,##0.00\ _p_t_a_-;_-* &quot;-&quot;??\ _p_t_a_-;_-@_-"/>
    <numFmt numFmtId="168" formatCode="#\ ##0\ 000"/>
    <numFmt numFmtId="169" formatCode="#\ ##0"/>
    <numFmt numFmtId="170" formatCode="#,##0.0"/>
  </numFmts>
  <fonts count="31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7"/>
      <name val="Arial"/>
      <family val="2"/>
    </font>
    <font>
      <sz val="10"/>
      <name val="Tahoma"/>
      <family val="2"/>
    </font>
    <font>
      <b/>
      <sz val="8"/>
      <name val="Arial"/>
      <family val="2"/>
    </font>
    <font>
      <u/>
      <sz val="10"/>
      <color indexed="12"/>
      <name val="Tahoma"/>
      <family val="2"/>
    </font>
    <font>
      <sz val="10"/>
      <name val="Arial"/>
      <family val="2"/>
    </font>
    <font>
      <b/>
      <sz val="20"/>
      <name val="Arial"/>
      <family val="2"/>
    </font>
    <font>
      <b/>
      <sz val="9"/>
      <name val="Arial"/>
      <family val="2"/>
    </font>
    <font>
      <b/>
      <vertAlign val="superscript"/>
      <sz val="9"/>
      <name val="Arial"/>
      <family val="2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Open Sans"/>
      <family val="2"/>
    </font>
    <font>
      <sz val="11"/>
      <color rgb="FFFF0000"/>
      <name val="Calibri"/>
      <family val="2"/>
      <scheme val="minor"/>
    </font>
    <font>
      <vertAlign val="superscript"/>
      <sz val="8"/>
      <name val="Open Sans"/>
      <family val="2"/>
    </font>
    <font>
      <sz val="8"/>
      <color theme="1"/>
      <name val="Arial"/>
      <family val="2"/>
    </font>
    <font>
      <sz val="7"/>
      <color theme="1"/>
      <name val="Arial"/>
      <family val="2"/>
    </font>
    <font>
      <b/>
      <sz val="8"/>
      <color theme="1"/>
      <name val="Open Sans"/>
      <family val="2"/>
    </font>
    <font>
      <sz val="8"/>
      <color theme="1"/>
      <name val="Open Sans"/>
      <family val="2"/>
    </font>
    <font>
      <b/>
      <sz val="8"/>
      <color theme="1"/>
      <name val="Arial"/>
      <family val="2"/>
    </font>
    <font>
      <b/>
      <sz val="7"/>
      <color theme="1"/>
      <name val="Open Sans"/>
      <family val="2"/>
    </font>
    <font>
      <sz val="10"/>
      <color theme="1"/>
      <name val="Open Sans"/>
      <family val="2"/>
    </font>
    <font>
      <b/>
      <sz val="11"/>
      <color theme="1"/>
      <name val="Calibri"/>
      <family val="2"/>
      <scheme val="minor"/>
    </font>
    <font>
      <b/>
      <sz val="14"/>
      <color theme="0"/>
      <name val="Arial"/>
      <family val="2"/>
    </font>
    <font>
      <b/>
      <sz val="12"/>
      <name val="Arial"/>
      <family val="2"/>
    </font>
    <font>
      <b/>
      <sz val="11"/>
      <color rgb="FFB6004B"/>
      <name val="Arial"/>
      <family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12"/>
      <color theme="0"/>
      <name val="Arial"/>
      <family val="2"/>
    </font>
    <font>
      <b/>
      <sz val="11"/>
      <name val="Calibri"/>
      <family val="2"/>
      <scheme val="minor"/>
    </font>
    <font>
      <sz val="8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B6004B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4">
    <xf numFmtId="0" fontId="0" fillId="0" borderId="0"/>
    <xf numFmtId="0" fontId="3" fillId="0" borderId="0"/>
    <xf numFmtId="0" fontId="5" fillId="0" borderId="0" applyNumberFormat="0" applyFill="0" applyBorder="0" applyAlignment="0" applyProtection="0">
      <alignment vertical="top"/>
      <protection locked="0"/>
    </xf>
    <xf numFmtId="167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6" fillId="0" borderId="0"/>
    <xf numFmtId="9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43" fontId="11" fillId="0" borderId="0" applyFont="0" applyFill="0" applyBorder="0" applyAlignment="0" applyProtection="0"/>
  </cellStyleXfs>
  <cellXfs count="241">
    <xf numFmtId="0" fontId="0" fillId="0" borderId="0" xfId="0"/>
    <xf numFmtId="0" fontId="6" fillId="2" borderId="0" xfId="5" applyFill="1"/>
    <xf numFmtId="0" fontId="7" fillId="2" borderId="0" xfId="5" applyFont="1" applyFill="1" applyBorder="1" applyAlignment="1">
      <alignment vertical="center" wrapText="1"/>
    </xf>
    <xf numFmtId="0" fontId="0" fillId="2" borderId="0" xfId="0" applyFill="1"/>
    <xf numFmtId="0" fontId="6" fillId="2" borderId="0" xfId="5" applyFont="1" applyFill="1"/>
    <xf numFmtId="168" fontId="1" fillId="2" borderId="0" xfId="0" applyNumberFormat="1" applyFont="1" applyFill="1" applyBorder="1"/>
    <xf numFmtId="164" fontId="1" fillId="2" borderId="0" xfId="0" applyNumberFormat="1" applyFont="1" applyFill="1" applyBorder="1" applyAlignment="1">
      <alignment horizontal="right"/>
    </xf>
    <xf numFmtId="0" fontId="1" fillId="2" borderId="0" xfId="0" applyFont="1" applyFill="1"/>
    <xf numFmtId="164" fontId="1" fillId="2" borderId="0" xfId="0" applyNumberFormat="1" applyFont="1" applyFill="1"/>
    <xf numFmtId="0" fontId="1" fillId="2" borderId="0" xfId="0" applyFont="1" applyFill="1" applyBorder="1"/>
    <xf numFmtId="164" fontId="1" fillId="2" borderId="0" xfId="0" applyNumberFormat="1" applyFont="1" applyFill="1" applyBorder="1"/>
    <xf numFmtId="0" fontId="1" fillId="2" borderId="0" xfId="0" applyFont="1" applyFill="1" applyBorder="1" applyAlignment="1">
      <alignment horizontal="center"/>
    </xf>
    <xf numFmtId="3" fontId="1" fillId="2" borderId="0" xfId="0" applyNumberFormat="1" applyFont="1" applyFill="1" applyBorder="1" applyAlignment="1">
      <alignment horizontal="center"/>
    </xf>
    <xf numFmtId="164" fontId="1" fillId="2" borderId="0" xfId="0" applyNumberFormat="1" applyFont="1" applyFill="1" applyBorder="1" applyAlignment="1">
      <alignment horizontal="center"/>
    </xf>
    <xf numFmtId="0" fontId="2" fillId="2" borderId="0" xfId="0" applyFont="1" applyFill="1" applyBorder="1"/>
    <xf numFmtId="0" fontId="2" fillId="2" borderId="0" xfId="0" applyFont="1" applyFill="1"/>
    <xf numFmtId="170" fontId="1" fillId="2" borderId="0" xfId="0" applyNumberFormat="1" applyFont="1" applyFill="1" applyBorder="1" applyAlignment="1">
      <alignment horizontal="center"/>
    </xf>
    <xf numFmtId="164" fontId="4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right"/>
    </xf>
    <xf numFmtId="3" fontId="1" fillId="2" borderId="0" xfId="8" applyNumberFormat="1" applyFont="1" applyFill="1" applyBorder="1" applyAlignment="1">
      <alignment horizontal="right"/>
    </xf>
    <xf numFmtId="3" fontId="1" fillId="2" borderId="1" xfId="8" applyNumberFormat="1" applyFont="1" applyFill="1" applyBorder="1" applyAlignment="1">
      <alignment horizontal="right"/>
    </xf>
    <xf numFmtId="0" fontId="0" fillId="2" borderId="0" xfId="0" applyFill="1" applyBorder="1"/>
    <xf numFmtId="165" fontId="1" fillId="2" borderId="0" xfId="8" applyNumberFormat="1" applyFont="1" applyFill="1"/>
    <xf numFmtId="0" fontId="1" fillId="2" borderId="1" xfId="0" applyFont="1" applyFill="1" applyBorder="1" applyAlignment="1"/>
    <xf numFmtId="0" fontId="2" fillId="2" borderId="1" xfId="0" applyFont="1" applyFill="1" applyBorder="1" applyAlignment="1"/>
    <xf numFmtId="164" fontId="2" fillId="2" borderId="0" xfId="0" applyNumberFormat="1" applyFont="1" applyFill="1" applyBorder="1"/>
    <xf numFmtId="0" fontId="10" fillId="2" borderId="0" xfId="0" applyFont="1" applyFill="1"/>
    <xf numFmtId="164" fontId="4" fillId="3" borderId="1" xfId="0" applyNumberFormat="1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left"/>
    </xf>
    <xf numFmtId="0" fontId="1" fillId="3" borderId="0" xfId="0" applyFont="1" applyFill="1" applyBorder="1" applyAlignment="1">
      <alignment horizontal="center"/>
    </xf>
    <xf numFmtId="164" fontId="0" fillId="2" borderId="0" xfId="0" applyNumberFormat="1" applyFill="1"/>
    <xf numFmtId="0" fontId="12" fillId="2" borderId="0" xfId="0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170" fontId="1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left" wrapText="1"/>
    </xf>
    <xf numFmtId="0" fontId="1" fillId="4" borderId="0" xfId="0" applyFont="1" applyFill="1" applyBorder="1" applyAlignment="1">
      <alignment horizontal="center"/>
    </xf>
    <xf numFmtId="3" fontId="1" fillId="4" borderId="0" xfId="0" applyNumberFormat="1" applyFont="1" applyFill="1" applyBorder="1" applyAlignment="1">
      <alignment horizontal="center"/>
    </xf>
    <xf numFmtId="164" fontId="1" fillId="4" borderId="0" xfId="0" applyNumberFormat="1" applyFont="1" applyFill="1" applyBorder="1" applyAlignment="1">
      <alignment horizontal="center"/>
    </xf>
    <xf numFmtId="0" fontId="12" fillId="4" borderId="0" xfId="0" applyFont="1" applyFill="1" applyBorder="1" applyAlignment="1">
      <alignment horizontal="center"/>
    </xf>
    <xf numFmtId="170" fontId="1" fillId="4" borderId="0" xfId="0" applyNumberFormat="1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 vertical="center"/>
    </xf>
    <xf numFmtId="3" fontId="0" fillId="2" borderId="0" xfId="0" applyNumberFormat="1" applyFill="1" applyBorder="1"/>
    <xf numFmtId="3" fontId="0" fillId="2" borderId="0" xfId="0" applyNumberFormat="1" applyFill="1"/>
    <xf numFmtId="170" fontId="1" fillId="2" borderId="0" xfId="8" applyNumberFormat="1" applyFont="1" applyFill="1" applyBorder="1" applyAlignment="1">
      <alignment horizontal="right"/>
    </xf>
    <xf numFmtId="164" fontId="13" fillId="2" borderId="0" xfId="0" applyNumberFormat="1" applyFont="1" applyFill="1"/>
    <xf numFmtId="0" fontId="12" fillId="4" borderId="0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center" wrapText="1"/>
    </xf>
    <xf numFmtId="0" fontId="12" fillId="4" borderId="0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/>
    </xf>
    <xf numFmtId="164" fontId="1" fillId="2" borderId="0" xfId="33" applyNumberFormat="1" applyFont="1" applyFill="1" applyBorder="1" applyAlignment="1">
      <alignment horizontal="center" vertical="center"/>
    </xf>
    <xf numFmtId="0" fontId="15" fillId="2" borderId="0" xfId="0" applyFont="1" applyFill="1" applyBorder="1"/>
    <xf numFmtId="164" fontId="15" fillId="2" borderId="0" xfId="0" applyNumberFormat="1" applyFont="1" applyFill="1" applyBorder="1"/>
    <xf numFmtId="0" fontId="0" fillId="2" borderId="0" xfId="0" applyFont="1" applyFill="1"/>
    <xf numFmtId="0" fontId="15" fillId="2" borderId="0" xfId="0" applyFont="1" applyFill="1"/>
    <xf numFmtId="0" fontId="16" fillId="2" borderId="1" xfId="0" applyFont="1" applyFill="1" applyBorder="1" applyAlignment="1"/>
    <xf numFmtId="164" fontId="17" fillId="2" borderId="1" xfId="0" applyNumberFormat="1" applyFont="1" applyFill="1" applyBorder="1" applyAlignment="1">
      <alignment horizontal="center" vertical="center" wrapText="1"/>
    </xf>
    <xf numFmtId="0" fontId="18" fillId="2" borderId="0" xfId="0" applyFont="1" applyFill="1" applyBorder="1" applyAlignment="1">
      <alignment horizontal="center"/>
    </xf>
    <xf numFmtId="0" fontId="18" fillId="4" borderId="0" xfId="0" applyFont="1" applyFill="1" applyBorder="1" applyAlignment="1">
      <alignment horizontal="center"/>
    </xf>
    <xf numFmtId="164" fontId="18" fillId="4" borderId="0" xfId="0" applyNumberFormat="1" applyFont="1" applyFill="1" applyBorder="1" applyAlignment="1">
      <alignment horizontal="center"/>
    </xf>
    <xf numFmtId="164" fontId="18" fillId="2" borderId="0" xfId="0" applyNumberFormat="1" applyFont="1" applyFill="1" applyBorder="1" applyAlignment="1">
      <alignment horizontal="center"/>
    </xf>
    <xf numFmtId="165" fontId="18" fillId="4" borderId="0" xfId="33" applyNumberFormat="1" applyFont="1" applyFill="1" applyBorder="1" applyAlignment="1">
      <alignment horizontal="center"/>
    </xf>
    <xf numFmtId="0" fontId="0" fillId="2" borderId="0" xfId="0" applyFont="1" applyFill="1" applyBorder="1"/>
    <xf numFmtId="165" fontId="18" fillId="4" borderId="0" xfId="33" applyNumberFormat="1" applyFont="1" applyFill="1" applyBorder="1"/>
    <xf numFmtId="165" fontId="18" fillId="2" borderId="0" xfId="33" applyNumberFormat="1" applyFont="1" applyFill="1" applyBorder="1" applyAlignment="1">
      <alignment horizontal="center"/>
    </xf>
    <xf numFmtId="165" fontId="18" fillId="2" borderId="0" xfId="33" applyNumberFormat="1" applyFont="1" applyFill="1" applyBorder="1"/>
    <xf numFmtId="0" fontId="18" fillId="2" borderId="0" xfId="0" applyFont="1" applyFill="1" applyBorder="1"/>
    <xf numFmtId="164" fontId="18" fillId="2" borderId="0" xfId="0" applyNumberFormat="1" applyFont="1" applyFill="1" applyBorder="1"/>
    <xf numFmtId="0" fontId="15" fillId="2" borderId="0" xfId="0" applyFont="1" applyFill="1" applyBorder="1" applyAlignment="1">
      <alignment horizontal="left"/>
    </xf>
    <xf numFmtId="3" fontId="15" fillId="2" borderId="0" xfId="0" applyNumberFormat="1" applyFont="1" applyFill="1" applyBorder="1"/>
    <xf numFmtId="164" fontId="15" fillId="2" borderId="0" xfId="0" applyNumberFormat="1" applyFont="1" applyFill="1" applyBorder="1" applyAlignment="1">
      <alignment horizontal="right"/>
    </xf>
    <xf numFmtId="0" fontId="15" fillId="2" borderId="0" xfId="0" applyFont="1" applyFill="1" applyBorder="1" applyAlignment="1">
      <alignment horizontal="center"/>
    </xf>
    <xf numFmtId="170" fontId="15" fillId="2" borderId="0" xfId="0" applyNumberFormat="1" applyFont="1" applyFill="1" applyBorder="1"/>
    <xf numFmtId="0" fontId="16" fillId="2" borderId="0" xfId="0" applyFont="1" applyFill="1" applyBorder="1"/>
    <xf numFmtId="168" fontId="15" fillId="2" borderId="0" xfId="0" applyNumberFormat="1" applyFont="1" applyFill="1"/>
    <xf numFmtId="164" fontId="15" fillId="2" borderId="0" xfId="0" applyNumberFormat="1" applyFont="1" applyFill="1"/>
    <xf numFmtId="0" fontId="16" fillId="2" borderId="0" xfId="0" applyFont="1" applyFill="1"/>
    <xf numFmtId="168" fontId="15" fillId="2" borderId="0" xfId="0" applyNumberFormat="1" applyFont="1" applyFill="1" applyBorder="1"/>
    <xf numFmtId="0" fontId="15" fillId="2" borderId="0" xfId="0" applyFont="1" applyFill="1" applyAlignment="1">
      <alignment horizontal="center"/>
    </xf>
    <xf numFmtId="164" fontId="17" fillId="2" borderId="1" xfId="0" applyNumberFormat="1" applyFont="1" applyFill="1" applyBorder="1" applyAlignment="1">
      <alignment horizontal="center" vertical="center"/>
    </xf>
    <xf numFmtId="3" fontId="18" fillId="2" borderId="0" xfId="0" applyNumberFormat="1" applyFont="1" applyFill="1" applyBorder="1" applyAlignment="1">
      <alignment horizontal="center"/>
    </xf>
    <xf numFmtId="168" fontId="18" fillId="2" borderId="0" xfId="0" applyNumberFormat="1" applyFont="1" applyFill="1" applyBorder="1" applyAlignment="1">
      <alignment horizontal="center"/>
    </xf>
    <xf numFmtId="3" fontId="18" fillId="4" borderId="0" xfId="0" applyNumberFormat="1" applyFont="1" applyFill="1" applyBorder="1" applyAlignment="1">
      <alignment horizontal="center"/>
    </xf>
    <xf numFmtId="0" fontId="18" fillId="2" borderId="3" xfId="0" applyFont="1" applyFill="1" applyBorder="1"/>
    <xf numFmtId="164" fontId="18" fillId="2" borderId="0" xfId="0" applyNumberFormat="1" applyFont="1" applyFill="1"/>
    <xf numFmtId="0" fontId="18" fillId="2" borderId="0" xfId="0" applyFont="1" applyFill="1"/>
    <xf numFmtId="0" fontId="20" fillId="2" borderId="2" xfId="0" applyFont="1" applyFill="1" applyBorder="1" applyAlignment="1">
      <alignment horizontal="right"/>
    </xf>
    <xf numFmtId="165" fontId="17" fillId="2" borderId="2" xfId="8" applyNumberFormat="1" applyFont="1" applyFill="1" applyBorder="1"/>
    <xf numFmtId="164" fontId="17" fillId="2" borderId="2" xfId="0" applyNumberFormat="1" applyFont="1" applyFill="1" applyBorder="1" applyAlignment="1">
      <alignment horizontal="center"/>
    </xf>
    <xf numFmtId="165" fontId="18" fillId="2" borderId="0" xfId="8" applyNumberFormat="1" applyFont="1" applyFill="1"/>
    <xf numFmtId="168" fontId="18" fillId="2" borderId="0" xfId="0" applyNumberFormat="1" applyFont="1" applyFill="1"/>
    <xf numFmtId="170" fontId="18" fillId="2" borderId="0" xfId="0" applyNumberFormat="1" applyFont="1" applyFill="1" applyBorder="1" applyAlignment="1">
      <alignment horizontal="center"/>
    </xf>
    <xf numFmtId="170" fontId="18" fillId="4" borderId="0" xfId="0" applyNumberFormat="1" applyFont="1" applyFill="1" applyBorder="1" applyAlignment="1">
      <alignment horizontal="center"/>
    </xf>
    <xf numFmtId="169" fontId="18" fillId="2" borderId="3" xfId="0" applyNumberFormat="1" applyFont="1" applyFill="1" applyBorder="1"/>
    <xf numFmtId="169" fontId="18" fillId="2" borderId="0" xfId="0" applyNumberFormat="1" applyFont="1" applyFill="1"/>
    <xf numFmtId="3" fontId="15" fillId="2" borderId="0" xfId="0" applyNumberFormat="1" applyFont="1" applyFill="1"/>
    <xf numFmtId="164" fontId="15" fillId="2" borderId="3" xfId="0" applyNumberFormat="1" applyFont="1" applyFill="1" applyBorder="1"/>
    <xf numFmtId="164" fontId="19" fillId="2" borderId="1" xfId="0" applyNumberFormat="1" applyFont="1" applyFill="1" applyBorder="1" applyAlignment="1">
      <alignment horizontal="center" vertical="center"/>
    </xf>
    <xf numFmtId="169" fontId="15" fillId="2" borderId="0" xfId="0" applyNumberFormat="1" applyFont="1" applyFill="1" applyBorder="1"/>
    <xf numFmtId="169" fontId="15" fillId="2" borderId="0" xfId="0" applyNumberFormat="1" applyFont="1" applyFill="1" applyBorder="1" applyAlignment="1">
      <alignment horizontal="right"/>
    </xf>
    <xf numFmtId="0" fontId="15" fillId="4" borderId="0" xfId="0" applyFont="1" applyFill="1" applyBorder="1" applyAlignment="1">
      <alignment horizontal="center"/>
    </xf>
    <xf numFmtId="3" fontId="15" fillId="4" borderId="0" xfId="0" applyNumberFormat="1" applyFont="1" applyFill="1" applyBorder="1"/>
    <xf numFmtId="164" fontId="15" fillId="4" borderId="0" xfId="0" applyNumberFormat="1" applyFont="1" applyFill="1" applyBorder="1"/>
    <xf numFmtId="164" fontId="15" fillId="4" borderId="0" xfId="0" applyNumberFormat="1" applyFont="1" applyFill="1" applyBorder="1" applyAlignment="1">
      <alignment horizontal="right"/>
    </xf>
    <xf numFmtId="169" fontId="15" fillId="4" borderId="0" xfId="0" applyNumberFormat="1" applyFont="1" applyFill="1" applyBorder="1"/>
    <xf numFmtId="3" fontId="18" fillId="2" borderId="1" xfId="0" applyNumberFormat="1" applyFont="1" applyFill="1" applyBorder="1" applyAlignment="1">
      <alignment horizontal="center"/>
    </xf>
    <xf numFmtId="170" fontId="18" fillId="2" borderId="1" xfId="0" applyNumberFormat="1" applyFont="1" applyFill="1" applyBorder="1" applyAlignment="1">
      <alignment horizontal="center"/>
    </xf>
    <xf numFmtId="0" fontId="17" fillId="2" borderId="0" xfId="0" applyFont="1" applyFill="1" applyBorder="1" applyAlignment="1">
      <alignment horizontal="center"/>
    </xf>
    <xf numFmtId="1" fontId="18" fillId="2" borderId="0" xfId="0" applyNumberFormat="1" applyFont="1" applyFill="1"/>
    <xf numFmtId="164" fontId="18" fillId="2" borderId="0" xfId="0" applyNumberFormat="1" applyFont="1" applyFill="1" applyBorder="1" applyAlignment="1">
      <alignment horizontal="right"/>
    </xf>
    <xf numFmtId="169" fontId="18" fillId="2" borderId="0" xfId="0" applyNumberFormat="1" applyFont="1" applyFill="1" applyBorder="1" applyAlignment="1">
      <alignment horizontal="center"/>
    </xf>
    <xf numFmtId="164" fontId="18" fillId="2" borderId="1" xfId="0" applyNumberFormat="1" applyFont="1" applyFill="1" applyBorder="1" applyAlignment="1">
      <alignment horizontal="center"/>
    </xf>
    <xf numFmtId="164" fontId="0" fillId="2" borderId="3" xfId="0" applyNumberFormat="1" applyFont="1" applyFill="1" applyBorder="1"/>
    <xf numFmtId="169" fontId="15" fillId="2" borderId="0" xfId="0" applyNumberFormat="1" applyFont="1" applyFill="1"/>
    <xf numFmtId="0" fontId="1" fillId="2" borderId="0" xfId="0" applyFont="1" applyFill="1" applyBorder="1" applyAlignment="1">
      <alignment horizontal="center" vertical="center"/>
    </xf>
    <xf numFmtId="0" fontId="1" fillId="4" borderId="0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center"/>
    </xf>
    <xf numFmtId="164" fontId="1" fillId="2" borderId="1" xfId="8" applyNumberFormat="1" applyFont="1" applyFill="1" applyBorder="1" applyAlignment="1">
      <alignment horizontal="center" vertical="center"/>
    </xf>
    <xf numFmtId="0" fontId="18" fillId="2" borderId="3" xfId="0" applyFont="1" applyFill="1" applyBorder="1" applyAlignment="1">
      <alignment horizontal="center"/>
    </xf>
    <xf numFmtId="165" fontId="18" fillId="2" borderId="3" xfId="33" applyNumberFormat="1" applyFont="1" applyFill="1" applyBorder="1" applyAlignment="1">
      <alignment horizontal="center"/>
    </xf>
    <xf numFmtId="164" fontId="18" fillId="2" borderId="3" xfId="0" applyNumberFormat="1" applyFont="1" applyFill="1" applyBorder="1" applyAlignment="1">
      <alignment horizontal="center"/>
    </xf>
    <xf numFmtId="165" fontId="18" fillId="2" borderId="1" xfId="33" applyNumberFormat="1" applyFont="1" applyFill="1" applyBorder="1" applyAlignment="1">
      <alignment horizontal="center"/>
    </xf>
    <xf numFmtId="165" fontId="18" fillId="2" borderId="1" xfId="33" applyNumberFormat="1" applyFont="1" applyFill="1" applyBorder="1"/>
    <xf numFmtId="3" fontId="15" fillId="2" borderId="1" xfId="0" applyNumberFormat="1" applyFont="1" applyFill="1" applyBorder="1"/>
    <xf numFmtId="164" fontId="15" fillId="2" borderId="1" xfId="0" applyNumberFormat="1" applyFont="1" applyFill="1" applyBorder="1" applyAlignment="1">
      <alignment horizontal="right"/>
    </xf>
    <xf numFmtId="169" fontId="15" fillId="2" borderId="1" xfId="0" applyNumberFormat="1" applyFont="1" applyFill="1" applyBorder="1"/>
    <xf numFmtId="164" fontId="15" fillId="2" borderId="1" xfId="0" applyNumberFormat="1" applyFont="1" applyFill="1" applyBorder="1"/>
    <xf numFmtId="164" fontId="4" fillId="2" borderId="2" xfId="0" applyNumberFormat="1" applyFont="1" applyFill="1" applyBorder="1" applyAlignment="1">
      <alignment horizontal="center" vertical="center" wrapText="1"/>
    </xf>
    <xf numFmtId="0" fontId="18" fillId="2" borderId="0" xfId="0" applyFont="1" applyFill="1" applyBorder="1" applyAlignment="1">
      <alignment horizontal="center" vertical="center" wrapText="1"/>
    </xf>
    <xf numFmtId="0" fontId="18" fillId="4" borderId="0" xfId="0" applyFont="1" applyFill="1" applyBorder="1" applyAlignment="1">
      <alignment horizontal="center" vertical="center" wrapText="1"/>
    </xf>
    <xf numFmtId="164" fontId="17" fillId="2" borderId="2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 wrapText="1"/>
    </xf>
    <xf numFmtId="0" fontId="1" fillId="4" borderId="0" xfId="0" applyFont="1" applyFill="1" applyBorder="1" applyAlignment="1">
      <alignment horizontal="center" vertical="center" wrapText="1"/>
    </xf>
    <xf numFmtId="0" fontId="18" fillId="2" borderId="3" xfId="0" applyFont="1" applyFill="1" applyBorder="1" applyAlignment="1">
      <alignment horizontal="center" vertical="center" wrapText="1"/>
    </xf>
    <xf numFmtId="3" fontId="18" fillId="2" borderId="3" xfId="0" applyNumberFormat="1" applyFont="1" applyFill="1" applyBorder="1" applyAlignment="1">
      <alignment horizontal="center"/>
    </xf>
    <xf numFmtId="168" fontId="18" fillId="2" borderId="3" xfId="0" applyNumberFormat="1" applyFont="1" applyFill="1" applyBorder="1" applyAlignment="1">
      <alignment horizontal="center"/>
    </xf>
    <xf numFmtId="3" fontId="18" fillId="0" borderId="1" xfId="0" applyNumberFormat="1" applyFont="1" applyBorder="1" applyAlignment="1">
      <alignment horizontal="center" vertical="center"/>
    </xf>
    <xf numFmtId="170" fontId="18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/>
    <xf numFmtId="170" fontId="18" fillId="2" borderId="3" xfId="0" applyNumberFormat="1" applyFont="1" applyFill="1" applyBorder="1" applyAlignment="1">
      <alignment horizontal="center"/>
    </xf>
    <xf numFmtId="168" fontId="1" fillId="3" borderId="0" xfId="0" applyNumberFormat="1" applyFont="1" applyFill="1" applyBorder="1"/>
    <xf numFmtId="164" fontId="1" fillId="3" borderId="0" xfId="0" applyNumberFormat="1" applyFont="1" applyFill="1" applyBorder="1"/>
    <xf numFmtId="0" fontId="1" fillId="2" borderId="1" xfId="0" applyFont="1" applyFill="1" applyBorder="1" applyAlignment="1">
      <alignment horizontal="center"/>
    </xf>
    <xf numFmtId="164" fontId="1" fillId="2" borderId="0" xfId="8" applyNumberFormat="1" applyFont="1" applyFill="1" applyBorder="1" applyAlignment="1">
      <alignment horizontal="center" vertical="center"/>
    </xf>
    <xf numFmtId="164" fontId="1" fillId="2" borderId="1" xfId="33" applyNumberFormat="1" applyFont="1" applyFill="1" applyBorder="1" applyAlignment="1">
      <alignment horizontal="center" vertical="center"/>
    </xf>
    <xf numFmtId="165" fontId="1" fillId="2" borderId="0" xfId="8" applyNumberFormat="1" applyFont="1" applyFill="1" applyBorder="1"/>
    <xf numFmtId="0" fontId="12" fillId="2" borderId="1" xfId="0" applyFont="1" applyFill="1" applyBorder="1" applyAlignment="1">
      <alignment horizontal="center" vertical="center" wrapText="1"/>
    </xf>
    <xf numFmtId="170" fontId="18" fillId="2" borderId="0" xfId="0" applyNumberFormat="1" applyFont="1" applyFill="1" applyBorder="1" applyAlignment="1">
      <alignment horizontal="center" vertical="center"/>
    </xf>
    <xf numFmtId="164" fontId="21" fillId="2" borderId="0" xfId="0" applyNumberFormat="1" applyFont="1" applyFill="1" applyBorder="1"/>
    <xf numFmtId="3" fontId="21" fillId="2" borderId="0" xfId="0" applyNumberFormat="1" applyFont="1" applyFill="1" applyBorder="1"/>
    <xf numFmtId="169" fontId="18" fillId="2" borderId="0" xfId="0" applyNumberFormat="1" applyFont="1" applyFill="1" applyBorder="1"/>
    <xf numFmtId="0" fontId="25" fillId="2" borderId="4" xfId="0" applyFont="1" applyFill="1" applyBorder="1" applyAlignment="1">
      <alignment horizontal="right" vertical="center"/>
    </xf>
    <xf numFmtId="0" fontId="25" fillId="2" borderId="5" xfId="0" applyFont="1" applyFill="1" applyBorder="1" applyAlignment="1">
      <alignment horizontal="right" vertical="center"/>
    </xf>
    <xf numFmtId="0" fontId="26" fillId="3" borderId="0" xfId="0" applyFont="1" applyFill="1"/>
    <xf numFmtId="0" fontId="27" fillId="3" borderId="0" xfId="0" applyFont="1" applyFill="1"/>
    <xf numFmtId="0" fontId="8" fillId="2" borderId="0" xfId="0" applyFont="1" applyFill="1" applyAlignment="1"/>
    <xf numFmtId="0" fontId="26" fillId="2" borderId="0" xfId="0" applyFont="1" applyFill="1"/>
    <xf numFmtId="165" fontId="21" fillId="2" borderId="0" xfId="8" applyNumberFormat="1" applyFont="1" applyFill="1" applyBorder="1"/>
    <xf numFmtId="0" fontId="30" fillId="2" borderId="0" xfId="0" applyFont="1" applyFill="1" applyAlignment="1"/>
    <xf numFmtId="0" fontId="30" fillId="2" borderId="0" xfId="0" applyFont="1" applyFill="1"/>
    <xf numFmtId="164" fontId="30" fillId="2" borderId="0" xfId="0" applyNumberFormat="1" applyFont="1" applyFill="1"/>
    <xf numFmtId="2" fontId="0" fillId="2" borderId="0" xfId="0" applyNumberFormat="1" applyFill="1"/>
    <xf numFmtId="164" fontId="0" fillId="2" borderId="0" xfId="0" applyNumberFormat="1" applyFont="1" applyFill="1" applyBorder="1"/>
    <xf numFmtId="164" fontId="0" fillId="2" borderId="0" xfId="0" applyNumberFormat="1" applyFont="1" applyFill="1"/>
    <xf numFmtId="0" fontId="5" fillId="2" borderId="2" xfId="2" applyFill="1" applyBorder="1" applyAlignment="1" applyProtection="1">
      <alignment horizontal="left"/>
    </xf>
    <xf numFmtId="0" fontId="5" fillId="2" borderId="10" xfId="2" applyFill="1" applyBorder="1" applyAlignment="1" applyProtection="1">
      <alignment horizontal="left"/>
    </xf>
    <xf numFmtId="0" fontId="24" fillId="6" borderId="0" xfId="0" applyFont="1" applyFill="1" applyBorder="1" applyAlignment="1">
      <alignment horizontal="center" vertical="center" wrapText="1"/>
    </xf>
    <xf numFmtId="0" fontId="24" fillId="6" borderId="9" xfId="0" applyFont="1" applyFill="1" applyBorder="1" applyAlignment="1">
      <alignment horizontal="center" vertical="center" wrapText="1"/>
    </xf>
    <xf numFmtId="0" fontId="23" fillId="5" borderId="0" xfId="0" applyFont="1" applyFill="1" applyBorder="1" applyAlignment="1">
      <alignment horizontal="center" vertical="center" wrapText="1"/>
    </xf>
    <xf numFmtId="0" fontId="23" fillId="5" borderId="9" xfId="0" applyFont="1" applyFill="1" applyBorder="1" applyAlignment="1">
      <alignment horizontal="center" vertical="center" wrapText="1"/>
    </xf>
    <xf numFmtId="0" fontId="24" fillId="6" borderId="3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left"/>
    </xf>
    <xf numFmtId="0" fontId="5" fillId="2" borderId="3" xfId="2" applyFill="1" applyBorder="1" applyAlignment="1" applyProtection="1">
      <alignment horizontal="left"/>
    </xf>
    <xf numFmtId="0" fontId="5" fillId="2" borderId="8" xfId="2" applyFill="1" applyBorder="1" applyAlignment="1" applyProtection="1">
      <alignment horizontal="left"/>
    </xf>
    <xf numFmtId="0" fontId="1" fillId="2" borderId="0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right"/>
    </xf>
    <xf numFmtId="0" fontId="4" fillId="2" borderId="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64" fontId="4" fillId="2" borderId="2" xfId="0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22" fillId="6" borderId="1" xfId="0" applyFont="1" applyFill="1" applyBorder="1" applyAlignment="1">
      <alignment horizontal="left" vertical="center" wrapText="1"/>
    </xf>
    <xf numFmtId="0" fontId="29" fillId="6" borderId="0" xfId="0" applyFont="1" applyFill="1" applyAlignment="1">
      <alignment horizontal="left" vertical="center" wrapText="1"/>
    </xf>
    <xf numFmtId="0" fontId="28" fillId="5" borderId="5" xfId="0" applyFont="1" applyFill="1" applyBorder="1" applyAlignment="1">
      <alignment horizontal="center" vertical="center" wrapText="1"/>
    </xf>
    <xf numFmtId="0" fontId="28" fillId="5" borderId="3" xfId="0" applyFont="1" applyFill="1" applyBorder="1" applyAlignment="1">
      <alignment horizontal="center" vertical="center" wrapText="1"/>
    </xf>
    <xf numFmtId="0" fontId="28" fillId="5" borderId="7" xfId="0" applyFont="1" applyFill="1" applyBorder="1" applyAlignment="1">
      <alignment horizontal="center" vertical="center" wrapText="1"/>
    </xf>
    <xf numFmtId="0" fontId="28" fillId="5" borderId="0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4" borderId="0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4" borderId="0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right"/>
    </xf>
    <xf numFmtId="0" fontId="4" fillId="3" borderId="3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26" fillId="2" borderId="0" xfId="0" applyFont="1" applyFill="1" applyBorder="1" applyAlignment="1">
      <alignment horizontal="left" wrapText="1"/>
    </xf>
    <xf numFmtId="0" fontId="1" fillId="2" borderId="1" xfId="0" applyFont="1" applyFill="1" applyBorder="1" applyAlignment="1">
      <alignment horizontal="center" vertical="center" wrapText="1"/>
    </xf>
    <xf numFmtId="0" fontId="23" fillId="5" borderId="7" xfId="0" applyFont="1" applyFill="1" applyBorder="1" applyAlignment="1">
      <alignment horizontal="center" vertical="center" wrapText="1"/>
    </xf>
    <xf numFmtId="164" fontId="17" fillId="2" borderId="2" xfId="0" applyNumberFormat="1" applyFont="1" applyFill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right"/>
    </xf>
    <xf numFmtId="0" fontId="19" fillId="2" borderId="0" xfId="0" applyFont="1" applyFill="1" applyBorder="1" applyAlignment="1">
      <alignment horizontal="center"/>
    </xf>
    <xf numFmtId="0" fontId="18" fillId="2" borderId="3" xfId="0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 vertical="center"/>
    </xf>
    <xf numFmtId="0" fontId="18" fillId="4" borderId="0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/>
    </xf>
    <xf numFmtId="164" fontId="17" fillId="2" borderId="2" xfId="0" applyNumberFormat="1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8" fillId="2" borderId="3" xfId="0" applyFont="1" applyFill="1" applyBorder="1" applyAlignment="1">
      <alignment horizontal="center" vertical="center" wrapText="1"/>
    </xf>
    <xf numFmtId="0" fontId="18" fillId="4" borderId="0" xfId="0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/>
    </xf>
    <xf numFmtId="0" fontId="17" fillId="2" borderId="2" xfId="0" applyFont="1" applyFill="1" applyBorder="1" applyAlignment="1">
      <alignment horizontal="center"/>
    </xf>
    <xf numFmtId="164" fontId="17" fillId="2" borderId="2" xfId="0" applyNumberFormat="1" applyFont="1" applyFill="1" applyBorder="1" applyAlignment="1">
      <alignment horizontal="center"/>
    </xf>
    <xf numFmtId="0" fontId="17" fillId="2" borderId="5" xfId="0" applyFont="1" applyFill="1" applyBorder="1" applyAlignment="1">
      <alignment horizontal="center" vertical="center" wrapText="1"/>
    </xf>
    <xf numFmtId="0" fontId="17" fillId="2" borderId="6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right"/>
    </xf>
    <xf numFmtId="0" fontId="1" fillId="2" borderId="0" xfId="0" applyFont="1" applyFill="1" applyBorder="1" applyAlignment="1">
      <alignment horizontal="center" wrapText="1"/>
    </xf>
    <xf numFmtId="0" fontId="22" fillId="6" borderId="0" xfId="0" applyFont="1" applyFill="1" applyBorder="1" applyAlignment="1">
      <alignment horizontal="left" vertical="center" wrapText="1"/>
    </xf>
    <xf numFmtId="164" fontId="19" fillId="2" borderId="2" xfId="0" applyNumberFormat="1" applyFont="1" applyFill="1" applyBorder="1" applyAlignment="1">
      <alignment horizontal="center" vertical="center"/>
    </xf>
    <xf numFmtId="0" fontId="19" fillId="2" borderId="3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5" fillId="2" borderId="0" xfId="0" applyFont="1" applyFill="1" applyBorder="1" applyAlignment="1">
      <alignment horizontal="center" vertical="center"/>
    </xf>
    <xf numFmtId="0" fontId="15" fillId="4" borderId="0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horizontal="right" vertical="center" wrapText="1"/>
    </xf>
    <xf numFmtId="0" fontId="29" fillId="6" borderId="0" xfId="0" applyFont="1" applyFill="1" applyAlignment="1">
      <alignment horizontal="left" wrapText="1"/>
    </xf>
    <xf numFmtId="0" fontId="15" fillId="2" borderId="0" xfId="0" applyFont="1" applyFill="1" applyBorder="1" applyAlignment="1">
      <alignment horizontal="center" vertical="center" wrapText="1"/>
    </xf>
  </cellXfs>
  <cellStyles count="34">
    <cellStyle name="Hipervínculo" xfId="2" builtinId="8"/>
    <cellStyle name="Millares" xfId="33" builtinId="3"/>
    <cellStyle name="Millares [0] 2" xfId="4"/>
    <cellStyle name="Millares 10" xfId="8"/>
    <cellStyle name="Millares 11" xfId="15"/>
    <cellStyle name="Millares 12" xfId="18"/>
    <cellStyle name="Millares 13" xfId="19"/>
    <cellStyle name="Millares 14" xfId="17"/>
    <cellStyle name="Millares 15" xfId="20"/>
    <cellStyle name="Millares 16" xfId="21"/>
    <cellStyle name="Millares 17" xfId="22"/>
    <cellStyle name="Millares 18" xfId="16"/>
    <cellStyle name="Millares 19" xfId="24"/>
    <cellStyle name="Millares 2" xfId="3"/>
    <cellStyle name="Millares 20" xfId="26"/>
    <cellStyle name="Millares 21" xfId="23"/>
    <cellStyle name="Millares 22" xfId="27"/>
    <cellStyle name="Millares 23" xfId="25"/>
    <cellStyle name="Millares 24" xfId="28"/>
    <cellStyle name="Millares 25" xfId="30"/>
    <cellStyle name="Millares 26" xfId="29"/>
    <cellStyle name="Millares 27" xfId="31"/>
    <cellStyle name="Millares 28" xfId="32"/>
    <cellStyle name="Millares 3" xfId="9"/>
    <cellStyle name="Millares 4" xfId="7"/>
    <cellStyle name="Millares 5" xfId="12"/>
    <cellStyle name="Millares 6" xfId="10"/>
    <cellStyle name="Millares 7" xfId="13"/>
    <cellStyle name="Millares 8" xfId="11"/>
    <cellStyle name="Millares 9" xfId="14"/>
    <cellStyle name="Normal" xfId="0" builtinId="0"/>
    <cellStyle name="Normal 2" xfId="1"/>
    <cellStyle name="Normal 2 2" xfId="5"/>
    <cellStyle name="Porcentaje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47625</xdr:rowOff>
    </xdr:from>
    <xdr:to>
      <xdr:col>7</xdr:col>
      <xdr:colOff>57150</xdr:colOff>
      <xdr:row>2</xdr:row>
      <xdr:rowOff>107203</xdr:rowOff>
    </xdr:to>
    <xdr:pic>
      <xdr:nvPicPr>
        <xdr:cNvPr id="4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47625"/>
          <a:ext cx="8334375" cy="7263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113330</xdr:colOff>
      <xdr:row>3</xdr:row>
      <xdr:rowOff>3067</xdr:rowOff>
    </xdr:to>
    <xdr:pic>
      <xdr:nvPicPr>
        <xdr:cNvPr id="4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171230" cy="5745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742949</xdr:colOff>
      <xdr:row>3</xdr:row>
      <xdr:rowOff>3067</xdr:rowOff>
    </xdr:to>
    <xdr:pic>
      <xdr:nvPicPr>
        <xdr:cNvPr id="4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638924" cy="5745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28575</xdr:colOff>
      <xdr:row>3</xdr:row>
      <xdr:rowOff>3067</xdr:rowOff>
    </xdr:to>
    <xdr:pic>
      <xdr:nvPicPr>
        <xdr:cNvPr id="4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238875" cy="5745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216958</xdr:colOff>
      <xdr:row>3</xdr:row>
      <xdr:rowOff>3067</xdr:rowOff>
    </xdr:to>
    <xdr:pic>
      <xdr:nvPicPr>
        <xdr:cNvPr id="4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238875" cy="5745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371475</xdr:colOff>
      <xdr:row>3</xdr:row>
      <xdr:rowOff>3067</xdr:rowOff>
    </xdr:to>
    <xdr:pic>
      <xdr:nvPicPr>
        <xdr:cNvPr id="4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238875" cy="5745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209550</xdr:colOff>
      <xdr:row>3</xdr:row>
      <xdr:rowOff>3067</xdr:rowOff>
    </xdr:to>
    <xdr:pic>
      <xdr:nvPicPr>
        <xdr:cNvPr id="4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238875" cy="5745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695325</xdr:colOff>
      <xdr:row>3</xdr:row>
      <xdr:rowOff>133350</xdr:rowOff>
    </xdr:to>
    <xdr:pic>
      <xdr:nvPicPr>
        <xdr:cNvPr id="4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07682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1152525</xdr:colOff>
      <xdr:row>3</xdr:row>
      <xdr:rowOff>133350</xdr:rowOff>
    </xdr:to>
    <xdr:pic>
      <xdr:nvPicPr>
        <xdr:cNvPr id="4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07682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838200</xdr:colOff>
      <xdr:row>3</xdr:row>
      <xdr:rowOff>133350</xdr:rowOff>
    </xdr:to>
    <xdr:pic>
      <xdr:nvPicPr>
        <xdr:cNvPr id="4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07682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219075</xdr:colOff>
      <xdr:row>3</xdr:row>
      <xdr:rowOff>133350</xdr:rowOff>
    </xdr:to>
    <xdr:pic>
      <xdr:nvPicPr>
        <xdr:cNvPr id="4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07682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24217</xdr:rowOff>
    </xdr:from>
    <xdr:to>
      <xdr:col>5</xdr:col>
      <xdr:colOff>8072</xdr:colOff>
      <xdr:row>3</xdr:row>
      <xdr:rowOff>80720</xdr:rowOff>
    </xdr:to>
    <xdr:pic>
      <xdr:nvPicPr>
        <xdr:cNvPr id="5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24217"/>
          <a:ext cx="4932012" cy="4923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95250</xdr:colOff>
      <xdr:row>3</xdr:row>
      <xdr:rowOff>133350</xdr:rowOff>
    </xdr:to>
    <xdr:pic>
      <xdr:nvPicPr>
        <xdr:cNvPr id="4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19112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228600</xdr:colOff>
      <xdr:row>3</xdr:row>
      <xdr:rowOff>133350</xdr:rowOff>
    </xdr:to>
    <xdr:pic>
      <xdr:nvPicPr>
        <xdr:cNvPr id="4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19112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600075</xdr:colOff>
      <xdr:row>3</xdr:row>
      <xdr:rowOff>133350</xdr:rowOff>
    </xdr:to>
    <xdr:pic>
      <xdr:nvPicPr>
        <xdr:cNvPr id="4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19112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581025</xdr:colOff>
      <xdr:row>3</xdr:row>
      <xdr:rowOff>133350</xdr:rowOff>
    </xdr:to>
    <xdr:pic>
      <xdr:nvPicPr>
        <xdr:cNvPr id="4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19112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171450</xdr:colOff>
      <xdr:row>3</xdr:row>
      <xdr:rowOff>133350</xdr:rowOff>
    </xdr:to>
    <xdr:pic>
      <xdr:nvPicPr>
        <xdr:cNvPr id="4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75297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533399</xdr:colOff>
      <xdr:row>3</xdr:row>
      <xdr:rowOff>9525</xdr:rowOff>
    </xdr:to>
    <xdr:pic>
      <xdr:nvPicPr>
        <xdr:cNvPr id="3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162674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294305</xdr:colOff>
      <xdr:row>3</xdr:row>
      <xdr:rowOff>3067</xdr:rowOff>
    </xdr:to>
    <xdr:pic>
      <xdr:nvPicPr>
        <xdr:cNvPr id="4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162674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205116</xdr:colOff>
      <xdr:row>3</xdr:row>
      <xdr:rowOff>3067</xdr:rowOff>
    </xdr:to>
    <xdr:pic>
      <xdr:nvPicPr>
        <xdr:cNvPr id="4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171230" cy="5745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314325</xdr:colOff>
      <xdr:row>3</xdr:row>
      <xdr:rowOff>133350</xdr:rowOff>
    </xdr:to>
    <xdr:pic>
      <xdr:nvPicPr>
        <xdr:cNvPr id="4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69595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694355</xdr:colOff>
      <xdr:row>3</xdr:row>
      <xdr:rowOff>3067</xdr:rowOff>
    </xdr:to>
    <xdr:pic>
      <xdr:nvPicPr>
        <xdr:cNvPr id="4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171230" cy="5745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608630</xdr:colOff>
      <xdr:row>3</xdr:row>
      <xdr:rowOff>3067</xdr:rowOff>
    </xdr:to>
    <xdr:pic>
      <xdr:nvPicPr>
        <xdr:cNvPr id="4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171230" cy="5745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495300</xdr:colOff>
      <xdr:row>3</xdr:row>
      <xdr:rowOff>133350</xdr:rowOff>
    </xdr:to>
    <xdr:pic>
      <xdr:nvPicPr>
        <xdr:cNvPr id="4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69595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4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5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topLeftCell="A4" workbookViewId="0">
      <selection activeCell="I15" sqref="I15"/>
    </sheetView>
  </sheetViews>
  <sheetFormatPr baseColWidth="10" defaultRowHeight="12.75" x14ac:dyDescent="0.2"/>
  <cols>
    <col min="1" max="1" width="3.85546875" style="1" customWidth="1"/>
    <col min="2" max="5" width="11.42578125" style="1"/>
    <col min="6" max="6" width="40.7109375" style="1" customWidth="1"/>
    <col min="7" max="7" width="33.85546875" style="1" customWidth="1"/>
    <col min="8" max="254" width="11.42578125" style="1"/>
    <col min="255" max="255" width="1.85546875" style="1" customWidth="1"/>
    <col min="256" max="259" width="11.42578125" style="1"/>
    <col min="260" max="260" width="40.7109375" style="1" customWidth="1"/>
    <col min="261" max="261" width="33.85546875" style="1" customWidth="1"/>
    <col min="262" max="262" width="11.42578125" style="1"/>
    <col min="263" max="263" width="14.42578125" style="1" customWidth="1"/>
    <col min="264" max="510" width="11.42578125" style="1"/>
    <col min="511" max="511" width="1.85546875" style="1" customWidth="1"/>
    <col min="512" max="515" width="11.42578125" style="1"/>
    <col min="516" max="516" width="40.7109375" style="1" customWidth="1"/>
    <col min="517" max="517" width="33.85546875" style="1" customWidth="1"/>
    <col min="518" max="518" width="11.42578125" style="1"/>
    <col min="519" max="519" width="14.42578125" style="1" customWidth="1"/>
    <col min="520" max="766" width="11.42578125" style="1"/>
    <col min="767" max="767" width="1.85546875" style="1" customWidth="1"/>
    <col min="768" max="771" width="11.42578125" style="1"/>
    <col min="772" max="772" width="40.7109375" style="1" customWidth="1"/>
    <col min="773" max="773" width="33.85546875" style="1" customWidth="1"/>
    <col min="774" max="774" width="11.42578125" style="1"/>
    <col min="775" max="775" width="14.42578125" style="1" customWidth="1"/>
    <col min="776" max="1022" width="11.42578125" style="1"/>
    <col min="1023" max="1023" width="1.85546875" style="1" customWidth="1"/>
    <col min="1024" max="1027" width="11.42578125" style="1"/>
    <col min="1028" max="1028" width="40.7109375" style="1" customWidth="1"/>
    <col min="1029" max="1029" width="33.85546875" style="1" customWidth="1"/>
    <col min="1030" max="1030" width="11.42578125" style="1"/>
    <col min="1031" max="1031" width="14.42578125" style="1" customWidth="1"/>
    <col min="1032" max="1278" width="11.42578125" style="1"/>
    <col min="1279" max="1279" width="1.85546875" style="1" customWidth="1"/>
    <col min="1280" max="1283" width="11.42578125" style="1"/>
    <col min="1284" max="1284" width="40.7109375" style="1" customWidth="1"/>
    <col min="1285" max="1285" width="33.85546875" style="1" customWidth="1"/>
    <col min="1286" max="1286" width="11.42578125" style="1"/>
    <col min="1287" max="1287" width="14.42578125" style="1" customWidth="1"/>
    <col min="1288" max="1534" width="11.42578125" style="1"/>
    <col min="1535" max="1535" width="1.85546875" style="1" customWidth="1"/>
    <col min="1536" max="1539" width="11.42578125" style="1"/>
    <col min="1540" max="1540" width="40.7109375" style="1" customWidth="1"/>
    <col min="1541" max="1541" width="33.85546875" style="1" customWidth="1"/>
    <col min="1542" max="1542" width="11.42578125" style="1"/>
    <col min="1543" max="1543" width="14.42578125" style="1" customWidth="1"/>
    <col min="1544" max="1790" width="11.42578125" style="1"/>
    <col min="1791" max="1791" width="1.85546875" style="1" customWidth="1"/>
    <col min="1792" max="1795" width="11.42578125" style="1"/>
    <col min="1796" max="1796" width="40.7109375" style="1" customWidth="1"/>
    <col min="1797" max="1797" width="33.85546875" style="1" customWidth="1"/>
    <col min="1798" max="1798" width="11.42578125" style="1"/>
    <col min="1799" max="1799" width="14.42578125" style="1" customWidth="1"/>
    <col min="1800" max="2046" width="11.42578125" style="1"/>
    <col min="2047" max="2047" width="1.85546875" style="1" customWidth="1"/>
    <col min="2048" max="2051" width="11.42578125" style="1"/>
    <col min="2052" max="2052" width="40.7109375" style="1" customWidth="1"/>
    <col min="2053" max="2053" width="33.85546875" style="1" customWidth="1"/>
    <col min="2054" max="2054" width="11.42578125" style="1"/>
    <col min="2055" max="2055" width="14.42578125" style="1" customWidth="1"/>
    <col min="2056" max="2302" width="11.42578125" style="1"/>
    <col min="2303" max="2303" width="1.85546875" style="1" customWidth="1"/>
    <col min="2304" max="2307" width="11.42578125" style="1"/>
    <col min="2308" max="2308" width="40.7109375" style="1" customWidth="1"/>
    <col min="2309" max="2309" width="33.85546875" style="1" customWidth="1"/>
    <col min="2310" max="2310" width="11.42578125" style="1"/>
    <col min="2311" max="2311" width="14.42578125" style="1" customWidth="1"/>
    <col min="2312" max="2558" width="11.42578125" style="1"/>
    <col min="2559" max="2559" width="1.85546875" style="1" customWidth="1"/>
    <col min="2560" max="2563" width="11.42578125" style="1"/>
    <col min="2564" max="2564" width="40.7109375" style="1" customWidth="1"/>
    <col min="2565" max="2565" width="33.85546875" style="1" customWidth="1"/>
    <col min="2566" max="2566" width="11.42578125" style="1"/>
    <col min="2567" max="2567" width="14.42578125" style="1" customWidth="1"/>
    <col min="2568" max="2814" width="11.42578125" style="1"/>
    <col min="2815" max="2815" width="1.85546875" style="1" customWidth="1"/>
    <col min="2816" max="2819" width="11.42578125" style="1"/>
    <col min="2820" max="2820" width="40.7109375" style="1" customWidth="1"/>
    <col min="2821" max="2821" width="33.85546875" style="1" customWidth="1"/>
    <col min="2822" max="2822" width="11.42578125" style="1"/>
    <col min="2823" max="2823" width="14.42578125" style="1" customWidth="1"/>
    <col min="2824" max="3070" width="11.42578125" style="1"/>
    <col min="3071" max="3071" width="1.85546875" style="1" customWidth="1"/>
    <col min="3072" max="3075" width="11.42578125" style="1"/>
    <col min="3076" max="3076" width="40.7109375" style="1" customWidth="1"/>
    <col min="3077" max="3077" width="33.85546875" style="1" customWidth="1"/>
    <col min="3078" max="3078" width="11.42578125" style="1"/>
    <col min="3079" max="3079" width="14.42578125" style="1" customWidth="1"/>
    <col min="3080" max="3326" width="11.42578125" style="1"/>
    <col min="3327" max="3327" width="1.85546875" style="1" customWidth="1"/>
    <col min="3328" max="3331" width="11.42578125" style="1"/>
    <col min="3332" max="3332" width="40.7109375" style="1" customWidth="1"/>
    <col min="3333" max="3333" width="33.85546875" style="1" customWidth="1"/>
    <col min="3334" max="3334" width="11.42578125" style="1"/>
    <col min="3335" max="3335" width="14.42578125" style="1" customWidth="1"/>
    <col min="3336" max="3582" width="11.42578125" style="1"/>
    <col min="3583" max="3583" width="1.85546875" style="1" customWidth="1"/>
    <col min="3584" max="3587" width="11.42578125" style="1"/>
    <col min="3588" max="3588" width="40.7109375" style="1" customWidth="1"/>
    <col min="3589" max="3589" width="33.85546875" style="1" customWidth="1"/>
    <col min="3590" max="3590" width="11.42578125" style="1"/>
    <col min="3591" max="3591" width="14.42578125" style="1" customWidth="1"/>
    <col min="3592" max="3838" width="11.42578125" style="1"/>
    <col min="3839" max="3839" width="1.85546875" style="1" customWidth="1"/>
    <col min="3840" max="3843" width="11.42578125" style="1"/>
    <col min="3844" max="3844" width="40.7109375" style="1" customWidth="1"/>
    <col min="3845" max="3845" width="33.85546875" style="1" customWidth="1"/>
    <col min="3846" max="3846" width="11.42578125" style="1"/>
    <col min="3847" max="3847" width="14.42578125" style="1" customWidth="1"/>
    <col min="3848" max="4094" width="11.42578125" style="1"/>
    <col min="4095" max="4095" width="1.85546875" style="1" customWidth="1"/>
    <col min="4096" max="4099" width="11.42578125" style="1"/>
    <col min="4100" max="4100" width="40.7109375" style="1" customWidth="1"/>
    <col min="4101" max="4101" width="33.85546875" style="1" customWidth="1"/>
    <col min="4102" max="4102" width="11.42578125" style="1"/>
    <col min="4103" max="4103" width="14.42578125" style="1" customWidth="1"/>
    <col min="4104" max="4350" width="11.42578125" style="1"/>
    <col min="4351" max="4351" width="1.85546875" style="1" customWidth="1"/>
    <col min="4352" max="4355" width="11.42578125" style="1"/>
    <col min="4356" max="4356" width="40.7109375" style="1" customWidth="1"/>
    <col min="4357" max="4357" width="33.85546875" style="1" customWidth="1"/>
    <col min="4358" max="4358" width="11.42578125" style="1"/>
    <col min="4359" max="4359" width="14.42578125" style="1" customWidth="1"/>
    <col min="4360" max="4606" width="11.42578125" style="1"/>
    <col min="4607" max="4607" width="1.85546875" style="1" customWidth="1"/>
    <col min="4608" max="4611" width="11.42578125" style="1"/>
    <col min="4612" max="4612" width="40.7109375" style="1" customWidth="1"/>
    <col min="4613" max="4613" width="33.85546875" style="1" customWidth="1"/>
    <col min="4614" max="4614" width="11.42578125" style="1"/>
    <col min="4615" max="4615" width="14.42578125" style="1" customWidth="1"/>
    <col min="4616" max="4862" width="11.42578125" style="1"/>
    <col min="4863" max="4863" width="1.85546875" style="1" customWidth="1"/>
    <col min="4864" max="4867" width="11.42578125" style="1"/>
    <col min="4868" max="4868" width="40.7109375" style="1" customWidth="1"/>
    <col min="4869" max="4869" width="33.85546875" style="1" customWidth="1"/>
    <col min="4870" max="4870" width="11.42578125" style="1"/>
    <col min="4871" max="4871" width="14.42578125" style="1" customWidth="1"/>
    <col min="4872" max="5118" width="11.42578125" style="1"/>
    <col min="5119" max="5119" width="1.85546875" style="1" customWidth="1"/>
    <col min="5120" max="5123" width="11.42578125" style="1"/>
    <col min="5124" max="5124" width="40.7109375" style="1" customWidth="1"/>
    <col min="5125" max="5125" width="33.85546875" style="1" customWidth="1"/>
    <col min="5126" max="5126" width="11.42578125" style="1"/>
    <col min="5127" max="5127" width="14.42578125" style="1" customWidth="1"/>
    <col min="5128" max="5374" width="11.42578125" style="1"/>
    <col min="5375" max="5375" width="1.85546875" style="1" customWidth="1"/>
    <col min="5376" max="5379" width="11.42578125" style="1"/>
    <col min="5380" max="5380" width="40.7109375" style="1" customWidth="1"/>
    <col min="5381" max="5381" width="33.85546875" style="1" customWidth="1"/>
    <col min="5382" max="5382" width="11.42578125" style="1"/>
    <col min="5383" max="5383" width="14.42578125" style="1" customWidth="1"/>
    <col min="5384" max="5630" width="11.42578125" style="1"/>
    <col min="5631" max="5631" width="1.85546875" style="1" customWidth="1"/>
    <col min="5632" max="5635" width="11.42578125" style="1"/>
    <col min="5636" max="5636" width="40.7109375" style="1" customWidth="1"/>
    <col min="5637" max="5637" width="33.85546875" style="1" customWidth="1"/>
    <col min="5638" max="5638" width="11.42578125" style="1"/>
    <col min="5639" max="5639" width="14.42578125" style="1" customWidth="1"/>
    <col min="5640" max="5886" width="11.42578125" style="1"/>
    <col min="5887" max="5887" width="1.85546875" style="1" customWidth="1"/>
    <col min="5888" max="5891" width="11.42578125" style="1"/>
    <col min="5892" max="5892" width="40.7109375" style="1" customWidth="1"/>
    <col min="5893" max="5893" width="33.85546875" style="1" customWidth="1"/>
    <col min="5894" max="5894" width="11.42578125" style="1"/>
    <col min="5895" max="5895" width="14.42578125" style="1" customWidth="1"/>
    <col min="5896" max="6142" width="11.42578125" style="1"/>
    <col min="6143" max="6143" width="1.85546875" style="1" customWidth="1"/>
    <col min="6144" max="6147" width="11.42578125" style="1"/>
    <col min="6148" max="6148" width="40.7109375" style="1" customWidth="1"/>
    <col min="6149" max="6149" width="33.85546875" style="1" customWidth="1"/>
    <col min="6150" max="6150" width="11.42578125" style="1"/>
    <col min="6151" max="6151" width="14.42578125" style="1" customWidth="1"/>
    <col min="6152" max="6398" width="11.42578125" style="1"/>
    <col min="6399" max="6399" width="1.85546875" style="1" customWidth="1"/>
    <col min="6400" max="6403" width="11.42578125" style="1"/>
    <col min="6404" max="6404" width="40.7109375" style="1" customWidth="1"/>
    <col min="6405" max="6405" width="33.85546875" style="1" customWidth="1"/>
    <col min="6406" max="6406" width="11.42578125" style="1"/>
    <col min="6407" max="6407" width="14.42578125" style="1" customWidth="1"/>
    <col min="6408" max="6654" width="11.42578125" style="1"/>
    <col min="6655" max="6655" width="1.85546875" style="1" customWidth="1"/>
    <col min="6656" max="6659" width="11.42578125" style="1"/>
    <col min="6660" max="6660" width="40.7109375" style="1" customWidth="1"/>
    <col min="6661" max="6661" width="33.85546875" style="1" customWidth="1"/>
    <col min="6662" max="6662" width="11.42578125" style="1"/>
    <col min="6663" max="6663" width="14.42578125" style="1" customWidth="1"/>
    <col min="6664" max="6910" width="11.42578125" style="1"/>
    <col min="6911" max="6911" width="1.85546875" style="1" customWidth="1"/>
    <col min="6912" max="6915" width="11.42578125" style="1"/>
    <col min="6916" max="6916" width="40.7109375" style="1" customWidth="1"/>
    <col min="6917" max="6917" width="33.85546875" style="1" customWidth="1"/>
    <col min="6918" max="6918" width="11.42578125" style="1"/>
    <col min="6919" max="6919" width="14.42578125" style="1" customWidth="1"/>
    <col min="6920" max="7166" width="11.42578125" style="1"/>
    <col min="7167" max="7167" width="1.85546875" style="1" customWidth="1"/>
    <col min="7168" max="7171" width="11.42578125" style="1"/>
    <col min="7172" max="7172" width="40.7109375" style="1" customWidth="1"/>
    <col min="7173" max="7173" width="33.85546875" style="1" customWidth="1"/>
    <col min="7174" max="7174" width="11.42578125" style="1"/>
    <col min="7175" max="7175" width="14.42578125" style="1" customWidth="1"/>
    <col min="7176" max="7422" width="11.42578125" style="1"/>
    <col min="7423" max="7423" width="1.85546875" style="1" customWidth="1"/>
    <col min="7424" max="7427" width="11.42578125" style="1"/>
    <col min="7428" max="7428" width="40.7109375" style="1" customWidth="1"/>
    <col min="7429" max="7429" width="33.85546875" style="1" customWidth="1"/>
    <col min="7430" max="7430" width="11.42578125" style="1"/>
    <col min="7431" max="7431" width="14.42578125" style="1" customWidth="1"/>
    <col min="7432" max="7678" width="11.42578125" style="1"/>
    <col min="7679" max="7679" width="1.85546875" style="1" customWidth="1"/>
    <col min="7680" max="7683" width="11.42578125" style="1"/>
    <col min="7684" max="7684" width="40.7109375" style="1" customWidth="1"/>
    <col min="7685" max="7685" width="33.85546875" style="1" customWidth="1"/>
    <col min="7686" max="7686" width="11.42578125" style="1"/>
    <col min="7687" max="7687" width="14.42578125" style="1" customWidth="1"/>
    <col min="7688" max="7934" width="11.42578125" style="1"/>
    <col min="7935" max="7935" width="1.85546875" style="1" customWidth="1"/>
    <col min="7936" max="7939" width="11.42578125" style="1"/>
    <col min="7940" max="7940" width="40.7109375" style="1" customWidth="1"/>
    <col min="7941" max="7941" width="33.85546875" style="1" customWidth="1"/>
    <col min="7942" max="7942" width="11.42578125" style="1"/>
    <col min="7943" max="7943" width="14.42578125" style="1" customWidth="1"/>
    <col min="7944" max="8190" width="11.42578125" style="1"/>
    <col min="8191" max="8191" width="1.85546875" style="1" customWidth="1"/>
    <col min="8192" max="8195" width="11.42578125" style="1"/>
    <col min="8196" max="8196" width="40.7109375" style="1" customWidth="1"/>
    <col min="8197" max="8197" width="33.85546875" style="1" customWidth="1"/>
    <col min="8198" max="8198" width="11.42578125" style="1"/>
    <col min="8199" max="8199" width="14.42578125" style="1" customWidth="1"/>
    <col min="8200" max="8446" width="11.42578125" style="1"/>
    <col min="8447" max="8447" width="1.85546875" style="1" customWidth="1"/>
    <col min="8448" max="8451" width="11.42578125" style="1"/>
    <col min="8452" max="8452" width="40.7109375" style="1" customWidth="1"/>
    <col min="8453" max="8453" width="33.85546875" style="1" customWidth="1"/>
    <col min="8454" max="8454" width="11.42578125" style="1"/>
    <col min="8455" max="8455" width="14.42578125" style="1" customWidth="1"/>
    <col min="8456" max="8702" width="11.42578125" style="1"/>
    <col min="8703" max="8703" width="1.85546875" style="1" customWidth="1"/>
    <col min="8704" max="8707" width="11.42578125" style="1"/>
    <col min="8708" max="8708" width="40.7109375" style="1" customWidth="1"/>
    <col min="8709" max="8709" width="33.85546875" style="1" customWidth="1"/>
    <col min="8710" max="8710" width="11.42578125" style="1"/>
    <col min="8711" max="8711" width="14.42578125" style="1" customWidth="1"/>
    <col min="8712" max="8958" width="11.42578125" style="1"/>
    <col min="8959" max="8959" width="1.85546875" style="1" customWidth="1"/>
    <col min="8960" max="8963" width="11.42578125" style="1"/>
    <col min="8964" max="8964" width="40.7109375" style="1" customWidth="1"/>
    <col min="8965" max="8965" width="33.85546875" style="1" customWidth="1"/>
    <col min="8966" max="8966" width="11.42578125" style="1"/>
    <col min="8967" max="8967" width="14.42578125" style="1" customWidth="1"/>
    <col min="8968" max="9214" width="11.42578125" style="1"/>
    <col min="9215" max="9215" width="1.85546875" style="1" customWidth="1"/>
    <col min="9216" max="9219" width="11.42578125" style="1"/>
    <col min="9220" max="9220" width="40.7109375" style="1" customWidth="1"/>
    <col min="9221" max="9221" width="33.85546875" style="1" customWidth="1"/>
    <col min="9222" max="9222" width="11.42578125" style="1"/>
    <col min="9223" max="9223" width="14.42578125" style="1" customWidth="1"/>
    <col min="9224" max="9470" width="11.42578125" style="1"/>
    <col min="9471" max="9471" width="1.85546875" style="1" customWidth="1"/>
    <col min="9472" max="9475" width="11.42578125" style="1"/>
    <col min="9476" max="9476" width="40.7109375" style="1" customWidth="1"/>
    <col min="9477" max="9477" width="33.85546875" style="1" customWidth="1"/>
    <col min="9478" max="9478" width="11.42578125" style="1"/>
    <col min="9479" max="9479" width="14.42578125" style="1" customWidth="1"/>
    <col min="9480" max="9726" width="11.42578125" style="1"/>
    <col min="9727" max="9727" width="1.85546875" style="1" customWidth="1"/>
    <col min="9728" max="9731" width="11.42578125" style="1"/>
    <col min="9732" max="9732" width="40.7109375" style="1" customWidth="1"/>
    <col min="9733" max="9733" width="33.85546875" style="1" customWidth="1"/>
    <col min="9734" max="9734" width="11.42578125" style="1"/>
    <col min="9735" max="9735" width="14.42578125" style="1" customWidth="1"/>
    <col min="9736" max="9982" width="11.42578125" style="1"/>
    <col min="9983" max="9983" width="1.85546875" style="1" customWidth="1"/>
    <col min="9984" max="9987" width="11.42578125" style="1"/>
    <col min="9988" max="9988" width="40.7109375" style="1" customWidth="1"/>
    <col min="9989" max="9989" width="33.85546875" style="1" customWidth="1"/>
    <col min="9990" max="9990" width="11.42578125" style="1"/>
    <col min="9991" max="9991" width="14.42578125" style="1" customWidth="1"/>
    <col min="9992" max="10238" width="11.42578125" style="1"/>
    <col min="10239" max="10239" width="1.85546875" style="1" customWidth="1"/>
    <col min="10240" max="10243" width="11.42578125" style="1"/>
    <col min="10244" max="10244" width="40.7109375" style="1" customWidth="1"/>
    <col min="10245" max="10245" width="33.85546875" style="1" customWidth="1"/>
    <col min="10246" max="10246" width="11.42578125" style="1"/>
    <col min="10247" max="10247" width="14.42578125" style="1" customWidth="1"/>
    <col min="10248" max="10494" width="11.42578125" style="1"/>
    <col min="10495" max="10495" width="1.85546875" style="1" customWidth="1"/>
    <col min="10496" max="10499" width="11.42578125" style="1"/>
    <col min="10500" max="10500" width="40.7109375" style="1" customWidth="1"/>
    <col min="10501" max="10501" width="33.85546875" style="1" customWidth="1"/>
    <col min="10502" max="10502" width="11.42578125" style="1"/>
    <col min="10503" max="10503" width="14.42578125" style="1" customWidth="1"/>
    <col min="10504" max="10750" width="11.42578125" style="1"/>
    <col min="10751" max="10751" width="1.85546875" style="1" customWidth="1"/>
    <col min="10752" max="10755" width="11.42578125" style="1"/>
    <col min="10756" max="10756" width="40.7109375" style="1" customWidth="1"/>
    <col min="10757" max="10757" width="33.85546875" style="1" customWidth="1"/>
    <col min="10758" max="10758" width="11.42578125" style="1"/>
    <col min="10759" max="10759" width="14.42578125" style="1" customWidth="1"/>
    <col min="10760" max="11006" width="11.42578125" style="1"/>
    <col min="11007" max="11007" width="1.85546875" style="1" customWidth="1"/>
    <col min="11008" max="11011" width="11.42578125" style="1"/>
    <col min="11012" max="11012" width="40.7109375" style="1" customWidth="1"/>
    <col min="11013" max="11013" width="33.85546875" style="1" customWidth="1"/>
    <col min="11014" max="11014" width="11.42578125" style="1"/>
    <col min="11015" max="11015" width="14.42578125" style="1" customWidth="1"/>
    <col min="11016" max="11262" width="11.42578125" style="1"/>
    <col min="11263" max="11263" width="1.85546875" style="1" customWidth="1"/>
    <col min="11264" max="11267" width="11.42578125" style="1"/>
    <col min="11268" max="11268" width="40.7109375" style="1" customWidth="1"/>
    <col min="11269" max="11269" width="33.85546875" style="1" customWidth="1"/>
    <col min="11270" max="11270" width="11.42578125" style="1"/>
    <col min="11271" max="11271" width="14.42578125" style="1" customWidth="1"/>
    <col min="11272" max="11518" width="11.42578125" style="1"/>
    <col min="11519" max="11519" width="1.85546875" style="1" customWidth="1"/>
    <col min="11520" max="11523" width="11.42578125" style="1"/>
    <col min="11524" max="11524" width="40.7109375" style="1" customWidth="1"/>
    <col min="11525" max="11525" width="33.85546875" style="1" customWidth="1"/>
    <col min="11526" max="11526" width="11.42578125" style="1"/>
    <col min="11527" max="11527" width="14.42578125" style="1" customWidth="1"/>
    <col min="11528" max="11774" width="11.42578125" style="1"/>
    <col min="11775" max="11775" width="1.85546875" style="1" customWidth="1"/>
    <col min="11776" max="11779" width="11.42578125" style="1"/>
    <col min="11780" max="11780" width="40.7109375" style="1" customWidth="1"/>
    <col min="11781" max="11781" width="33.85546875" style="1" customWidth="1"/>
    <col min="11782" max="11782" width="11.42578125" style="1"/>
    <col min="11783" max="11783" width="14.42578125" style="1" customWidth="1"/>
    <col min="11784" max="12030" width="11.42578125" style="1"/>
    <col min="12031" max="12031" width="1.85546875" style="1" customWidth="1"/>
    <col min="12032" max="12035" width="11.42578125" style="1"/>
    <col min="12036" max="12036" width="40.7109375" style="1" customWidth="1"/>
    <col min="12037" max="12037" width="33.85546875" style="1" customWidth="1"/>
    <col min="12038" max="12038" width="11.42578125" style="1"/>
    <col min="12039" max="12039" width="14.42578125" style="1" customWidth="1"/>
    <col min="12040" max="12286" width="11.42578125" style="1"/>
    <col min="12287" max="12287" width="1.85546875" style="1" customWidth="1"/>
    <col min="12288" max="12291" width="11.42578125" style="1"/>
    <col min="12292" max="12292" width="40.7109375" style="1" customWidth="1"/>
    <col min="12293" max="12293" width="33.85546875" style="1" customWidth="1"/>
    <col min="12294" max="12294" width="11.42578125" style="1"/>
    <col min="12295" max="12295" width="14.42578125" style="1" customWidth="1"/>
    <col min="12296" max="12542" width="11.42578125" style="1"/>
    <col min="12543" max="12543" width="1.85546875" style="1" customWidth="1"/>
    <col min="12544" max="12547" width="11.42578125" style="1"/>
    <col min="12548" max="12548" width="40.7109375" style="1" customWidth="1"/>
    <col min="12549" max="12549" width="33.85546875" style="1" customWidth="1"/>
    <col min="12550" max="12550" width="11.42578125" style="1"/>
    <col min="12551" max="12551" width="14.42578125" style="1" customWidth="1"/>
    <col min="12552" max="12798" width="11.42578125" style="1"/>
    <col min="12799" max="12799" width="1.85546875" style="1" customWidth="1"/>
    <col min="12800" max="12803" width="11.42578125" style="1"/>
    <col min="12804" max="12804" width="40.7109375" style="1" customWidth="1"/>
    <col min="12805" max="12805" width="33.85546875" style="1" customWidth="1"/>
    <col min="12806" max="12806" width="11.42578125" style="1"/>
    <col min="12807" max="12807" width="14.42578125" style="1" customWidth="1"/>
    <col min="12808" max="13054" width="11.42578125" style="1"/>
    <col min="13055" max="13055" width="1.85546875" style="1" customWidth="1"/>
    <col min="13056" max="13059" width="11.42578125" style="1"/>
    <col min="13060" max="13060" width="40.7109375" style="1" customWidth="1"/>
    <col min="13061" max="13061" width="33.85546875" style="1" customWidth="1"/>
    <col min="13062" max="13062" width="11.42578125" style="1"/>
    <col min="13063" max="13063" width="14.42578125" style="1" customWidth="1"/>
    <col min="13064" max="13310" width="11.42578125" style="1"/>
    <col min="13311" max="13311" width="1.85546875" style="1" customWidth="1"/>
    <col min="13312" max="13315" width="11.42578125" style="1"/>
    <col min="13316" max="13316" width="40.7109375" style="1" customWidth="1"/>
    <col min="13317" max="13317" width="33.85546875" style="1" customWidth="1"/>
    <col min="13318" max="13318" width="11.42578125" style="1"/>
    <col min="13319" max="13319" width="14.42578125" style="1" customWidth="1"/>
    <col min="13320" max="13566" width="11.42578125" style="1"/>
    <col min="13567" max="13567" width="1.85546875" style="1" customWidth="1"/>
    <col min="13568" max="13571" width="11.42578125" style="1"/>
    <col min="13572" max="13572" width="40.7109375" style="1" customWidth="1"/>
    <col min="13573" max="13573" width="33.85546875" style="1" customWidth="1"/>
    <col min="13574" max="13574" width="11.42578125" style="1"/>
    <col min="13575" max="13575" width="14.42578125" style="1" customWidth="1"/>
    <col min="13576" max="13822" width="11.42578125" style="1"/>
    <col min="13823" max="13823" width="1.85546875" style="1" customWidth="1"/>
    <col min="13824" max="13827" width="11.42578125" style="1"/>
    <col min="13828" max="13828" width="40.7109375" style="1" customWidth="1"/>
    <col min="13829" max="13829" width="33.85546875" style="1" customWidth="1"/>
    <col min="13830" max="13830" width="11.42578125" style="1"/>
    <col min="13831" max="13831" width="14.42578125" style="1" customWidth="1"/>
    <col min="13832" max="14078" width="11.42578125" style="1"/>
    <col min="14079" max="14079" width="1.85546875" style="1" customWidth="1"/>
    <col min="14080" max="14083" width="11.42578125" style="1"/>
    <col min="14084" max="14084" width="40.7109375" style="1" customWidth="1"/>
    <col min="14085" max="14085" width="33.85546875" style="1" customWidth="1"/>
    <col min="14086" max="14086" width="11.42578125" style="1"/>
    <col min="14087" max="14087" width="14.42578125" style="1" customWidth="1"/>
    <col min="14088" max="14334" width="11.42578125" style="1"/>
    <col min="14335" max="14335" width="1.85546875" style="1" customWidth="1"/>
    <col min="14336" max="14339" width="11.42578125" style="1"/>
    <col min="14340" max="14340" width="40.7109375" style="1" customWidth="1"/>
    <col min="14341" max="14341" width="33.85546875" style="1" customWidth="1"/>
    <col min="14342" max="14342" width="11.42578125" style="1"/>
    <col min="14343" max="14343" width="14.42578125" style="1" customWidth="1"/>
    <col min="14344" max="14590" width="11.42578125" style="1"/>
    <col min="14591" max="14591" width="1.85546875" style="1" customWidth="1"/>
    <col min="14592" max="14595" width="11.42578125" style="1"/>
    <col min="14596" max="14596" width="40.7109375" style="1" customWidth="1"/>
    <col min="14597" max="14597" width="33.85546875" style="1" customWidth="1"/>
    <col min="14598" max="14598" width="11.42578125" style="1"/>
    <col min="14599" max="14599" width="14.42578125" style="1" customWidth="1"/>
    <col min="14600" max="14846" width="11.42578125" style="1"/>
    <col min="14847" max="14847" width="1.85546875" style="1" customWidth="1"/>
    <col min="14848" max="14851" width="11.42578125" style="1"/>
    <col min="14852" max="14852" width="40.7109375" style="1" customWidth="1"/>
    <col min="14853" max="14853" width="33.85546875" style="1" customWidth="1"/>
    <col min="14854" max="14854" width="11.42578125" style="1"/>
    <col min="14855" max="14855" width="14.42578125" style="1" customWidth="1"/>
    <col min="14856" max="15102" width="11.42578125" style="1"/>
    <col min="15103" max="15103" width="1.85546875" style="1" customWidth="1"/>
    <col min="15104" max="15107" width="11.42578125" style="1"/>
    <col min="15108" max="15108" width="40.7109375" style="1" customWidth="1"/>
    <col min="15109" max="15109" width="33.85546875" style="1" customWidth="1"/>
    <col min="15110" max="15110" width="11.42578125" style="1"/>
    <col min="15111" max="15111" width="14.42578125" style="1" customWidth="1"/>
    <col min="15112" max="15358" width="11.42578125" style="1"/>
    <col min="15359" max="15359" width="1.85546875" style="1" customWidth="1"/>
    <col min="15360" max="15363" width="11.42578125" style="1"/>
    <col min="15364" max="15364" width="40.7109375" style="1" customWidth="1"/>
    <col min="15365" max="15365" width="33.85546875" style="1" customWidth="1"/>
    <col min="15366" max="15366" width="11.42578125" style="1"/>
    <col min="15367" max="15367" width="14.42578125" style="1" customWidth="1"/>
    <col min="15368" max="15614" width="11.42578125" style="1"/>
    <col min="15615" max="15615" width="1.85546875" style="1" customWidth="1"/>
    <col min="15616" max="15619" width="11.42578125" style="1"/>
    <col min="15620" max="15620" width="40.7109375" style="1" customWidth="1"/>
    <col min="15621" max="15621" width="33.85546875" style="1" customWidth="1"/>
    <col min="15622" max="15622" width="11.42578125" style="1"/>
    <col min="15623" max="15623" width="14.42578125" style="1" customWidth="1"/>
    <col min="15624" max="15870" width="11.42578125" style="1"/>
    <col min="15871" max="15871" width="1.85546875" style="1" customWidth="1"/>
    <col min="15872" max="15875" width="11.42578125" style="1"/>
    <col min="15876" max="15876" width="40.7109375" style="1" customWidth="1"/>
    <col min="15877" max="15877" width="33.85546875" style="1" customWidth="1"/>
    <col min="15878" max="15878" width="11.42578125" style="1"/>
    <col min="15879" max="15879" width="14.42578125" style="1" customWidth="1"/>
    <col min="15880" max="16126" width="11.42578125" style="1"/>
    <col min="16127" max="16127" width="1.85546875" style="1" customWidth="1"/>
    <col min="16128" max="16131" width="11.42578125" style="1"/>
    <col min="16132" max="16132" width="40.7109375" style="1" customWidth="1"/>
    <col min="16133" max="16133" width="33.85546875" style="1" customWidth="1"/>
    <col min="16134" max="16134" width="11.42578125" style="1"/>
    <col min="16135" max="16135" width="14.42578125" style="1" customWidth="1"/>
    <col min="16136" max="16384" width="11.42578125" style="1"/>
  </cols>
  <sheetData>
    <row r="1" spans="1:10" ht="26.25" x14ac:dyDescent="0.2">
      <c r="H1" s="2"/>
      <c r="I1" s="2"/>
      <c r="J1" s="2"/>
    </row>
    <row r="2" spans="1:10" ht="26.25" x14ac:dyDescent="0.2">
      <c r="H2" s="2"/>
      <c r="I2" s="2"/>
      <c r="J2" s="2"/>
    </row>
    <row r="3" spans="1:10" ht="23.25" customHeight="1" x14ac:dyDescent="0.2">
      <c r="H3" s="2"/>
      <c r="I3" s="2"/>
      <c r="J3" s="2"/>
    </row>
    <row r="4" spans="1:10" ht="24" customHeight="1" x14ac:dyDescent="0.2">
      <c r="A4" s="169" t="s">
        <v>116</v>
      </c>
      <c r="B4" s="169"/>
      <c r="C4" s="169"/>
      <c r="D4" s="169"/>
      <c r="E4" s="169"/>
      <c r="F4" s="169"/>
      <c r="G4" s="170"/>
      <c r="H4" s="2"/>
      <c r="I4" s="2"/>
      <c r="J4" s="2"/>
    </row>
    <row r="5" spans="1:10" ht="24" customHeight="1" x14ac:dyDescent="0.2">
      <c r="A5" s="169"/>
      <c r="B5" s="169"/>
      <c r="C5" s="169"/>
      <c r="D5" s="169"/>
      <c r="E5" s="169"/>
      <c r="F5" s="169"/>
      <c r="G5" s="170"/>
      <c r="H5" s="2"/>
      <c r="I5" s="2"/>
      <c r="J5" s="2"/>
    </row>
    <row r="6" spans="1:10" ht="12" customHeight="1" x14ac:dyDescent="0.2">
      <c r="A6" s="167" t="s">
        <v>115</v>
      </c>
      <c r="B6" s="167"/>
      <c r="C6" s="167"/>
      <c r="D6" s="167"/>
      <c r="E6" s="167"/>
      <c r="F6" s="167"/>
      <c r="G6" s="168"/>
    </row>
    <row r="7" spans="1:10" ht="12" customHeight="1" x14ac:dyDescent="0.2">
      <c r="A7" s="167"/>
      <c r="B7" s="167"/>
      <c r="C7" s="167"/>
      <c r="D7" s="167"/>
      <c r="E7" s="167"/>
      <c r="F7" s="167"/>
      <c r="G7" s="168"/>
    </row>
    <row r="8" spans="1:10" ht="12" customHeight="1" x14ac:dyDescent="0.2">
      <c r="A8" s="167"/>
      <c r="B8" s="167"/>
      <c r="C8" s="167"/>
      <c r="D8" s="167"/>
      <c r="E8" s="167"/>
      <c r="F8" s="167"/>
      <c r="G8" s="168"/>
    </row>
    <row r="9" spans="1:10" ht="12" customHeight="1" x14ac:dyDescent="0.2">
      <c r="A9" s="167"/>
      <c r="B9" s="167"/>
      <c r="C9" s="167"/>
      <c r="D9" s="167"/>
      <c r="E9" s="167"/>
      <c r="F9" s="167"/>
      <c r="G9" s="168"/>
    </row>
    <row r="10" spans="1:10" ht="21" customHeight="1" x14ac:dyDescent="0.2">
      <c r="A10" s="153" t="s">
        <v>117</v>
      </c>
      <c r="B10" s="165" t="s">
        <v>141</v>
      </c>
      <c r="C10" s="165"/>
      <c r="D10" s="165"/>
      <c r="E10" s="165"/>
      <c r="F10" s="165"/>
      <c r="G10" s="166"/>
    </row>
    <row r="11" spans="1:10" ht="21" customHeight="1" x14ac:dyDescent="0.2">
      <c r="A11" s="152" t="s">
        <v>118</v>
      </c>
      <c r="B11" s="165" t="s">
        <v>142</v>
      </c>
      <c r="C11" s="165"/>
      <c r="D11" s="165"/>
      <c r="E11" s="165"/>
      <c r="F11" s="165"/>
      <c r="G11" s="166"/>
    </row>
    <row r="12" spans="1:10" ht="21" customHeight="1" x14ac:dyDescent="0.2">
      <c r="A12" s="152" t="s">
        <v>119</v>
      </c>
      <c r="B12" s="165" t="s">
        <v>143</v>
      </c>
      <c r="C12" s="165"/>
      <c r="D12" s="165"/>
      <c r="E12" s="165"/>
      <c r="F12" s="165"/>
      <c r="G12" s="166"/>
    </row>
    <row r="13" spans="1:10" ht="21" customHeight="1" x14ac:dyDescent="0.2">
      <c r="A13" s="152" t="s">
        <v>120</v>
      </c>
      <c r="B13" s="165" t="s">
        <v>144</v>
      </c>
      <c r="C13" s="165"/>
      <c r="D13" s="165"/>
      <c r="E13" s="165"/>
      <c r="F13" s="165"/>
      <c r="G13" s="166"/>
    </row>
    <row r="14" spans="1:10" ht="21" customHeight="1" x14ac:dyDescent="0.2">
      <c r="A14" s="152" t="s">
        <v>121</v>
      </c>
      <c r="B14" s="165" t="s">
        <v>145</v>
      </c>
      <c r="C14" s="165"/>
      <c r="D14" s="165"/>
      <c r="E14" s="165"/>
      <c r="F14" s="165"/>
      <c r="G14" s="166"/>
    </row>
    <row r="15" spans="1:10" ht="21" customHeight="1" x14ac:dyDescent="0.2">
      <c r="A15" s="152" t="s">
        <v>122</v>
      </c>
      <c r="B15" s="165" t="s">
        <v>146</v>
      </c>
      <c r="C15" s="165"/>
      <c r="D15" s="165"/>
      <c r="E15" s="165"/>
      <c r="F15" s="165"/>
      <c r="G15" s="166"/>
    </row>
    <row r="16" spans="1:10" ht="21" customHeight="1" x14ac:dyDescent="0.2">
      <c r="A16" s="152" t="s">
        <v>123</v>
      </c>
      <c r="B16" s="165" t="s">
        <v>147</v>
      </c>
      <c r="C16" s="165"/>
      <c r="D16" s="165"/>
      <c r="E16" s="165"/>
      <c r="F16" s="165"/>
      <c r="G16" s="166"/>
    </row>
    <row r="17" spans="1:7" ht="21" customHeight="1" x14ac:dyDescent="0.2">
      <c r="A17" s="152" t="s">
        <v>124</v>
      </c>
      <c r="B17" s="165" t="s">
        <v>148</v>
      </c>
      <c r="C17" s="165"/>
      <c r="D17" s="165"/>
      <c r="E17" s="165"/>
      <c r="F17" s="165"/>
      <c r="G17" s="166"/>
    </row>
    <row r="18" spans="1:7" ht="21" customHeight="1" x14ac:dyDescent="0.2">
      <c r="A18" s="152" t="s">
        <v>125</v>
      </c>
      <c r="B18" s="165" t="s">
        <v>149</v>
      </c>
      <c r="C18" s="165"/>
      <c r="D18" s="165"/>
      <c r="E18" s="165"/>
      <c r="F18" s="165"/>
      <c r="G18" s="166"/>
    </row>
    <row r="19" spans="1:7" ht="21" customHeight="1" x14ac:dyDescent="0.2">
      <c r="A19" s="152" t="s">
        <v>126</v>
      </c>
      <c r="B19" s="165" t="s">
        <v>150</v>
      </c>
      <c r="C19" s="165"/>
      <c r="D19" s="165"/>
      <c r="E19" s="165"/>
      <c r="F19" s="165"/>
      <c r="G19" s="166"/>
    </row>
    <row r="20" spans="1:7" ht="21" customHeight="1" x14ac:dyDescent="0.2">
      <c r="A20" s="152" t="s">
        <v>127</v>
      </c>
      <c r="B20" s="165" t="s">
        <v>151</v>
      </c>
      <c r="C20" s="165"/>
      <c r="D20" s="165"/>
      <c r="E20" s="165"/>
      <c r="F20" s="165"/>
      <c r="G20" s="166"/>
    </row>
    <row r="21" spans="1:7" ht="21" customHeight="1" x14ac:dyDescent="0.2">
      <c r="A21" s="152" t="s">
        <v>128</v>
      </c>
      <c r="B21" s="165" t="s">
        <v>152</v>
      </c>
      <c r="C21" s="165"/>
      <c r="D21" s="165"/>
      <c r="E21" s="165"/>
      <c r="F21" s="165"/>
      <c r="G21" s="166"/>
    </row>
    <row r="22" spans="1:7" ht="21" customHeight="1" x14ac:dyDescent="0.2">
      <c r="A22" s="152" t="s">
        <v>129</v>
      </c>
      <c r="B22" s="165" t="s">
        <v>153</v>
      </c>
      <c r="C22" s="165"/>
      <c r="D22" s="165"/>
      <c r="E22" s="165"/>
      <c r="F22" s="165"/>
      <c r="G22" s="166"/>
    </row>
    <row r="23" spans="1:7" ht="21" customHeight="1" x14ac:dyDescent="0.2">
      <c r="A23" s="152" t="s">
        <v>130</v>
      </c>
      <c r="B23" s="165" t="s">
        <v>154</v>
      </c>
      <c r="C23" s="165"/>
      <c r="D23" s="165"/>
      <c r="E23" s="165"/>
      <c r="F23" s="165"/>
      <c r="G23" s="166"/>
    </row>
    <row r="24" spans="1:7" ht="21" customHeight="1" x14ac:dyDescent="0.2">
      <c r="A24" s="152" t="s">
        <v>131</v>
      </c>
      <c r="B24" s="165" t="s">
        <v>155</v>
      </c>
      <c r="C24" s="165"/>
      <c r="D24" s="165"/>
      <c r="E24" s="165"/>
      <c r="F24" s="165"/>
      <c r="G24" s="166"/>
    </row>
    <row r="25" spans="1:7" ht="21" customHeight="1" x14ac:dyDescent="0.2">
      <c r="A25" s="152" t="s">
        <v>132</v>
      </c>
      <c r="B25" s="165" t="s">
        <v>156</v>
      </c>
      <c r="C25" s="165"/>
      <c r="D25" s="165"/>
      <c r="E25" s="165"/>
      <c r="F25" s="165"/>
      <c r="G25" s="166"/>
    </row>
    <row r="26" spans="1:7" ht="21" customHeight="1" x14ac:dyDescent="0.2">
      <c r="A26" s="152" t="s">
        <v>133</v>
      </c>
      <c r="B26" s="165" t="s">
        <v>157</v>
      </c>
      <c r="C26" s="165"/>
      <c r="D26" s="165"/>
      <c r="E26" s="165"/>
      <c r="F26" s="165"/>
      <c r="G26" s="166"/>
    </row>
    <row r="27" spans="1:7" ht="21" customHeight="1" x14ac:dyDescent="0.2">
      <c r="A27" s="152" t="s">
        <v>134</v>
      </c>
      <c r="B27" s="165" t="s">
        <v>158</v>
      </c>
      <c r="C27" s="165"/>
      <c r="D27" s="165"/>
      <c r="E27" s="165"/>
      <c r="F27" s="165"/>
      <c r="G27" s="166"/>
    </row>
    <row r="28" spans="1:7" ht="21" customHeight="1" x14ac:dyDescent="0.2">
      <c r="A28" s="152" t="s">
        <v>135</v>
      </c>
      <c r="B28" s="165" t="s">
        <v>159</v>
      </c>
      <c r="C28" s="165"/>
      <c r="D28" s="165"/>
      <c r="E28" s="165"/>
      <c r="F28" s="165"/>
      <c r="G28" s="166"/>
    </row>
    <row r="29" spans="1:7" ht="21" customHeight="1" x14ac:dyDescent="0.2">
      <c r="A29" s="152" t="s">
        <v>136</v>
      </c>
      <c r="B29" s="165" t="s">
        <v>160</v>
      </c>
      <c r="C29" s="165"/>
      <c r="D29" s="165"/>
      <c r="E29" s="165"/>
      <c r="F29" s="165"/>
      <c r="G29" s="166"/>
    </row>
    <row r="30" spans="1:7" ht="21" customHeight="1" x14ac:dyDescent="0.2">
      <c r="A30" s="152" t="s">
        <v>137</v>
      </c>
      <c r="B30" s="165" t="s">
        <v>161</v>
      </c>
      <c r="C30" s="165"/>
      <c r="D30" s="165"/>
      <c r="E30" s="165"/>
      <c r="F30" s="165"/>
      <c r="G30" s="166"/>
    </row>
    <row r="31" spans="1:7" ht="21" customHeight="1" x14ac:dyDescent="0.2">
      <c r="A31" s="152" t="s">
        <v>138</v>
      </c>
      <c r="B31" s="165" t="s">
        <v>162</v>
      </c>
      <c r="C31" s="165"/>
      <c r="D31" s="165"/>
      <c r="E31" s="165"/>
      <c r="F31" s="165"/>
      <c r="G31" s="166"/>
    </row>
    <row r="32" spans="1:7" ht="21" customHeight="1" x14ac:dyDescent="0.2">
      <c r="A32" s="153" t="s">
        <v>139</v>
      </c>
      <c r="B32" s="173" t="s">
        <v>163</v>
      </c>
      <c r="C32" s="173"/>
      <c r="D32" s="173"/>
      <c r="E32" s="173"/>
      <c r="F32" s="173"/>
      <c r="G32" s="174"/>
    </row>
    <row r="33" spans="1:7" ht="32.25" customHeight="1" x14ac:dyDescent="0.2">
      <c r="A33" s="171"/>
      <c r="B33" s="171"/>
      <c r="C33" s="171"/>
      <c r="D33" s="171"/>
      <c r="E33" s="171"/>
      <c r="F33" s="171"/>
      <c r="G33" s="171"/>
    </row>
    <row r="34" spans="1:7" x14ac:dyDescent="0.2">
      <c r="B34" s="172" t="s">
        <v>140</v>
      </c>
      <c r="C34" s="172"/>
      <c r="D34" s="172"/>
      <c r="E34" s="172"/>
      <c r="F34" s="172"/>
      <c r="G34" s="172"/>
    </row>
    <row r="37" spans="1:7" x14ac:dyDescent="0.2">
      <c r="B37" s="4"/>
    </row>
  </sheetData>
  <mergeCells count="27">
    <mergeCell ref="A33:G33"/>
    <mergeCell ref="B34:G34"/>
    <mergeCell ref="B25:G25"/>
    <mergeCell ref="B26:G26"/>
    <mergeCell ref="B27:G27"/>
    <mergeCell ref="B28:G28"/>
    <mergeCell ref="B29:G29"/>
    <mergeCell ref="B32:G32"/>
    <mergeCell ref="B14:G14"/>
    <mergeCell ref="B15:G15"/>
    <mergeCell ref="B16:G16"/>
    <mergeCell ref="A6:G9"/>
    <mergeCell ref="A4:G5"/>
    <mergeCell ref="B10:G10"/>
    <mergeCell ref="B11:G11"/>
    <mergeCell ref="B12:G12"/>
    <mergeCell ref="B13:G13"/>
    <mergeCell ref="B17:G17"/>
    <mergeCell ref="B18:G18"/>
    <mergeCell ref="B19:G19"/>
    <mergeCell ref="B30:G30"/>
    <mergeCell ref="B31:G31"/>
    <mergeCell ref="B20:G20"/>
    <mergeCell ref="B21:G21"/>
    <mergeCell ref="B22:G22"/>
    <mergeCell ref="B23:G23"/>
    <mergeCell ref="B24:G24"/>
  </mergeCells>
  <hyperlinks>
    <hyperlink ref="B21" location="'A1'!A5" display="A1. Saldo de capital total, según entidad financiadora 2012 - 2015 (IV trimestre) "/>
    <hyperlink ref="B22" location="'A2'!A5" display="A2. Saldo de capital total, según tenedor de la cartera 2012 - 2015 (IV trimestre)"/>
    <hyperlink ref="B23:F23" location="'A3'!A5" display="A3. Saldo de capital total, según cartera vigente y vencida 2012 - 2015 (IV trimestre)"/>
    <hyperlink ref="B24:F24" location="'A4'!A5" display="A4. Saldo de capital total, según departamentos y Bogotá, D.C. 2012 - 2015 (IV trimestre)"/>
    <hyperlink ref="B25" location="'A5'!A5" display="A5. Capital de una o más cuotas vencidas según entidad financiadora 2012 - 2015 (IV trimestre) "/>
    <hyperlink ref="B26:G26" location="'A6'!A5" display="A6. Capital de una o más cuotas vencidas, según número de cuotas en mora 2012 - 2015 (IV trimestre)"/>
    <hyperlink ref="B27" location="'A7'!A5" display="A7. Capital de una o más cuotas vencidas, según tenedor de la cartera 2012 - 2015 (IV trimestre)"/>
    <hyperlink ref="B28" location="'A8'!A5" display="A8. Capital de una o más cuotas vencidas, según departamentos y Bogotá, D.C. 2012 - 2015 (IV trimestre)"/>
    <hyperlink ref="B29" location="'A9'!A5" display="A9. Número de créditos hipotecarios, según entidad financiadora 2012 - 2015 (IV trimestre)"/>
    <hyperlink ref="B30" location="'A10'!A5" display="A10. Número de créditos hipotecarios, según tenedor de la cartera 2012 - 2015 (IV trimestre)"/>
    <hyperlink ref="B31" location="'A11'!A5" display="A11. Número de créditos hipotecarios, según cartera vigente y vencida 2012 - 2015 (IV trimestre)"/>
    <hyperlink ref="B32" location="'A12'!A5" display="A12. Número de créditos hipotecarios, según departamentos y Bogotá, D.C. 2012 - 2015 (IV trimestre)"/>
    <hyperlink ref="B10:G10" location="'C1'!A1" display="C1. Saldo de capital total 2012 - 2015 (IV trimestre)"/>
    <hyperlink ref="B11:G11" location="'C2'!A1" display="C2. Saldo de capital total, según tipo de vivienda 2012 - 2015 (IV trimestre)"/>
    <hyperlink ref="B12:G12" location="'C3'!A1" display="C3. Saldo de capital total, según cartera vigente y vencida 2012 - 2015 (IV trimestre)"/>
    <hyperlink ref="B13:G13" location="'C4'!A1" display="C4. Saldo de capital total, según moneda 2012 - 2015 (IV trimestre)"/>
    <hyperlink ref="B14:G14" location="'C5'!A1" display="C5. Capital de 1 o más cuotas vencidas 2012 - 2015 (IV trimestre)"/>
    <hyperlink ref="B15:G15" location="'C6'!A1" display="C6. Capital de 1 o más cuotas vencidas según tipos de vivienda 2012 - 2015 (IV trimestre)"/>
    <hyperlink ref="B16:G16" location="'C7'!A1" display="C7. Capital de 1 o más cuotas vencidas, según unidad de valor 2012 - 2015 (IV trimestre)"/>
    <hyperlink ref="B17:G17" location="'C8'!A1" display="C8. Número de créditos hipotecarios 2012 - 2015 (IV trimestre)"/>
    <hyperlink ref="B18:G18" location="'C9'!A1" display="C9. Número de créditos según tipo de vivienda 2012 - 2015 (IV trimestre)"/>
    <hyperlink ref="B19:G19" location="'C10'!A1" display="C10. Número de créditos, según cartera vigente y vencida 2012 - 2015 (IV trimestre)"/>
    <hyperlink ref="B20:G20" location="'C11'!A1" display="C11. Número de créditos hipotecarios, según unidad de valor 2012 - 2015 (IV trimestre)"/>
  </hyperlink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N33"/>
  <sheetViews>
    <sheetView topLeftCell="A10" workbookViewId="0">
      <selection activeCell="A10" sqref="A10:A13"/>
    </sheetView>
  </sheetViews>
  <sheetFormatPr baseColWidth="10" defaultColWidth="11.42578125" defaultRowHeight="15" x14ac:dyDescent="0.25"/>
  <cols>
    <col min="1" max="1" width="11.42578125" style="3"/>
    <col min="2" max="2" width="8.85546875" style="3" customWidth="1"/>
    <col min="3" max="5" width="11.42578125" style="3"/>
    <col min="6" max="6" width="13.42578125" style="3" customWidth="1"/>
    <col min="7" max="16384" width="11.42578125" style="3"/>
  </cols>
  <sheetData>
    <row r="4" spans="1:14" x14ac:dyDescent="0.25">
      <c r="A4" s="205" t="s">
        <v>116</v>
      </c>
      <c r="B4" s="169"/>
      <c r="C4" s="169"/>
      <c r="D4" s="169"/>
      <c r="E4" s="169"/>
      <c r="F4" s="169"/>
      <c r="G4" s="169"/>
      <c r="H4" s="169"/>
    </row>
    <row r="5" spans="1:14" ht="12.95" customHeight="1" x14ac:dyDescent="0.25">
      <c r="A5" s="205"/>
      <c r="B5" s="169"/>
      <c r="C5" s="169"/>
      <c r="D5" s="169"/>
      <c r="E5" s="169"/>
      <c r="F5" s="169"/>
      <c r="G5" s="169"/>
      <c r="H5" s="169"/>
    </row>
    <row r="6" spans="1:14" ht="17.25" customHeight="1" x14ac:dyDescent="0.25">
      <c r="A6" s="184" t="s">
        <v>180</v>
      </c>
      <c r="B6" s="184"/>
      <c r="C6" s="184"/>
      <c r="D6" s="184"/>
      <c r="E6" s="184"/>
      <c r="F6" s="184"/>
      <c r="G6" s="184"/>
      <c r="H6" s="184"/>
    </row>
    <row r="7" spans="1:14" ht="17.25" customHeight="1" x14ac:dyDescent="0.25">
      <c r="A7" s="183" t="s">
        <v>171</v>
      </c>
      <c r="B7" s="183"/>
      <c r="C7" s="183"/>
      <c r="D7" s="183"/>
      <c r="E7" s="183"/>
      <c r="F7" s="183"/>
      <c r="G7" s="183"/>
      <c r="H7" s="183"/>
    </row>
    <row r="8" spans="1:14" ht="15" customHeight="1" x14ac:dyDescent="0.25">
      <c r="A8" s="178" t="s">
        <v>109</v>
      </c>
      <c r="B8" s="178" t="s">
        <v>110</v>
      </c>
      <c r="C8" s="178" t="s">
        <v>69</v>
      </c>
      <c r="D8" s="180" t="s">
        <v>3</v>
      </c>
      <c r="E8" s="180"/>
      <c r="F8" s="178" t="s">
        <v>70</v>
      </c>
      <c r="G8" s="180" t="s">
        <v>3</v>
      </c>
      <c r="H8" s="180"/>
      <c r="J8" s="178" t="s">
        <v>109</v>
      </c>
      <c r="K8" s="178" t="s">
        <v>110</v>
      </c>
      <c r="L8" s="199" t="s">
        <v>80</v>
      </c>
      <c r="M8" s="180" t="s">
        <v>3</v>
      </c>
      <c r="N8" s="180"/>
    </row>
    <row r="9" spans="1:14" x14ac:dyDescent="0.25">
      <c r="A9" s="179"/>
      <c r="B9" s="179"/>
      <c r="C9" s="179"/>
      <c r="D9" s="17" t="s">
        <v>4</v>
      </c>
      <c r="E9" s="17" t="s">
        <v>5</v>
      </c>
      <c r="F9" s="179"/>
      <c r="G9" s="17" t="s">
        <v>4</v>
      </c>
      <c r="H9" s="17" t="s">
        <v>5</v>
      </c>
      <c r="J9" s="179"/>
      <c r="K9" s="179"/>
      <c r="L9" s="200"/>
      <c r="M9" s="27" t="s">
        <v>4</v>
      </c>
      <c r="N9" s="27" t="s">
        <v>5</v>
      </c>
    </row>
    <row r="10" spans="1:14" x14ac:dyDescent="0.25">
      <c r="A10" s="196">
        <v>2013</v>
      </c>
      <c r="B10" s="132" t="s">
        <v>11</v>
      </c>
      <c r="C10" s="12">
        <v>498281</v>
      </c>
      <c r="D10" s="13">
        <v>2.69</v>
      </c>
      <c r="E10" s="13">
        <v>3.1</v>
      </c>
      <c r="F10" s="12">
        <v>383914</v>
      </c>
      <c r="G10" s="13">
        <v>-1.5</v>
      </c>
      <c r="H10" s="13">
        <v>6.82</v>
      </c>
      <c r="J10" s="175">
        <v>2013</v>
      </c>
      <c r="K10" s="114" t="s">
        <v>11</v>
      </c>
      <c r="L10" s="12">
        <v>156207</v>
      </c>
      <c r="M10" s="13">
        <v>3.52</v>
      </c>
      <c r="N10" s="13">
        <v>15.78</v>
      </c>
    </row>
    <row r="11" spans="1:14" x14ac:dyDescent="0.25">
      <c r="A11" s="196"/>
      <c r="B11" s="132" t="s">
        <v>8</v>
      </c>
      <c r="C11" s="12">
        <v>499928</v>
      </c>
      <c r="D11" s="13">
        <v>0.33</v>
      </c>
      <c r="E11" s="13">
        <v>4.37</v>
      </c>
      <c r="F11" s="12">
        <v>393428</v>
      </c>
      <c r="G11" s="13">
        <v>2.48</v>
      </c>
      <c r="H11" s="13">
        <v>5.72</v>
      </c>
      <c r="J11" s="175"/>
      <c r="K11" s="114" t="s">
        <v>8</v>
      </c>
      <c r="L11" s="12">
        <v>137731</v>
      </c>
      <c r="M11" s="13">
        <v>-11.83</v>
      </c>
      <c r="N11" s="13">
        <v>8.57</v>
      </c>
    </row>
    <row r="12" spans="1:14" x14ac:dyDescent="0.25">
      <c r="A12" s="196"/>
      <c r="B12" s="132" t="s">
        <v>9</v>
      </c>
      <c r="C12" s="12">
        <v>502390</v>
      </c>
      <c r="D12" s="13">
        <v>0.49</v>
      </c>
      <c r="E12" s="13">
        <v>3.73</v>
      </c>
      <c r="F12" s="12">
        <v>404111</v>
      </c>
      <c r="G12" s="13">
        <v>2.72</v>
      </c>
      <c r="H12" s="13">
        <v>6.22</v>
      </c>
      <c r="J12" s="175"/>
      <c r="K12" s="114" t="s">
        <v>9</v>
      </c>
      <c r="L12" s="12">
        <v>154988</v>
      </c>
      <c r="M12" s="13">
        <v>12.53</v>
      </c>
      <c r="N12" s="13">
        <v>22.98</v>
      </c>
    </row>
    <row r="13" spans="1:14" x14ac:dyDescent="0.25">
      <c r="A13" s="196"/>
      <c r="B13" s="132" t="s">
        <v>10</v>
      </c>
      <c r="C13" s="12">
        <v>503336</v>
      </c>
      <c r="D13" s="13">
        <v>0.19</v>
      </c>
      <c r="E13" s="13">
        <v>3.73</v>
      </c>
      <c r="F13" s="12">
        <v>417128</v>
      </c>
      <c r="G13" s="13">
        <v>3.22</v>
      </c>
      <c r="H13" s="13">
        <v>7.02</v>
      </c>
      <c r="J13" s="175"/>
      <c r="K13" s="114" t="s">
        <v>10</v>
      </c>
      <c r="L13" s="12">
        <v>151358</v>
      </c>
      <c r="M13" s="13">
        <v>-2.34</v>
      </c>
      <c r="N13" s="13">
        <v>0.31</v>
      </c>
    </row>
    <row r="14" spans="1:14" x14ac:dyDescent="0.25">
      <c r="A14" s="197">
        <v>2014</v>
      </c>
      <c r="B14" s="133" t="s">
        <v>11</v>
      </c>
      <c r="C14" s="37">
        <v>507508</v>
      </c>
      <c r="D14" s="38">
        <v>0.83</v>
      </c>
      <c r="E14" s="38">
        <v>1.85</v>
      </c>
      <c r="F14" s="37">
        <v>425520</v>
      </c>
      <c r="G14" s="38">
        <v>2.0099999999999998</v>
      </c>
      <c r="H14" s="38">
        <v>10.84</v>
      </c>
      <c r="J14" s="190">
        <v>2014</v>
      </c>
      <c r="K14" s="115" t="s">
        <v>11</v>
      </c>
      <c r="L14" s="37">
        <v>150962</v>
      </c>
      <c r="M14" s="38">
        <v>-0.26</v>
      </c>
      <c r="N14" s="38">
        <v>-3.36</v>
      </c>
    </row>
    <row r="15" spans="1:14" x14ac:dyDescent="0.25">
      <c r="A15" s="197"/>
      <c r="B15" s="133" t="s">
        <v>8</v>
      </c>
      <c r="C15" s="37">
        <v>511114</v>
      </c>
      <c r="D15" s="40">
        <v>0.71</v>
      </c>
      <c r="E15" s="40">
        <v>2.2400000000000002</v>
      </c>
      <c r="F15" s="37">
        <v>434227</v>
      </c>
      <c r="G15" s="40">
        <v>2.0462022936642086</v>
      </c>
      <c r="H15" s="40">
        <v>10.37</v>
      </c>
      <c r="J15" s="190"/>
      <c r="K15" s="115" t="s">
        <v>8</v>
      </c>
      <c r="L15" s="37">
        <v>149074</v>
      </c>
      <c r="M15" s="38">
        <v>-1.25</v>
      </c>
      <c r="N15" s="38">
        <v>8.24</v>
      </c>
    </row>
    <row r="16" spans="1:14" x14ac:dyDescent="0.25">
      <c r="A16" s="197"/>
      <c r="B16" s="133" t="s">
        <v>9</v>
      </c>
      <c r="C16" s="37">
        <v>524990</v>
      </c>
      <c r="D16" s="40">
        <v>2.71</v>
      </c>
      <c r="E16" s="40">
        <v>4.5</v>
      </c>
      <c r="F16" s="37">
        <v>433744</v>
      </c>
      <c r="G16" s="40">
        <v>-0.11</v>
      </c>
      <c r="H16" s="40">
        <v>7.33</v>
      </c>
      <c r="J16" s="190"/>
      <c r="K16" s="115" t="s">
        <v>9</v>
      </c>
      <c r="L16" s="37">
        <v>152577</v>
      </c>
      <c r="M16" s="38">
        <v>2.35</v>
      </c>
      <c r="N16" s="38">
        <v>-1.56</v>
      </c>
    </row>
    <row r="17" spans="1:14" x14ac:dyDescent="0.25">
      <c r="A17" s="197"/>
      <c r="B17" s="133" t="s">
        <v>10</v>
      </c>
      <c r="C17" s="37">
        <v>526609</v>
      </c>
      <c r="D17" s="40">
        <v>0.31</v>
      </c>
      <c r="E17" s="40">
        <v>4.62</v>
      </c>
      <c r="F17" s="37">
        <v>444884</v>
      </c>
      <c r="G17" s="40">
        <v>2.57</v>
      </c>
      <c r="H17" s="40">
        <v>6.65</v>
      </c>
      <c r="J17" s="190"/>
      <c r="K17" s="115" t="s">
        <v>10</v>
      </c>
      <c r="L17" s="37">
        <v>150150</v>
      </c>
      <c r="M17" s="38">
        <v>-1.59</v>
      </c>
      <c r="N17" s="38">
        <v>-0.8</v>
      </c>
    </row>
    <row r="18" spans="1:14" x14ac:dyDescent="0.25">
      <c r="A18" s="196">
        <v>2015</v>
      </c>
      <c r="B18" s="132" t="s">
        <v>11</v>
      </c>
      <c r="C18" s="12">
        <v>535536</v>
      </c>
      <c r="D18" s="16">
        <v>1.7</v>
      </c>
      <c r="E18" s="16">
        <v>5.52</v>
      </c>
      <c r="F18" s="12">
        <v>443947</v>
      </c>
      <c r="G18" s="16">
        <v>-0.21</v>
      </c>
      <c r="H18" s="16">
        <v>4.33</v>
      </c>
      <c r="J18" s="175">
        <v>2015</v>
      </c>
      <c r="K18" s="114" t="s">
        <v>11</v>
      </c>
      <c r="L18" s="12">
        <v>144520</v>
      </c>
      <c r="M18" s="13">
        <v>-3.75</v>
      </c>
      <c r="N18" s="13">
        <v>-4.2699999999999996</v>
      </c>
    </row>
    <row r="19" spans="1:14" x14ac:dyDescent="0.25">
      <c r="A19" s="196"/>
      <c r="B19" s="132" t="s">
        <v>8</v>
      </c>
      <c r="C19" s="12">
        <v>537937</v>
      </c>
      <c r="D19" s="16">
        <v>0.44833587284513499</v>
      </c>
      <c r="E19" s="16">
        <v>5.2479485985514032</v>
      </c>
      <c r="F19" s="12">
        <v>450883</v>
      </c>
      <c r="G19" s="16">
        <v>1.56</v>
      </c>
      <c r="H19" s="16">
        <v>3.84</v>
      </c>
      <c r="J19" s="175"/>
      <c r="K19" s="114" t="s">
        <v>8</v>
      </c>
      <c r="L19" s="12">
        <v>142709</v>
      </c>
      <c r="M19" s="13">
        <v>-1.25</v>
      </c>
      <c r="N19" s="13">
        <v>-4.2699999999999996</v>
      </c>
    </row>
    <row r="20" spans="1:14" x14ac:dyDescent="0.25">
      <c r="A20" s="196"/>
      <c r="B20" s="132" t="s">
        <v>9</v>
      </c>
      <c r="C20" s="12">
        <v>539461</v>
      </c>
      <c r="D20" s="16">
        <v>0.28000000000000003</v>
      </c>
      <c r="E20" s="16">
        <v>2.76</v>
      </c>
      <c r="F20" s="12">
        <v>458160</v>
      </c>
      <c r="G20" s="16">
        <v>1.61</v>
      </c>
      <c r="H20" s="16">
        <v>5.63</v>
      </c>
      <c r="J20" s="175"/>
      <c r="K20" s="114" t="s">
        <v>9</v>
      </c>
      <c r="L20" s="12">
        <v>141332</v>
      </c>
      <c r="M20" s="13">
        <v>-0.96</v>
      </c>
      <c r="N20" s="13">
        <v>-7.37</v>
      </c>
    </row>
    <row r="21" spans="1:14" x14ac:dyDescent="0.25">
      <c r="A21" s="196"/>
      <c r="B21" s="47" t="s">
        <v>10</v>
      </c>
      <c r="C21" s="12">
        <v>535117</v>
      </c>
      <c r="D21" s="16">
        <v>-0.81</v>
      </c>
      <c r="E21" s="16">
        <v>1.62</v>
      </c>
      <c r="F21" s="12">
        <v>472195</v>
      </c>
      <c r="G21" s="16">
        <v>3.06</v>
      </c>
      <c r="H21" s="16">
        <v>6.14</v>
      </c>
      <c r="J21" s="175"/>
      <c r="K21" s="49" t="s">
        <v>10</v>
      </c>
      <c r="L21" s="12">
        <v>134003</v>
      </c>
      <c r="M21" s="13">
        <v>-5.19</v>
      </c>
      <c r="N21" s="13">
        <v>-10.75</v>
      </c>
    </row>
    <row r="22" spans="1:14" x14ac:dyDescent="0.25">
      <c r="A22" s="197">
        <v>2016</v>
      </c>
      <c r="B22" s="48" t="s">
        <v>11</v>
      </c>
      <c r="C22" s="37">
        <v>546315</v>
      </c>
      <c r="D22" s="40">
        <v>2.09</v>
      </c>
      <c r="E22" s="40">
        <v>2.0099999999999998</v>
      </c>
      <c r="F22" s="37">
        <v>471098</v>
      </c>
      <c r="G22" s="40">
        <v>-0.23</v>
      </c>
      <c r="H22" s="40">
        <v>6.12</v>
      </c>
      <c r="J22" s="190">
        <v>2016</v>
      </c>
      <c r="K22" s="46" t="s">
        <v>11</v>
      </c>
      <c r="L22" s="37">
        <v>134829</v>
      </c>
      <c r="M22" s="38">
        <v>0.62</v>
      </c>
      <c r="N22" s="38">
        <v>-6.71</v>
      </c>
    </row>
    <row r="23" spans="1:14" s="21" customFormat="1" x14ac:dyDescent="0.25">
      <c r="A23" s="197"/>
      <c r="B23" s="48" t="s">
        <v>8</v>
      </c>
      <c r="C23" s="37">
        <v>553443</v>
      </c>
      <c r="D23" s="40">
        <v>1.3</v>
      </c>
      <c r="E23" s="40">
        <v>2.88</v>
      </c>
      <c r="F23" s="37">
        <v>477811</v>
      </c>
      <c r="G23" s="40">
        <v>1.42</v>
      </c>
      <c r="H23" s="40">
        <v>6</v>
      </c>
      <c r="J23" s="190"/>
      <c r="K23" s="46" t="s">
        <v>8</v>
      </c>
      <c r="L23" s="37">
        <v>136476</v>
      </c>
      <c r="M23" s="38">
        <v>1.22</v>
      </c>
      <c r="N23" s="38">
        <v>-4.37</v>
      </c>
    </row>
    <row r="24" spans="1:14" x14ac:dyDescent="0.25">
      <c r="A24" s="197"/>
      <c r="B24" s="48" t="s">
        <v>9</v>
      </c>
      <c r="C24" s="37">
        <v>556435</v>
      </c>
      <c r="D24" s="40">
        <v>0.54</v>
      </c>
      <c r="E24" s="40">
        <v>3.1</v>
      </c>
      <c r="F24" s="37">
        <v>484241</v>
      </c>
      <c r="G24" s="40">
        <v>1.3</v>
      </c>
      <c r="H24" s="40">
        <v>5.69</v>
      </c>
      <c r="J24" s="190"/>
      <c r="K24" s="46" t="s">
        <v>9</v>
      </c>
      <c r="L24" s="37">
        <v>135612</v>
      </c>
      <c r="M24" s="38">
        <v>-0.63</v>
      </c>
      <c r="N24" s="38">
        <v>-4.05</v>
      </c>
    </row>
    <row r="25" spans="1:14" s="21" customFormat="1" x14ac:dyDescent="0.25">
      <c r="A25" s="197"/>
      <c r="B25" s="48" t="s">
        <v>10</v>
      </c>
      <c r="C25" s="37">
        <v>568451</v>
      </c>
      <c r="D25" s="40">
        <v>2.16</v>
      </c>
      <c r="E25" s="40">
        <v>6.23</v>
      </c>
      <c r="F25" s="37">
        <v>493772</v>
      </c>
      <c r="G25" s="40">
        <v>1.97</v>
      </c>
      <c r="H25" s="40">
        <v>4.57</v>
      </c>
      <c r="J25" s="190"/>
      <c r="K25" s="46" t="s">
        <v>10</v>
      </c>
      <c r="L25" s="37">
        <v>140315</v>
      </c>
      <c r="M25" s="38">
        <v>3.47</v>
      </c>
      <c r="N25" s="38">
        <v>4.71</v>
      </c>
    </row>
    <row r="26" spans="1:14" s="21" customFormat="1" x14ac:dyDescent="0.25">
      <c r="A26" s="196">
        <v>2017</v>
      </c>
      <c r="B26" s="49" t="s">
        <v>11</v>
      </c>
      <c r="C26" s="12">
        <v>567453</v>
      </c>
      <c r="D26" s="16">
        <v>-0.18</v>
      </c>
      <c r="E26" s="16">
        <v>3.87</v>
      </c>
      <c r="F26" s="12">
        <v>505471</v>
      </c>
      <c r="G26" s="16">
        <v>2.37</v>
      </c>
      <c r="H26" s="16">
        <v>7.3</v>
      </c>
      <c r="J26" s="175">
        <v>2017</v>
      </c>
      <c r="K26" s="49" t="s">
        <v>11</v>
      </c>
      <c r="L26" s="12">
        <v>134572</v>
      </c>
      <c r="M26" s="13">
        <v>-4.09</v>
      </c>
      <c r="N26" s="13">
        <v>-0.19</v>
      </c>
    </row>
    <row r="27" spans="1:14" s="21" customFormat="1" x14ac:dyDescent="0.25">
      <c r="A27" s="196"/>
      <c r="B27" s="31" t="s">
        <v>111</v>
      </c>
      <c r="C27" s="12">
        <v>587943</v>
      </c>
      <c r="D27" s="16">
        <v>3.6</v>
      </c>
      <c r="E27" s="16">
        <v>6.2</v>
      </c>
      <c r="F27" s="12">
        <v>493943</v>
      </c>
      <c r="G27" s="16">
        <v>-2.2999999999999998</v>
      </c>
      <c r="H27" s="16">
        <v>3.4</v>
      </c>
      <c r="J27" s="175"/>
      <c r="K27" s="31" t="s">
        <v>111</v>
      </c>
      <c r="L27" s="12">
        <v>144293</v>
      </c>
      <c r="M27" s="13">
        <v>7.2</v>
      </c>
      <c r="N27" s="13">
        <v>5.7</v>
      </c>
    </row>
    <row r="28" spans="1:14" s="21" customFormat="1" x14ac:dyDescent="0.25">
      <c r="A28" s="196"/>
      <c r="B28" s="31" t="s">
        <v>181</v>
      </c>
      <c r="C28" s="12">
        <v>586091</v>
      </c>
      <c r="D28" s="16">
        <v>-0.31</v>
      </c>
      <c r="E28" s="16">
        <v>5.33</v>
      </c>
      <c r="F28" s="12">
        <v>509110</v>
      </c>
      <c r="G28" s="16">
        <v>3.07</v>
      </c>
      <c r="H28" s="16">
        <v>5.14</v>
      </c>
      <c r="J28" s="175"/>
      <c r="K28" s="31" t="s">
        <v>181</v>
      </c>
      <c r="L28" s="12">
        <v>134353</v>
      </c>
      <c r="M28" s="13">
        <v>-6.89</v>
      </c>
      <c r="N28" s="13">
        <v>-0.93</v>
      </c>
    </row>
    <row r="29" spans="1:14" s="21" customFormat="1" x14ac:dyDescent="0.25">
      <c r="A29" s="204"/>
      <c r="B29" s="116" t="s">
        <v>172</v>
      </c>
      <c r="C29" s="32">
        <v>577948</v>
      </c>
      <c r="D29" s="33">
        <v>-1.39</v>
      </c>
      <c r="E29" s="33">
        <v>1.67</v>
      </c>
      <c r="F29" s="32">
        <v>522259</v>
      </c>
      <c r="G29" s="33">
        <v>2.58</v>
      </c>
      <c r="H29" s="33">
        <v>5.77</v>
      </c>
      <c r="J29" s="176"/>
      <c r="K29" s="116" t="s">
        <v>172</v>
      </c>
      <c r="L29" s="32">
        <v>131241</v>
      </c>
      <c r="M29" s="117">
        <v>-2.3162862012757444</v>
      </c>
      <c r="N29" s="117">
        <v>-6.4668780957132128</v>
      </c>
    </row>
    <row r="30" spans="1:14" x14ac:dyDescent="0.25">
      <c r="A30" s="154" t="s">
        <v>167</v>
      </c>
      <c r="B30" s="9"/>
      <c r="C30" s="9"/>
      <c r="D30" s="10"/>
      <c r="E30" s="10"/>
      <c r="F30" s="146"/>
      <c r="G30" s="146"/>
      <c r="H30" s="146"/>
      <c r="I30" s="21"/>
      <c r="J30" s="154" t="s">
        <v>167</v>
      </c>
      <c r="K30" s="21"/>
      <c r="L30" s="21"/>
      <c r="M30" s="21"/>
      <c r="N30" s="21"/>
    </row>
    <row r="31" spans="1:14" x14ac:dyDescent="0.25">
      <c r="A31" s="154" t="s">
        <v>164</v>
      </c>
      <c r="B31" s="7"/>
      <c r="C31" s="7"/>
      <c r="D31" s="8"/>
      <c r="E31" s="8"/>
      <c r="F31" s="22"/>
      <c r="G31" s="22"/>
      <c r="H31" s="22"/>
      <c r="J31" s="154" t="s">
        <v>164</v>
      </c>
    </row>
    <row r="32" spans="1:14" x14ac:dyDescent="0.25">
      <c r="A32" s="154" t="s">
        <v>165</v>
      </c>
      <c r="J32" s="154" t="s">
        <v>165</v>
      </c>
    </row>
    <row r="33" spans="1:10" x14ac:dyDescent="0.25">
      <c r="A33" s="155" t="s">
        <v>140</v>
      </c>
      <c r="J33" s="157" t="s">
        <v>77</v>
      </c>
    </row>
  </sheetData>
  <mergeCells count="25">
    <mergeCell ref="A4:H5"/>
    <mergeCell ref="A6:E6"/>
    <mergeCell ref="F6:H6"/>
    <mergeCell ref="A7:E7"/>
    <mergeCell ref="F7:H7"/>
    <mergeCell ref="K8:K9"/>
    <mergeCell ref="L8:L9"/>
    <mergeCell ref="M8:N8"/>
    <mergeCell ref="C8:C9"/>
    <mergeCell ref="D8:E8"/>
    <mergeCell ref="F8:F9"/>
    <mergeCell ref="G8:H8"/>
    <mergeCell ref="A8:A9"/>
    <mergeCell ref="B8:B9"/>
    <mergeCell ref="J8:J9"/>
    <mergeCell ref="A10:A13"/>
    <mergeCell ref="A14:A17"/>
    <mergeCell ref="A26:A29"/>
    <mergeCell ref="J26:J29"/>
    <mergeCell ref="A18:A21"/>
    <mergeCell ref="A22:A25"/>
    <mergeCell ref="J10:J13"/>
    <mergeCell ref="J14:J17"/>
    <mergeCell ref="J18:J21"/>
    <mergeCell ref="J22:J25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H36"/>
  <sheetViews>
    <sheetView workbookViewId="0">
      <selection activeCell="A10" sqref="A10:A13"/>
    </sheetView>
  </sheetViews>
  <sheetFormatPr baseColWidth="10" defaultColWidth="11.42578125" defaultRowHeight="15" x14ac:dyDescent="0.25"/>
  <cols>
    <col min="1" max="1" width="11.42578125" style="3"/>
    <col min="2" max="2" width="9" style="3" bestFit="1" customWidth="1"/>
    <col min="3" max="3" width="16.5703125" style="3" customWidth="1"/>
    <col min="4" max="5" width="11.42578125" style="3"/>
    <col min="6" max="6" width="17.140625" style="3" customWidth="1"/>
    <col min="7" max="16384" width="11.42578125" style="3"/>
  </cols>
  <sheetData>
    <row r="4" spans="1:8" x14ac:dyDescent="0.25">
      <c r="A4" s="205" t="s">
        <v>116</v>
      </c>
      <c r="B4" s="169"/>
      <c r="C4" s="169"/>
      <c r="D4" s="169"/>
      <c r="E4" s="169"/>
      <c r="F4" s="169"/>
      <c r="G4" s="169"/>
      <c r="H4" s="169"/>
    </row>
    <row r="5" spans="1:8" s="26" customFormat="1" ht="12.95" customHeight="1" x14ac:dyDescent="0.2">
      <c r="A5" s="205"/>
      <c r="B5" s="169"/>
      <c r="C5" s="169"/>
      <c r="D5" s="169"/>
      <c r="E5" s="169"/>
      <c r="F5" s="169"/>
      <c r="G5" s="169"/>
      <c r="H5" s="169"/>
    </row>
    <row r="6" spans="1:8" s="26" customFormat="1" ht="16.5" customHeight="1" x14ac:dyDescent="0.2">
      <c r="A6" s="184" t="s">
        <v>182</v>
      </c>
      <c r="B6" s="184"/>
      <c r="C6" s="184"/>
      <c r="D6" s="184"/>
      <c r="E6" s="184"/>
      <c r="F6" s="184"/>
      <c r="G6" s="184"/>
      <c r="H6" s="184"/>
    </row>
    <row r="7" spans="1:8" s="26" customFormat="1" ht="16.5" customHeight="1" x14ac:dyDescent="0.2">
      <c r="A7" s="183" t="s">
        <v>171</v>
      </c>
      <c r="B7" s="183"/>
      <c r="C7" s="183"/>
      <c r="D7" s="183"/>
      <c r="E7" s="183"/>
      <c r="F7" s="183"/>
      <c r="G7" s="183"/>
      <c r="H7" s="183"/>
    </row>
    <row r="8" spans="1:8" ht="15" customHeight="1" x14ac:dyDescent="0.25">
      <c r="A8" s="178" t="s">
        <v>109</v>
      </c>
      <c r="B8" s="178" t="s">
        <v>110</v>
      </c>
      <c r="C8" s="178" t="s">
        <v>71</v>
      </c>
      <c r="D8" s="180" t="s">
        <v>3</v>
      </c>
      <c r="E8" s="180"/>
      <c r="F8" s="178" t="s">
        <v>72</v>
      </c>
      <c r="G8" s="180" t="s">
        <v>3</v>
      </c>
      <c r="H8" s="180"/>
    </row>
    <row r="9" spans="1:8" x14ac:dyDescent="0.25">
      <c r="A9" s="179"/>
      <c r="B9" s="179"/>
      <c r="C9" s="179"/>
      <c r="D9" s="17" t="s">
        <v>4</v>
      </c>
      <c r="E9" s="17" t="s">
        <v>5</v>
      </c>
      <c r="F9" s="179"/>
      <c r="G9" s="17" t="s">
        <v>4</v>
      </c>
      <c r="H9" s="17" t="s">
        <v>5</v>
      </c>
    </row>
    <row r="10" spans="1:8" x14ac:dyDescent="0.25">
      <c r="A10" s="196">
        <v>2013</v>
      </c>
      <c r="B10" s="132" t="s">
        <v>11</v>
      </c>
      <c r="C10" s="12">
        <v>815139</v>
      </c>
      <c r="D10" s="13">
        <v>1.18</v>
      </c>
      <c r="E10" s="13">
        <v>5.82</v>
      </c>
      <c r="F10" s="12">
        <v>67056</v>
      </c>
      <c r="G10" s="13">
        <v>-3.27</v>
      </c>
      <c r="H10" s="13">
        <v>-7.34</v>
      </c>
    </row>
    <row r="11" spans="1:8" x14ac:dyDescent="0.25">
      <c r="A11" s="196"/>
      <c r="B11" s="132" t="s">
        <v>8</v>
      </c>
      <c r="C11" s="12">
        <v>824900</v>
      </c>
      <c r="D11" s="13">
        <v>1.2</v>
      </c>
      <c r="E11" s="13">
        <v>5.91</v>
      </c>
      <c r="F11" s="12">
        <v>68456</v>
      </c>
      <c r="G11" s="13">
        <v>2.09</v>
      </c>
      <c r="H11" s="13">
        <v>-5.28</v>
      </c>
    </row>
    <row r="12" spans="1:8" x14ac:dyDescent="0.25">
      <c r="A12" s="196"/>
      <c r="B12" s="132" t="s">
        <v>9</v>
      </c>
      <c r="C12" s="12">
        <v>840123</v>
      </c>
      <c r="D12" s="13">
        <v>1.8</v>
      </c>
      <c r="E12" s="13">
        <v>5.88</v>
      </c>
      <c r="F12" s="12">
        <v>66378</v>
      </c>
      <c r="G12" s="13">
        <v>-3.04</v>
      </c>
      <c r="H12" s="13">
        <v>-6.96</v>
      </c>
    </row>
    <row r="13" spans="1:8" x14ac:dyDescent="0.25">
      <c r="A13" s="196"/>
      <c r="B13" s="132" t="s">
        <v>10</v>
      </c>
      <c r="C13" s="12">
        <v>857197</v>
      </c>
      <c r="D13" s="13">
        <v>2.0299999999999998</v>
      </c>
      <c r="E13" s="13">
        <v>6.4</v>
      </c>
      <c r="F13" s="12">
        <v>63267</v>
      </c>
      <c r="G13" s="13">
        <v>-4.6900000000000004</v>
      </c>
      <c r="H13" s="13">
        <v>-8.74</v>
      </c>
    </row>
    <row r="14" spans="1:8" x14ac:dyDescent="0.25">
      <c r="A14" s="197">
        <v>2014</v>
      </c>
      <c r="B14" s="133" t="s">
        <v>11</v>
      </c>
      <c r="C14" s="37">
        <v>872553</v>
      </c>
      <c r="D14" s="38">
        <v>1.79</v>
      </c>
      <c r="E14" s="38">
        <v>7.04</v>
      </c>
      <c r="F14" s="37">
        <v>60475</v>
      </c>
      <c r="G14" s="38">
        <v>-4.41</v>
      </c>
      <c r="H14" s="38">
        <v>-9.81</v>
      </c>
    </row>
    <row r="15" spans="1:8" x14ac:dyDescent="0.25">
      <c r="A15" s="197"/>
      <c r="B15" s="133" t="s">
        <v>8</v>
      </c>
      <c r="C15" s="37">
        <v>886073</v>
      </c>
      <c r="D15" s="40">
        <v>1.55</v>
      </c>
      <c r="E15" s="40">
        <v>7.42</v>
      </c>
      <c r="F15" s="37">
        <v>59268</v>
      </c>
      <c r="G15" s="40">
        <v>-2</v>
      </c>
      <c r="H15" s="40">
        <v>-13.42</v>
      </c>
    </row>
    <row r="16" spans="1:8" x14ac:dyDescent="0.25">
      <c r="A16" s="197"/>
      <c r="B16" s="133" t="s">
        <v>9</v>
      </c>
      <c r="C16" s="37">
        <v>899135</v>
      </c>
      <c r="D16" s="40">
        <v>1.47</v>
      </c>
      <c r="E16" s="40">
        <v>7.02</v>
      </c>
      <c r="F16" s="37">
        <v>59599</v>
      </c>
      <c r="G16" s="40">
        <v>0.56000000000000005</v>
      </c>
      <c r="H16" s="40">
        <v>-10.210000000000001</v>
      </c>
    </row>
    <row r="17" spans="1:8" x14ac:dyDescent="0.25">
      <c r="A17" s="197"/>
      <c r="B17" s="133" t="s">
        <v>10</v>
      </c>
      <c r="C17" s="37">
        <v>912041</v>
      </c>
      <c r="D17" s="40">
        <v>1.44</v>
      </c>
      <c r="E17" s="40">
        <v>6.4</v>
      </c>
      <c r="F17" s="37">
        <v>59452</v>
      </c>
      <c r="G17" s="40">
        <v>-0.25</v>
      </c>
      <c r="H17" s="40">
        <v>-6.03</v>
      </c>
    </row>
    <row r="18" spans="1:8" x14ac:dyDescent="0.25">
      <c r="A18" s="196">
        <v>2015</v>
      </c>
      <c r="B18" s="132" t="s">
        <v>11</v>
      </c>
      <c r="C18" s="12">
        <v>922016</v>
      </c>
      <c r="D18" s="16">
        <v>1.0937008314319172</v>
      </c>
      <c r="E18" s="16">
        <v>5.6687673986565841</v>
      </c>
      <c r="F18" s="12">
        <v>57467</v>
      </c>
      <c r="G18" s="16">
        <v>-3.3388279620534291</v>
      </c>
      <c r="H18" s="16">
        <v>-4.9739561802397674</v>
      </c>
    </row>
    <row r="19" spans="1:8" x14ac:dyDescent="0.25">
      <c r="A19" s="196"/>
      <c r="B19" s="132" t="s">
        <v>8</v>
      </c>
      <c r="C19" s="12">
        <v>929945</v>
      </c>
      <c r="D19" s="16">
        <v>0.8599633845833381</v>
      </c>
      <c r="E19" s="16">
        <v>4.9512850521345371</v>
      </c>
      <c r="F19" s="12">
        <v>58875</v>
      </c>
      <c r="G19" s="16">
        <v>2.450101797553387</v>
      </c>
      <c r="H19" s="16">
        <v>-0.66308969427009856</v>
      </c>
    </row>
    <row r="20" spans="1:8" x14ac:dyDescent="0.25">
      <c r="A20" s="196"/>
      <c r="B20" s="132" t="s">
        <v>9</v>
      </c>
      <c r="C20" s="12">
        <v>939089</v>
      </c>
      <c r="D20" s="16">
        <v>0.9832839576534127</v>
      </c>
      <c r="E20" s="16">
        <v>4.4436041306366718</v>
      </c>
      <c r="F20" s="12">
        <v>58532</v>
      </c>
      <c r="G20" s="16">
        <v>-0.58259023354564476</v>
      </c>
      <c r="H20" s="16">
        <v>-1.7902984949411831</v>
      </c>
    </row>
    <row r="21" spans="1:8" x14ac:dyDescent="0.25">
      <c r="A21" s="196"/>
      <c r="B21" s="47" t="s">
        <v>10</v>
      </c>
      <c r="C21" s="12">
        <v>949016</v>
      </c>
      <c r="D21" s="16">
        <v>1.057088305794224</v>
      </c>
      <c r="E21" s="16">
        <v>4.0540940593679409</v>
      </c>
      <c r="F21" s="12">
        <v>58296</v>
      </c>
      <c r="G21" s="16">
        <v>-0.40319825052962699</v>
      </c>
      <c r="H21" s="16">
        <v>-1.9444257552311228</v>
      </c>
    </row>
    <row r="22" spans="1:8" x14ac:dyDescent="0.25">
      <c r="A22" s="197">
        <v>2016</v>
      </c>
      <c r="B22" s="48" t="s">
        <v>11</v>
      </c>
      <c r="C22" s="37">
        <v>958348</v>
      </c>
      <c r="D22" s="40">
        <v>0.98333431680815409</v>
      </c>
      <c r="E22" s="40">
        <v>3.9404956096206689</v>
      </c>
      <c r="F22" s="37">
        <v>59065</v>
      </c>
      <c r="G22" s="40">
        <v>1.319129957458486</v>
      </c>
      <c r="H22" s="40">
        <v>2.7807263298936817</v>
      </c>
    </row>
    <row r="23" spans="1:8" s="21" customFormat="1" x14ac:dyDescent="0.25">
      <c r="A23" s="197"/>
      <c r="B23" s="48" t="s">
        <v>8</v>
      </c>
      <c r="C23" s="37">
        <v>971527</v>
      </c>
      <c r="D23" s="40">
        <v>1.3751789537829637</v>
      </c>
      <c r="E23" s="40">
        <v>4.4714472361268633</v>
      </c>
      <c r="F23" s="37">
        <v>59727</v>
      </c>
      <c r="G23" s="40">
        <v>1.1207991196139773</v>
      </c>
      <c r="H23" s="40">
        <v>1.4471337579617938</v>
      </c>
    </row>
    <row r="24" spans="1:8" x14ac:dyDescent="0.25">
      <c r="A24" s="197"/>
      <c r="B24" s="48" t="s">
        <v>9</v>
      </c>
      <c r="C24" s="37">
        <v>980004</v>
      </c>
      <c r="D24" s="40">
        <v>0.87254394370923194</v>
      </c>
      <c r="E24" s="40">
        <v>4.3568820420641714</v>
      </c>
      <c r="F24" s="37">
        <v>60672</v>
      </c>
      <c r="G24" s="40">
        <v>1.5821990054749193</v>
      </c>
      <c r="H24" s="40">
        <v>3.6561197293788013</v>
      </c>
    </row>
    <row r="25" spans="1:8" x14ac:dyDescent="0.25">
      <c r="A25" s="197"/>
      <c r="B25" s="48" t="s">
        <v>10</v>
      </c>
      <c r="C25" s="37">
        <v>1000581</v>
      </c>
      <c r="D25" s="40">
        <v>2.0996853074069151</v>
      </c>
      <c r="E25" s="40">
        <v>5.433522722483076</v>
      </c>
      <c r="F25" s="37">
        <v>61642</v>
      </c>
      <c r="G25" s="40">
        <v>1.5987605485232166</v>
      </c>
      <c r="H25" s="40">
        <v>5.7396733909702107</v>
      </c>
    </row>
    <row r="26" spans="1:8" x14ac:dyDescent="0.25">
      <c r="A26" s="196">
        <v>2017</v>
      </c>
      <c r="B26" s="49" t="s">
        <v>11</v>
      </c>
      <c r="C26" s="12">
        <v>1010841</v>
      </c>
      <c r="D26" s="16">
        <v>1.0254042401364813</v>
      </c>
      <c r="E26" s="16">
        <v>5.4774466060345475</v>
      </c>
      <c r="F26" s="12">
        <v>62083</v>
      </c>
      <c r="G26" s="16">
        <v>0.71542130365659773</v>
      </c>
      <c r="H26" s="16">
        <v>5.1096249894184211</v>
      </c>
    </row>
    <row r="27" spans="1:8" x14ac:dyDescent="0.25">
      <c r="A27" s="196"/>
      <c r="B27" s="31" t="s">
        <v>111</v>
      </c>
      <c r="C27" s="12">
        <v>1018903</v>
      </c>
      <c r="D27" s="16">
        <v>0.79755372012017745</v>
      </c>
      <c r="E27" s="16">
        <v>4.8764470776416999</v>
      </c>
      <c r="F27" s="12">
        <v>62983</v>
      </c>
      <c r="G27" s="16">
        <v>1.449672213005158</v>
      </c>
      <c r="H27" s="16">
        <v>5.4514708590754708</v>
      </c>
    </row>
    <row r="28" spans="1:8" x14ac:dyDescent="0.25">
      <c r="A28" s="196"/>
      <c r="B28" s="31" t="s">
        <v>181</v>
      </c>
      <c r="C28" s="12">
        <v>1030865</v>
      </c>
      <c r="D28" s="16">
        <v>1.17</v>
      </c>
      <c r="E28" s="16">
        <v>5.19</v>
      </c>
      <c r="F28" s="12">
        <v>64336</v>
      </c>
      <c r="G28" s="16">
        <v>2.15</v>
      </c>
      <c r="H28" s="16">
        <v>6.04</v>
      </c>
    </row>
    <row r="29" spans="1:8" x14ac:dyDescent="0.25">
      <c r="A29" s="204"/>
      <c r="B29" s="116" t="s">
        <v>172</v>
      </c>
      <c r="C29" s="32">
        <v>1035977</v>
      </c>
      <c r="D29" s="33">
        <v>0.5</v>
      </c>
      <c r="E29" s="33">
        <v>3.54</v>
      </c>
      <c r="F29" s="32">
        <v>64230</v>
      </c>
      <c r="G29" s="33">
        <v>-0.16</v>
      </c>
      <c r="H29" s="33">
        <v>4.2</v>
      </c>
    </row>
    <row r="30" spans="1:8" x14ac:dyDescent="0.25">
      <c r="A30" s="154" t="s">
        <v>167</v>
      </c>
      <c r="B30" s="14"/>
      <c r="C30" s="14"/>
      <c r="D30" s="25"/>
      <c r="E30" s="25"/>
      <c r="F30" s="7"/>
      <c r="G30" s="7"/>
      <c r="H30" s="7"/>
    </row>
    <row r="31" spans="1:8" ht="13.5" customHeight="1" x14ac:dyDescent="0.25">
      <c r="A31" s="154" t="s">
        <v>164</v>
      </c>
      <c r="B31" s="34"/>
      <c r="C31" s="34"/>
      <c r="D31" s="34"/>
      <c r="E31" s="34"/>
      <c r="F31" s="7"/>
      <c r="G31" s="7"/>
      <c r="H31" s="7"/>
    </row>
    <row r="32" spans="1:8" ht="14.25" customHeight="1" x14ac:dyDescent="0.25">
      <c r="A32" s="154" t="s">
        <v>165</v>
      </c>
      <c r="B32" s="35"/>
      <c r="C32" s="35"/>
      <c r="D32" s="35"/>
      <c r="E32" s="35"/>
      <c r="F32" s="7"/>
      <c r="G32" s="7"/>
      <c r="H32" s="7"/>
    </row>
    <row r="33" spans="1:8" x14ac:dyDescent="0.25">
      <c r="A33" s="155" t="s">
        <v>140</v>
      </c>
      <c r="B33" s="35"/>
      <c r="C33" s="35"/>
      <c r="D33" s="35"/>
      <c r="E33" s="35"/>
      <c r="F33" s="7"/>
      <c r="G33" s="7"/>
      <c r="H33" s="7"/>
    </row>
    <row r="36" spans="1:8" x14ac:dyDescent="0.25">
      <c r="B36" s="43"/>
    </row>
  </sheetData>
  <mergeCells count="15">
    <mergeCell ref="A4:H5"/>
    <mergeCell ref="A6:H6"/>
    <mergeCell ref="A7:E7"/>
    <mergeCell ref="F7:H7"/>
    <mergeCell ref="F8:F9"/>
    <mergeCell ref="G8:H8"/>
    <mergeCell ref="C8:C9"/>
    <mergeCell ref="D8:E8"/>
    <mergeCell ref="A8:A9"/>
    <mergeCell ref="B8:B9"/>
    <mergeCell ref="A26:A29"/>
    <mergeCell ref="A10:A13"/>
    <mergeCell ref="A14:A17"/>
    <mergeCell ref="A18:A21"/>
    <mergeCell ref="A22:A25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H34"/>
  <sheetViews>
    <sheetView topLeftCell="A13" workbookViewId="0">
      <selection activeCell="H32" sqref="H32"/>
    </sheetView>
  </sheetViews>
  <sheetFormatPr baseColWidth="10" defaultColWidth="11.42578125" defaultRowHeight="15" x14ac:dyDescent="0.25"/>
  <cols>
    <col min="1" max="5" width="11.42578125" style="3"/>
    <col min="6" max="6" width="13.140625" style="3" customWidth="1"/>
    <col min="7" max="16384" width="11.42578125" style="3"/>
  </cols>
  <sheetData>
    <row r="4" spans="1:8" x14ac:dyDescent="0.25">
      <c r="A4" s="205" t="s">
        <v>116</v>
      </c>
      <c r="B4" s="169"/>
      <c r="C4" s="169"/>
      <c r="D4" s="169"/>
      <c r="E4" s="169"/>
      <c r="F4" s="169"/>
      <c r="G4" s="169"/>
      <c r="H4" s="169"/>
    </row>
    <row r="5" spans="1:8" s="26" customFormat="1" ht="12.95" customHeight="1" x14ac:dyDescent="0.2">
      <c r="A5" s="205"/>
      <c r="B5" s="169"/>
      <c r="C5" s="169"/>
      <c r="D5" s="169"/>
      <c r="E5" s="169"/>
      <c r="F5" s="169"/>
      <c r="G5" s="169"/>
      <c r="H5" s="169"/>
    </row>
    <row r="6" spans="1:8" s="26" customFormat="1" ht="17.25" customHeight="1" x14ac:dyDescent="0.2">
      <c r="A6" s="184" t="s">
        <v>183</v>
      </c>
      <c r="B6" s="184"/>
      <c r="C6" s="184"/>
      <c r="D6" s="184"/>
      <c r="E6" s="184"/>
      <c r="F6" s="184"/>
      <c r="G6" s="184"/>
      <c r="H6" s="184"/>
    </row>
    <row r="7" spans="1:8" s="26" customFormat="1" ht="17.25" customHeight="1" x14ac:dyDescent="0.2">
      <c r="A7" s="183" t="s">
        <v>171</v>
      </c>
      <c r="B7" s="183"/>
      <c r="C7" s="183"/>
      <c r="D7" s="183"/>
      <c r="E7" s="183"/>
      <c r="F7" s="183"/>
      <c r="G7" s="183"/>
      <c r="H7" s="183"/>
    </row>
    <row r="8" spans="1:8" ht="15" customHeight="1" x14ac:dyDescent="0.25">
      <c r="A8" s="178" t="s">
        <v>109</v>
      </c>
      <c r="B8" s="178" t="s">
        <v>110</v>
      </c>
      <c r="C8" s="178" t="s">
        <v>73</v>
      </c>
      <c r="D8" s="180" t="s">
        <v>3</v>
      </c>
      <c r="E8" s="180"/>
      <c r="F8" s="178" t="s">
        <v>74</v>
      </c>
      <c r="G8" s="180" t="s">
        <v>3</v>
      </c>
      <c r="H8" s="180"/>
    </row>
    <row r="9" spans="1:8" x14ac:dyDescent="0.25">
      <c r="A9" s="179"/>
      <c r="B9" s="179"/>
      <c r="C9" s="179"/>
      <c r="D9" s="17" t="s">
        <v>4</v>
      </c>
      <c r="E9" s="17" t="s">
        <v>5</v>
      </c>
      <c r="F9" s="179"/>
      <c r="G9" s="17" t="s">
        <v>4</v>
      </c>
      <c r="H9" s="17" t="s">
        <v>5</v>
      </c>
    </row>
    <row r="10" spans="1:8" x14ac:dyDescent="0.25">
      <c r="A10" s="196">
        <v>2013</v>
      </c>
      <c r="B10" s="132" t="s">
        <v>11</v>
      </c>
      <c r="C10" s="12">
        <v>346872</v>
      </c>
      <c r="D10" s="13">
        <v>-1.28</v>
      </c>
      <c r="E10" s="13">
        <v>-6.67</v>
      </c>
      <c r="F10" s="12">
        <v>535323</v>
      </c>
      <c r="G10" s="13">
        <v>2.2400000000000002</v>
      </c>
      <c r="H10" s="13">
        <v>13.65</v>
      </c>
    </row>
    <row r="11" spans="1:8" x14ac:dyDescent="0.25">
      <c r="A11" s="196"/>
      <c r="B11" s="132" t="s">
        <v>8</v>
      </c>
      <c r="C11" s="12">
        <v>342316</v>
      </c>
      <c r="D11" s="13">
        <v>-1.31</v>
      </c>
      <c r="E11" s="13">
        <v>-6.01</v>
      </c>
      <c r="F11" s="12">
        <v>551040</v>
      </c>
      <c r="G11" s="13">
        <v>2.94</v>
      </c>
      <c r="H11" s="13">
        <v>13.16</v>
      </c>
    </row>
    <row r="12" spans="1:8" x14ac:dyDescent="0.25">
      <c r="A12" s="196"/>
      <c r="B12" s="132" t="s">
        <v>9</v>
      </c>
      <c r="C12" s="12">
        <v>339425</v>
      </c>
      <c r="D12" s="13">
        <v>-0.84</v>
      </c>
      <c r="E12" s="13">
        <v>-4.95</v>
      </c>
      <c r="F12" s="12">
        <v>567076</v>
      </c>
      <c r="G12" s="13">
        <v>2.91</v>
      </c>
      <c r="H12" s="13">
        <v>11.7</v>
      </c>
    </row>
    <row r="13" spans="1:8" x14ac:dyDescent="0.25">
      <c r="A13" s="196"/>
      <c r="B13" s="132" t="s">
        <v>10</v>
      </c>
      <c r="C13" s="12">
        <v>335201</v>
      </c>
      <c r="D13" s="13">
        <v>-1.24</v>
      </c>
      <c r="E13" s="13">
        <v>-4.5999999999999996</v>
      </c>
      <c r="F13" s="12">
        <v>585263</v>
      </c>
      <c r="G13" s="13">
        <v>3.21</v>
      </c>
      <c r="H13" s="13">
        <v>11.77</v>
      </c>
    </row>
    <row r="14" spans="1:8" x14ac:dyDescent="0.25">
      <c r="A14" s="197">
        <v>2014</v>
      </c>
      <c r="B14" s="133" t="s">
        <v>11</v>
      </c>
      <c r="C14" s="37">
        <v>333088</v>
      </c>
      <c r="D14" s="38">
        <v>-0.63</v>
      </c>
      <c r="E14" s="38">
        <v>-3.97</v>
      </c>
      <c r="F14" s="37">
        <v>599940</v>
      </c>
      <c r="G14" s="38">
        <v>2.5099999999999998</v>
      </c>
      <c r="H14" s="38">
        <v>12.07</v>
      </c>
    </row>
    <row r="15" spans="1:8" x14ac:dyDescent="0.25">
      <c r="A15" s="197"/>
      <c r="B15" s="133" t="s">
        <v>8</v>
      </c>
      <c r="C15" s="37">
        <v>331155</v>
      </c>
      <c r="D15" s="40">
        <v>-0.57999999999999996</v>
      </c>
      <c r="E15" s="40">
        <v>-3.26</v>
      </c>
      <c r="F15" s="37">
        <v>614186</v>
      </c>
      <c r="G15" s="40">
        <v>2.37</v>
      </c>
      <c r="H15" s="40">
        <v>11.46</v>
      </c>
    </row>
    <row r="16" spans="1:8" x14ac:dyDescent="0.25">
      <c r="A16" s="197"/>
      <c r="B16" s="133" t="s">
        <v>9</v>
      </c>
      <c r="C16" s="37">
        <v>329636</v>
      </c>
      <c r="D16" s="40">
        <v>-0.46</v>
      </c>
      <c r="E16" s="40">
        <v>-2.88</v>
      </c>
      <c r="F16" s="37">
        <v>629098</v>
      </c>
      <c r="G16" s="40">
        <v>2.4300000000000002</v>
      </c>
      <c r="H16" s="40">
        <v>10.94</v>
      </c>
    </row>
    <row r="17" spans="1:8" x14ac:dyDescent="0.25">
      <c r="A17" s="197"/>
      <c r="B17" s="133" t="s">
        <v>10</v>
      </c>
      <c r="C17" s="37">
        <v>329106</v>
      </c>
      <c r="D17" s="40">
        <v>-0.16</v>
      </c>
      <c r="E17" s="40">
        <v>-1.82</v>
      </c>
      <c r="F17" s="37">
        <v>642387</v>
      </c>
      <c r="G17" s="40">
        <v>2.11</v>
      </c>
      <c r="H17" s="40">
        <v>9.76</v>
      </c>
    </row>
    <row r="18" spans="1:8" x14ac:dyDescent="0.25">
      <c r="A18" s="196">
        <v>2015</v>
      </c>
      <c r="B18" s="132" t="s">
        <v>11</v>
      </c>
      <c r="C18" s="12">
        <v>327938</v>
      </c>
      <c r="D18" s="16">
        <v>-0.35</v>
      </c>
      <c r="E18" s="16">
        <v>-1.55</v>
      </c>
      <c r="F18" s="12">
        <v>651545</v>
      </c>
      <c r="G18" s="16">
        <v>1.43</v>
      </c>
      <c r="H18" s="16">
        <v>8.6</v>
      </c>
    </row>
    <row r="19" spans="1:8" x14ac:dyDescent="0.25">
      <c r="A19" s="196"/>
      <c r="B19" s="132" t="s">
        <v>8</v>
      </c>
      <c r="C19" s="12">
        <v>327207</v>
      </c>
      <c r="D19" s="16">
        <v>-0.22</v>
      </c>
      <c r="E19" s="16">
        <v>-1.19</v>
      </c>
      <c r="F19" s="12">
        <v>661613</v>
      </c>
      <c r="G19" s="16">
        <v>1.55</v>
      </c>
      <c r="H19" s="16">
        <v>7.72</v>
      </c>
    </row>
    <row r="20" spans="1:8" x14ac:dyDescent="0.25">
      <c r="A20" s="196"/>
      <c r="B20" s="132" t="s">
        <v>9</v>
      </c>
      <c r="C20" s="12">
        <v>324989</v>
      </c>
      <c r="D20" s="16">
        <v>-0.68</v>
      </c>
      <c r="E20" s="16">
        <v>-1.41</v>
      </c>
      <c r="F20" s="12">
        <v>672632</v>
      </c>
      <c r="G20" s="16">
        <v>1.67</v>
      </c>
      <c r="H20" s="16">
        <v>6.92</v>
      </c>
    </row>
    <row r="21" spans="1:8" x14ac:dyDescent="0.25">
      <c r="A21" s="196"/>
      <c r="B21" s="47" t="s">
        <v>10</v>
      </c>
      <c r="C21" s="12">
        <v>323768</v>
      </c>
      <c r="D21" s="16">
        <v>-0.38</v>
      </c>
      <c r="E21" s="16">
        <v>-1.62</v>
      </c>
      <c r="F21" s="12">
        <v>683544</v>
      </c>
      <c r="G21" s="16">
        <v>1.62</v>
      </c>
      <c r="H21" s="16">
        <v>6.41</v>
      </c>
    </row>
    <row r="22" spans="1:8" x14ac:dyDescent="0.25">
      <c r="A22" s="197">
        <v>2016</v>
      </c>
      <c r="B22" s="48" t="s">
        <v>11</v>
      </c>
      <c r="C22" s="37">
        <v>322818</v>
      </c>
      <c r="D22" s="40">
        <v>-0.28999999999999998</v>
      </c>
      <c r="E22" s="40">
        <v>-1.56</v>
      </c>
      <c r="F22" s="37">
        <v>694595</v>
      </c>
      <c r="G22" s="40">
        <v>1.62</v>
      </c>
      <c r="H22" s="40">
        <v>6.61</v>
      </c>
    </row>
    <row r="23" spans="1:8" s="21" customFormat="1" x14ac:dyDescent="0.25">
      <c r="A23" s="197"/>
      <c r="B23" s="48" t="s">
        <v>8</v>
      </c>
      <c r="C23" s="37">
        <v>321994</v>
      </c>
      <c r="D23" s="40">
        <v>-0.26</v>
      </c>
      <c r="E23" s="40">
        <v>-1.59</v>
      </c>
      <c r="F23" s="37">
        <v>709260</v>
      </c>
      <c r="G23" s="40">
        <v>2.11</v>
      </c>
      <c r="H23" s="40">
        <v>7.2</v>
      </c>
    </row>
    <row r="24" spans="1:8" x14ac:dyDescent="0.25">
      <c r="A24" s="197"/>
      <c r="B24" s="48" t="s">
        <v>9</v>
      </c>
      <c r="C24" s="37">
        <v>318180</v>
      </c>
      <c r="D24" s="40">
        <v>-1.18</v>
      </c>
      <c r="E24" s="40">
        <v>-2.1</v>
      </c>
      <c r="F24" s="37">
        <v>722496</v>
      </c>
      <c r="G24" s="40">
        <v>1.87</v>
      </c>
      <c r="H24" s="40">
        <v>7.41</v>
      </c>
    </row>
    <row r="25" spans="1:8" s="21" customFormat="1" x14ac:dyDescent="0.25">
      <c r="A25" s="197"/>
      <c r="B25" s="48" t="s">
        <v>10</v>
      </c>
      <c r="C25" s="37">
        <v>323338</v>
      </c>
      <c r="D25" s="40">
        <v>1.62</v>
      </c>
      <c r="E25" s="40">
        <v>-0.13</v>
      </c>
      <c r="F25" s="37">
        <v>738885</v>
      </c>
      <c r="G25" s="40">
        <v>2.27</v>
      </c>
      <c r="H25" s="40">
        <v>8.1</v>
      </c>
    </row>
    <row r="26" spans="1:8" s="21" customFormat="1" x14ac:dyDescent="0.25">
      <c r="A26" s="196">
        <v>2017</v>
      </c>
      <c r="B26" s="49" t="s">
        <v>11</v>
      </c>
      <c r="C26" s="12">
        <v>322779</v>
      </c>
      <c r="D26" s="16">
        <v>-0.17</v>
      </c>
      <c r="E26" s="16">
        <v>-0.01</v>
      </c>
      <c r="F26" s="12">
        <v>750145</v>
      </c>
      <c r="G26" s="16">
        <v>1.52</v>
      </c>
      <c r="H26" s="16">
        <v>8</v>
      </c>
    </row>
    <row r="27" spans="1:8" s="21" customFormat="1" x14ac:dyDescent="0.25">
      <c r="A27" s="196"/>
      <c r="B27" s="31" t="s">
        <v>111</v>
      </c>
      <c r="C27" s="12">
        <v>321241</v>
      </c>
      <c r="D27" s="16">
        <v>-0.47648700813869027</v>
      </c>
      <c r="E27" s="16">
        <v>-0.23385528922898402</v>
      </c>
      <c r="F27" s="12">
        <v>760645</v>
      </c>
      <c r="G27" s="16">
        <v>1.3997293856521082</v>
      </c>
      <c r="H27" s="16">
        <v>7.2448749400783896</v>
      </c>
    </row>
    <row r="28" spans="1:8" s="21" customFormat="1" x14ac:dyDescent="0.25">
      <c r="A28" s="196"/>
      <c r="B28" s="31" t="s">
        <v>181</v>
      </c>
      <c r="C28" s="12">
        <v>322560</v>
      </c>
      <c r="D28" s="16">
        <v>0.41</v>
      </c>
      <c r="E28" s="16">
        <v>1.38</v>
      </c>
      <c r="F28" s="12">
        <v>772641</v>
      </c>
      <c r="G28" s="16">
        <v>1.58</v>
      </c>
      <c r="H28" s="16">
        <v>6.94</v>
      </c>
    </row>
    <row r="29" spans="1:8" s="21" customFormat="1" x14ac:dyDescent="0.25">
      <c r="A29" s="204"/>
      <c r="B29" s="116" t="s">
        <v>172</v>
      </c>
      <c r="C29" s="32">
        <v>318730.32</v>
      </c>
      <c r="D29" s="33">
        <v>-1.187276785714289</v>
      </c>
      <c r="E29" s="33">
        <v>-1.4250351025861505</v>
      </c>
      <c r="F29" s="32">
        <v>781476.67999999993</v>
      </c>
      <c r="G29" s="33">
        <v>1.1435686172491302</v>
      </c>
      <c r="H29" s="33">
        <v>5.7643178573120224</v>
      </c>
    </row>
    <row r="30" spans="1:8" x14ac:dyDescent="0.25">
      <c r="A30" s="154" t="s">
        <v>167</v>
      </c>
      <c r="B30" s="9"/>
      <c r="C30" s="9"/>
      <c r="D30" s="10"/>
      <c r="E30" s="10"/>
      <c r="F30" s="9"/>
      <c r="G30" s="9"/>
      <c r="H30" s="9"/>
    </row>
    <row r="31" spans="1:8" x14ac:dyDescent="0.25">
      <c r="A31" s="154" t="s">
        <v>164</v>
      </c>
      <c r="B31" s="7"/>
      <c r="C31" s="7"/>
      <c r="D31" s="8"/>
      <c r="E31" s="8"/>
      <c r="F31" s="7"/>
      <c r="G31" s="7"/>
      <c r="H31" s="7"/>
    </row>
    <row r="32" spans="1:8" x14ac:dyDescent="0.25">
      <c r="A32" s="154" t="s">
        <v>165</v>
      </c>
    </row>
    <row r="33" spans="1:3" x14ac:dyDescent="0.25">
      <c r="A33" s="155" t="s">
        <v>140</v>
      </c>
    </row>
    <row r="34" spans="1:3" x14ac:dyDescent="0.25">
      <c r="C34" s="43"/>
    </row>
  </sheetData>
  <mergeCells count="15">
    <mergeCell ref="A4:H5"/>
    <mergeCell ref="A6:H6"/>
    <mergeCell ref="A7:E7"/>
    <mergeCell ref="F7:H7"/>
    <mergeCell ref="C8:C9"/>
    <mergeCell ref="D8:E8"/>
    <mergeCell ref="F8:F9"/>
    <mergeCell ref="G8:H8"/>
    <mergeCell ref="A8:A9"/>
    <mergeCell ref="B8:B9"/>
    <mergeCell ref="A26:A29"/>
    <mergeCell ref="A10:A13"/>
    <mergeCell ref="A14:A17"/>
    <mergeCell ref="A18:A21"/>
    <mergeCell ref="A22:A25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Q124"/>
  <sheetViews>
    <sheetView topLeftCell="E10" zoomScale="90" zoomScaleNormal="90" workbookViewId="0">
      <selection activeCell="Q30" sqref="Q30"/>
    </sheetView>
  </sheetViews>
  <sheetFormatPr baseColWidth="10" defaultColWidth="11.42578125" defaultRowHeight="15" x14ac:dyDescent="0.25"/>
  <cols>
    <col min="1" max="1" width="11.5703125" style="54" bestFit="1" customWidth="1"/>
    <col min="2" max="2" width="8.42578125" style="54" bestFit="1" customWidth="1"/>
    <col min="3" max="3" width="14.7109375" style="54" bestFit="1" customWidth="1"/>
    <col min="4" max="5" width="11.85546875" style="75" bestFit="1" customWidth="1"/>
    <col min="6" max="6" width="20.28515625" style="53" customWidth="1"/>
    <col min="7" max="8" width="11.42578125" style="53"/>
    <col min="9" max="9" width="15.85546875" style="53" customWidth="1"/>
    <col min="10" max="11" width="11.42578125" style="53"/>
    <col min="12" max="12" width="14.28515625" style="53" customWidth="1"/>
    <col min="13" max="16384" width="11.42578125" style="53"/>
  </cols>
  <sheetData>
    <row r="4" spans="1:17" x14ac:dyDescent="0.25">
      <c r="A4" s="205" t="s">
        <v>116</v>
      </c>
      <c r="B4" s="169"/>
      <c r="C4" s="169"/>
      <c r="D4" s="169"/>
      <c r="E4" s="169"/>
      <c r="F4" s="169"/>
      <c r="G4" s="169"/>
      <c r="H4" s="169"/>
    </row>
    <row r="5" spans="1:17" x14ac:dyDescent="0.25">
      <c r="A5" s="205"/>
      <c r="B5" s="169"/>
      <c r="C5" s="169"/>
      <c r="D5" s="169"/>
      <c r="E5" s="169"/>
      <c r="F5" s="169"/>
      <c r="G5" s="169"/>
      <c r="H5" s="169"/>
    </row>
    <row r="6" spans="1:17" ht="20.25" customHeight="1" x14ac:dyDescent="0.25">
      <c r="A6" s="184" t="s">
        <v>184</v>
      </c>
      <c r="B6" s="184"/>
      <c r="C6" s="184"/>
      <c r="D6" s="184"/>
      <c r="E6" s="184"/>
      <c r="F6" s="184"/>
      <c r="G6" s="184"/>
      <c r="H6" s="184"/>
    </row>
    <row r="7" spans="1:17" ht="20.25" customHeight="1" x14ac:dyDescent="0.25">
      <c r="A7" s="183" t="s">
        <v>171</v>
      </c>
      <c r="B7" s="183"/>
      <c r="C7" s="183"/>
      <c r="D7" s="183"/>
      <c r="E7" s="183"/>
      <c r="F7" s="183"/>
      <c r="G7" s="183"/>
      <c r="H7" s="183"/>
    </row>
    <row r="8" spans="1:17" ht="12.95" customHeight="1" x14ac:dyDescent="0.25">
      <c r="B8" s="55"/>
      <c r="C8" s="55"/>
      <c r="D8" s="55"/>
      <c r="E8" s="55"/>
      <c r="P8" s="209" t="s">
        <v>2</v>
      </c>
      <c r="Q8" s="209"/>
    </row>
    <row r="9" spans="1:17" ht="15" customHeight="1" x14ac:dyDescent="0.25">
      <c r="A9" s="207" t="s">
        <v>109</v>
      </c>
      <c r="B9" s="207" t="s">
        <v>110</v>
      </c>
      <c r="C9" s="207" t="s">
        <v>81</v>
      </c>
      <c r="D9" s="206" t="s">
        <v>3</v>
      </c>
      <c r="E9" s="206"/>
      <c r="F9" s="207" t="s">
        <v>19</v>
      </c>
      <c r="G9" s="206" t="s">
        <v>3</v>
      </c>
      <c r="H9" s="206"/>
      <c r="I9" s="207" t="s">
        <v>20</v>
      </c>
      <c r="J9" s="206" t="s">
        <v>3</v>
      </c>
      <c r="K9" s="206"/>
      <c r="L9" s="207" t="s">
        <v>21</v>
      </c>
      <c r="M9" s="206" t="s">
        <v>3</v>
      </c>
      <c r="N9" s="206"/>
      <c r="O9" s="207" t="s">
        <v>113</v>
      </c>
      <c r="P9" s="206" t="s">
        <v>3</v>
      </c>
      <c r="Q9" s="206"/>
    </row>
    <row r="10" spans="1:17" ht="20.25" customHeight="1" x14ac:dyDescent="0.25">
      <c r="A10" s="208"/>
      <c r="B10" s="208"/>
      <c r="C10" s="208"/>
      <c r="D10" s="56" t="s">
        <v>4</v>
      </c>
      <c r="E10" s="56" t="s">
        <v>5</v>
      </c>
      <c r="F10" s="208"/>
      <c r="G10" s="56" t="s">
        <v>4</v>
      </c>
      <c r="H10" s="56" t="s">
        <v>5</v>
      </c>
      <c r="I10" s="208"/>
      <c r="J10" s="56" t="s">
        <v>4</v>
      </c>
      <c r="K10" s="56" t="s">
        <v>5</v>
      </c>
      <c r="L10" s="208"/>
      <c r="M10" s="56" t="s">
        <v>4</v>
      </c>
      <c r="N10" s="56" t="s">
        <v>5</v>
      </c>
      <c r="O10" s="208"/>
      <c r="P10" s="56" t="s">
        <v>4</v>
      </c>
      <c r="Q10" s="56" t="s">
        <v>5</v>
      </c>
    </row>
    <row r="11" spans="1:17" x14ac:dyDescent="0.25">
      <c r="A11" s="211">
        <v>2013</v>
      </c>
      <c r="B11" s="119" t="s">
        <v>11</v>
      </c>
      <c r="C11" s="120">
        <v>4078290</v>
      </c>
      <c r="D11" s="121">
        <v>1.73</v>
      </c>
      <c r="E11" s="121">
        <v>13.8</v>
      </c>
      <c r="F11" s="120">
        <v>1709902</v>
      </c>
      <c r="G11" s="121">
        <v>1.02</v>
      </c>
      <c r="H11" s="121">
        <v>19.2</v>
      </c>
      <c r="I11" s="120">
        <v>26263279</v>
      </c>
      <c r="J11" s="121">
        <v>2.3199999999999998</v>
      </c>
      <c r="K11" s="121">
        <v>13.17</v>
      </c>
      <c r="L11" s="120">
        <v>143144</v>
      </c>
      <c r="M11" s="121">
        <v>4.45</v>
      </c>
      <c r="N11" s="121">
        <v>8.8699999999999992</v>
      </c>
      <c r="O11" s="120">
        <v>503502</v>
      </c>
      <c r="P11" s="121">
        <v>-1.23</v>
      </c>
      <c r="Q11" s="121">
        <v>-4.09</v>
      </c>
    </row>
    <row r="12" spans="1:17" x14ac:dyDescent="0.25">
      <c r="A12" s="212"/>
      <c r="B12" s="57" t="s">
        <v>8</v>
      </c>
      <c r="C12" s="64">
        <v>4301232</v>
      </c>
      <c r="D12" s="60">
        <v>5.47</v>
      </c>
      <c r="E12" s="60">
        <v>15.84</v>
      </c>
      <c r="F12" s="64">
        <v>1784777</v>
      </c>
      <c r="G12" s="60">
        <v>4.38</v>
      </c>
      <c r="H12" s="60">
        <v>17.89</v>
      </c>
      <c r="I12" s="64">
        <v>27221980</v>
      </c>
      <c r="J12" s="60">
        <v>3.65</v>
      </c>
      <c r="K12" s="60">
        <v>13.78</v>
      </c>
      <c r="L12" s="64">
        <v>141519</v>
      </c>
      <c r="M12" s="60">
        <v>-1.1399999999999999</v>
      </c>
      <c r="N12" s="60">
        <v>5.59</v>
      </c>
      <c r="O12" s="64">
        <v>495794</v>
      </c>
      <c r="P12" s="60">
        <v>-1.53</v>
      </c>
      <c r="Q12" s="60">
        <v>-4.75</v>
      </c>
    </row>
    <row r="13" spans="1:17" x14ac:dyDescent="0.25">
      <c r="A13" s="212"/>
      <c r="B13" s="57" t="s">
        <v>9</v>
      </c>
      <c r="C13" s="64">
        <v>4515344</v>
      </c>
      <c r="D13" s="60">
        <v>4.9800000000000004</v>
      </c>
      <c r="E13" s="60">
        <v>18.11</v>
      </c>
      <c r="F13" s="64">
        <v>1843820</v>
      </c>
      <c r="G13" s="60">
        <v>3.31</v>
      </c>
      <c r="H13" s="60">
        <v>14.01</v>
      </c>
      <c r="I13" s="64">
        <v>28233500</v>
      </c>
      <c r="J13" s="60">
        <v>3.72</v>
      </c>
      <c r="K13" s="60">
        <v>13.83</v>
      </c>
      <c r="L13" s="64">
        <v>140301</v>
      </c>
      <c r="M13" s="60">
        <v>-0.86</v>
      </c>
      <c r="N13" s="60">
        <v>2.88</v>
      </c>
      <c r="O13" s="64">
        <v>483076</v>
      </c>
      <c r="P13" s="60">
        <v>-2.57</v>
      </c>
      <c r="Q13" s="60">
        <v>-8.85</v>
      </c>
    </row>
    <row r="14" spans="1:17" x14ac:dyDescent="0.25">
      <c r="A14" s="212"/>
      <c r="B14" s="57" t="s">
        <v>10</v>
      </c>
      <c r="C14" s="64">
        <v>4685378</v>
      </c>
      <c r="D14" s="60">
        <v>3.77</v>
      </c>
      <c r="E14" s="60">
        <v>16.87</v>
      </c>
      <c r="F14" s="64">
        <v>1885452</v>
      </c>
      <c r="G14" s="60">
        <v>2.2599999999999998</v>
      </c>
      <c r="H14" s="60">
        <v>11.39</v>
      </c>
      <c r="I14" s="64">
        <v>29450447</v>
      </c>
      <c r="J14" s="60">
        <v>4.3099999999999996</v>
      </c>
      <c r="K14" s="60">
        <v>14.73</v>
      </c>
      <c r="L14" s="64">
        <v>137039</v>
      </c>
      <c r="M14" s="60">
        <v>-2.33</v>
      </c>
      <c r="N14" s="60">
        <v>0</v>
      </c>
      <c r="O14" s="64">
        <v>472663</v>
      </c>
      <c r="P14" s="60">
        <v>-2.16</v>
      </c>
      <c r="Q14" s="60">
        <v>-7.28</v>
      </c>
    </row>
    <row r="15" spans="1:17" x14ac:dyDescent="0.25">
      <c r="A15" s="213">
        <v>2014</v>
      </c>
      <c r="B15" s="58" t="s">
        <v>11</v>
      </c>
      <c r="C15" s="61">
        <v>4787965</v>
      </c>
      <c r="D15" s="59">
        <v>2.19</v>
      </c>
      <c r="E15" s="59">
        <v>17.399999999999999</v>
      </c>
      <c r="F15" s="61">
        <v>1916089</v>
      </c>
      <c r="G15" s="59">
        <v>1.62</v>
      </c>
      <c r="H15" s="59">
        <v>12.06</v>
      </c>
      <c r="I15" s="61">
        <v>30453930</v>
      </c>
      <c r="J15" s="59">
        <v>3.41</v>
      </c>
      <c r="K15" s="59">
        <v>15.96</v>
      </c>
      <c r="L15" s="61">
        <v>137639</v>
      </c>
      <c r="M15" s="59">
        <v>0.44</v>
      </c>
      <c r="N15" s="59">
        <v>-3.85</v>
      </c>
      <c r="O15" s="61">
        <v>463719</v>
      </c>
      <c r="P15" s="59">
        <v>-1.89</v>
      </c>
      <c r="Q15" s="59">
        <v>-7.9</v>
      </c>
    </row>
    <row r="16" spans="1:17" x14ac:dyDescent="0.25">
      <c r="A16" s="213"/>
      <c r="B16" s="58" t="s">
        <v>8</v>
      </c>
      <c r="C16" s="61">
        <v>4931903</v>
      </c>
      <c r="D16" s="59">
        <v>3.01</v>
      </c>
      <c r="E16" s="59">
        <v>14.66</v>
      </c>
      <c r="F16" s="61">
        <v>1964217</v>
      </c>
      <c r="G16" s="59">
        <v>2.5099999999999998</v>
      </c>
      <c r="H16" s="59">
        <v>10.050000000000001</v>
      </c>
      <c r="I16" s="61">
        <v>31541034</v>
      </c>
      <c r="J16" s="59">
        <v>3.57</v>
      </c>
      <c r="K16" s="59">
        <v>15.87</v>
      </c>
      <c r="L16" s="61">
        <v>135631</v>
      </c>
      <c r="M16" s="59">
        <v>-1.46</v>
      </c>
      <c r="N16" s="59">
        <v>-4.16</v>
      </c>
      <c r="O16" s="61">
        <v>456771</v>
      </c>
      <c r="P16" s="59">
        <v>-1.5</v>
      </c>
      <c r="Q16" s="59">
        <v>-7.87</v>
      </c>
    </row>
    <row r="17" spans="1:17" x14ac:dyDescent="0.25">
      <c r="A17" s="213"/>
      <c r="B17" s="58" t="s">
        <v>9</v>
      </c>
      <c r="C17" s="61">
        <v>5042168</v>
      </c>
      <c r="D17" s="59">
        <v>2.2400000000000002</v>
      </c>
      <c r="E17" s="59">
        <v>11.67</v>
      </c>
      <c r="F17" s="61">
        <v>2033299</v>
      </c>
      <c r="G17" s="59">
        <v>3.52</v>
      </c>
      <c r="H17" s="59">
        <v>10.28</v>
      </c>
      <c r="I17" s="61">
        <v>32542375</v>
      </c>
      <c r="J17" s="59">
        <v>3.17</v>
      </c>
      <c r="K17" s="59">
        <v>15.26</v>
      </c>
      <c r="L17" s="61">
        <v>134386</v>
      </c>
      <c r="M17" s="59">
        <v>-0.92</v>
      </c>
      <c r="N17" s="59">
        <v>-4.22</v>
      </c>
      <c r="O17" s="61">
        <v>462479</v>
      </c>
      <c r="P17" s="59">
        <v>1.25</v>
      </c>
      <c r="Q17" s="59">
        <v>-4.26</v>
      </c>
    </row>
    <row r="18" spans="1:17" x14ac:dyDescent="0.25">
      <c r="A18" s="213"/>
      <c r="B18" s="58" t="s">
        <v>10</v>
      </c>
      <c r="C18" s="61">
        <v>5115420</v>
      </c>
      <c r="D18" s="59">
        <v>1.45</v>
      </c>
      <c r="E18" s="59">
        <v>9.18</v>
      </c>
      <c r="F18" s="61">
        <v>2117376</v>
      </c>
      <c r="G18" s="59">
        <v>4.1399999999999997</v>
      </c>
      <c r="H18" s="59">
        <v>12.3</v>
      </c>
      <c r="I18" s="61">
        <v>33626015</v>
      </c>
      <c r="J18" s="59">
        <v>3.33</v>
      </c>
      <c r="K18" s="59">
        <v>14.18</v>
      </c>
      <c r="L18" s="61">
        <v>131153</v>
      </c>
      <c r="M18" s="59">
        <v>-2.41</v>
      </c>
      <c r="N18" s="59">
        <v>-4.3</v>
      </c>
      <c r="O18" s="61">
        <v>455451</v>
      </c>
      <c r="P18" s="59">
        <v>-1.52</v>
      </c>
      <c r="Q18" s="59">
        <v>-3.64</v>
      </c>
    </row>
    <row r="19" spans="1:17" x14ac:dyDescent="0.25">
      <c r="A19" s="212">
        <v>2015</v>
      </c>
      <c r="B19" s="57" t="s">
        <v>11</v>
      </c>
      <c r="C19" s="64">
        <v>5144381</v>
      </c>
      <c r="D19" s="60">
        <v>0.56999999999999995</v>
      </c>
      <c r="E19" s="60">
        <v>7.44</v>
      </c>
      <c r="F19" s="64">
        <v>2149206</v>
      </c>
      <c r="G19" s="60">
        <v>1.5</v>
      </c>
      <c r="H19" s="60">
        <v>12.17</v>
      </c>
      <c r="I19" s="64">
        <v>34530137</v>
      </c>
      <c r="J19" s="60">
        <v>2.69</v>
      </c>
      <c r="K19" s="60">
        <v>13.38</v>
      </c>
      <c r="L19" s="64">
        <v>130197</v>
      </c>
      <c r="M19" s="60">
        <v>-0.73</v>
      </c>
      <c r="N19" s="60">
        <v>-5.41</v>
      </c>
      <c r="O19" s="64">
        <v>447616</v>
      </c>
      <c r="P19" s="60">
        <v>-1.72</v>
      </c>
      <c r="Q19" s="60">
        <v>-3.47</v>
      </c>
    </row>
    <row r="20" spans="1:17" x14ac:dyDescent="0.25">
      <c r="A20" s="212"/>
      <c r="B20" s="57" t="s">
        <v>8</v>
      </c>
      <c r="C20" s="64">
        <v>5231881</v>
      </c>
      <c r="D20" s="60">
        <v>1.7</v>
      </c>
      <c r="E20" s="60">
        <v>6.08</v>
      </c>
      <c r="F20" s="64">
        <v>2204693</v>
      </c>
      <c r="G20" s="60">
        <v>2.58</v>
      </c>
      <c r="H20" s="60">
        <v>12.24</v>
      </c>
      <c r="I20" s="64">
        <v>35631289</v>
      </c>
      <c r="J20" s="60">
        <v>3.19</v>
      </c>
      <c r="K20" s="60">
        <v>12.97</v>
      </c>
      <c r="L20" s="64">
        <v>129653</v>
      </c>
      <c r="M20" s="60">
        <v>-0.42</v>
      </c>
      <c r="N20" s="60">
        <v>-4.41</v>
      </c>
      <c r="O20" s="64">
        <v>439521</v>
      </c>
      <c r="P20" s="60">
        <v>-1.81</v>
      </c>
      <c r="Q20" s="60">
        <v>-3.78</v>
      </c>
    </row>
    <row r="21" spans="1:17" x14ac:dyDescent="0.25">
      <c r="A21" s="212"/>
      <c r="B21" s="57" t="s">
        <v>9</v>
      </c>
      <c r="C21" s="64">
        <v>5236927</v>
      </c>
      <c r="D21" s="60">
        <v>0.1</v>
      </c>
      <c r="E21" s="60">
        <v>3.86</v>
      </c>
      <c r="F21" s="64">
        <v>2276710</v>
      </c>
      <c r="G21" s="60">
        <v>3.27</v>
      </c>
      <c r="H21" s="60">
        <v>11.97</v>
      </c>
      <c r="I21" s="64">
        <v>36846982</v>
      </c>
      <c r="J21" s="60">
        <v>3.41</v>
      </c>
      <c r="K21" s="60">
        <v>13.23</v>
      </c>
      <c r="L21" s="64">
        <v>126941</v>
      </c>
      <c r="M21" s="60">
        <v>-2.09</v>
      </c>
      <c r="N21" s="60">
        <v>-5.54</v>
      </c>
      <c r="O21" s="64">
        <v>434907</v>
      </c>
      <c r="P21" s="60">
        <v>-1.05</v>
      </c>
      <c r="Q21" s="60">
        <v>-5.96</v>
      </c>
    </row>
    <row r="22" spans="1:17" x14ac:dyDescent="0.25">
      <c r="A22" s="212"/>
      <c r="B22" s="57" t="s">
        <v>10</v>
      </c>
      <c r="C22" s="64">
        <v>5239065</v>
      </c>
      <c r="D22" s="60" t="s">
        <v>7</v>
      </c>
      <c r="E22" s="60">
        <v>2.42</v>
      </c>
      <c r="F22" s="64">
        <v>2349536</v>
      </c>
      <c r="G22" s="60">
        <v>3.2</v>
      </c>
      <c r="H22" s="60">
        <v>10.96</v>
      </c>
      <c r="I22" s="64">
        <v>38071850</v>
      </c>
      <c r="J22" s="60">
        <v>3.32</v>
      </c>
      <c r="K22" s="60">
        <v>13.22</v>
      </c>
      <c r="L22" s="64">
        <v>126013</v>
      </c>
      <c r="M22" s="60">
        <v>-0.73</v>
      </c>
      <c r="N22" s="60">
        <v>-3.92</v>
      </c>
      <c r="O22" s="64">
        <v>404471</v>
      </c>
      <c r="P22" s="60">
        <v>-7</v>
      </c>
      <c r="Q22" s="60">
        <v>-11.19</v>
      </c>
    </row>
    <row r="23" spans="1:17" x14ac:dyDescent="0.25">
      <c r="A23" s="213">
        <v>2016</v>
      </c>
      <c r="B23" s="58" t="s">
        <v>11</v>
      </c>
      <c r="C23" s="61">
        <v>5223382</v>
      </c>
      <c r="D23" s="59">
        <v>-0.3</v>
      </c>
      <c r="E23" s="59">
        <v>1.54</v>
      </c>
      <c r="F23" s="61">
        <v>2385487</v>
      </c>
      <c r="G23" s="59">
        <v>1.53</v>
      </c>
      <c r="H23" s="59">
        <v>10.99</v>
      </c>
      <c r="I23" s="63">
        <v>39081064</v>
      </c>
      <c r="J23" s="59">
        <v>2.65</v>
      </c>
      <c r="K23" s="59">
        <v>13.18</v>
      </c>
      <c r="L23" s="61">
        <v>129174</v>
      </c>
      <c r="M23" s="59">
        <v>2.5099999999999998</v>
      </c>
      <c r="N23" s="59">
        <v>-0.79</v>
      </c>
      <c r="O23" s="61">
        <v>420975</v>
      </c>
      <c r="P23" s="59">
        <v>4.08</v>
      </c>
      <c r="Q23" s="59">
        <v>-5.95</v>
      </c>
    </row>
    <row r="24" spans="1:17" s="62" customFormat="1" x14ac:dyDescent="0.25">
      <c r="A24" s="213"/>
      <c r="B24" s="58" t="s">
        <v>8</v>
      </c>
      <c r="C24" s="61">
        <v>5328241</v>
      </c>
      <c r="D24" s="59">
        <v>2.0099999999999998</v>
      </c>
      <c r="E24" s="59">
        <v>1.84</v>
      </c>
      <c r="F24" s="63">
        <v>2465356</v>
      </c>
      <c r="G24" s="59">
        <v>3.35</v>
      </c>
      <c r="H24" s="59">
        <v>11.82</v>
      </c>
      <c r="I24" s="63">
        <v>40449094</v>
      </c>
      <c r="J24" s="59">
        <v>3.5</v>
      </c>
      <c r="K24" s="59">
        <v>13.52</v>
      </c>
      <c r="L24" s="63">
        <v>131805</v>
      </c>
      <c r="M24" s="59">
        <v>2.04</v>
      </c>
      <c r="N24" s="59">
        <v>1.66</v>
      </c>
      <c r="O24" s="63">
        <v>412962</v>
      </c>
      <c r="P24" s="59">
        <v>-1.9</v>
      </c>
      <c r="Q24" s="59">
        <v>-6.04</v>
      </c>
    </row>
    <row r="25" spans="1:17" s="62" customFormat="1" x14ac:dyDescent="0.25">
      <c r="A25" s="213"/>
      <c r="B25" s="58" t="s">
        <v>9</v>
      </c>
      <c r="C25" s="61">
        <v>5433182</v>
      </c>
      <c r="D25" s="59">
        <v>1.97</v>
      </c>
      <c r="E25" s="59">
        <v>3.75</v>
      </c>
      <c r="F25" s="63">
        <v>2546608</v>
      </c>
      <c r="G25" s="59">
        <v>3.3</v>
      </c>
      <c r="H25" s="59">
        <v>11.85</v>
      </c>
      <c r="I25" s="63">
        <v>41562094</v>
      </c>
      <c r="J25" s="59">
        <v>2.75</v>
      </c>
      <c r="K25" s="59">
        <v>12.8</v>
      </c>
      <c r="L25" s="63">
        <v>138884</v>
      </c>
      <c r="M25" s="59">
        <v>5.37</v>
      </c>
      <c r="N25" s="59">
        <v>9.41</v>
      </c>
      <c r="O25" s="63">
        <v>411842</v>
      </c>
      <c r="P25" s="59">
        <v>-0.27</v>
      </c>
      <c r="Q25" s="59">
        <v>-5.3</v>
      </c>
    </row>
    <row r="26" spans="1:17" s="62" customFormat="1" x14ac:dyDescent="0.25">
      <c r="A26" s="213"/>
      <c r="B26" s="58" t="s">
        <v>10</v>
      </c>
      <c r="C26" s="61">
        <v>5533058</v>
      </c>
      <c r="D26" s="59">
        <v>1.84</v>
      </c>
      <c r="E26" s="59">
        <v>5.61</v>
      </c>
      <c r="F26" s="63">
        <v>2570154</v>
      </c>
      <c r="G26" s="59">
        <v>0.92</v>
      </c>
      <c r="H26" s="59">
        <v>9.39</v>
      </c>
      <c r="I26" s="63">
        <v>43127310</v>
      </c>
      <c r="J26" s="59">
        <v>3.77</v>
      </c>
      <c r="K26" s="59">
        <v>13.28</v>
      </c>
      <c r="L26" s="63">
        <v>150013</v>
      </c>
      <c r="M26" s="59">
        <v>8.01</v>
      </c>
      <c r="N26" s="59">
        <v>19.05</v>
      </c>
      <c r="O26" s="63">
        <v>410646</v>
      </c>
      <c r="P26" s="59">
        <v>-0.28999999999999998</v>
      </c>
      <c r="Q26" s="59">
        <v>1.53</v>
      </c>
    </row>
    <row r="27" spans="1:17" s="62" customFormat="1" x14ac:dyDescent="0.25">
      <c r="A27" s="212">
        <v>2017</v>
      </c>
      <c r="B27" s="49" t="s">
        <v>11</v>
      </c>
      <c r="C27" s="64">
        <v>5609592</v>
      </c>
      <c r="D27" s="60">
        <v>1.38</v>
      </c>
      <c r="E27" s="60">
        <v>7.39</v>
      </c>
      <c r="F27" s="65">
        <v>2602382</v>
      </c>
      <c r="G27" s="60">
        <v>1.25</v>
      </c>
      <c r="H27" s="60">
        <v>9.09</v>
      </c>
      <c r="I27" s="65">
        <v>44145946</v>
      </c>
      <c r="J27" s="60">
        <v>2.36</v>
      </c>
      <c r="K27" s="60">
        <v>12.96</v>
      </c>
      <c r="L27" s="65">
        <v>160794</v>
      </c>
      <c r="M27" s="60">
        <v>7.19</v>
      </c>
      <c r="N27" s="60">
        <v>24.48</v>
      </c>
      <c r="O27" s="65">
        <v>409980</v>
      </c>
      <c r="P27" s="60">
        <v>-0.16</v>
      </c>
      <c r="Q27" s="60">
        <v>-2.61</v>
      </c>
    </row>
    <row r="28" spans="1:17" s="62" customFormat="1" x14ac:dyDescent="0.25">
      <c r="A28" s="212"/>
      <c r="B28" s="31" t="s">
        <v>112</v>
      </c>
      <c r="C28" s="64">
        <v>5750508</v>
      </c>
      <c r="D28" s="60">
        <v>2.5</v>
      </c>
      <c r="E28" s="60">
        <f>C28/C24*100-100</f>
        <v>7.9250732089633402</v>
      </c>
      <c r="F28" s="65">
        <v>2625624</v>
      </c>
      <c r="G28" s="60">
        <v>0.9</v>
      </c>
      <c r="H28" s="60">
        <f>F28/F24*100-100</f>
        <v>6.5008055631722073</v>
      </c>
      <c r="I28" s="65">
        <v>45031734</v>
      </c>
      <c r="J28" s="60">
        <v>2</v>
      </c>
      <c r="K28" s="60">
        <f>I28/I24*100-100</f>
        <v>11.329400851351565</v>
      </c>
      <c r="L28" s="65">
        <v>168587</v>
      </c>
      <c r="M28" s="60">
        <v>4.8</v>
      </c>
      <c r="N28" s="60">
        <f>L28/L24*100-100</f>
        <v>27.906376844581018</v>
      </c>
      <c r="O28" s="65">
        <v>409016</v>
      </c>
      <c r="P28" s="60">
        <v>-0.2</v>
      </c>
      <c r="Q28" s="60">
        <f>O28/O24*100-100</f>
        <v>-0.95553586044236738</v>
      </c>
    </row>
    <row r="29" spans="1:17" s="62" customFormat="1" x14ac:dyDescent="0.25">
      <c r="A29" s="212"/>
      <c r="B29" s="31" t="s">
        <v>185</v>
      </c>
      <c r="C29" s="64">
        <v>5928088</v>
      </c>
      <c r="D29" s="60">
        <v>3.09</v>
      </c>
      <c r="E29" s="60">
        <v>9.11</v>
      </c>
      <c r="F29" s="65">
        <v>2692197</v>
      </c>
      <c r="G29" s="60">
        <v>2.54</v>
      </c>
      <c r="H29" s="60">
        <v>5.72</v>
      </c>
      <c r="I29" s="65">
        <v>45846424</v>
      </c>
      <c r="J29" s="60">
        <v>1.81</v>
      </c>
      <c r="K29" s="60">
        <v>10.31</v>
      </c>
      <c r="L29" s="65">
        <v>161774</v>
      </c>
      <c r="M29" s="60">
        <v>-4.04</v>
      </c>
      <c r="N29" s="60">
        <v>16.48</v>
      </c>
      <c r="O29" s="65">
        <v>408288</v>
      </c>
      <c r="P29" s="60">
        <v>-0.18</v>
      </c>
      <c r="Q29" s="60">
        <v>-0.86</v>
      </c>
    </row>
    <row r="30" spans="1:17" s="62" customFormat="1" x14ac:dyDescent="0.25">
      <c r="A30" s="214"/>
      <c r="B30" s="116" t="s">
        <v>169</v>
      </c>
      <c r="C30" s="122">
        <v>5974672</v>
      </c>
      <c r="D30" s="111">
        <v>0.79</v>
      </c>
      <c r="E30" s="111">
        <v>7.98</v>
      </c>
      <c r="F30" s="123">
        <v>2733498</v>
      </c>
      <c r="G30" s="111">
        <v>1.53</v>
      </c>
      <c r="H30" s="111">
        <v>6.36</v>
      </c>
      <c r="I30" s="123">
        <v>46498978</v>
      </c>
      <c r="J30" s="111">
        <v>1.4233476530252318</v>
      </c>
      <c r="K30" s="111">
        <v>7.8179418099575457</v>
      </c>
      <c r="L30" s="123">
        <v>164842</v>
      </c>
      <c r="M30" s="111">
        <v>1.8964728571958318</v>
      </c>
      <c r="N30" s="111">
        <v>9.8851432875817409</v>
      </c>
      <c r="O30" s="123">
        <v>407610</v>
      </c>
      <c r="P30" s="111">
        <v>-0.17</v>
      </c>
      <c r="Q30" s="111">
        <v>-0.74</v>
      </c>
    </row>
    <row r="31" spans="1:17" s="62" customFormat="1" x14ac:dyDescent="0.25">
      <c r="A31" s="154" t="s">
        <v>167</v>
      </c>
      <c r="B31" s="66"/>
      <c r="C31" s="66"/>
      <c r="D31" s="66"/>
      <c r="E31" s="66"/>
      <c r="F31" s="67"/>
      <c r="G31" s="66"/>
      <c r="H31" s="66"/>
      <c r="I31" s="66"/>
      <c r="J31" s="66"/>
      <c r="K31" s="66"/>
      <c r="L31" s="66"/>
      <c r="M31" s="66"/>
      <c r="N31" s="66"/>
      <c r="O31" s="66"/>
      <c r="P31" s="66"/>
      <c r="Q31" s="66"/>
    </row>
    <row r="32" spans="1:17" x14ac:dyDescent="0.25">
      <c r="A32" s="154" t="s">
        <v>164</v>
      </c>
      <c r="B32" s="68"/>
      <c r="C32" s="69"/>
      <c r="D32" s="70"/>
      <c r="E32" s="70"/>
    </row>
    <row r="33" spans="1:17" x14ac:dyDescent="0.25">
      <c r="A33" s="154" t="s">
        <v>165</v>
      </c>
      <c r="B33" s="68"/>
      <c r="C33" s="69"/>
      <c r="D33" s="70"/>
      <c r="E33" s="70"/>
    </row>
    <row r="34" spans="1:17" x14ac:dyDescent="0.25">
      <c r="A34" s="155" t="s">
        <v>140</v>
      </c>
      <c r="B34" s="68"/>
      <c r="C34" s="69"/>
      <c r="D34" s="70"/>
      <c r="E34" s="70"/>
    </row>
    <row r="35" spans="1:17" x14ac:dyDescent="0.25">
      <c r="A35" s="71"/>
      <c r="B35" s="68"/>
      <c r="C35" s="69"/>
      <c r="D35" s="70"/>
      <c r="E35" s="70"/>
    </row>
    <row r="36" spans="1:17" x14ac:dyDescent="0.25">
      <c r="A36" s="71"/>
      <c r="B36" s="68"/>
      <c r="C36" s="69"/>
      <c r="D36" s="70"/>
      <c r="E36" s="70"/>
    </row>
    <row r="37" spans="1:17" x14ac:dyDescent="0.25">
      <c r="A37" s="71"/>
      <c r="B37" s="68"/>
      <c r="C37" s="72"/>
      <c r="D37" s="72"/>
      <c r="E37" s="72"/>
      <c r="F37" s="72"/>
      <c r="H37" s="72"/>
      <c r="I37" s="72"/>
      <c r="K37" s="72"/>
      <c r="L37" s="72"/>
      <c r="N37" s="72"/>
      <c r="O37" s="72"/>
      <c r="Q37" s="72"/>
    </row>
    <row r="38" spans="1:17" x14ac:dyDescent="0.25">
      <c r="A38" s="71"/>
      <c r="B38" s="68"/>
      <c r="C38" s="69"/>
      <c r="D38" s="72"/>
      <c r="E38" s="72"/>
    </row>
    <row r="39" spans="1:17" x14ac:dyDescent="0.25">
      <c r="A39" s="71"/>
      <c r="B39" s="68"/>
      <c r="C39" s="69"/>
      <c r="D39" s="72"/>
      <c r="E39" s="72"/>
    </row>
    <row r="40" spans="1:17" x14ac:dyDescent="0.25">
      <c r="A40" s="71"/>
      <c r="B40" s="68"/>
      <c r="C40" s="69"/>
      <c r="D40" s="72"/>
      <c r="E40" s="72"/>
    </row>
    <row r="41" spans="1:17" x14ac:dyDescent="0.25">
      <c r="A41" s="71"/>
      <c r="B41" s="68"/>
      <c r="C41" s="69"/>
      <c r="D41" s="72"/>
      <c r="E41" s="72"/>
    </row>
    <row r="42" spans="1:17" x14ac:dyDescent="0.25">
      <c r="A42" s="71"/>
      <c r="B42" s="68"/>
      <c r="C42" s="69"/>
      <c r="D42" s="72"/>
      <c r="E42" s="72"/>
    </row>
    <row r="43" spans="1:17" x14ac:dyDescent="0.25">
      <c r="A43" s="71"/>
      <c r="B43" s="51"/>
      <c r="C43" s="69"/>
      <c r="D43" s="72"/>
      <c r="E43" s="72"/>
    </row>
    <row r="44" spans="1:17" x14ac:dyDescent="0.25">
      <c r="A44" s="71"/>
      <c r="B44" s="51"/>
      <c r="C44" s="69"/>
      <c r="D44" s="72"/>
      <c r="E44" s="72"/>
    </row>
    <row r="45" spans="1:17" x14ac:dyDescent="0.25">
      <c r="A45" s="210"/>
      <c r="B45" s="210"/>
      <c r="C45" s="210"/>
      <c r="D45" s="210"/>
      <c r="E45" s="210"/>
    </row>
    <row r="46" spans="1:17" x14ac:dyDescent="0.25">
      <c r="A46" s="71"/>
      <c r="B46" s="68"/>
      <c r="C46" s="69"/>
      <c r="D46" s="70"/>
      <c r="E46" s="70"/>
    </row>
    <row r="47" spans="1:17" x14ac:dyDescent="0.25">
      <c r="A47" s="71"/>
      <c r="B47" s="68"/>
      <c r="C47" s="69"/>
      <c r="D47" s="70"/>
      <c r="E47" s="70"/>
    </row>
    <row r="48" spans="1:17" x14ac:dyDescent="0.25">
      <c r="A48" s="51"/>
      <c r="B48" s="68"/>
      <c r="C48" s="69"/>
      <c r="D48" s="70"/>
      <c r="E48" s="70"/>
    </row>
    <row r="49" spans="1:5" x14ac:dyDescent="0.25">
      <c r="A49" s="51"/>
      <c r="B49" s="68"/>
      <c r="C49" s="69"/>
      <c r="D49" s="70"/>
      <c r="E49" s="70"/>
    </row>
    <row r="50" spans="1:5" x14ac:dyDescent="0.25">
      <c r="A50" s="71"/>
      <c r="B50" s="68"/>
      <c r="C50" s="69"/>
      <c r="D50" s="70"/>
      <c r="E50" s="70"/>
    </row>
    <row r="51" spans="1:5" x14ac:dyDescent="0.25">
      <c r="A51" s="71"/>
      <c r="B51" s="68"/>
      <c r="C51" s="69"/>
      <c r="D51" s="70"/>
      <c r="E51" s="70"/>
    </row>
    <row r="52" spans="1:5" x14ac:dyDescent="0.25">
      <c r="A52" s="71"/>
      <c r="B52" s="68"/>
      <c r="C52" s="69"/>
      <c r="D52" s="70"/>
      <c r="E52" s="70"/>
    </row>
    <row r="53" spans="1:5" x14ac:dyDescent="0.25">
      <c r="A53" s="71"/>
      <c r="B53" s="68"/>
      <c r="C53" s="69"/>
      <c r="D53" s="70"/>
      <c r="E53" s="70"/>
    </row>
    <row r="54" spans="1:5" x14ac:dyDescent="0.25">
      <c r="A54" s="71"/>
      <c r="B54" s="68"/>
      <c r="C54" s="69"/>
      <c r="D54" s="70"/>
      <c r="E54" s="70"/>
    </row>
    <row r="55" spans="1:5" x14ac:dyDescent="0.25">
      <c r="A55" s="71"/>
      <c r="B55" s="68"/>
      <c r="C55" s="69"/>
      <c r="D55" s="72"/>
      <c r="E55" s="72"/>
    </row>
    <row r="56" spans="1:5" x14ac:dyDescent="0.25">
      <c r="A56" s="71"/>
      <c r="B56" s="68"/>
      <c r="C56" s="69"/>
      <c r="D56" s="72"/>
      <c r="E56" s="72"/>
    </row>
    <row r="57" spans="1:5" x14ac:dyDescent="0.25">
      <c r="A57" s="71"/>
      <c r="B57" s="68"/>
      <c r="C57" s="69"/>
      <c r="D57" s="72"/>
      <c r="E57" s="72"/>
    </row>
    <row r="58" spans="1:5" x14ac:dyDescent="0.25">
      <c r="A58" s="71"/>
      <c r="B58" s="68"/>
      <c r="C58" s="69"/>
      <c r="D58" s="72"/>
      <c r="E58" s="72"/>
    </row>
    <row r="59" spans="1:5" x14ac:dyDescent="0.25">
      <c r="A59" s="71"/>
      <c r="B59" s="68"/>
      <c r="C59" s="69"/>
      <c r="D59" s="72"/>
      <c r="E59" s="72"/>
    </row>
    <row r="60" spans="1:5" x14ac:dyDescent="0.25">
      <c r="A60" s="71"/>
      <c r="B60" s="51"/>
      <c r="C60" s="69"/>
      <c r="D60" s="72"/>
      <c r="E60" s="72"/>
    </row>
    <row r="61" spans="1:5" x14ac:dyDescent="0.25">
      <c r="A61" s="71"/>
      <c r="B61" s="51"/>
      <c r="C61" s="69"/>
      <c r="D61" s="72"/>
      <c r="E61" s="72"/>
    </row>
    <row r="62" spans="1:5" x14ac:dyDescent="0.25">
      <c r="A62" s="73"/>
      <c r="B62" s="68"/>
      <c r="C62" s="74"/>
    </row>
    <row r="63" spans="1:5" x14ac:dyDescent="0.25">
      <c r="A63" s="76"/>
      <c r="B63" s="68"/>
      <c r="C63" s="77"/>
      <c r="D63" s="52"/>
      <c r="E63" s="52"/>
    </row>
    <row r="64" spans="1:5" x14ac:dyDescent="0.25">
      <c r="A64" s="76"/>
      <c r="B64" s="51"/>
      <c r="C64" s="51"/>
      <c r="D64" s="52"/>
      <c r="E64" s="52"/>
    </row>
    <row r="85" spans="1:5" x14ac:dyDescent="0.25">
      <c r="A85" s="210"/>
      <c r="B85" s="210"/>
      <c r="C85" s="210"/>
      <c r="D85" s="210"/>
      <c r="E85" s="210"/>
    </row>
    <row r="86" spans="1:5" x14ac:dyDescent="0.25">
      <c r="A86" s="51"/>
      <c r="B86" s="51"/>
      <c r="C86" s="77"/>
      <c r="D86" s="70"/>
      <c r="E86" s="70"/>
    </row>
    <row r="87" spans="1:5" x14ac:dyDescent="0.25">
      <c r="A87" s="51"/>
      <c r="B87" s="51"/>
      <c r="C87" s="77"/>
      <c r="D87" s="52"/>
      <c r="E87" s="70"/>
    </row>
    <row r="88" spans="1:5" x14ac:dyDescent="0.25">
      <c r="A88" s="51"/>
      <c r="B88" s="51"/>
      <c r="C88" s="77"/>
      <c r="D88" s="52"/>
      <c r="E88" s="70"/>
    </row>
    <row r="89" spans="1:5" x14ac:dyDescent="0.25">
      <c r="A89" s="51"/>
      <c r="B89" s="51"/>
      <c r="C89" s="77"/>
      <c r="D89" s="52"/>
      <c r="E89" s="70"/>
    </row>
    <row r="90" spans="1:5" x14ac:dyDescent="0.25">
      <c r="A90" s="51"/>
      <c r="B90" s="51"/>
      <c r="C90" s="77"/>
      <c r="D90" s="52"/>
      <c r="E90" s="52"/>
    </row>
    <row r="91" spans="1:5" x14ac:dyDescent="0.25">
      <c r="A91" s="51"/>
      <c r="B91" s="51"/>
      <c r="C91" s="77"/>
      <c r="D91" s="52"/>
      <c r="E91" s="52"/>
    </row>
    <row r="92" spans="1:5" x14ac:dyDescent="0.25">
      <c r="A92" s="51"/>
      <c r="B92" s="51"/>
      <c r="C92" s="74"/>
      <c r="D92" s="52"/>
      <c r="E92" s="52"/>
    </row>
    <row r="93" spans="1:5" x14ac:dyDescent="0.25">
      <c r="A93" s="51"/>
      <c r="B93" s="51"/>
      <c r="C93" s="77"/>
      <c r="D93" s="52"/>
      <c r="E93" s="52"/>
    </row>
    <row r="94" spans="1:5" x14ac:dyDescent="0.25">
      <c r="A94" s="51"/>
      <c r="B94" s="51"/>
      <c r="C94" s="77"/>
      <c r="D94" s="52"/>
      <c r="E94" s="52"/>
    </row>
    <row r="95" spans="1:5" x14ac:dyDescent="0.25">
      <c r="A95" s="51"/>
      <c r="B95" s="51"/>
      <c r="C95" s="77"/>
      <c r="D95" s="52"/>
      <c r="E95" s="52"/>
    </row>
    <row r="96" spans="1:5" x14ac:dyDescent="0.25">
      <c r="A96" s="51"/>
      <c r="B96" s="51"/>
      <c r="C96" s="77"/>
      <c r="D96" s="52"/>
      <c r="E96" s="52"/>
    </row>
    <row r="97" spans="1:5" x14ac:dyDescent="0.25">
      <c r="A97" s="51"/>
      <c r="B97" s="51"/>
      <c r="C97" s="77"/>
      <c r="D97" s="52"/>
      <c r="E97" s="52"/>
    </row>
    <row r="98" spans="1:5" x14ac:dyDescent="0.25">
      <c r="A98" s="51"/>
      <c r="B98" s="51"/>
      <c r="C98" s="77"/>
      <c r="D98" s="52"/>
      <c r="E98" s="52"/>
    </row>
    <row r="99" spans="1:5" x14ac:dyDescent="0.25">
      <c r="A99" s="51"/>
      <c r="B99" s="68"/>
      <c r="C99" s="77"/>
      <c r="D99" s="52"/>
      <c r="E99" s="52"/>
    </row>
    <row r="100" spans="1:5" x14ac:dyDescent="0.25">
      <c r="A100" s="51"/>
      <c r="B100" s="68"/>
      <c r="C100" s="77"/>
      <c r="D100" s="52"/>
      <c r="E100" s="52"/>
    </row>
    <row r="101" spans="1:5" x14ac:dyDescent="0.25">
      <c r="A101" s="51"/>
      <c r="B101" s="68"/>
      <c r="C101" s="77"/>
      <c r="D101" s="52"/>
      <c r="E101" s="52"/>
    </row>
    <row r="102" spans="1:5" x14ac:dyDescent="0.25">
      <c r="A102" s="51"/>
      <c r="B102" s="68"/>
      <c r="C102" s="77"/>
      <c r="D102" s="52"/>
      <c r="E102" s="52"/>
    </row>
    <row r="103" spans="1:5" x14ac:dyDescent="0.25">
      <c r="A103" s="51"/>
      <c r="B103" s="68"/>
      <c r="C103" s="77"/>
      <c r="D103" s="52"/>
      <c r="E103" s="52"/>
    </row>
    <row r="104" spans="1:5" x14ac:dyDescent="0.25">
      <c r="A104" s="51"/>
      <c r="B104" s="68"/>
      <c r="C104" s="77"/>
      <c r="D104" s="52"/>
      <c r="E104" s="52"/>
    </row>
    <row r="105" spans="1:5" x14ac:dyDescent="0.25">
      <c r="A105" s="51"/>
      <c r="B105" s="68"/>
      <c r="C105" s="77"/>
      <c r="D105" s="52"/>
      <c r="E105" s="52"/>
    </row>
    <row r="106" spans="1:5" x14ac:dyDescent="0.25">
      <c r="A106" s="51"/>
      <c r="B106" s="68"/>
      <c r="C106" s="77"/>
      <c r="D106" s="52"/>
      <c r="E106" s="52"/>
    </row>
    <row r="107" spans="1:5" x14ac:dyDescent="0.25">
      <c r="A107" s="51"/>
      <c r="B107" s="68"/>
      <c r="C107" s="77"/>
      <c r="D107" s="52"/>
      <c r="E107" s="52"/>
    </row>
    <row r="108" spans="1:5" x14ac:dyDescent="0.25">
      <c r="A108" s="51"/>
      <c r="B108" s="68"/>
      <c r="C108" s="77"/>
      <c r="D108" s="52"/>
      <c r="E108" s="52"/>
    </row>
    <row r="109" spans="1:5" x14ac:dyDescent="0.25">
      <c r="A109" s="51"/>
      <c r="B109" s="68"/>
      <c r="C109" s="77"/>
      <c r="D109" s="52"/>
      <c r="E109" s="52"/>
    </row>
    <row r="110" spans="1:5" x14ac:dyDescent="0.25">
      <c r="A110" s="51"/>
      <c r="B110" s="68"/>
      <c r="C110" s="77"/>
      <c r="D110" s="52"/>
      <c r="E110" s="52"/>
    </row>
    <row r="111" spans="1:5" x14ac:dyDescent="0.25">
      <c r="A111" s="51"/>
      <c r="B111" s="68"/>
      <c r="C111" s="77"/>
      <c r="D111" s="52"/>
      <c r="E111" s="52"/>
    </row>
    <row r="112" spans="1:5" x14ac:dyDescent="0.25">
      <c r="A112" s="51"/>
      <c r="B112" s="68"/>
      <c r="C112" s="77"/>
      <c r="D112" s="52"/>
      <c r="E112" s="52"/>
    </row>
    <row r="113" spans="1:5" x14ac:dyDescent="0.25">
      <c r="A113" s="51"/>
      <c r="B113" s="68"/>
      <c r="C113" s="77"/>
      <c r="D113" s="52"/>
      <c r="E113" s="52"/>
    </row>
    <row r="114" spans="1:5" x14ac:dyDescent="0.25">
      <c r="A114" s="51"/>
      <c r="B114" s="68"/>
      <c r="C114" s="77"/>
      <c r="D114" s="52"/>
      <c r="E114" s="52"/>
    </row>
    <row r="115" spans="1:5" x14ac:dyDescent="0.25">
      <c r="A115" s="51"/>
      <c r="B115" s="68"/>
      <c r="C115" s="77"/>
      <c r="D115" s="52"/>
      <c r="E115" s="52"/>
    </row>
    <row r="116" spans="1:5" x14ac:dyDescent="0.25">
      <c r="A116" s="51"/>
      <c r="B116" s="68"/>
      <c r="C116" s="77"/>
      <c r="D116" s="52"/>
      <c r="E116" s="52"/>
    </row>
    <row r="117" spans="1:5" x14ac:dyDescent="0.25">
      <c r="A117" s="51"/>
      <c r="B117" s="68"/>
      <c r="C117" s="77"/>
      <c r="D117" s="52"/>
      <c r="E117" s="52"/>
    </row>
    <row r="118" spans="1:5" x14ac:dyDescent="0.25">
      <c r="A118" s="51"/>
      <c r="B118" s="68"/>
      <c r="C118" s="77"/>
      <c r="D118" s="52"/>
      <c r="E118" s="52"/>
    </row>
    <row r="119" spans="1:5" x14ac:dyDescent="0.25">
      <c r="A119" s="51"/>
      <c r="B119" s="68"/>
      <c r="C119" s="77"/>
      <c r="D119" s="52"/>
      <c r="E119" s="52"/>
    </row>
    <row r="120" spans="1:5" x14ac:dyDescent="0.25">
      <c r="A120" s="51"/>
      <c r="B120" s="68"/>
      <c r="C120" s="77"/>
      <c r="D120" s="52"/>
      <c r="E120" s="52"/>
    </row>
    <row r="121" spans="1:5" x14ac:dyDescent="0.25">
      <c r="A121" s="51"/>
      <c r="B121" s="68"/>
      <c r="C121" s="77"/>
      <c r="D121" s="52"/>
      <c r="E121" s="52"/>
    </row>
    <row r="122" spans="1:5" x14ac:dyDescent="0.25">
      <c r="A122" s="51"/>
      <c r="B122" s="68"/>
      <c r="D122" s="52"/>
      <c r="E122" s="52"/>
    </row>
    <row r="123" spans="1:5" x14ac:dyDescent="0.25">
      <c r="A123" s="51"/>
      <c r="B123" s="68"/>
      <c r="D123" s="52"/>
      <c r="E123" s="52"/>
    </row>
    <row r="124" spans="1:5" x14ac:dyDescent="0.25">
      <c r="A124" s="51"/>
      <c r="B124" s="68"/>
      <c r="D124" s="52"/>
      <c r="E124" s="52"/>
    </row>
  </sheetData>
  <mergeCells count="24">
    <mergeCell ref="A6:H6"/>
    <mergeCell ref="A7:E7"/>
    <mergeCell ref="F7:H7"/>
    <mergeCell ref="A4:H5"/>
    <mergeCell ref="A45:E45"/>
    <mergeCell ref="A85:E85"/>
    <mergeCell ref="C9:C10"/>
    <mergeCell ref="D9:E9"/>
    <mergeCell ref="A9:A10"/>
    <mergeCell ref="B9:B10"/>
    <mergeCell ref="A11:A14"/>
    <mergeCell ref="A15:A18"/>
    <mergeCell ref="A19:A22"/>
    <mergeCell ref="A23:A26"/>
    <mergeCell ref="A27:A30"/>
    <mergeCell ref="M9:N9"/>
    <mergeCell ref="O9:O10"/>
    <mergeCell ref="P9:Q9"/>
    <mergeCell ref="P8:Q8"/>
    <mergeCell ref="F9:F10"/>
    <mergeCell ref="G9:H9"/>
    <mergeCell ref="I9:I10"/>
    <mergeCell ref="J9:K9"/>
    <mergeCell ref="L9:L10"/>
  </mergeCell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W34"/>
  <sheetViews>
    <sheetView workbookViewId="0">
      <selection activeCell="A11" sqref="A11:A14"/>
    </sheetView>
  </sheetViews>
  <sheetFormatPr baseColWidth="10" defaultColWidth="11.42578125" defaultRowHeight="15" x14ac:dyDescent="0.25"/>
  <cols>
    <col min="1" max="1" width="11.7109375" style="78" customWidth="1"/>
    <col min="2" max="2" width="8.42578125" style="54" bestFit="1" customWidth="1"/>
    <col min="3" max="3" width="14.42578125" style="54" customWidth="1"/>
    <col min="4" max="4" width="7.7109375" style="75" bestFit="1" customWidth="1"/>
    <col min="5" max="5" width="11.42578125" style="75"/>
    <col min="6" max="11" width="11.42578125" style="53"/>
    <col min="12" max="12" width="12.85546875" style="53" customWidth="1"/>
    <col min="13" max="14" width="11.42578125" style="53"/>
    <col min="15" max="15" width="12.85546875" style="53" customWidth="1"/>
    <col min="16" max="17" width="11.42578125" style="53"/>
    <col min="18" max="18" width="12.7109375" style="53" customWidth="1"/>
    <col min="19" max="20" width="11.42578125" style="53"/>
    <col min="21" max="21" width="12.28515625" style="53" customWidth="1"/>
    <col min="22" max="16384" width="11.42578125" style="53"/>
  </cols>
  <sheetData>
    <row r="4" spans="1:23" x14ac:dyDescent="0.25">
      <c r="A4" s="205" t="s">
        <v>116</v>
      </c>
      <c r="B4" s="169"/>
      <c r="C4" s="169"/>
      <c r="D4" s="169"/>
      <c r="E4" s="169"/>
      <c r="F4" s="169"/>
      <c r="G4" s="169"/>
      <c r="H4" s="169"/>
    </row>
    <row r="5" spans="1:23" x14ac:dyDescent="0.25">
      <c r="A5" s="205"/>
      <c r="B5" s="169"/>
      <c r="C5" s="169"/>
      <c r="D5" s="169"/>
      <c r="E5" s="169"/>
      <c r="F5" s="169"/>
      <c r="G5" s="169"/>
      <c r="H5" s="169"/>
    </row>
    <row r="6" spans="1:23" ht="12.95" customHeight="1" x14ac:dyDescent="0.25">
      <c r="A6" s="184" t="s">
        <v>186</v>
      </c>
      <c r="B6" s="184"/>
      <c r="C6" s="184"/>
      <c r="D6" s="184"/>
      <c r="E6" s="184"/>
      <c r="F6" s="184"/>
      <c r="G6" s="184"/>
      <c r="H6" s="184"/>
    </row>
    <row r="7" spans="1:23" ht="12.95" customHeight="1" x14ac:dyDescent="0.25">
      <c r="A7" s="183" t="s">
        <v>171</v>
      </c>
      <c r="B7" s="183"/>
      <c r="C7" s="183"/>
      <c r="D7" s="183"/>
      <c r="E7" s="183"/>
      <c r="F7" s="183"/>
      <c r="G7" s="183"/>
      <c r="H7" s="183"/>
    </row>
    <row r="8" spans="1:23" ht="12.95" customHeight="1" x14ac:dyDescent="0.25">
      <c r="B8" s="55"/>
      <c r="C8" s="55"/>
      <c r="D8" s="55"/>
      <c r="E8" s="55"/>
      <c r="V8" s="209" t="s">
        <v>2</v>
      </c>
      <c r="W8" s="209"/>
    </row>
    <row r="9" spans="1:23" ht="15" customHeight="1" x14ac:dyDescent="0.25">
      <c r="A9" s="207" t="s">
        <v>109</v>
      </c>
      <c r="B9" s="207" t="s">
        <v>110</v>
      </c>
      <c r="C9" s="207" t="s">
        <v>22</v>
      </c>
      <c r="D9" s="215" t="s">
        <v>3</v>
      </c>
      <c r="E9" s="215"/>
      <c r="F9" s="207" t="s">
        <v>23</v>
      </c>
      <c r="G9" s="215" t="s">
        <v>3</v>
      </c>
      <c r="H9" s="215"/>
      <c r="I9" s="207" t="s">
        <v>82</v>
      </c>
      <c r="J9" s="215" t="s">
        <v>3</v>
      </c>
      <c r="K9" s="215"/>
      <c r="L9" s="207" t="s">
        <v>83</v>
      </c>
      <c r="M9" s="215" t="s">
        <v>3</v>
      </c>
      <c r="N9" s="215"/>
      <c r="O9" s="207" t="s">
        <v>84</v>
      </c>
      <c r="P9" s="215" t="s">
        <v>3</v>
      </c>
      <c r="Q9" s="215"/>
      <c r="R9" s="207" t="s">
        <v>85</v>
      </c>
      <c r="S9" s="215" t="s">
        <v>3</v>
      </c>
      <c r="T9" s="215"/>
      <c r="U9" s="207" t="s">
        <v>86</v>
      </c>
      <c r="V9" s="215" t="s">
        <v>3</v>
      </c>
      <c r="W9" s="215"/>
    </row>
    <row r="10" spans="1:23" x14ac:dyDescent="0.25">
      <c r="A10" s="208"/>
      <c r="B10" s="208"/>
      <c r="C10" s="208"/>
      <c r="D10" s="79" t="s">
        <v>4</v>
      </c>
      <c r="E10" s="79" t="s">
        <v>5</v>
      </c>
      <c r="F10" s="208"/>
      <c r="G10" s="79" t="s">
        <v>4</v>
      </c>
      <c r="H10" s="79" t="s">
        <v>5</v>
      </c>
      <c r="I10" s="208"/>
      <c r="J10" s="79" t="s">
        <v>4</v>
      </c>
      <c r="K10" s="79" t="s">
        <v>5</v>
      </c>
      <c r="L10" s="208"/>
      <c r="M10" s="79" t="s">
        <v>4</v>
      </c>
      <c r="N10" s="79" t="s">
        <v>5</v>
      </c>
      <c r="O10" s="208"/>
      <c r="P10" s="79" t="s">
        <v>4</v>
      </c>
      <c r="Q10" s="79" t="s">
        <v>5</v>
      </c>
      <c r="R10" s="208"/>
      <c r="S10" s="79" t="s">
        <v>4</v>
      </c>
      <c r="T10" s="79" t="s">
        <v>5</v>
      </c>
      <c r="U10" s="208"/>
      <c r="V10" s="79" t="s">
        <v>4</v>
      </c>
      <c r="W10" s="79" t="s">
        <v>5</v>
      </c>
    </row>
    <row r="11" spans="1:23" x14ac:dyDescent="0.25">
      <c r="A11" s="218">
        <v>2013</v>
      </c>
      <c r="B11" s="134" t="s">
        <v>11</v>
      </c>
      <c r="C11" s="135">
        <v>26089168</v>
      </c>
      <c r="D11" s="121">
        <v>4.29</v>
      </c>
      <c r="E11" s="121">
        <v>22.09</v>
      </c>
      <c r="F11" s="135">
        <v>304659</v>
      </c>
      <c r="G11" s="121">
        <v>-3.24</v>
      </c>
      <c r="H11" s="121">
        <v>-19.02</v>
      </c>
      <c r="I11" s="135">
        <v>45939</v>
      </c>
      <c r="J11" s="121">
        <v>-2.5</v>
      </c>
      <c r="K11" s="121">
        <v>24.09</v>
      </c>
      <c r="L11" s="135">
        <v>5400479</v>
      </c>
      <c r="M11" s="121">
        <v>-6.63</v>
      </c>
      <c r="N11" s="121">
        <v>-13.67</v>
      </c>
      <c r="O11" s="135">
        <v>28</v>
      </c>
      <c r="P11" s="121">
        <v>0</v>
      </c>
      <c r="Q11" s="121">
        <v>-6.67</v>
      </c>
      <c r="R11" s="135">
        <v>35036</v>
      </c>
      <c r="S11" s="136" t="s">
        <v>7</v>
      </c>
      <c r="T11" s="136" t="s">
        <v>7</v>
      </c>
      <c r="U11" s="135">
        <v>822808</v>
      </c>
      <c r="V11" s="121">
        <v>-3.88</v>
      </c>
      <c r="W11" s="121">
        <v>-2.59</v>
      </c>
    </row>
    <row r="12" spans="1:23" x14ac:dyDescent="0.25">
      <c r="A12" s="216"/>
      <c r="B12" s="129" t="s">
        <v>8</v>
      </c>
      <c r="C12" s="80">
        <v>27498085</v>
      </c>
      <c r="D12" s="60">
        <v>5.4</v>
      </c>
      <c r="E12" s="60">
        <v>23.34</v>
      </c>
      <c r="F12" s="80">
        <v>296743</v>
      </c>
      <c r="G12" s="60">
        <v>-2.6</v>
      </c>
      <c r="H12" s="60">
        <v>-18.79</v>
      </c>
      <c r="I12" s="80">
        <v>45483</v>
      </c>
      <c r="J12" s="60">
        <v>-0.99</v>
      </c>
      <c r="K12" s="60">
        <v>23.08</v>
      </c>
      <c r="L12" s="80">
        <v>5237225</v>
      </c>
      <c r="M12" s="60">
        <v>-3.02</v>
      </c>
      <c r="N12" s="60">
        <v>-16.329999999999998</v>
      </c>
      <c r="O12" s="80">
        <v>28</v>
      </c>
      <c r="P12" s="60">
        <v>0</v>
      </c>
      <c r="Q12" s="60">
        <v>0</v>
      </c>
      <c r="R12" s="80">
        <v>34032</v>
      </c>
      <c r="S12" s="81" t="s">
        <v>7</v>
      </c>
      <c r="T12" s="81" t="s">
        <v>7</v>
      </c>
      <c r="U12" s="80">
        <v>833706</v>
      </c>
      <c r="V12" s="60">
        <v>1.32</v>
      </c>
      <c r="W12" s="60">
        <v>-1.99</v>
      </c>
    </row>
    <row r="13" spans="1:23" x14ac:dyDescent="0.25">
      <c r="A13" s="216"/>
      <c r="B13" s="129" t="s">
        <v>9</v>
      </c>
      <c r="C13" s="80">
        <v>29383786</v>
      </c>
      <c r="D13" s="60">
        <v>6.86</v>
      </c>
      <c r="E13" s="60">
        <v>25.18</v>
      </c>
      <c r="F13" s="80">
        <v>289162</v>
      </c>
      <c r="G13" s="60">
        <v>-2.5499999999999998</v>
      </c>
      <c r="H13" s="60">
        <v>-15.59</v>
      </c>
      <c r="I13" s="80">
        <v>43745</v>
      </c>
      <c r="J13" s="60">
        <v>-3.82</v>
      </c>
      <c r="K13" s="60">
        <v>-25.07</v>
      </c>
      <c r="L13" s="80">
        <v>4626902</v>
      </c>
      <c r="M13" s="60">
        <v>-11.65</v>
      </c>
      <c r="N13" s="60">
        <v>-25.22</v>
      </c>
      <c r="O13" s="80">
        <v>27</v>
      </c>
      <c r="P13" s="60">
        <v>-3.57</v>
      </c>
      <c r="Q13" s="60">
        <v>-3.57</v>
      </c>
      <c r="R13" s="80">
        <v>33786</v>
      </c>
      <c r="S13" s="81" t="s">
        <v>7</v>
      </c>
      <c r="T13" s="81" t="s">
        <v>7</v>
      </c>
      <c r="U13" s="80">
        <v>838633</v>
      </c>
      <c r="V13" s="60">
        <v>0.59</v>
      </c>
      <c r="W13" s="60">
        <v>-1.1299999999999999</v>
      </c>
    </row>
    <row r="14" spans="1:23" x14ac:dyDescent="0.25">
      <c r="A14" s="216"/>
      <c r="B14" s="129" t="s">
        <v>10</v>
      </c>
      <c r="C14" s="80">
        <v>31288257</v>
      </c>
      <c r="D14" s="60">
        <v>6.48</v>
      </c>
      <c r="E14" s="60">
        <v>25.08</v>
      </c>
      <c r="F14" s="80">
        <v>279375</v>
      </c>
      <c r="G14" s="60">
        <v>-3.38</v>
      </c>
      <c r="H14" s="60">
        <v>-11.27</v>
      </c>
      <c r="I14" s="80">
        <v>46825</v>
      </c>
      <c r="J14" s="60">
        <v>7.04</v>
      </c>
      <c r="K14" s="60">
        <v>-0.62</v>
      </c>
      <c r="L14" s="80">
        <v>4149537</v>
      </c>
      <c r="M14" s="60">
        <v>-10.32</v>
      </c>
      <c r="N14" s="60">
        <v>-28.26</v>
      </c>
      <c r="O14" s="80">
        <v>22</v>
      </c>
      <c r="P14" s="60">
        <v>-18.52</v>
      </c>
      <c r="Q14" s="60">
        <v>-21.43</v>
      </c>
      <c r="R14" s="80">
        <v>33295</v>
      </c>
      <c r="S14" s="81" t="s">
        <v>7</v>
      </c>
      <c r="T14" s="81" t="s">
        <v>7</v>
      </c>
      <c r="U14" s="80">
        <v>833668</v>
      </c>
      <c r="V14" s="60">
        <v>-0.59</v>
      </c>
      <c r="W14" s="60">
        <v>-2.61</v>
      </c>
    </row>
    <row r="15" spans="1:23" x14ac:dyDescent="0.25">
      <c r="A15" s="219">
        <v>2014</v>
      </c>
      <c r="B15" s="130" t="s">
        <v>11</v>
      </c>
      <c r="C15" s="82">
        <v>32729825</v>
      </c>
      <c r="D15" s="59">
        <v>4.6100000000000003</v>
      </c>
      <c r="E15" s="59">
        <v>25.45</v>
      </c>
      <c r="F15" s="82">
        <v>273144</v>
      </c>
      <c r="G15" s="59">
        <v>-2.23</v>
      </c>
      <c r="H15" s="59">
        <v>-10.34</v>
      </c>
      <c r="I15" s="82">
        <v>46471</v>
      </c>
      <c r="J15" s="59">
        <v>-0.76</v>
      </c>
      <c r="K15" s="59">
        <v>1.1599999999999999</v>
      </c>
      <c r="L15" s="82">
        <v>3834979</v>
      </c>
      <c r="M15" s="59">
        <v>-7.58</v>
      </c>
      <c r="N15" s="59">
        <v>-28.99</v>
      </c>
      <c r="O15" s="82">
        <v>22</v>
      </c>
      <c r="P15" s="59">
        <v>0</v>
      </c>
      <c r="Q15" s="59">
        <v>-21.43</v>
      </c>
      <c r="R15" s="82">
        <v>33242</v>
      </c>
      <c r="S15" s="59">
        <v>-0.16</v>
      </c>
      <c r="T15" s="59">
        <v>-5.12</v>
      </c>
      <c r="U15" s="82">
        <v>841659</v>
      </c>
      <c r="V15" s="59">
        <v>0.96</v>
      </c>
      <c r="W15" s="59">
        <v>2.29</v>
      </c>
    </row>
    <row r="16" spans="1:23" x14ac:dyDescent="0.25">
      <c r="A16" s="219"/>
      <c r="B16" s="130" t="s">
        <v>8</v>
      </c>
      <c r="C16" s="82">
        <v>34154052</v>
      </c>
      <c r="D16" s="59">
        <v>4.3499999999999996</v>
      </c>
      <c r="E16" s="59">
        <v>24.21</v>
      </c>
      <c r="F16" s="82">
        <v>242541</v>
      </c>
      <c r="G16" s="59">
        <v>-11.2</v>
      </c>
      <c r="H16" s="59">
        <v>-18.27</v>
      </c>
      <c r="I16" s="82">
        <v>45567</v>
      </c>
      <c r="J16" s="59">
        <v>-1.95</v>
      </c>
      <c r="K16" s="59">
        <v>0.18</v>
      </c>
      <c r="L16" s="82">
        <v>3703755</v>
      </c>
      <c r="M16" s="59">
        <v>-3.42</v>
      </c>
      <c r="N16" s="59">
        <v>-29.28</v>
      </c>
      <c r="O16" s="82">
        <v>20</v>
      </c>
      <c r="P16" s="59">
        <v>-9.09</v>
      </c>
      <c r="Q16" s="59">
        <v>-28.57</v>
      </c>
      <c r="R16" s="82">
        <v>32657</v>
      </c>
      <c r="S16" s="59">
        <v>-1.76</v>
      </c>
      <c r="T16" s="59">
        <v>-4.04</v>
      </c>
      <c r="U16" s="82">
        <v>850964</v>
      </c>
      <c r="V16" s="59">
        <v>1.1100000000000001</v>
      </c>
      <c r="W16" s="59">
        <v>2.0699999999999998</v>
      </c>
    </row>
    <row r="17" spans="1:23" x14ac:dyDescent="0.25">
      <c r="A17" s="219"/>
      <c r="B17" s="130" t="s">
        <v>9</v>
      </c>
      <c r="C17" s="82">
        <v>35117784</v>
      </c>
      <c r="D17" s="59">
        <v>2.82</v>
      </c>
      <c r="E17" s="59">
        <v>19.510000000000002</v>
      </c>
      <c r="F17" s="82">
        <v>230615</v>
      </c>
      <c r="G17" s="59">
        <v>-4.92</v>
      </c>
      <c r="H17" s="59">
        <v>-20.25</v>
      </c>
      <c r="I17" s="82">
        <v>59687</v>
      </c>
      <c r="J17" s="59">
        <v>30.99</v>
      </c>
      <c r="K17" s="59">
        <v>36.44</v>
      </c>
      <c r="L17" s="82">
        <v>3916121</v>
      </c>
      <c r="M17" s="59">
        <v>5.73</v>
      </c>
      <c r="N17" s="59">
        <v>-15.36</v>
      </c>
      <c r="O17" s="82">
        <v>20</v>
      </c>
      <c r="P17" s="59">
        <v>0</v>
      </c>
      <c r="Q17" s="59">
        <v>-25.93</v>
      </c>
      <c r="R17" s="82">
        <v>32598</v>
      </c>
      <c r="S17" s="59">
        <v>-0.18</v>
      </c>
      <c r="T17" s="59">
        <v>-3.52</v>
      </c>
      <c r="U17" s="82">
        <v>857882</v>
      </c>
      <c r="V17" s="59">
        <v>0.81</v>
      </c>
      <c r="W17" s="59">
        <v>2.2999999999999998</v>
      </c>
    </row>
    <row r="18" spans="1:23" x14ac:dyDescent="0.25">
      <c r="A18" s="219"/>
      <c r="B18" s="130" t="s">
        <v>10</v>
      </c>
      <c r="C18" s="82">
        <v>36278069</v>
      </c>
      <c r="D18" s="59">
        <v>3.3</v>
      </c>
      <c r="E18" s="59">
        <v>15.95</v>
      </c>
      <c r="F18" s="82">
        <v>220067</v>
      </c>
      <c r="G18" s="59">
        <v>-4.57</v>
      </c>
      <c r="H18" s="59">
        <v>-21.23</v>
      </c>
      <c r="I18" s="82">
        <v>58049</v>
      </c>
      <c r="J18" s="59">
        <v>-2.74</v>
      </c>
      <c r="K18" s="59">
        <v>23.97</v>
      </c>
      <c r="L18" s="82">
        <v>4004704</v>
      </c>
      <c r="M18" s="59">
        <v>2.2599999999999998</v>
      </c>
      <c r="N18" s="59">
        <v>-3.49</v>
      </c>
      <c r="O18" s="82">
        <v>20</v>
      </c>
      <c r="P18" s="59">
        <v>0</v>
      </c>
      <c r="Q18" s="59">
        <v>-9.09</v>
      </c>
      <c r="R18" s="82">
        <v>32590</v>
      </c>
      <c r="S18" s="59" t="s">
        <v>7</v>
      </c>
      <c r="T18" s="59">
        <v>-2.12</v>
      </c>
      <c r="U18" s="82">
        <v>851916</v>
      </c>
      <c r="V18" s="59">
        <v>-0.7</v>
      </c>
      <c r="W18" s="59">
        <v>2.19</v>
      </c>
    </row>
    <row r="19" spans="1:23" x14ac:dyDescent="0.25">
      <c r="A19" s="216">
        <v>2015</v>
      </c>
      <c r="B19" s="129" t="s">
        <v>11</v>
      </c>
      <c r="C19" s="80">
        <v>37524777</v>
      </c>
      <c r="D19" s="60">
        <v>3.44</v>
      </c>
      <c r="E19" s="60">
        <v>14.65</v>
      </c>
      <c r="F19" s="80">
        <v>221374</v>
      </c>
      <c r="G19" s="60">
        <v>0.59</v>
      </c>
      <c r="H19" s="60">
        <v>-18.95</v>
      </c>
      <c r="I19" s="80">
        <v>57012</v>
      </c>
      <c r="J19" s="60">
        <v>-1.79</v>
      </c>
      <c r="K19" s="60">
        <v>22.68</v>
      </c>
      <c r="L19" s="80">
        <v>3720986</v>
      </c>
      <c r="M19" s="60">
        <v>-7.08</v>
      </c>
      <c r="N19" s="60">
        <v>-2.97</v>
      </c>
      <c r="O19" s="80">
        <v>20</v>
      </c>
      <c r="P19" s="60">
        <v>0</v>
      </c>
      <c r="Q19" s="60">
        <v>-9.09</v>
      </c>
      <c r="R19" s="80">
        <v>32864</v>
      </c>
      <c r="S19" s="60">
        <v>0.84</v>
      </c>
      <c r="T19" s="60">
        <v>-1.1399999999999999</v>
      </c>
      <c r="U19" s="80">
        <v>844504</v>
      </c>
      <c r="V19" s="60">
        <v>-0.87</v>
      </c>
      <c r="W19" s="60">
        <v>0.34</v>
      </c>
    </row>
    <row r="20" spans="1:23" x14ac:dyDescent="0.25">
      <c r="A20" s="216"/>
      <c r="B20" s="129" t="s">
        <v>8</v>
      </c>
      <c r="C20" s="80">
        <v>38612223</v>
      </c>
      <c r="D20" s="60">
        <v>2.9</v>
      </c>
      <c r="E20" s="60">
        <v>13.05</v>
      </c>
      <c r="F20" s="80">
        <v>229064</v>
      </c>
      <c r="G20" s="60">
        <v>3.47</v>
      </c>
      <c r="H20" s="60">
        <v>-5.56</v>
      </c>
      <c r="I20" s="80">
        <v>55357</v>
      </c>
      <c r="J20" s="60">
        <v>-2.9</v>
      </c>
      <c r="K20" s="60">
        <v>21.48</v>
      </c>
      <c r="L20" s="80">
        <v>3842480</v>
      </c>
      <c r="M20" s="60">
        <v>3.27</v>
      </c>
      <c r="N20" s="60">
        <v>3.75</v>
      </c>
      <c r="O20" s="80">
        <v>20</v>
      </c>
      <c r="P20" s="60">
        <v>0</v>
      </c>
      <c r="Q20" s="60">
        <v>0</v>
      </c>
      <c r="R20" s="80">
        <v>33330</v>
      </c>
      <c r="S20" s="60">
        <v>1.42</v>
      </c>
      <c r="T20" s="60">
        <v>2.06</v>
      </c>
      <c r="U20" s="80">
        <v>864563</v>
      </c>
      <c r="V20" s="60">
        <v>2.38</v>
      </c>
      <c r="W20" s="60">
        <v>1.6</v>
      </c>
    </row>
    <row r="21" spans="1:23" x14ac:dyDescent="0.25">
      <c r="A21" s="216"/>
      <c r="B21" s="129" t="s">
        <v>9</v>
      </c>
      <c r="C21" s="80">
        <v>40139684</v>
      </c>
      <c r="D21" s="60">
        <v>3.96</v>
      </c>
      <c r="E21" s="60">
        <v>14.3</v>
      </c>
      <c r="F21" s="80">
        <v>225913</v>
      </c>
      <c r="G21" s="60">
        <v>-1.38</v>
      </c>
      <c r="H21" s="60">
        <v>-2.04</v>
      </c>
      <c r="I21" s="80">
        <v>56872</v>
      </c>
      <c r="J21" s="60">
        <v>2.74</v>
      </c>
      <c r="K21" s="60">
        <v>-4.72</v>
      </c>
      <c r="L21" s="80">
        <v>3582777</v>
      </c>
      <c r="M21" s="60">
        <v>-6.76</v>
      </c>
      <c r="N21" s="60">
        <v>-8.51</v>
      </c>
      <c r="O21" s="80">
        <v>19</v>
      </c>
      <c r="P21" s="60">
        <v>-5</v>
      </c>
      <c r="Q21" s="60">
        <v>-5</v>
      </c>
      <c r="R21" s="80">
        <v>33061</v>
      </c>
      <c r="S21" s="60">
        <v>-0.81</v>
      </c>
      <c r="T21" s="60">
        <v>1.42</v>
      </c>
      <c r="U21" s="80">
        <v>884141</v>
      </c>
      <c r="V21" s="60">
        <v>2.2599999999999998</v>
      </c>
      <c r="W21" s="60">
        <v>3.06</v>
      </c>
    </row>
    <row r="22" spans="1:23" x14ac:dyDescent="0.25">
      <c r="A22" s="216"/>
      <c r="B22" s="129" t="s">
        <v>10</v>
      </c>
      <c r="C22" s="80">
        <v>41266127</v>
      </c>
      <c r="D22" s="60">
        <v>2.81</v>
      </c>
      <c r="E22" s="60">
        <v>13.75</v>
      </c>
      <c r="F22" s="80">
        <v>228006</v>
      </c>
      <c r="G22" s="60">
        <v>0.93</v>
      </c>
      <c r="H22" s="60">
        <v>3.61</v>
      </c>
      <c r="I22" s="80">
        <v>33708</v>
      </c>
      <c r="J22" s="60">
        <v>-40.729999999999997</v>
      </c>
      <c r="K22" s="60">
        <v>-41.93</v>
      </c>
      <c r="L22" s="80">
        <v>3741259</v>
      </c>
      <c r="M22" s="60">
        <v>4.42</v>
      </c>
      <c r="N22" s="60">
        <v>-6.58</v>
      </c>
      <c r="O22" s="80">
        <v>19</v>
      </c>
      <c r="P22" s="60">
        <v>0</v>
      </c>
      <c r="Q22" s="60">
        <v>-5</v>
      </c>
      <c r="R22" s="80">
        <v>33160</v>
      </c>
      <c r="S22" s="60">
        <v>0.3</v>
      </c>
      <c r="T22" s="60">
        <v>1.75</v>
      </c>
      <c r="U22" s="80">
        <v>888656</v>
      </c>
      <c r="V22" s="60">
        <v>0.51</v>
      </c>
      <c r="W22" s="60">
        <v>4.3099999999999996</v>
      </c>
    </row>
    <row r="23" spans="1:23" x14ac:dyDescent="0.25">
      <c r="A23" s="219">
        <v>2016</v>
      </c>
      <c r="B23" s="130" t="s">
        <v>11</v>
      </c>
      <c r="C23" s="82">
        <v>42533976</v>
      </c>
      <c r="D23" s="59">
        <v>3.07</v>
      </c>
      <c r="E23" s="59">
        <v>13.35</v>
      </c>
      <c r="F23" s="82">
        <v>230631</v>
      </c>
      <c r="G23" s="59">
        <v>1.1499999999999999</v>
      </c>
      <c r="H23" s="59">
        <v>4.18</v>
      </c>
      <c r="I23" s="82">
        <v>55075</v>
      </c>
      <c r="J23" s="59">
        <v>63.39</v>
      </c>
      <c r="K23" s="59">
        <v>-3.4</v>
      </c>
      <c r="L23" s="82">
        <v>3501746</v>
      </c>
      <c r="M23" s="59">
        <v>-6.4</v>
      </c>
      <c r="N23" s="59">
        <v>-5.89</v>
      </c>
      <c r="O23" s="82">
        <v>19</v>
      </c>
      <c r="P23" s="59">
        <v>0</v>
      </c>
      <c r="Q23" s="59">
        <v>-5</v>
      </c>
      <c r="R23" s="82">
        <v>33944</v>
      </c>
      <c r="S23" s="59">
        <v>2.36</v>
      </c>
      <c r="T23" s="59">
        <v>3.29</v>
      </c>
      <c r="U23" s="82">
        <v>884691</v>
      </c>
      <c r="V23" s="59">
        <v>-0.45</v>
      </c>
      <c r="W23" s="59">
        <v>4.76</v>
      </c>
    </row>
    <row r="24" spans="1:23" s="62" customFormat="1" x14ac:dyDescent="0.25">
      <c r="A24" s="219"/>
      <c r="B24" s="130" t="s">
        <v>8</v>
      </c>
      <c r="C24" s="82">
        <v>44270789</v>
      </c>
      <c r="D24" s="59">
        <v>4.08</v>
      </c>
      <c r="E24" s="59">
        <v>14.65</v>
      </c>
      <c r="F24" s="82">
        <v>230540</v>
      </c>
      <c r="G24" s="59" t="s">
        <v>7</v>
      </c>
      <c r="H24" s="59">
        <v>0.64</v>
      </c>
      <c r="I24" s="82">
        <v>54133</v>
      </c>
      <c r="J24" s="59">
        <v>-1.71</v>
      </c>
      <c r="K24" s="59">
        <v>-2.21</v>
      </c>
      <c r="L24" s="82">
        <v>3304628</v>
      </c>
      <c r="M24" s="59">
        <v>-5.63</v>
      </c>
      <c r="N24" s="59">
        <v>-14</v>
      </c>
      <c r="O24" s="82">
        <v>19</v>
      </c>
      <c r="P24" s="59">
        <v>0</v>
      </c>
      <c r="Q24" s="59">
        <v>-5</v>
      </c>
      <c r="R24" s="82">
        <v>34612</v>
      </c>
      <c r="S24" s="59">
        <v>1.97</v>
      </c>
      <c r="T24" s="59">
        <v>3.85</v>
      </c>
      <c r="U24" s="82">
        <v>892737</v>
      </c>
      <c r="V24" s="59">
        <v>0.91</v>
      </c>
      <c r="W24" s="59">
        <v>3.26</v>
      </c>
    </row>
    <row r="25" spans="1:23" s="62" customFormat="1" x14ac:dyDescent="0.25">
      <c r="A25" s="219"/>
      <c r="B25" s="130" t="s">
        <v>9</v>
      </c>
      <c r="C25" s="82">
        <v>45345759</v>
      </c>
      <c r="D25" s="59">
        <v>2.4300000000000002</v>
      </c>
      <c r="E25" s="59">
        <v>12.97</v>
      </c>
      <c r="F25" s="82">
        <v>238791</v>
      </c>
      <c r="G25" s="59">
        <v>3.58</v>
      </c>
      <c r="H25" s="59">
        <v>5.7</v>
      </c>
      <c r="I25" s="82">
        <v>52839</v>
      </c>
      <c r="J25" s="59">
        <v>-2.39</v>
      </c>
      <c r="K25" s="59">
        <v>-7.09</v>
      </c>
      <c r="L25" s="82">
        <v>3516760</v>
      </c>
      <c r="M25" s="59">
        <v>6.42</v>
      </c>
      <c r="N25" s="59">
        <v>-1.84</v>
      </c>
      <c r="O25" s="82">
        <v>19</v>
      </c>
      <c r="P25" s="59">
        <v>0</v>
      </c>
      <c r="Q25" s="59">
        <v>0</v>
      </c>
      <c r="R25" s="82">
        <v>34786</v>
      </c>
      <c r="S25" s="59">
        <v>0.5</v>
      </c>
      <c r="T25" s="59">
        <v>5.22</v>
      </c>
      <c r="U25" s="82">
        <v>903656</v>
      </c>
      <c r="V25" s="59">
        <v>1.22</v>
      </c>
      <c r="W25" s="59">
        <v>2.21</v>
      </c>
    </row>
    <row r="26" spans="1:23" s="62" customFormat="1" x14ac:dyDescent="0.25">
      <c r="A26" s="219"/>
      <c r="B26" s="130" t="s">
        <v>10</v>
      </c>
      <c r="C26" s="82">
        <v>46897746</v>
      </c>
      <c r="D26" s="59">
        <v>3.42</v>
      </c>
      <c r="E26" s="59">
        <v>13.65</v>
      </c>
      <c r="F26" s="82">
        <v>230349</v>
      </c>
      <c r="G26" s="59">
        <v>-3.54</v>
      </c>
      <c r="H26" s="59">
        <v>1.03</v>
      </c>
      <c r="I26" s="82">
        <v>52438</v>
      </c>
      <c r="J26" s="59">
        <v>-0.76</v>
      </c>
      <c r="K26" s="59">
        <v>55.57</v>
      </c>
      <c r="L26" s="82">
        <v>3666641</v>
      </c>
      <c r="M26" s="59">
        <v>4.26</v>
      </c>
      <c r="N26" s="59">
        <v>-1.99</v>
      </c>
      <c r="O26" s="82">
        <v>13</v>
      </c>
      <c r="P26" s="59">
        <v>-31.58</v>
      </c>
      <c r="Q26" s="59">
        <v>-31.58</v>
      </c>
      <c r="R26" s="82">
        <v>33990</v>
      </c>
      <c r="S26" s="59">
        <v>-2.29</v>
      </c>
      <c r="T26" s="59">
        <v>2.5</v>
      </c>
      <c r="U26" s="82">
        <v>910004</v>
      </c>
      <c r="V26" s="59">
        <v>0.7</v>
      </c>
      <c r="W26" s="59">
        <v>2.4</v>
      </c>
    </row>
    <row r="27" spans="1:23" s="62" customFormat="1" x14ac:dyDescent="0.25">
      <c r="A27" s="216">
        <v>2017</v>
      </c>
      <c r="B27" s="49" t="s">
        <v>11</v>
      </c>
      <c r="C27" s="80">
        <v>47813113</v>
      </c>
      <c r="D27" s="60">
        <v>1.95</v>
      </c>
      <c r="E27" s="60">
        <v>12.41</v>
      </c>
      <c r="F27" s="80">
        <v>226867</v>
      </c>
      <c r="G27" s="60">
        <v>-1.51</v>
      </c>
      <c r="H27" s="60">
        <v>-1.63</v>
      </c>
      <c r="I27" s="80">
        <v>51665</v>
      </c>
      <c r="J27" s="60">
        <v>-1.47</v>
      </c>
      <c r="K27" s="60">
        <v>-6.19</v>
      </c>
      <c r="L27" s="80">
        <v>3895480</v>
      </c>
      <c r="M27" s="60">
        <v>6.24</v>
      </c>
      <c r="N27" s="60">
        <v>11.24</v>
      </c>
      <c r="O27" s="80">
        <v>13</v>
      </c>
      <c r="P27" s="60">
        <v>0</v>
      </c>
      <c r="Q27" s="60">
        <v>-31.58</v>
      </c>
      <c r="R27" s="80">
        <v>36062</v>
      </c>
      <c r="S27" s="60">
        <v>6.1</v>
      </c>
      <c r="T27" s="60">
        <v>6.24</v>
      </c>
      <c r="U27" s="80">
        <v>905494</v>
      </c>
      <c r="V27" s="60">
        <v>-0.5</v>
      </c>
      <c r="W27" s="60">
        <v>2.35</v>
      </c>
    </row>
    <row r="28" spans="1:23" s="62" customFormat="1" x14ac:dyDescent="0.25">
      <c r="A28" s="216"/>
      <c r="B28" s="31" t="s">
        <v>112</v>
      </c>
      <c r="C28" s="80">
        <v>48714860</v>
      </c>
      <c r="D28" s="148">
        <f>C28/C27*100-100</f>
        <v>1.8859826173627283</v>
      </c>
      <c r="E28" s="148">
        <f>C28/C24*100-100</f>
        <v>10.038382193730499</v>
      </c>
      <c r="F28" s="80">
        <v>188612</v>
      </c>
      <c r="G28" s="148">
        <v>-16.899999999999999</v>
      </c>
      <c r="H28" s="148">
        <v>-18.2</v>
      </c>
      <c r="I28" s="80">
        <v>50971</v>
      </c>
      <c r="J28" s="148">
        <v>-1.3</v>
      </c>
      <c r="K28" s="148">
        <v>-5.8</v>
      </c>
      <c r="L28" s="80">
        <v>4076926</v>
      </c>
      <c r="M28" s="148">
        <v>4.7</v>
      </c>
      <c r="N28" s="60">
        <v>23.4</v>
      </c>
      <c r="O28" s="80">
        <v>13</v>
      </c>
      <c r="P28" s="60">
        <v>0</v>
      </c>
      <c r="Q28" s="60">
        <v>-31.6</v>
      </c>
      <c r="R28" s="80">
        <v>35823</v>
      </c>
      <c r="S28" s="60">
        <v>-0.7</v>
      </c>
      <c r="T28" s="60">
        <v>3.5</v>
      </c>
      <c r="U28" s="80">
        <v>918264</v>
      </c>
      <c r="V28" s="60">
        <v>1.4</v>
      </c>
      <c r="W28" s="148">
        <v>2.9</v>
      </c>
    </row>
    <row r="29" spans="1:23" s="62" customFormat="1" x14ac:dyDescent="0.25">
      <c r="A29" s="216"/>
      <c r="B29" s="31" t="s">
        <v>185</v>
      </c>
      <c r="C29" s="80">
        <v>49974861</v>
      </c>
      <c r="D29" s="148">
        <v>2.59</v>
      </c>
      <c r="E29" s="148">
        <v>10.210000000000001</v>
      </c>
      <c r="F29" s="80">
        <v>202185</v>
      </c>
      <c r="G29" s="148">
        <v>7.2</v>
      </c>
      <c r="H29" s="148">
        <v>-15.33</v>
      </c>
      <c r="I29" s="80">
        <v>50375</v>
      </c>
      <c r="J29" s="148">
        <v>-1.17</v>
      </c>
      <c r="K29" s="148">
        <v>-4.66</v>
      </c>
      <c r="L29" s="80">
        <v>3836269</v>
      </c>
      <c r="M29" s="148">
        <v>-5.9</v>
      </c>
      <c r="N29" s="60">
        <v>9.09</v>
      </c>
      <c r="O29" s="80">
        <v>13</v>
      </c>
      <c r="P29" s="60">
        <v>0</v>
      </c>
      <c r="Q29" s="60">
        <v>-31.58</v>
      </c>
      <c r="R29" s="80">
        <v>35695</v>
      </c>
      <c r="S29" s="60">
        <v>-0.36</v>
      </c>
      <c r="T29" s="60">
        <v>2.61</v>
      </c>
      <c r="U29" s="80">
        <v>937373</v>
      </c>
      <c r="V29" s="60">
        <v>2.08</v>
      </c>
      <c r="W29" s="148">
        <v>3.73</v>
      </c>
    </row>
    <row r="30" spans="1:23" s="62" customFormat="1" x14ac:dyDescent="0.25">
      <c r="A30" s="217"/>
      <c r="B30" s="116" t="s">
        <v>169</v>
      </c>
      <c r="C30" s="137">
        <v>50447472</v>
      </c>
      <c r="D30" s="138">
        <v>0.95</v>
      </c>
      <c r="E30" s="138">
        <v>7.57</v>
      </c>
      <c r="F30" s="137">
        <v>188968</v>
      </c>
      <c r="G30" s="138">
        <v>-6.54</v>
      </c>
      <c r="H30" s="138">
        <v>-17.96</v>
      </c>
      <c r="I30" s="137">
        <v>49651</v>
      </c>
      <c r="J30" s="138">
        <v>-1.44</v>
      </c>
      <c r="K30" s="138">
        <v>-5.31</v>
      </c>
      <c r="L30" s="137">
        <v>4098777</v>
      </c>
      <c r="M30" s="138">
        <v>6.84</v>
      </c>
      <c r="N30" s="111">
        <v>11.79</v>
      </c>
      <c r="O30" s="105">
        <v>13</v>
      </c>
      <c r="P30" s="111">
        <v>0</v>
      </c>
      <c r="Q30" s="111">
        <v>0</v>
      </c>
      <c r="R30" s="105">
        <v>35745</v>
      </c>
      <c r="S30" s="111">
        <v>0.14000000000000001</v>
      </c>
      <c r="T30" s="111">
        <v>5.16</v>
      </c>
      <c r="U30" s="105">
        <v>958974</v>
      </c>
      <c r="V30" s="111">
        <v>2.2999999999999998</v>
      </c>
      <c r="W30" s="138">
        <v>5.38</v>
      </c>
    </row>
    <row r="31" spans="1:23" s="62" customFormat="1" x14ac:dyDescent="0.25">
      <c r="A31" s="154" t="s">
        <v>167</v>
      </c>
      <c r="B31" s="67"/>
      <c r="C31" s="67"/>
      <c r="D31" s="66"/>
      <c r="E31" s="66"/>
      <c r="F31" s="66"/>
      <c r="G31" s="66"/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</row>
    <row r="32" spans="1:23" x14ac:dyDescent="0.25">
      <c r="A32" s="154" t="s">
        <v>164</v>
      </c>
      <c r="B32" s="84"/>
      <c r="C32" s="67"/>
      <c r="D32" s="85"/>
      <c r="E32" s="85"/>
      <c r="F32" s="85"/>
      <c r="G32" s="85"/>
      <c r="H32" s="85"/>
      <c r="I32" s="85"/>
      <c r="J32" s="85"/>
      <c r="K32" s="85"/>
      <c r="L32" s="85"/>
      <c r="M32" s="85"/>
      <c r="N32" s="85"/>
      <c r="O32" s="85"/>
      <c r="P32" s="85"/>
      <c r="Q32" s="85"/>
      <c r="R32" s="85"/>
      <c r="S32" s="85"/>
      <c r="T32" s="85"/>
      <c r="U32" s="85"/>
      <c r="V32" s="85"/>
      <c r="W32" s="85"/>
    </row>
    <row r="33" spans="1:1" x14ac:dyDescent="0.25">
      <c r="A33" s="154" t="s">
        <v>165</v>
      </c>
    </row>
    <row r="34" spans="1:1" x14ac:dyDescent="0.25">
      <c r="A34" s="155" t="s">
        <v>140</v>
      </c>
    </row>
  </sheetData>
  <mergeCells count="26">
    <mergeCell ref="A6:H6"/>
    <mergeCell ref="A7:E7"/>
    <mergeCell ref="F7:H7"/>
    <mergeCell ref="A4:H5"/>
    <mergeCell ref="A27:A30"/>
    <mergeCell ref="A11:A14"/>
    <mergeCell ref="A15:A18"/>
    <mergeCell ref="A19:A22"/>
    <mergeCell ref="A23:A26"/>
    <mergeCell ref="C9:C10"/>
    <mergeCell ref="D9:E9"/>
    <mergeCell ref="F9:F10"/>
    <mergeCell ref="G9:H9"/>
    <mergeCell ref="A9:A10"/>
    <mergeCell ref="B9:B10"/>
    <mergeCell ref="I9:I10"/>
    <mergeCell ref="J9:K9"/>
    <mergeCell ref="L9:L10"/>
    <mergeCell ref="U9:U10"/>
    <mergeCell ref="V9:W9"/>
    <mergeCell ref="V8:W8"/>
    <mergeCell ref="M9:N9"/>
    <mergeCell ref="O9:O10"/>
    <mergeCell ref="P9:Q9"/>
    <mergeCell ref="R9:R10"/>
    <mergeCell ref="S9:T9"/>
  </mergeCells>
  <pageMargins left="0.7" right="0.7" top="0.75" bottom="0.75" header="0.3" footer="0.3"/>
  <pageSetup orientation="portrait" horizontalDpi="4294967294" verticalDpi="4294967294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V35"/>
  <sheetViews>
    <sheetView topLeftCell="H10" workbookViewId="0">
      <selection activeCell="U27" sqref="U27"/>
    </sheetView>
  </sheetViews>
  <sheetFormatPr baseColWidth="10" defaultColWidth="11.42578125" defaultRowHeight="15" x14ac:dyDescent="0.25"/>
  <cols>
    <col min="1" max="1" width="12.28515625" style="78" customWidth="1"/>
    <col min="2" max="2" width="8.42578125" style="54" bestFit="1" customWidth="1"/>
    <col min="3" max="3" width="12.5703125" style="54" customWidth="1"/>
    <col min="4" max="5" width="11.42578125" style="75"/>
    <col min="6" max="16384" width="11.42578125" style="53"/>
  </cols>
  <sheetData>
    <row r="4" spans="1:20" x14ac:dyDescent="0.25">
      <c r="A4" s="205" t="s">
        <v>116</v>
      </c>
      <c r="B4" s="169"/>
      <c r="C4" s="169"/>
      <c r="D4" s="169"/>
      <c r="E4" s="169"/>
      <c r="F4" s="169"/>
      <c r="G4" s="169"/>
      <c r="H4" s="169"/>
    </row>
    <row r="5" spans="1:20" x14ac:dyDescent="0.25">
      <c r="A5" s="205"/>
      <c r="B5" s="169"/>
      <c r="C5" s="169"/>
      <c r="D5" s="169"/>
      <c r="E5" s="169"/>
      <c r="F5" s="169"/>
      <c r="G5" s="169"/>
      <c r="H5" s="169"/>
    </row>
    <row r="6" spans="1:20" ht="15.75" customHeight="1" x14ac:dyDescent="0.25">
      <c r="A6" s="184" t="s">
        <v>187</v>
      </c>
      <c r="B6" s="184"/>
      <c r="C6" s="184"/>
      <c r="D6" s="184"/>
      <c r="E6" s="184"/>
      <c r="F6" s="184"/>
      <c r="G6" s="184"/>
      <c r="H6" s="184"/>
    </row>
    <row r="7" spans="1:20" ht="15.75" customHeight="1" x14ac:dyDescent="0.25">
      <c r="A7" s="183" t="s">
        <v>171</v>
      </c>
      <c r="B7" s="183"/>
      <c r="C7" s="183"/>
      <c r="D7" s="183"/>
      <c r="E7" s="183"/>
      <c r="F7" s="183"/>
      <c r="G7" s="183"/>
      <c r="H7" s="183"/>
    </row>
    <row r="8" spans="1:20" ht="12.95" customHeight="1" x14ac:dyDescent="0.25">
      <c r="B8" s="55"/>
      <c r="C8" s="55"/>
      <c r="D8" s="55"/>
      <c r="E8" s="55"/>
      <c r="S8" s="209" t="s">
        <v>2</v>
      </c>
      <c r="T8" s="209"/>
    </row>
    <row r="9" spans="1:20" x14ac:dyDescent="0.25">
      <c r="A9" s="86"/>
      <c r="B9" s="87"/>
      <c r="C9" s="221" t="s">
        <v>87</v>
      </c>
      <c r="D9" s="221"/>
      <c r="E9" s="221"/>
      <c r="F9" s="221"/>
      <c r="G9" s="221"/>
      <c r="H9" s="221"/>
      <c r="I9" s="221"/>
      <c r="J9" s="221"/>
      <c r="K9" s="221"/>
      <c r="L9" s="220" t="s">
        <v>88</v>
      </c>
      <c r="M9" s="221"/>
      <c r="N9" s="221"/>
      <c r="O9" s="221"/>
      <c r="P9" s="221"/>
      <c r="Q9" s="221"/>
      <c r="R9" s="221"/>
      <c r="S9" s="221"/>
      <c r="T9" s="221"/>
    </row>
    <row r="10" spans="1:20" x14ac:dyDescent="0.25">
      <c r="A10" s="207" t="s">
        <v>109</v>
      </c>
      <c r="B10" s="207" t="s">
        <v>110</v>
      </c>
      <c r="C10" s="207" t="s">
        <v>89</v>
      </c>
      <c r="D10" s="222" t="s">
        <v>3</v>
      </c>
      <c r="E10" s="222"/>
      <c r="F10" s="207" t="s">
        <v>90</v>
      </c>
      <c r="G10" s="222" t="s">
        <v>3</v>
      </c>
      <c r="H10" s="222"/>
      <c r="I10" s="207" t="s">
        <v>91</v>
      </c>
      <c r="J10" s="222" t="s">
        <v>3</v>
      </c>
      <c r="K10" s="222"/>
      <c r="L10" s="223" t="s">
        <v>92</v>
      </c>
      <c r="M10" s="222" t="s">
        <v>3</v>
      </c>
      <c r="N10" s="222"/>
      <c r="O10" s="207" t="s">
        <v>93</v>
      </c>
      <c r="P10" s="222" t="s">
        <v>3</v>
      </c>
      <c r="Q10" s="222"/>
      <c r="R10" s="207" t="s">
        <v>94</v>
      </c>
      <c r="S10" s="222" t="s">
        <v>3</v>
      </c>
      <c r="T10" s="222"/>
    </row>
    <row r="11" spans="1:20" x14ac:dyDescent="0.25">
      <c r="A11" s="208"/>
      <c r="B11" s="208"/>
      <c r="C11" s="208"/>
      <c r="D11" s="88" t="s">
        <v>4</v>
      </c>
      <c r="E11" s="88" t="s">
        <v>5</v>
      </c>
      <c r="F11" s="208"/>
      <c r="G11" s="88" t="s">
        <v>4</v>
      </c>
      <c r="H11" s="88" t="s">
        <v>5</v>
      </c>
      <c r="I11" s="208"/>
      <c r="J11" s="88" t="s">
        <v>4</v>
      </c>
      <c r="K11" s="88" t="s">
        <v>5</v>
      </c>
      <c r="L11" s="224"/>
      <c r="M11" s="88" t="s">
        <v>4</v>
      </c>
      <c r="N11" s="88" t="s">
        <v>5</v>
      </c>
      <c r="O11" s="208"/>
      <c r="P11" s="88" t="s">
        <v>4</v>
      </c>
      <c r="Q11" s="88" t="s">
        <v>5</v>
      </c>
      <c r="R11" s="208"/>
      <c r="S11" s="88" t="s">
        <v>4</v>
      </c>
      <c r="T11" s="88" t="s">
        <v>5</v>
      </c>
    </row>
    <row r="12" spans="1:20" x14ac:dyDescent="0.25">
      <c r="A12" s="211">
        <v>2013</v>
      </c>
      <c r="B12" s="119" t="s">
        <v>11</v>
      </c>
      <c r="C12" s="135">
        <v>25271663</v>
      </c>
      <c r="D12" s="121" t="s">
        <v>7</v>
      </c>
      <c r="E12" s="121">
        <v>14.56</v>
      </c>
      <c r="F12" s="135">
        <v>5007850</v>
      </c>
      <c r="G12" s="121">
        <v>15.41</v>
      </c>
      <c r="H12" s="121">
        <v>11.01</v>
      </c>
      <c r="I12" s="135">
        <v>629001</v>
      </c>
      <c r="J12" s="121">
        <v>2.34</v>
      </c>
      <c r="K12" s="121">
        <v>12.42</v>
      </c>
      <c r="L12" s="135">
        <v>209420</v>
      </c>
      <c r="M12" s="121">
        <v>-1.42</v>
      </c>
      <c r="N12" s="121">
        <v>13.17</v>
      </c>
      <c r="O12" s="135">
        <v>254217</v>
      </c>
      <c r="P12" s="121">
        <v>-2.73</v>
      </c>
      <c r="Q12" s="121">
        <v>20.59</v>
      </c>
      <c r="R12" s="135">
        <v>1325966</v>
      </c>
      <c r="S12" s="121">
        <v>-0.2</v>
      </c>
      <c r="T12" s="121">
        <v>-2.09</v>
      </c>
    </row>
    <row r="13" spans="1:20" x14ac:dyDescent="0.25">
      <c r="A13" s="212"/>
      <c r="B13" s="57" t="s">
        <v>8</v>
      </c>
      <c r="C13" s="80">
        <v>26423709</v>
      </c>
      <c r="D13" s="60">
        <v>4.5599999999999996</v>
      </c>
      <c r="E13" s="60">
        <v>20.29</v>
      </c>
      <c r="F13" s="80">
        <v>4916894</v>
      </c>
      <c r="G13" s="60">
        <v>-1.82</v>
      </c>
      <c r="H13" s="60">
        <v>-10.08</v>
      </c>
      <c r="I13" s="80">
        <v>698564</v>
      </c>
      <c r="J13" s="60">
        <v>11.06</v>
      </c>
      <c r="K13" s="60">
        <v>14.99</v>
      </c>
      <c r="L13" s="80">
        <v>234028</v>
      </c>
      <c r="M13" s="60">
        <v>11.75</v>
      </c>
      <c r="N13" s="60">
        <v>15.64</v>
      </c>
      <c r="O13" s="80">
        <v>264733</v>
      </c>
      <c r="P13" s="60">
        <v>4.1399999999999997</v>
      </c>
      <c r="Q13" s="60">
        <v>20.100000000000001</v>
      </c>
      <c r="R13" s="80">
        <v>1407374</v>
      </c>
      <c r="S13" s="60">
        <v>6.14</v>
      </c>
      <c r="T13" s="60">
        <v>4.79</v>
      </c>
    </row>
    <row r="14" spans="1:20" x14ac:dyDescent="0.25">
      <c r="A14" s="212"/>
      <c r="B14" s="57" t="s">
        <v>9</v>
      </c>
      <c r="C14" s="80">
        <v>28409681</v>
      </c>
      <c r="D14" s="60">
        <v>7.52</v>
      </c>
      <c r="E14" s="60">
        <v>19.09</v>
      </c>
      <c r="F14" s="80">
        <v>4277861</v>
      </c>
      <c r="G14" s="60">
        <v>-13</v>
      </c>
      <c r="H14" s="60">
        <v>-8.42</v>
      </c>
      <c r="I14" s="80">
        <v>690149</v>
      </c>
      <c r="J14" s="60">
        <v>-1.2</v>
      </c>
      <c r="K14" s="60">
        <v>11.52</v>
      </c>
      <c r="L14" s="80">
        <v>226448</v>
      </c>
      <c r="M14" s="60">
        <v>-3.24</v>
      </c>
      <c r="N14" s="60">
        <v>6.78</v>
      </c>
      <c r="O14" s="80">
        <v>271854</v>
      </c>
      <c r="P14" s="60">
        <v>2.69</v>
      </c>
      <c r="Q14" s="60">
        <v>15.77</v>
      </c>
      <c r="R14" s="80">
        <v>1340048</v>
      </c>
      <c r="S14" s="60">
        <v>-4.78</v>
      </c>
      <c r="T14" s="60">
        <v>1.69</v>
      </c>
    </row>
    <row r="15" spans="1:20" x14ac:dyDescent="0.25">
      <c r="A15" s="212"/>
      <c r="B15" s="57" t="s">
        <v>10</v>
      </c>
      <c r="C15" s="80">
        <v>29459670</v>
      </c>
      <c r="D15" s="60">
        <v>3.7</v>
      </c>
      <c r="E15" s="60">
        <v>16.62</v>
      </c>
      <c r="F15" s="80">
        <v>4744430</v>
      </c>
      <c r="G15" s="60">
        <v>10.91</v>
      </c>
      <c r="H15" s="60">
        <v>9.34</v>
      </c>
      <c r="I15" s="80">
        <v>689172</v>
      </c>
      <c r="J15" s="60">
        <v>-0.14000000000000001</v>
      </c>
      <c r="K15" s="60">
        <v>12.13</v>
      </c>
      <c r="L15" s="80">
        <v>217479</v>
      </c>
      <c r="M15" s="60">
        <v>-3.96</v>
      </c>
      <c r="N15" s="60">
        <v>2.38</v>
      </c>
      <c r="O15" s="80">
        <v>276179</v>
      </c>
      <c r="P15" s="60">
        <v>1.59</v>
      </c>
      <c r="Q15" s="60">
        <v>5.68</v>
      </c>
      <c r="R15" s="80">
        <v>1244049</v>
      </c>
      <c r="S15" s="60">
        <v>-7.16</v>
      </c>
      <c r="T15" s="60">
        <v>-6.36</v>
      </c>
    </row>
    <row r="16" spans="1:20" x14ac:dyDescent="0.25">
      <c r="A16" s="213">
        <v>2014</v>
      </c>
      <c r="B16" s="58" t="s">
        <v>11</v>
      </c>
      <c r="C16" s="82">
        <v>31070414</v>
      </c>
      <c r="D16" s="59">
        <v>5.47</v>
      </c>
      <c r="E16" s="59">
        <v>22.95</v>
      </c>
      <c r="F16" s="82">
        <v>4335159</v>
      </c>
      <c r="G16" s="59">
        <v>-8.6300000000000008</v>
      </c>
      <c r="H16" s="59">
        <v>-13.43</v>
      </c>
      <c r="I16" s="82">
        <v>639839</v>
      </c>
      <c r="J16" s="59">
        <v>-7.16</v>
      </c>
      <c r="K16" s="59">
        <v>1.72</v>
      </c>
      <c r="L16" s="82">
        <v>221707</v>
      </c>
      <c r="M16" s="59">
        <v>1.94</v>
      </c>
      <c r="N16" s="59">
        <v>5.87</v>
      </c>
      <c r="O16" s="82">
        <v>258781</v>
      </c>
      <c r="P16" s="59">
        <v>-6.3</v>
      </c>
      <c r="Q16" s="59">
        <v>1.8</v>
      </c>
      <c r="R16" s="82">
        <v>1233442</v>
      </c>
      <c r="S16" s="59">
        <v>-0.85</v>
      </c>
      <c r="T16" s="59">
        <v>-6.98</v>
      </c>
    </row>
    <row r="17" spans="1:22" x14ac:dyDescent="0.25">
      <c r="A17" s="213"/>
      <c r="B17" s="58" t="s">
        <v>8</v>
      </c>
      <c r="C17" s="82">
        <v>30660163</v>
      </c>
      <c r="D17" s="59">
        <v>-1.32</v>
      </c>
      <c r="E17" s="59">
        <v>16.03</v>
      </c>
      <c r="F17" s="82">
        <v>5870640</v>
      </c>
      <c r="G17" s="59">
        <v>35.42</v>
      </c>
      <c r="H17" s="59">
        <v>19.399999999999999</v>
      </c>
      <c r="I17" s="82">
        <v>802280</v>
      </c>
      <c r="J17" s="59">
        <v>25.39</v>
      </c>
      <c r="K17" s="59">
        <v>14.85</v>
      </c>
      <c r="L17" s="82">
        <v>229726</v>
      </c>
      <c r="M17" s="59">
        <v>3.62</v>
      </c>
      <c r="N17" s="59">
        <v>-1.84</v>
      </c>
      <c r="O17" s="82">
        <v>258194</v>
      </c>
      <c r="P17" s="59">
        <v>-0.23</v>
      </c>
      <c r="Q17" s="59">
        <v>-2.4700000000000002</v>
      </c>
      <c r="R17" s="82">
        <v>1208553</v>
      </c>
      <c r="S17" s="59">
        <v>-2.02</v>
      </c>
      <c r="T17" s="59">
        <v>-14.13</v>
      </c>
    </row>
    <row r="18" spans="1:22" x14ac:dyDescent="0.25">
      <c r="A18" s="213"/>
      <c r="B18" s="58" t="s">
        <v>9</v>
      </c>
      <c r="C18" s="82">
        <v>32721934</v>
      </c>
      <c r="D18" s="59">
        <v>6.72</v>
      </c>
      <c r="E18" s="59">
        <v>15.18</v>
      </c>
      <c r="F18" s="82">
        <v>4995105</v>
      </c>
      <c r="G18" s="59">
        <v>-14.91</v>
      </c>
      <c r="H18" s="59">
        <v>16.77</v>
      </c>
      <c r="I18" s="82">
        <v>771852</v>
      </c>
      <c r="J18" s="59">
        <v>-3.79</v>
      </c>
      <c r="K18" s="59">
        <v>11.84</v>
      </c>
      <c r="L18" s="82">
        <v>250217</v>
      </c>
      <c r="M18" s="59">
        <v>8.92</v>
      </c>
      <c r="N18" s="59">
        <v>10.5</v>
      </c>
      <c r="O18" s="82">
        <v>272985</v>
      </c>
      <c r="P18" s="59">
        <v>5.73</v>
      </c>
      <c r="Q18" s="59">
        <v>0.42</v>
      </c>
      <c r="R18" s="82">
        <v>1202614</v>
      </c>
      <c r="S18" s="59">
        <v>-0.49</v>
      </c>
      <c r="T18" s="59">
        <v>-10.26</v>
      </c>
    </row>
    <row r="19" spans="1:22" x14ac:dyDescent="0.25">
      <c r="A19" s="213"/>
      <c r="B19" s="58" t="s">
        <v>10</v>
      </c>
      <c r="C19" s="82">
        <v>33286448</v>
      </c>
      <c r="D19" s="59">
        <v>1.73</v>
      </c>
      <c r="E19" s="59">
        <v>12.99</v>
      </c>
      <c r="F19" s="82">
        <v>5621233</v>
      </c>
      <c r="G19" s="59">
        <v>12.53</v>
      </c>
      <c r="H19" s="59">
        <v>18.48</v>
      </c>
      <c r="I19" s="82">
        <v>755479</v>
      </c>
      <c r="J19" s="59">
        <v>-2.12</v>
      </c>
      <c r="K19" s="59">
        <v>9.6199999999999992</v>
      </c>
      <c r="L19" s="82">
        <v>267736</v>
      </c>
      <c r="M19" s="59">
        <v>7</v>
      </c>
      <c r="N19" s="59">
        <v>23.11</v>
      </c>
      <c r="O19" s="82">
        <v>312483</v>
      </c>
      <c r="P19" s="59">
        <v>14.47</v>
      </c>
      <c r="Q19" s="59">
        <v>13.15</v>
      </c>
      <c r="R19" s="82">
        <v>1202036</v>
      </c>
      <c r="S19" s="59">
        <v>-0.05</v>
      </c>
      <c r="T19" s="59">
        <v>-3.38</v>
      </c>
    </row>
    <row r="20" spans="1:22" x14ac:dyDescent="0.25">
      <c r="A20" s="212">
        <v>2015</v>
      </c>
      <c r="B20" s="57" t="s">
        <v>11</v>
      </c>
      <c r="C20" s="80">
        <v>34801727</v>
      </c>
      <c r="D20" s="60">
        <v>4.55</v>
      </c>
      <c r="E20" s="60">
        <v>12.01</v>
      </c>
      <c r="F20" s="80">
        <v>5094411</v>
      </c>
      <c r="G20" s="60">
        <v>-9.3699999999999992</v>
      </c>
      <c r="H20" s="60">
        <v>17.510000000000002</v>
      </c>
      <c r="I20" s="80">
        <v>726291</v>
      </c>
      <c r="J20" s="60">
        <v>-3.86</v>
      </c>
      <c r="K20" s="60">
        <v>13.51</v>
      </c>
      <c r="L20" s="80">
        <v>248572</v>
      </c>
      <c r="M20" s="60">
        <v>-7.16</v>
      </c>
      <c r="N20" s="60">
        <v>12.12</v>
      </c>
      <c r="O20" s="80">
        <v>316677</v>
      </c>
      <c r="P20" s="60">
        <v>1.34</v>
      </c>
      <c r="Q20" s="60">
        <v>22.37</v>
      </c>
      <c r="R20" s="80">
        <v>1213859</v>
      </c>
      <c r="S20" s="60">
        <v>0.98</v>
      </c>
      <c r="T20" s="60">
        <v>-1.59</v>
      </c>
    </row>
    <row r="21" spans="1:22" x14ac:dyDescent="0.25">
      <c r="A21" s="212"/>
      <c r="B21" s="57" t="s">
        <v>8</v>
      </c>
      <c r="C21" s="80">
        <v>35567593</v>
      </c>
      <c r="D21" s="60">
        <v>2.2000000000000002</v>
      </c>
      <c r="E21" s="60">
        <v>16.010000000000002</v>
      </c>
      <c r="F21" s="80">
        <v>5360616</v>
      </c>
      <c r="G21" s="60">
        <v>5.23</v>
      </c>
      <c r="H21" s="60">
        <v>-8.69</v>
      </c>
      <c r="I21" s="80">
        <v>835348</v>
      </c>
      <c r="J21" s="60">
        <v>15.02</v>
      </c>
      <c r="K21" s="60">
        <v>4.12</v>
      </c>
      <c r="L21" s="80">
        <v>288726</v>
      </c>
      <c r="M21" s="60">
        <v>16.149999999999999</v>
      </c>
      <c r="N21" s="60">
        <v>25.68</v>
      </c>
      <c r="O21" s="80">
        <v>334090</v>
      </c>
      <c r="P21" s="60">
        <v>5.5</v>
      </c>
      <c r="Q21" s="60">
        <v>29.39</v>
      </c>
      <c r="R21" s="80">
        <v>1250664</v>
      </c>
      <c r="S21" s="60">
        <v>3.03</v>
      </c>
      <c r="T21" s="60">
        <v>3.48</v>
      </c>
    </row>
    <row r="22" spans="1:22" x14ac:dyDescent="0.25">
      <c r="A22" s="212"/>
      <c r="B22" s="57" t="s">
        <v>9</v>
      </c>
      <c r="C22" s="80">
        <v>34851611</v>
      </c>
      <c r="D22" s="60">
        <v>-2.0099999999999998</v>
      </c>
      <c r="E22" s="60">
        <v>6.51</v>
      </c>
      <c r="F22" s="80">
        <v>7390985</v>
      </c>
      <c r="G22" s="60">
        <v>37.880000000000003</v>
      </c>
      <c r="H22" s="60">
        <v>47.96</v>
      </c>
      <c r="I22" s="80">
        <v>770080</v>
      </c>
      <c r="J22" s="60">
        <v>-7.81</v>
      </c>
      <c r="K22" s="60">
        <v>-0.23</v>
      </c>
      <c r="L22" s="80">
        <v>303629</v>
      </c>
      <c r="M22" s="60">
        <v>5.16</v>
      </c>
      <c r="N22" s="60">
        <v>21.35</v>
      </c>
      <c r="O22" s="80">
        <v>345881</v>
      </c>
      <c r="P22" s="60">
        <v>3.53</v>
      </c>
      <c r="Q22" s="60">
        <v>26.7</v>
      </c>
      <c r="R22" s="80">
        <v>1260281</v>
      </c>
      <c r="S22" s="60">
        <v>0.77</v>
      </c>
      <c r="T22" s="60">
        <v>4.8</v>
      </c>
    </row>
    <row r="23" spans="1:22" x14ac:dyDescent="0.25">
      <c r="A23" s="212"/>
      <c r="B23" s="57" t="s">
        <v>10</v>
      </c>
      <c r="C23" s="80">
        <v>37689617</v>
      </c>
      <c r="D23" s="60">
        <v>8.14</v>
      </c>
      <c r="E23" s="60">
        <v>13.23</v>
      </c>
      <c r="F23" s="80">
        <v>5848406</v>
      </c>
      <c r="G23" s="60">
        <v>-20.87</v>
      </c>
      <c r="H23" s="60">
        <v>4.04</v>
      </c>
      <c r="I23" s="80">
        <v>734014</v>
      </c>
      <c r="J23" s="60">
        <v>-4.68</v>
      </c>
      <c r="K23" s="60">
        <v>-2.84</v>
      </c>
      <c r="L23" s="80">
        <v>284109</v>
      </c>
      <c r="M23" s="60">
        <v>-6.43</v>
      </c>
      <c r="N23" s="60">
        <v>6.12</v>
      </c>
      <c r="O23" s="80">
        <v>378114</v>
      </c>
      <c r="P23" s="60">
        <v>9.32</v>
      </c>
      <c r="Q23" s="60">
        <v>21</v>
      </c>
      <c r="R23" s="80">
        <v>1256675</v>
      </c>
      <c r="S23" s="60">
        <v>-0.28999999999999998</v>
      </c>
      <c r="T23" s="60">
        <v>4.55</v>
      </c>
    </row>
    <row r="24" spans="1:22" x14ac:dyDescent="0.25">
      <c r="A24" s="213">
        <v>2016</v>
      </c>
      <c r="B24" s="58" t="s">
        <v>11</v>
      </c>
      <c r="C24" s="82">
        <v>38790667</v>
      </c>
      <c r="D24" s="59">
        <v>2.92</v>
      </c>
      <c r="E24" s="59">
        <v>11.46</v>
      </c>
      <c r="F24" s="82">
        <v>5695830</v>
      </c>
      <c r="G24" s="59">
        <v>-2.61</v>
      </c>
      <c r="H24" s="59">
        <v>11.81</v>
      </c>
      <c r="I24" s="82">
        <v>780449</v>
      </c>
      <c r="J24" s="59">
        <v>6.33</v>
      </c>
      <c r="K24" s="59">
        <v>7.46</v>
      </c>
      <c r="L24" s="82">
        <v>285165</v>
      </c>
      <c r="M24" s="59">
        <v>0.37</v>
      </c>
      <c r="N24" s="59">
        <v>14.72</v>
      </c>
      <c r="O24" s="82">
        <v>371858</v>
      </c>
      <c r="P24" s="59">
        <v>-1.65</v>
      </c>
      <c r="Q24" s="59">
        <v>17.43</v>
      </c>
      <c r="R24" s="82">
        <v>1316113</v>
      </c>
      <c r="S24" s="59">
        <v>4.7300000000000004</v>
      </c>
      <c r="T24" s="59">
        <v>8.42</v>
      </c>
      <c r="U24" s="164"/>
      <c r="V24" s="164"/>
    </row>
    <row r="25" spans="1:22" s="62" customFormat="1" x14ac:dyDescent="0.25">
      <c r="A25" s="213"/>
      <c r="B25" s="58" t="s">
        <v>8</v>
      </c>
      <c r="C25" s="82">
        <v>40457617</v>
      </c>
      <c r="D25" s="59">
        <v>4.3</v>
      </c>
      <c r="E25" s="59">
        <v>13.75</v>
      </c>
      <c r="F25" s="82">
        <v>5439359</v>
      </c>
      <c r="G25" s="59">
        <v>-4.5</v>
      </c>
      <c r="H25" s="59">
        <v>1.47</v>
      </c>
      <c r="I25" s="82">
        <v>859712</v>
      </c>
      <c r="J25" s="59">
        <v>10.16</v>
      </c>
      <c r="K25" s="59">
        <v>2.92</v>
      </c>
      <c r="L25" s="82">
        <v>310015</v>
      </c>
      <c r="M25" s="59">
        <v>8.7100000000000009</v>
      </c>
      <c r="N25" s="59">
        <v>7.37</v>
      </c>
      <c r="O25" s="82">
        <v>365294</v>
      </c>
      <c r="P25" s="59">
        <v>-1.77</v>
      </c>
      <c r="Q25" s="59">
        <v>9.34</v>
      </c>
      <c r="R25" s="82">
        <v>1355461</v>
      </c>
      <c r="S25" s="59">
        <v>2.99</v>
      </c>
      <c r="T25" s="59">
        <v>8.3800000000000008</v>
      </c>
      <c r="U25" s="164"/>
      <c r="V25" s="164"/>
    </row>
    <row r="26" spans="1:22" s="62" customFormat="1" x14ac:dyDescent="0.25">
      <c r="A26" s="213"/>
      <c r="B26" s="58" t="s">
        <v>9</v>
      </c>
      <c r="C26" s="82">
        <v>41539429</v>
      </c>
      <c r="D26" s="59">
        <v>2.67</v>
      </c>
      <c r="E26" s="59">
        <v>19.190000000000001</v>
      </c>
      <c r="F26" s="82">
        <v>5570959</v>
      </c>
      <c r="G26" s="59">
        <v>2.42</v>
      </c>
      <c r="H26" s="59">
        <v>-24.62</v>
      </c>
      <c r="I26" s="82">
        <v>874662</v>
      </c>
      <c r="J26" s="59">
        <v>1.74</v>
      </c>
      <c r="K26" s="59">
        <v>13.58</v>
      </c>
      <c r="L26" s="82">
        <v>334578</v>
      </c>
      <c r="M26" s="59">
        <v>7.92</v>
      </c>
      <c r="N26" s="59">
        <v>10.19</v>
      </c>
      <c r="O26" s="82">
        <v>387440</v>
      </c>
      <c r="P26" s="59">
        <v>6.06</v>
      </c>
      <c r="Q26" s="59">
        <v>12.02</v>
      </c>
      <c r="R26" s="82">
        <v>1385542</v>
      </c>
      <c r="S26" s="59">
        <v>2.2200000000000002</v>
      </c>
      <c r="T26" s="59">
        <v>9.94</v>
      </c>
      <c r="U26" s="164"/>
      <c r="V26" s="164"/>
    </row>
    <row r="27" spans="1:22" s="62" customFormat="1" x14ac:dyDescent="0.25">
      <c r="A27" s="213"/>
      <c r="B27" s="58" t="s">
        <v>10</v>
      </c>
      <c r="C27" s="82">
        <v>43859258</v>
      </c>
      <c r="D27" s="59">
        <v>5.58</v>
      </c>
      <c r="E27" s="59">
        <v>16.37</v>
      </c>
      <c r="F27" s="82">
        <v>4946612</v>
      </c>
      <c r="G27" s="59">
        <v>-11.21</v>
      </c>
      <c r="H27" s="59">
        <v>-15.42</v>
      </c>
      <c r="I27" s="82">
        <v>851345</v>
      </c>
      <c r="J27" s="59">
        <v>-2.67</v>
      </c>
      <c r="K27" s="59">
        <v>15.98</v>
      </c>
      <c r="L27" s="82">
        <v>345460</v>
      </c>
      <c r="M27" s="59">
        <v>3.25</v>
      </c>
      <c r="N27" s="59">
        <v>21.59</v>
      </c>
      <c r="O27" s="82">
        <v>412093</v>
      </c>
      <c r="P27" s="59">
        <v>6.36</v>
      </c>
      <c r="Q27" s="59">
        <v>8.99</v>
      </c>
      <c r="R27" s="82">
        <v>1376413</v>
      </c>
      <c r="S27" s="59">
        <v>-0.66</v>
      </c>
      <c r="T27" s="59">
        <v>9.5299999999999994</v>
      </c>
      <c r="U27" s="164"/>
      <c r="V27" s="164"/>
    </row>
    <row r="28" spans="1:22" s="62" customFormat="1" x14ac:dyDescent="0.25">
      <c r="A28" s="212">
        <v>2017</v>
      </c>
      <c r="B28" s="49" t="s">
        <v>11</v>
      </c>
      <c r="C28" s="80">
        <v>43889713</v>
      </c>
      <c r="D28" s="60">
        <v>7.0000000000000007E-2</v>
      </c>
      <c r="E28" s="60">
        <v>13.15</v>
      </c>
      <c r="F28" s="80">
        <v>5947972</v>
      </c>
      <c r="G28" s="60">
        <v>20.239999999999998</v>
      </c>
      <c r="H28" s="60">
        <v>4.43</v>
      </c>
      <c r="I28" s="80">
        <v>870892</v>
      </c>
      <c r="J28" s="60">
        <v>2.2999999999999998</v>
      </c>
      <c r="K28" s="60">
        <v>11.59</v>
      </c>
      <c r="L28" s="80">
        <v>355876</v>
      </c>
      <c r="M28" s="60">
        <v>3.02</v>
      </c>
      <c r="N28" s="60">
        <v>24.8</v>
      </c>
      <c r="O28" s="80">
        <v>441539</v>
      </c>
      <c r="P28" s="60">
        <v>7.15</v>
      </c>
      <c r="Q28" s="60">
        <v>18.739999999999998</v>
      </c>
      <c r="R28" s="80">
        <v>1422702</v>
      </c>
      <c r="S28" s="60">
        <v>3.36</v>
      </c>
      <c r="T28" s="60">
        <v>8.1</v>
      </c>
      <c r="U28" s="164"/>
      <c r="V28" s="164"/>
    </row>
    <row r="29" spans="1:22" s="62" customFormat="1" x14ac:dyDescent="0.25">
      <c r="A29" s="212"/>
      <c r="B29" s="31" t="s">
        <v>112</v>
      </c>
      <c r="C29" s="80">
        <v>43504385</v>
      </c>
      <c r="D29" s="60">
        <f>C29/C28*100-100</f>
        <v>-0.8779460462637303</v>
      </c>
      <c r="E29" s="60">
        <f>C29/C25*100-100</f>
        <v>7.5307648495461308</v>
      </c>
      <c r="F29" s="80">
        <v>7136084</v>
      </c>
      <c r="G29" s="60">
        <f>F29/F28*100-100</f>
        <v>19.975077219596855</v>
      </c>
      <c r="H29" s="60">
        <f>F29/F25*100-100</f>
        <v>31.193473348605949</v>
      </c>
      <c r="I29" s="80">
        <v>1055980</v>
      </c>
      <c r="J29" s="60">
        <f>I29/I28*100-100</f>
        <v>21.252692641567506</v>
      </c>
      <c r="K29" s="60">
        <f>I29/I25*100-100</f>
        <v>22.82950569493039</v>
      </c>
      <c r="L29" s="80">
        <v>409119</v>
      </c>
      <c r="M29" s="60">
        <f>L29/L28*100-100</f>
        <v>14.961110049567822</v>
      </c>
      <c r="N29" s="60">
        <f>L29/L25*100-100</f>
        <v>31.967485444252702</v>
      </c>
      <c r="O29" s="80">
        <v>470317</v>
      </c>
      <c r="P29" s="60">
        <f>O29/O28*100-100</f>
        <v>6.5176575568635968</v>
      </c>
      <c r="Q29" s="60">
        <f>O29/O25*100-100</f>
        <v>28.750266908298528</v>
      </c>
      <c r="R29" s="80">
        <v>1409584</v>
      </c>
      <c r="S29" s="60">
        <f>R29/R28*100-100</f>
        <v>-0.92204832775942691</v>
      </c>
      <c r="T29" s="60">
        <f>R29/R25*100-100</f>
        <v>3.9929588531134357</v>
      </c>
      <c r="U29" s="164"/>
      <c r="V29" s="164"/>
    </row>
    <row r="30" spans="1:22" s="62" customFormat="1" x14ac:dyDescent="0.25">
      <c r="A30" s="212"/>
      <c r="B30" s="31" t="s">
        <v>185</v>
      </c>
      <c r="C30" s="80">
        <v>45015003</v>
      </c>
      <c r="D30" s="60">
        <v>3.47</v>
      </c>
      <c r="E30" s="60">
        <v>8.3699999999999992</v>
      </c>
      <c r="F30" s="80">
        <v>6488981</v>
      </c>
      <c r="G30" s="60">
        <v>-9.07</v>
      </c>
      <c r="H30" s="60">
        <v>16.48</v>
      </c>
      <c r="I30" s="80">
        <v>1094655</v>
      </c>
      <c r="J30" s="60">
        <v>3.66</v>
      </c>
      <c r="K30" s="60">
        <v>25.15</v>
      </c>
      <c r="L30" s="80">
        <v>410702.33333333331</v>
      </c>
      <c r="M30" s="60">
        <v>0.38701046231861369</v>
      </c>
      <c r="N30" s="60">
        <v>22.752342752163429</v>
      </c>
      <c r="O30" s="80">
        <v>488514.00000000006</v>
      </c>
      <c r="P30" s="60">
        <v>3.8690925482174947</v>
      </c>
      <c r="Q30" s="60">
        <v>26.1</v>
      </c>
      <c r="R30" s="80">
        <v>1482841.6666666667</v>
      </c>
      <c r="S30" s="60">
        <v>5.1971125287082458</v>
      </c>
      <c r="T30" s="60">
        <v>7</v>
      </c>
      <c r="U30" s="164"/>
      <c r="V30" s="164"/>
    </row>
    <row r="31" spans="1:22" s="62" customFormat="1" x14ac:dyDescent="0.25">
      <c r="A31" s="214"/>
      <c r="B31" s="116" t="s">
        <v>169</v>
      </c>
      <c r="C31" s="105">
        <v>46943743</v>
      </c>
      <c r="D31" s="111">
        <v>4.2846603831171706</v>
      </c>
      <c r="E31" s="111">
        <v>7.0326885147030964</v>
      </c>
      <c r="F31" s="105">
        <v>5359409</v>
      </c>
      <c r="G31" s="111">
        <v>-17.40754056761763</v>
      </c>
      <c r="H31" s="111">
        <v>8.3450450530585272</v>
      </c>
      <c r="I31" s="105">
        <v>1067157</v>
      </c>
      <c r="J31" s="111">
        <v>-2.5099999999999998</v>
      </c>
      <c r="K31" s="111">
        <v>25.35</v>
      </c>
      <c r="L31" s="105">
        <v>438988.74642000347</v>
      </c>
      <c r="M31" s="111">
        <v>6.8873270957806767</v>
      </c>
      <c r="N31" s="111">
        <v>27.073683326580067</v>
      </c>
      <c r="O31" s="105">
        <v>551757</v>
      </c>
      <c r="P31" s="111">
        <v>12.945995406477579</v>
      </c>
      <c r="Q31" s="111">
        <v>33.891378887775346</v>
      </c>
      <c r="R31" s="105">
        <v>1418545</v>
      </c>
      <c r="S31" s="111">
        <v>-4.3360439696303814</v>
      </c>
      <c r="T31" s="111">
        <v>3.060999859780452</v>
      </c>
      <c r="U31" s="164"/>
      <c r="V31" s="164"/>
    </row>
    <row r="32" spans="1:22" ht="15.75" x14ac:dyDescent="0.3">
      <c r="A32" s="154" t="s">
        <v>167</v>
      </c>
      <c r="B32" s="158"/>
      <c r="C32" s="149"/>
      <c r="D32" s="149"/>
      <c r="E32" s="150"/>
      <c r="F32" s="66"/>
      <c r="G32" s="67"/>
      <c r="H32" s="67"/>
      <c r="I32" s="66"/>
      <c r="J32" s="66"/>
      <c r="K32" s="66"/>
      <c r="L32" s="66"/>
      <c r="M32" s="66"/>
      <c r="N32" s="66"/>
      <c r="O32" s="66"/>
      <c r="P32" s="66"/>
      <c r="Q32" s="66"/>
      <c r="R32" s="66"/>
      <c r="S32" s="66"/>
      <c r="T32" s="66"/>
    </row>
    <row r="33" spans="1:20" x14ac:dyDescent="0.25">
      <c r="A33" s="154" t="s">
        <v>164</v>
      </c>
      <c r="B33" s="89"/>
      <c r="C33" s="84"/>
      <c r="D33" s="84"/>
      <c r="E33" s="90"/>
      <c r="F33" s="85"/>
      <c r="G33" s="85"/>
      <c r="H33" s="85"/>
      <c r="I33" s="85"/>
      <c r="J33" s="85"/>
      <c r="K33" s="85"/>
      <c r="L33" s="85"/>
      <c r="M33" s="85"/>
      <c r="N33" s="85"/>
      <c r="O33" s="85"/>
      <c r="P33" s="85"/>
      <c r="Q33" s="85"/>
      <c r="R33" s="85"/>
      <c r="S33" s="85"/>
      <c r="T33" s="85"/>
    </row>
    <row r="34" spans="1:20" x14ac:dyDescent="0.25">
      <c r="A34" s="154" t="s">
        <v>165</v>
      </c>
    </row>
    <row r="35" spans="1:20" x14ac:dyDescent="0.25">
      <c r="A35" s="155" t="s">
        <v>140</v>
      </c>
    </row>
  </sheetData>
  <mergeCells count="26">
    <mergeCell ref="A4:H5"/>
    <mergeCell ref="A6:H6"/>
    <mergeCell ref="A7:E7"/>
    <mergeCell ref="F7:H7"/>
    <mergeCell ref="A24:A27"/>
    <mergeCell ref="A10:A11"/>
    <mergeCell ref="B10:B11"/>
    <mergeCell ref="A12:A15"/>
    <mergeCell ref="A16:A19"/>
    <mergeCell ref="A20:A23"/>
    <mergeCell ref="A28:A31"/>
    <mergeCell ref="S8:T8"/>
    <mergeCell ref="L9:T9"/>
    <mergeCell ref="C10:C11"/>
    <mergeCell ref="D10:E10"/>
    <mergeCell ref="F10:F11"/>
    <mergeCell ref="G10:H10"/>
    <mergeCell ref="I10:I11"/>
    <mergeCell ref="J10:K10"/>
    <mergeCell ref="L10:L11"/>
    <mergeCell ref="M10:N10"/>
    <mergeCell ref="O10:O11"/>
    <mergeCell ref="P10:Q10"/>
    <mergeCell ref="R10:R11"/>
    <mergeCell ref="S10:T10"/>
    <mergeCell ref="C9:K9"/>
  </mergeCell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I49"/>
  <sheetViews>
    <sheetView workbookViewId="0">
      <selection activeCell="G12" sqref="G12"/>
    </sheetView>
  </sheetViews>
  <sheetFormatPr baseColWidth="10" defaultColWidth="11.42578125" defaultRowHeight="15" x14ac:dyDescent="0.25"/>
  <cols>
    <col min="1" max="1" width="14.28515625" style="3" customWidth="1"/>
    <col min="2" max="4" width="17.140625" style="3" customWidth="1"/>
    <col min="5" max="16384" width="11.42578125" style="3"/>
  </cols>
  <sheetData>
    <row r="5" spans="1:9" ht="15" customHeight="1" x14ac:dyDescent="0.25">
      <c r="A5" s="187" t="s">
        <v>116</v>
      </c>
      <c r="B5" s="188"/>
      <c r="C5" s="188"/>
      <c r="D5" s="188"/>
    </row>
    <row r="6" spans="1:9" ht="15" customHeight="1" x14ac:dyDescent="0.25">
      <c r="A6" s="187"/>
      <c r="B6" s="188"/>
      <c r="C6" s="188"/>
      <c r="D6" s="188"/>
    </row>
    <row r="7" spans="1:9" ht="12.95" customHeight="1" x14ac:dyDescent="0.25">
      <c r="A7" s="184" t="s">
        <v>190</v>
      </c>
      <c r="B7" s="184"/>
      <c r="C7" s="184"/>
      <c r="D7" s="184"/>
    </row>
    <row r="8" spans="1:9" ht="12.95" customHeight="1" x14ac:dyDescent="0.25">
      <c r="A8" s="183" t="s">
        <v>198</v>
      </c>
      <c r="B8" s="183"/>
      <c r="C8" s="183"/>
      <c r="D8" s="183"/>
    </row>
    <row r="9" spans="1:9" ht="12.95" customHeight="1" x14ac:dyDescent="0.25">
      <c r="A9" s="7"/>
      <c r="C9" s="228" t="s">
        <v>2</v>
      </c>
      <c r="D9" s="228"/>
    </row>
    <row r="10" spans="1:9" ht="15" customHeight="1" x14ac:dyDescent="0.25">
      <c r="A10" s="225" t="s">
        <v>27</v>
      </c>
      <c r="B10" s="227">
        <v>2015</v>
      </c>
      <c r="C10" s="227">
        <v>2016</v>
      </c>
      <c r="D10" s="227" t="s">
        <v>108</v>
      </c>
      <c r="E10" s="229"/>
      <c r="F10" s="196"/>
      <c r="G10" s="196"/>
      <c r="H10" s="196"/>
      <c r="I10" s="21"/>
    </row>
    <row r="11" spans="1:9" x14ac:dyDescent="0.25">
      <c r="A11" s="226"/>
      <c r="B11" s="204"/>
      <c r="C11" s="204"/>
      <c r="D11" s="204"/>
      <c r="E11" s="229"/>
      <c r="F11" s="196"/>
      <c r="G11" s="196"/>
      <c r="H11" s="196"/>
      <c r="I11" s="21"/>
    </row>
    <row r="12" spans="1:9" x14ac:dyDescent="0.25">
      <c r="A12" s="9" t="s">
        <v>28</v>
      </c>
      <c r="B12" s="19">
        <v>5642924</v>
      </c>
      <c r="C12" s="19">
        <v>6368490</v>
      </c>
      <c r="D12" s="19">
        <v>6999020</v>
      </c>
      <c r="E12" s="9"/>
      <c r="F12" s="44"/>
      <c r="G12" s="19"/>
      <c r="H12" s="19"/>
      <c r="I12" s="21"/>
    </row>
    <row r="13" spans="1:9" x14ac:dyDescent="0.25">
      <c r="A13" s="9" t="s">
        <v>29</v>
      </c>
      <c r="B13" s="19">
        <v>1588176</v>
      </c>
      <c r="C13" s="19">
        <v>1888392</v>
      </c>
      <c r="D13" s="19">
        <v>2188344</v>
      </c>
      <c r="E13" s="9"/>
      <c r="F13" s="44"/>
      <c r="G13" s="19"/>
      <c r="H13" s="19"/>
      <c r="I13" s="21"/>
    </row>
    <row r="14" spans="1:9" x14ac:dyDescent="0.25">
      <c r="A14" s="9" t="s">
        <v>30</v>
      </c>
      <c r="B14" s="19">
        <v>19800011</v>
      </c>
      <c r="C14" s="19">
        <v>21952034</v>
      </c>
      <c r="D14" s="19">
        <v>22821113</v>
      </c>
      <c r="E14" s="9"/>
      <c r="F14" s="44"/>
      <c r="G14" s="19"/>
      <c r="H14" s="19"/>
      <c r="I14" s="21"/>
    </row>
    <row r="15" spans="1:9" x14ac:dyDescent="0.25">
      <c r="A15" s="9" t="s">
        <v>31</v>
      </c>
      <c r="B15" s="19">
        <v>978268</v>
      </c>
      <c r="C15" s="19">
        <v>1133992</v>
      </c>
      <c r="D15" s="19">
        <v>1285885</v>
      </c>
      <c r="E15" s="9"/>
      <c r="F15" s="44"/>
      <c r="G15" s="19"/>
      <c r="H15" s="19"/>
      <c r="I15" s="21"/>
    </row>
    <row r="16" spans="1:9" x14ac:dyDescent="0.25">
      <c r="A16" s="9" t="s">
        <v>32</v>
      </c>
      <c r="B16" s="19">
        <v>721525</v>
      </c>
      <c r="C16" s="19">
        <v>805678</v>
      </c>
      <c r="D16" s="19">
        <v>879391</v>
      </c>
      <c r="E16" s="9"/>
      <c r="F16" s="44"/>
      <c r="G16" s="19"/>
      <c r="H16" s="19"/>
      <c r="I16" s="21"/>
    </row>
    <row r="17" spans="1:9" x14ac:dyDescent="0.25">
      <c r="A17" s="9" t="s">
        <v>33</v>
      </c>
      <c r="B17" s="19">
        <v>804461</v>
      </c>
      <c r="C17" s="19">
        <v>859130</v>
      </c>
      <c r="D17" s="19">
        <v>915883</v>
      </c>
      <c r="E17" s="9"/>
      <c r="F17" s="44"/>
      <c r="G17" s="19"/>
      <c r="H17" s="19"/>
      <c r="I17" s="21"/>
    </row>
    <row r="18" spans="1:9" x14ac:dyDescent="0.25">
      <c r="A18" s="9" t="s">
        <v>34</v>
      </c>
      <c r="B18" s="19">
        <v>101121</v>
      </c>
      <c r="C18" s="19">
        <v>110878</v>
      </c>
      <c r="D18" s="19">
        <v>142925</v>
      </c>
      <c r="E18" s="9"/>
      <c r="F18" s="44"/>
      <c r="G18" s="19"/>
      <c r="H18" s="44"/>
      <c r="I18" s="21"/>
    </row>
    <row r="19" spans="1:9" x14ac:dyDescent="0.25">
      <c r="A19" s="9" t="s">
        <v>35</v>
      </c>
      <c r="B19" s="19">
        <v>324387</v>
      </c>
      <c r="C19" s="19">
        <v>359167</v>
      </c>
      <c r="D19" s="19">
        <v>479213</v>
      </c>
      <c r="E19" s="9"/>
      <c r="F19" s="44"/>
      <c r="G19" s="19"/>
      <c r="H19" s="19"/>
      <c r="I19" s="21"/>
    </row>
    <row r="20" spans="1:9" x14ac:dyDescent="0.25">
      <c r="A20" s="9" t="s">
        <v>36</v>
      </c>
      <c r="B20" s="19">
        <v>401198</v>
      </c>
      <c r="C20" s="19">
        <v>476565</v>
      </c>
      <c r="D20" s="19">
        <v>713251</v>
      </c>
      <c r="E20" s="9"/>
      <c r="F20" s="44"/>
      <c r="G20" s="19"/>
      <c r="H20" s="19"/>
      <c r="I20" s="21"/>
    </row>
    <row r="21" spans="1:9" x14ac:dyDescent="0.25">
      <c r="A21" s="9" t="s">
        <v>37</v>
      </c>
      <c r="B21" s="19">
        <v>452674</v>
      </c>
      <c r="C21" s="19">
        <v>528501</v>
      </c>
      <c r="D21" s="19">
        <v>532271</v>
      </c>
      <c r="E21" s="9"/>
      <c r="F21" s="44"/>
      <c r="G21" s="19"/>
      <c r="H21" s="19"/>
      <c r="I21" s="21"/>
    </row>
    <row r="22" spans="1:9" x14ac:dyDescent="0.25">
      <c r="A22" s="9" t="s">
        <v>38</v>
      </c>
      <c r="B22" s="19">
        <v>2262442</v>
      </c>
      <c r="C22" s="19">
        <v>2674194</v>
      </c>
      <c r="D22" s="19">
        <v>3240536</v>
      </c>
      <c r="E22" s="9"/>
      <c r="F22" s="44"/>
      <c r="G22" s="19"/>
      <c r="H22" s="19"/>
      <c r="I22" s="21"/>
    </row>
    <row r="23" spans="1:9" x14ac:dyDescent="0.25">
      <c r="A23" s="9" t="s">
        <v>39</v>
      </c>
      <c r="B23" s="19">
        <v>34262</v>
      </c>
      <c r="C23" s="19">
        <v>35924</v>
      </c>
      <c r="D23" s="19">
        <v>45219</v>
      </c>
      <c r="E23" s="9"/>
      <c r="F23" s="44"/>
      <c r="G23" s="19"/>
      <c r="H23" s="19"/>
      <c r="I23" s="21"/>
    </row>
    <row r="24" spans="1:9" x14ac:dyDescent="0.25">
      <c r="A24" s="9" t="s">
        <v>40</v>
      </c>
      <c r="B24" s="19">
        <v>731766</v>
      </c>
      <c r="C24" s="19">
        <v>783109</v>
      </c>
      <c r="D24" s="19">
        <v>804782</v>
      </c>
      <c r="E24" s="9"/>
      <c r="F24" s="44"/>
      <c r="G24" s="19"/>
      <c r="H24" s="19"/>
      <c r="I24" s="21"/>
    </row>
    <row r="25" spans="1:9" x14ac:dyDescent="0.25">
      <c r="A25" s="9" t="s">
        <v>41</v>
      </c>
      <c r="B25" s="19">
        <v>153462</v>
      </c>
      <c r="C25" s="19">
        <v>171484</v>
      </c>
      <c r="D25" s="19">
        <v>198333</v>
      </c>
      <c r="E25" s="9"/>
      <c r="F25" s="44"/>
      <c r="G25" s="19"/>
      <c r="H25" s="19"/>
      <c r="I25" s="21"/>
    </row>
    <row r="26" spans="1:9" x14ac:dyDescent="0.25">
      <c r="A26" s="9" t="s">
        <v>42</v>
      </c>
      <c r="B26" s="19">
        <v>619404</v>
      </c>
      <c r="C26" s="19">
        <v>734599</v>
      </c>
      <c r="D26" s="19">
        <v>625667</v>
      </c>
      <c r="E26" s="9"/>
      <c r="F26" s="44"/>
      <c r="G26" s="19"/>
      <c r="H26" s="19"/>
      <c r="I26" s="21"/>
    </row>
    <row r="27" spans="1:9" x14ac:dyDescent="0.25">
      <c r="A27" s="9" t="s">
        <v>43</v>
      </c>
      <c r="B27" s="19">
        <v>1096386</v>
      </c>
      <c r="C27" s="19">
        <v>1187480</v>
      </c>
      <c r="D27" s="19">
        <v>1174274</v>
      </c>
      <c r="E27" s="9"/>
      <c r="F27" s="44"/>
      <c r="G27" s="19"/>
      <c r="H27" s="19"/>
      <c r="I27" s="21"/>
    </row>
    <row r="28" spans="1:9" x14ac:dyDescent="0.25">
      <c r="A28" s="9" t="s">
        <v>44</v>
      </c>
      <c r="B28" s="19">
        <v>567684</v>
      </c>
      <c r="C28" s="19">
        <v>605197</v>
      </c>
      <c r="D28" s="19">
        <v>619391</v>
      </c>
      <c r="E28" s="9"/>
      <c r="F28" s="44"/>
      <c r="G28" s="19"/>
      <c r="H28" s="19"/>
      <c r="I28" s="21"/>
    </row>
    <row r="29" spans="1:9" x14ac:dyDescent="0.25">
      <c r="A29" s="9" t="s">
        <v>45</v>
      </c>
      <c r="B29" s="19">
        <v>832355</v>
      </c>
      <c r="C29" s="19">
        <v>955228</v>
      </c>
      <c r="D29" s="19">
        <v>1042205</v>
      </c>
      <c r="E29" s="9"/>
      <c r="F29" s="44"/>
      <c r="G29" s="19"/>
      <c r="H29" s="19"/>
      <c r="I29" s="21"/>
    </row>
    <row r="30" spans="1:9" x14ac:dyDescent="0.25">
      <c r="A30" s="9" t="s">
        <v>46</v>
      </c>
      <c r="B30" s="19">
        <v>406187</v>
      </c>
      <c r="C30" s="19">
        <v>485922</v>
      </c>
      <c r="D30" s="19">
        <v>545488</v>
      </c>
      <c r="E30" s="9"/>
      <c r="F30" s="44"/>
      <c r="G30" s="19"/>
      <c r="H30" s="19"/>
      <c r="I30" s="21"/>
    </row>
    <row r="31" spans="1:9" x14ac:dyDescent="0.25">
      <c r="A31" s="9" t="s">
        <v>47</v>
      </c>
      <c r="B31" s="19">
        <v>940249</v>
      </c>
      <c r="C31" s="19">
        <v>1059211</v>
      </c>
      <c r="D31" s="19">
        <v>1154433</v>
      </c>
      <c r="E31" s="9"/>
      <c r="F31" s="44"/>
      <c r="G31" s="19"/>
      <c r="H31" s="19"/>
      <c r="I31" s="21"/>
    </row>
    <row r="32" spans="1:9" x14ac:dyDescent="0.25">
      <c r="A32" s="9" t="s">
        <v>48</v>
      </c>
      <c r="B32" s="19">
        <v>2529110</v>
      </c>
      <c r="C32" s="19">
        <v>2827469</v>
      </c>
      <c r="D32" s="19">
        <v>2987997</v>
      </c>
      <c r="E32" s="9"/>
      <c r="F32" s="44"/>
      <c r="G32" s="19"/>
      <c r="H32" s="19"/>
      <c r="I32" s="21"/>
    </row>
    <row r="33" spans="1:9" x14ac:dyDescent="0.25">
      <c r="A33" s="9" t="s">
        <v>49</v>
      </c>
      <c r="B33" s="19">
        <v>159463</v>
      </c>
      <c r="C33" s="19">
        <v>176271</v>
      </c>
      <c r="D33" s="19">
        <v>235125</v>
      </c>
      <c r="E33" s="9"/>
      <c r="F33" s="44"/>
      <c r="G33" s="19"/>
      <c r="H33" s="19"/>
      <c r="I33" s="21"/>
    </row>
    <row r="34" spans="1:9" x14ac:dyDescent="0.25">
      <c r="A34" s="9" t="s">
        <v>50</v>
      </c>
      <c r="B34" s="19">
        <v>945928</v>
      </c>
      <c r="C34" s="19">
        <v>1057289</v>
      </c>
      <c r="D34" s="19">
        <v>1161989</v>
      </c>
      <c r="E34" s="9"/>
      <c r="F34" s="44"/>
      <c r="G34" s="19"/>
      <c r="H34" s="19"/>
      <c r="I34" s="21"/>
    </row>
    <row r="35" spans="1:9" x14ac:dyDescent="0.25">
      <c r="A35" s="9" t="s">
        <v>51</v>
      </c>
      <c r="B35" s="19">
        <v>3727525</v>
      </c>
      <c r="C35" s="19">
        <v>4166077</v>
      </c>
      <c r="D35" s="19">
        <v>4527433</v>
      </c>
      <c r="E35" s="9"/>
      <c r="F35" s="44"/>
      <c r="G35" s="19"/>
      <c r="H35" s="19"/>
      <c r="I35" s="21"/>
    </row>
    <row r="36" spans="1:9" x14ac:dyDescent="0.25">
      <c r="A36" s="9" t="s">
        <v>52</v>
      </c>
      <c r="B36" s="19">
        <v>43088</v>
      </c>
      <c r="C36" s="19">
        <v>45711</v>
      </c>
      <c r="D36" s="19">
        <v>55254</v>
      </c>
      <c r="E36" s="9"/>
      <c r="F36" s="44"/>
      <c r="G36" s="19"/>
      <c r="H36" s="19"/>
      <c r="I36" s="21"/>
    </row>
    <row r="37" spans="1:9" x14ac:dyDescent="0.25">
      <c r="A37" s="9" t="s">
        <v>53</v>
      </c>
      <c r="B37" s="19">
        <v>170140</v>
      </c>
      <c r="C37" s="19">
        <v>183186</v>
      </c>
      <c r="D37" s="19">
        <v>227398</v>
      </c>
      <c r="E37" s="9"/>
      <c r="F37" s="44"/>
      <c r="G37" s="19"/>
      <c r="H37" s="19"/>
      <c r="I37" s="21"/>
    </row>
    <row r="38" spans="1:9" x14ac:dyDescent="0.25">
      <c r="A38" s="9" t="s">
        <v>54</v>
      </c>
      <c r="B38" s="19">
        <v>64916</v>
      </c>
      <c r="C38" s="19">
        <v>64520</v>
      </c>
      <c r="D38" s="19">
        <v>62971</v>
      </c>
      <c r="E38" s="9"/>
      <c r="F38" s="44"/>
      <c r="G38" s="19"/>
      <c r="H38" s="19"/>
      <c r="I38" s="21"/>
    </row>
    <row r="39" spans="1:9" x14ac:dyDescent="0.25">
      <c r="A39" s="9" t="s">
        <v>55</v>
      </c>
      <c r="B39" s="19">
        <v>16200</v>
      </c>
      <c r="C39" s="19">
        <v>16793</v>
      </c>
      <c r="D39" s="19">
        <v>21528</v>
      </c>
      <c r="E39" s="9"/>
      <c r="F39" s="44"/>
      <c r="G39" s="19"/>
      <c r="H39" s="19"/>
      <c r="I39" s="21"/>
    </row>
    <row r="40" spans="1:9" x14ac:dyDescent="0.25">
      <c r="A40" s="9" t="s">
        <v>56</v>
      </c>
      <c r="B40" s="19">
        <v>25703</v>
      </c>
      <c r="C40" s="19">
        <v>24902</v>
      </c>
      <c r="D40" s="19">
        <v>27218</v>
      </c>
      <c r="E40" s="9"/>
      <c r="F40" s="44"/>
      <c r="G40" s="19"/>
      <c r="H40" s="19"/>
      <c r="I40" s="21"/>
    </row>
    <row r="41" spans="1:9" x14ac:dyDescent="0.25">
      <c r="A41" s="9" t="s">
        <v>57</v>
      </c>
      <c r="B41" s="19">
        <v>9311</v>
      </c>
      <c r="C41" s="19">
        <v>9831</v>
      </c>
      <c r="D41" s="19">
        <v>10300</v>
      </c>
      <c r="E41" s="9"/>
      <c r="F41" s="44"/>
      <c r="G41" s="19"/>
      <c r="H41" s="19"/>
      <c r="I41" s="21"/>
    </row>
    <row r="42" spans="1:9" x14ac:dyDescent="0.25">
      <c r="A42" s="9" t="s">
        <v>58</v>
      </c>
      <c r="B42" s="19">
        <v>26754</v>
      </c>
      <c r="C42" s="19">
        <v>31360</v>
      </c>
      <c r="D42" s="19">
        <v>42425</v>
      </c>
      <c r="E42" s="9"/>
      <c r="F42" s="44"/>
      <c r="G42" s="19"/>
      <c r="H42" s="19"/>
      <c r="I42" s="21"/>
    </row>
    <row r="43" spans="1:9" x14ac:dyDescent="0.25">
      <c r="A43" s="9" t="s">
        <v>59</v>
      </c>
      <c r="B43" s="19">
        <v>267</v>
      </c>
      <c r="C43" s="19">
        <v>153</v>
      </c>
      <c r="D43" s="19">
        <v>358</v>
      </c>
      <c r="E43" s="9"/>
      <c r="F43" s="44"/>
      <c r="G43" s="19"/>
      <c r="H43" s="19"/>
      <c r="I43" s="21"/>
    </row>
    <row r="44" spans="1:9" x14ac:dyDescent="0.25">
      <c r="A44" s="9" t="s">
        <v>60</v>
      </c>
      <c r="B44" s="19">
        <v>13588</v>
      </c>
      <c r="C44" s="19">
        <v>12444</v>
      </c>
      <c r="D44" s="19">
        <v>11980</v>
      </c>
      <c r="E44" s="9"/>
      <c r="F44" s="44"/>
      <c r="G44" s="19"/>
      <c r="H44" s="19"/>
      <c r="I44" s="21"/>
    </row>
    <row r="45" spans="1:9" x14ac:dyDescent="0.25">
      <c r="A45" s="139" t="s">
        <v>1</v>
      </c>
      <c r="B45" s="20">
        <v>46190935</v>
      </c>
      <c r="C45" s="20">
        <v>51791181</v>
      </c>
      <c r="D45" s="20">
        <v>55779600</v>
      </c>
      <c r="E45" s="9"/>
      <c r="F45" s="19"/>
      <c r="G45" s="19"/>
      <c r="H45" s="19"/>
      <c r="I45" s="21"/>
    </row>
    <row r="46" spans="1:9" x14ac:dyDescent="0.25">
      <c r="A46" s="154" t="s">
        <v>167</v>
      </c>
      <c r="B46" s="19"/>
      <c r="C46" s="19"/>
      <c r="D46" s="19"/>
      <c r="E46" s="14"/>
      <c r="F46" s="21"/>
      <c r="G46" s="21"/>
      <c r="H46" s="21"/>
      <c r="I46" s="21"/>
    </row>
    <row r="47" spans="1:9" x14ac:dyDescent="0.25">
      <c r="A47" s="154" t="s">
        <v>164</v>
      </c>
      <c r="E47" s="15"/>
    </row>
    <row r="48" spans="1:9" x14ac:dyDescent="0.25">
      <c r="A48" s="154" t="s">
        <v>165</v>
      </c>
    </row>
    <row r="49" spans="1:1" x14ac:dyDescent="0.25">
      <c r="A49" s="155" t="s">
        <v>140</v>
      </c>
    </row>
  </sheetData>
  <mergeCells count="12">
    <mergeCell ref="A5:D6"/>
    <mergeCell ref="A7:D7"/>
    <mergeCell ref="A8:D8"/>
    <mergeCell ref="C9:D9"/>
    <mergeCell ref="E10:E11"/>
    <mergeCell ref="F10:F11"/>
    <mergeCell ref="G10:G11"/>
    <mergeCell ref="H10:H11"/>
    <mergeCell ref="A10:A11"/>
    <mergeCell ref="B10:B11"/>
    <mergeCell ref="C10:C11"/>
    <mergeCell ref="D10:D11"/>
  </mergeCell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Q37"/>
  <sheetViews>
    <sheetView topLeftCell="A13" workbookViewId="0">
      <selection activeCell="A12" sqref="A12:A15"/>
    </sheetView>
  </sheetViews>
  <sheetFormatPr baseColWidth="10" defaultColWidth="11.42578125" defaultRowHeight="15" x14ac:dyDescent="0.25"/>
  <cols>
    <col min="1" max="1" width="11.42578125" style="54"/>
    <col min="2" max="2" width="8.42578125" style="54" bestFit="1" customWidth="1"/>
    <col min="3" max="3" width="16.140625" style="54" customWidth="1"/>
    <col min="4" max="5" width="11.42578125" style="75"/>
    <col min="6" max="6" width="19.85546875" style="53" customWidth="1"/>
    <col min="7" max="8" width="11.42578125" style="53"/>
    <col min="9" max="9" width="14.28515625" style="53" customWidth="1"/>
    <col min="10" max="11" width="11.42578125" style="53"/>
    <col min="12" max="12" width="14.140625" style="53" customWidth="1"/>
    <col min="13" max="16384" width="11.42578125" style="53"/>
  </cols>
  <sheetData>
    <row r="5" spans="1:17" ht="15" customHeight="1" x14ac:dyDescent="0.25">
      <c r="A5" s="187" t="s">
        <v>116</v>
      </c>
      <c r="B5" s="188"/>
      <c r="C5" s="188"/>
      <c r="D5" s="188"/>
      <c r="E5" s="188"/>
      <c r="F5" s="188"/>
    </row>
    <row r="6" spans="1:17" ht="15" customHeight="1" x14ac:dyDescent="0.25">
      <c r="A6" s="187"/>
      <c r="B6" s="188"/>
      <c r="C6" s="188"/>
      <c r="D6" s="188"/>
      <c r="E6" s="188"/>
      <c r="F6" s="188"/>
    </row>
    <row r="7" spans="1:17" ht="12.95" customHeight="1" x14ac:dyDescent="0.25">
      <c r="A7" s="184" t="s">
        <v>188</v>
      </c>
      <c r="B7" s="184"/>
      <c r="C7" s="184"/>
      <c r="D7" s="184"/>
      <c r="E7" s="184"/>
      <c r="F7" s="184"/>
    </row>
    <row r="8" spans="1:17" ht="12.95" customHeight="1" x14ac:dyDescent="0.25">
      <c r="A8" s="183" t="s">
        <v>171</v>
      </c>
      <c r="B8" s="183"/>
      <c r="C8" s="183"/>
      <c r="D8" s="183"/>
      <c r="E8" s="183"/>
      <c r="F8" s="183"/>
    </row>
    <row r="9" spans="1:17" ht="12.95" customHeight="1" x14ac:dyDescent="0.25">
      <c r="B9" s="55"/>
      <c r="C9" s="55"/>
      <c r="D9" s="55"/>
      <c r="E9" s="55"/>
      <c r="P9" s="209" t="s">
        <v>2</v>
      </c>
      <c r="Q9" s="209"/>
    </row>
    <row r="10" spans="1:17" ht="15" customHeight="1" x14ac:dyDescent="0.25">
      <c r="A10" s="207" t="s">
        <v>109</v>
      </c>
      <c r="B10" s="207" t="s">
        <v>110</v>
      </c>
      <c r="C10" s="207" t="s">
        <v>95</v>
      </c>
      <c r="D10" s="206" t="s">
        <v>3</v>
      </c>
      <c r="E10" s="206"/>
      <c r="F10" s="207" t="s">
        <v>96</v>
      </c>
      <c r="G10" s="206" t="s">
        <v>3</v>
      </c>
      <c r="H10" s="206"/>
      <c r="I10" s="207" t="s">
        <v>97</v>
      </c>
      <c r="J10" s="206" t="s">
        <v>3</v>
      </c>
      <c r="K10" s="206"/>
      <c r="L10" s="207" t="s">
        <v>98</v>
      </c>
      <c r="M10" s="206" t="s">
        <v>3</v>
      </c>
      <c r="N10" s="206"/>
      <c r="O10" s="207" t="s">
        <v>113</v>
      </c>
      <c r="P10" s="206" t="s">
        <v>3</v>
      </c>
      <c r="Q10" s="206"/>
    </row>
    <row r="11" spans="1:17" ht="22.5" customHeight="1" x14ac:dyDescent="0.25">
      <c r="A11" s="208"/>
      <c r="B11" s="208"/>
      <c r="C11" s="208"/>
      <c r="D11" s="56" t="s">
        <v>4</v>
      </c>
      <c r="E11" s="56" t="s">
        <v>5</v>
      </c>
      <c r="F11" s="208"/>
      <c r="G11" s="56" t="s">
        <v>4</v>
      </c>
      <c r="H11" s="56" t="s">
        <v>5</v>
      </c>
      <c r="I11" s="208"/>
      <c r="J11" s="56" t="s">
        <v>4</v>
      </c>
      <c r="K11" s="56" t="s">
        <v>5</v>
      </c>
      <c r="L11" s="208"/>
      <c r="M11" s="56" t="s">
        <v>4</v>
      </c>
      <c r="N11" s="56" t="s">
        <v>5</v>
      </c>
      <c r="O11" s="208"/>
      <c r="P11" s="56" t="s">
        <v>4</v>
      </c>
      <c r="Q11" s="56" t="s">
        <v>5</v>
      </c>
    </row>
    <row r="12" spans="1:17" x14ac:dyDescent="0.25">
      <c r="A12" s="211">
        <v>2013</v>
      </c>
      <c r="B12" s="119" t="s">
        <v>11</v>
      </c>
      <c r="C12" s="135">
        <v>156666</v>
      </c>
      <c r="D12" s="140">
        <v>-6.05</v>
      </c>
      <c r="E12" s="140">
        <v>-13.76</v>
      </c>
      <c r="F12" s="135">
        <v>21918</v>
      </c>
      <c r="G12" s="140">
        <v>14.54</v>
      </c>
      <c r="H12" s="140">
        <v>24.73</v>
      </c>
      <c r="I12" s="135">
        <v>447587</v>
      </c>
      <c r="J12" s="140">
        <v>1.98</v>
      </c>
      <c r="K12" s="140">
        <v>-9.39</v>
      </c>
      <c r="L12" s="135">
        <v>2323</v>
      </c>
      <c r="M12" s="140">
        <v>11.63</v>
      </c>
      <c r="N12" s="140">
        <v>18.7</v>
      </c>
      <c r="O12" s="135">
        <v>481935</v>
      </c>
      <c r="P12" s="140">
        <v>2.17</v>
      </c>
      <c r="Q12" s="140">
        <v>-6.18</v>
      </c>
    </row>
    <row r="13" spans="1:17" x14ac:dyDescent="0.25">
      <c r="A13" s="212"/>
      <c r="B13" s="57" t="s">
        <v>8</v>
      </c>
      <c r="C13" s="80">
        <v>155563</v>
      </c>
      <c r="D13" s="91">
        <v>-0.7</v>
      </c>
      <c r="E13" s="91">
        <v>-11.88</v>
      </c>
      <c r="F13" s="80">
        <v>33862</v>
      </c>
      <c r="G13" s="91">
        <v>54.49</v>
      </c>
      <c r="H13" s="91">
        <v>81.900000000000006</v>
      </c>
      <c r="I13" s="80">
        <v>488993</v>
      </c>
      <c r="J13" s="91">
        <v>9.25</v>
      </c>
      <c r="K13" s="91">
        <v>0.22</v>
      </c>
      <c r="L13" s="80">
        <v>2243</v>
      </c>
      <c r="M13" s="91">
        <v>-3.44</v>
      </c>
      <c r="N13" s="91">
        <v>11.54</v>
      </c>
      <c r="O13" s="80">
        <v>474648</v>
      </c>
      <c r="P13" s="91">
        <v>-1.51</v>
      </c>
      <c r="Q13" s="91">
        <v>-6.9</v>
      </c>
    </row>
    <row r="14" spans="1:17" x14ac:dyDescent="0.25">
      <c r="A14" s="212"/>
      <c r="B14" s="57" t="s">
        <v>9</v>
      </c>
      <c r="C14" s="80">
        <v>153781</v>
      </c>
      <c r="D14" s="91">
        <v>-1.1499999999999999</v>
      </c>
      <c r="E14" s="91">
        <v>-10.55</v>
      </c>
      <c r="F14" s="80">
        <v>26322</v>
      </c>
      <c r="G14" s="91">
        <v>-22.27</v>
      </c>
      <c r="H14" s="91">
        <v>22.5</v>
      </c>
      <c r="I14" s="80">
        <v>432150</v>
      </c>
      <c r="J14" s="91">
        <v>-11.62</v>
      </c>
      <c r="K14" s="91">
        <v>-7.09</v>
      </c>
      <c r="L14" s="80">
        <v>1953</v>
      </c>
      <c r="M14" s="91">
        <v>-12.93</v>
      </c>
      <c r="N14" s="91">
        <v>-6.51</v>
      </c>
      <c r="O14" s="80">
        <v>464341</v>
      </c>
      <c r="P14" s="91">
        <v>-2.17</v>
      </c>
      <c r="Q14" s="91">
        <v>-3.08</v>
      </c>
    </row>
    <row r="15" spans="1:17" x14ac:dyDescent="0.25">
      <c r="A15" s="212"/>
      <c r="B15" s="57" t="s">
        <v>10</v>
      </c>
      <c r="C15" s="80">
        <v>151711</v>
      </c>
      <c r="D15" s="91">
        <v>-1.35</v>
      </c>
      <c r="E15" s="91">
        <v>-9.02</v>
      </c>
      <c r="F15" s="80">
        <v>21087</v>
      </c>
      <c r="G15" s="91">
        <v>-19.89</v>
      </c>
      <c r="H15" s="91">
        <v>10.199999999999999</v>
      </c>
      <c r="I15" s="80">
        <v>418371</v>
      </c>
      <c r="J15" s="91">
        <v>-3.19</v>
      </c>
      <c r="K15" s="91">
        <v>-4.67</v>
      </c>
      <c r="L15" s="80">
        <v>2033</v>
      </c>
      <c r="M15" s="91">
        <v>4.0999999999999996</v>
      </c>
      <c r="N15" s="91">
        <v>-2.31</v>
      </c>
      <c r="O15" s="80">
        <v>454404</v>
      </c>
      <c r="P15" s="91">
        <v>-2.14</v>
      </c>
      <c r="Q15" s="91">
        <v>-3.67</v>
      </c>
    </row>
    <row r="16" spans="1:17" x14ac:dyDescent="0.25">
      <c r="A16" s="213">
        <v>2014</v>
      </c>
      <c r="B16" s="58" t="s">
        <v>11</v>
      </c>
      <c r="C16" s="82">
        <v>142685</v>
      </c>
      <c r="D16" s="92">
        <v>-5.95</v>
      </c>
      <c r="E16" s="92">
        <v>-8.92</v>
      </c>
      <c r="F16" s="82">
        <v>21854</v>
      </c>
      <c r="G16" s="92">
        <v>3.64</v>
      </c>
      <c r="H16" s="92">
        <v>-0.28999999999999998</v>
      </c>
      <c r="I16" s="82">
        <v>428499</v>
      </c>
      <c r="J16" s="92">
        <v>2.42</v>
      </c>
      <c r="K16" s="92">
        <v>-4.26</v>
      </c>
      <c r="L16" s="82">
        <v>2382</v>
      </c>
      <c r="M16" s="92">
        <v>17.170000000000002</v>
      </c>
      <c r="N16" s="92">
        <v>2.54</v>
      </c>
      <c r="O16" s="82">
        <v>445305</v>
      </c>
      <c r="P16" s="92">
        <v>-2</v>
      </c>
      <c r="Q16" s="92">
        <v>-7.6</v>
      </c>
    </row>
    <row r="17" spans="1:17" x14ac:dyDescent="0.25">
      <c r="A17" s="213"/>
      <c r="B17" s="58" t="s">
        <v>8</v>
      </c>
      <c r="C17" s="82">
        <v>140747</v>
      </c>
      <c r="D17" s="92">
        <v>-1.36</v>
      </c>
      <c r="E17" s="92">
        <v>-9.52</v>
      </c>
      <c r="F17" s="82">
        <v>22277</v>
      </c>
      <c r="G17" s="92">
        <v>1.94</v>
      </c>
      <c r="H17" s="92">
        <v>-34.21</v>
      </c>
      <c r="I17" s="82">
        <v>409820</v>
      </c>
      <c r="J17" s="92">
        <v>-4.3600000000000003</v>
      </c>
      <c r="K17" s="92">
        <v>-16.190000000000001</v>
      </c>
      <c r="L17" s="82">
        <v>2460</v>
      </c>
      <c r="M17" s="92">
        <v>3.27</v>
      </c>
      <c r="N17" s="92">
        <v>9.67</v>
      </c>
      <c r="O17" s="82">
        <v>440522</v>
      </c>
      <c r="P17" s="92">
        <v>-1.07</v>
      </c>
      <c r="Q17" s="92">
        <v>-7.19</v>
      </c>
    </row>
    <row r="18" spans="1:17" x14ac:dyDescent="0.25">
      <c r="A18" s="213"/>
      <c r="B18" s="58" t="s">
        <v>9</v>
      </c>
      <c r="C18" s="82">
        <v>132542</v>
      </c>
      <c r="D18" s="92">
        <v>-5.83</v>
      </c>
      <c r="E18" s="92">
        <v>-13.81</v>
      </c>
      <c r="F18" s="82">
        <v>21334</v>
      </c>
      <c r="G18" s="92">
        <v>-4.2300000000000004</v>
      </c>
      <c r="H18" s="92">
        <v>-18.95</v>
      </c>
      <c r="I18" s="82">
        <v>413135</v>
      </c>
      <c r="J18" s="92">
        <v>0.81</v>
      </c>
      <c r="K18" s="92">
        <v>-4.4000000000000004</v>
      </c>
      <c r="L18" s="82">
        <v>2494</v>
      </c>
      <c r="M18" s="92">
        <v>1.38</v>
      </c>
      <c r="N18" s="92">
        <v>27.7</v>
      </c>
      <c r="O18" s="82">
        <v>445605</v>
      </c>
      <c r="P18" s="92">
        <v>1.1499999999999999</v>
      </c>
      <c r="Q18" s="92">
        <v>-4.03</v>
      </c>
    </row>
    <row r="19" spans="1:17" x14ac:dyDescent="0.25">
      <c r="A19" s="213"/>
      <c r="B19" s="58" t="s">
        <v>10</v>
      </c>
      <c r="C19" s="82">
        <v>130918</v>
      </c>
      <c r="D19" s="92">
        <v>-1.23</v>
      </c>
      <c r="E19" s="92">
        <v>-13.71</v>
      </c>
      <c r="F19" s="82">
        <v>19641</v>
      </c>
      <c r="G19" s="92">
        <v>-7.94</v>
      </c>
      <c r="H19" s="92">
        <v>-6.86</v>
      </c>
      <c r="I19" s="82">
        <v>400283</v>
      </c>
      <c r="J19" s="92">
        <v>-3.11</v>
      </c>
      <c r="K19" s="92">
        <v>-4.32</v>
      </c>
      <c r="L19" s="82">
        <v>2615</v>
      </c>
      <c r="M19" s="92">
        <v>4.8499999999999996</v>
      </c>
      <c r="N19" s="92">
        <v>28.63</v>
      </c>
      <c r="O19" s="82">
        <v>440006</v>
      </c>
      <c r="P19" s="92">
        <v>-1.26</v>
      </c>
      <c r="Q19" s="92">
        <v>-3.17</v>
      </c>
    </row>
    <row r="20" spans="1:17" x14ac:dyDescent="0.25">
      <c r="A20" s="212">
        <v>2015</v>
      </c>
      <c r="B20" s="57" t="s">
        <v>11</v>
      </c>
      <c r="C20" s="80">
        <v>126180</v>
      </c>
      <c r="D20" s="91">
        <v>-3.62</v>
      </c>
      <c r="E20" s="91">
        <v>-11.57</v>
      </c>
      <c r="F20" s="80">
        <v>19939</v>
      </c>
      <c r="G20" s="91">
        <v>1.52</v>
      </c>
      <c r="H20" s="91">
        <v>-8.76</v>
      </c>
      <c r="I20" s="80">
        <v>416341</v>
      </c>
      <c r="J20" s="91">
        <v>4.01</v>
      </c>
      <c r="K20" s="91">
        <v>-2.84</v>
      </c>
      <c r="L20" s="80">
        <v>2907</v>
      </c>
      <c r="M20" s="91">
        <v>11.17</v>
      </c>
      <c r="N20" s="91">
        <v>22.04</v>
      </c>
      <c r="O20" s="80">
        <v>431823</v>
      </c>
      <c r="P20" s="91">
        <v>-1.86</v>
      </c>
      <c r="Q20" s="91">
        <v>-3.03</v>
      </c>
    </row>
    <row r="21" spans="1:17" x14ac:dyDescent="0.25">
      <c r="A21" s="212"/>
      <c r="B21" s="57" t="s">
        <v>8</v>
      </c>
      <c r="C21" s="80">
        <v>134144</v>
      </c>
      <c r="D21" s="91">
        <v>6.31</v>
      </c>
      <c r="E21" s="91">
        <v>-4.6900000000000004</v>
      </c>
      <c r="F21" s="80">
        <v>17968</v>
      </c>
      <c r="G21" s="91">
        <v>-9.89</v>
      </c>
      <c r="H21" s="91">
        <v>-19.34</v>
      </c>
      <c r="I21" s="80">
        <v>484120</v>
      </c>
      <c r="J21" s="91">
        <v>16.28</v>
      </c>
      <c r="K21" s="91">
        <v>18.13</v>
      </c>
      <c r="L21" s="80">
        <v>2908</v>
      </c>
      <c r="M21" s="91" t="s">
        <v>7</v>
      </c>
      <c r="N21" s="91">
        <v>18.21</v>
      </c>
      <c r="O21" s="80">
        <v>424279</v>
      </c>
      <c r="P21" s="91">
        <v>-1.75</v>
      </c>
      <c r="Q21" s="91">
        <v>-3.69</v>
      </c>
    </row>
    <row r="22" spans="1:17" x14ac:dyDescent="0.25">
      <c r="A22" s="212"/>
      <c r="B22" s="57" t="s">
        <v>9</v>
      </c>
      <c r="C22" s="80">
        <v>133225</v>
      </c>
      <c r="D22" s="91">
        <v>-0.69</v>
      </c>
      <c r="E22" s="91">
        <v>0.52</v>
      </c>
      <c r="F22" s="80">
        <v>17116</v>
      </c>
      <c r="G22" s="91">
        <v>-4.74</v>
      </c>
      <c r="H22" s="91">
        <v>-19.77</v>
      </c>
      <c r="I22" s="80">
        <v>466900</v>
      </c>
      <c r="J22" s="91">
        <v>-3.56</v>
      </c>
      <c r="K22" s="91">
        <v>13.01</v>
      </c>
      <c r="L22" s="80">
        <v>2572</v>
      </c>
      <c r="M22" s="91">
        <v>-11.55</v>
      </c>
      <c r="N22" s="91">
        <v>3.13</v>
      </c>
      <c r="O22" s="80">
        <v>418583</v>
      </c>
      <c r="P22" s="91">
        <v>-1.34</v>
      </c>
      <c r="Q22" s="91">
        <v>-6.06</v>
      </c>
    </row>
    <row r="23" spans="1:17" x14ac:dyDescent="0.25">
      <c r="A23" s="212"/>
      <c r="B23" s="57" t="s">
        <v>10</v>
      </c>
      <c r="C23" s="80">
        <v>133394</v>
      </c>
      <c r="D23" s="91">
        <v>0.13</v>
      </c>
      <c r="E23" s="91">
        <v>1.89</v>
      </c>
      <c r="F23" s="80">
        <v>17902</v>
      </c>
      <c r="G23" s="91">
        <v>4.59</v>
      </c>
      <c r="H23" s="91">
        <v>-8.85</v>
      </c>
      <c r="I23" s="80">
        <v>436456</v>
      </c>
      <c r="J23" s="91">
        <v>-6.52</v>
      </c>
      <c r="K23" s="91">
        <v>9.0399999999999991</v>
      </c>
      <c r="L23" s="80">
        <v>2694</v>
      </c>
      <c r="M23" s="91">
        <v>4.74</v>
      </c>
      <c r="N23" s="91">
        <v>3.02</v>
      </c>
      <c r="O23" s="80">
        <v>391388</v>
      </c>
      <c r="P23" s="91">
        <v>-6.5</v>
      </c>
      <c r="Q23" s="91">
        <v>-11.05</v>
      </c>
    </row>
    <row r="24" spans="1:17" x14ac:dyDescent="0.25">
      <c r="A24" s="213">
        <v>2016</v>
      </c>
      <c r="B24" s="58" t="s">
        <v>11</v>
      </c>
      <c r="C24" s="82">
        <v>130460</v>
      </c>
      <c r="D24" s="92">
        <v>-2.2000000000000002</v>
      </c>
      <c r="E24" s="92">
        <v>3.39</v>
      </c>
      <c r="F24" s="82">
        <v>22222</v>
      </c>
      <c r="G24" s="92">
        <v>24.13</v>
      </c>
      <c r="H24" s="92">
        <v>11.45</v>
      </c>
      <c r="I24" s="82">
        <v>525108</v>
      </c>
      <c r="J24" s="92">
        <v>20.309999999999999</v>
      </c>
      <c r="K24" s="92">
        <v>26.12</v>
      </c>
      <c r="L24" s="82">
        <v>2810</v>
      </c>
      <c r="M24" s="92">
        <v>4.3099999999999996</v>
      </c>
      <c r="N24" s="92">
        <v>-3.34</v>
      </c>
      <c r="O24" s="82">
        <v>405078</v>
      </c>
      <c r="P24" s="92">
        <v>3.5</v>
      </c>
      <c r="Q24" s="92">
        <v>-6.19</v>
      </c>
    </row>
    <row r="25" spans="1:17" s="62" customFormat="1" x14ac:dyDescent="0.25">
      <c r="A25" s="213"/>
      <c r="B25" s="58" t="s">
        <v>8</v>
      </c>
      <c r="C25" s="82">
        <v>128205</v>
      </c>
      <c r="D25" s="92">
        <v>-1.73</v>
      </c>
      <c r="E25" s="92">
        <v>-4.43</v>
      </c>
      <c r="F25" s="82">
        <v>20823</v>
      </c>
      <c r="G25" s="92">
        <v>-6.3</v>
      </c>
      <c r="H25" s="92">
        <v>15.89</v>
      </c>
      <c r="I25" s="82">
        <v>540923</v>
      </c>
      <c r="J25" s="92">
        <v>3.01</v>
      </c>
      <c r="K25" s="92">
        <v>11.73</v>
      </c>
      <c r="L25" s="82">
        <v>2835</v>
      </c>
      <c r="M25" s="92">
        <v>0.89</v>
      </c>
      <c r="N25" s="92">
        <v>-2.5099999999999998</v>
      </c>
      <c r="O25" s="82">
        <v>396785</v>
      </c>
      <c r="P25" s="92">
        <v>-2.0499999999999998</v>
      </c>
      <c r="Q25" s="92">
        <v>-6.48</v>
      </c>
    </row>
    <row r="26" spans="1:17" s="62" customFormat="1" x14ac:dyDescent="0.25">
      <c r="A26" s="213"/>
      <c r="B26" s="58" t="s">
        <v>9</v>
      </c>
      <c r="C26" s="82">
        <v>131862</v>
      </c>
      <c r="D26" s="92">
        <v>2.85</v>
      </c>
      <c r="E26" s="92">
        <v>-1.02</v>
      </c>
      <c r="F26" s="82">
        <v>21864</v>
      </c>
      <c r="G26" s="92">
        <v>5</v>
      </c>
      <c r="H26" s="92">
        <v>27.74</v>
      </c>
      <c r="I26" s="82">
        <v>557675</v>
      </c>
      <c r="J26" s="92">
        <v>3.1</v>
      </c>
      <c r="K26" s="92">
        <v>19.440000000000001</v>
      </c>
      <c r="L26" s="82">
        <v>2929</v>
      </c>
      <c r="M26" s="92">
        <v>3.32</v>
      </c>
      <c r="N26" s="92">
        <v>13.88</v>
      </c>
      <c r="O26" s="82">
        <v>396149</v>
      </c>
      <c r="P26" s="92">
        <v>-0.16</v>
      </c>
      <c r="Q26" s="92">
        <v>-5.36</v>
      </c>
    </row>
    <row r="27" spans="1:17" s="62" customFormat="1" x14ac:dyDescent="0.25">
      <c r="A27" s="213"/>
      <c r="B27" s="58" t="s">
        <v>10</v>
      </c>
      <c r="C27" s="82">
        <v>128059</v>
      </c>
      <c r="D27" s="92">
        <v>-2.88</v>
      </c>
      <c r="E27" s="92">
        <v>-4</v>
      </c>
      <c r="F27" s="82">
        <v>23401</v>
      </c>
      <c r="G27" s="92">
        <v>7.03</v>
      </c>
      <c r="H27" s="92">
        <v>30.72</v>
      </c>
      <c r="I27" s="82">
        <v>542435</v>
      </c>
      <c r="J27" s="92">
        <v>-2.73</v>
      </c>
      <c r="K27" s="92">
        <v>24.28</v>
      </c>
      <c r="L27" s="82">
        <v>2472</v>
      </c>
      <c r="M27" s="92">
        <v>-15.6</v>
      </c>
      <c r="N27" s="92">
        <v>-8.24</v>
      </c>
      <c r="O27" s="82">
        <v>395480</v>
      </c>
      <c r="P27" s="92">
        <v>-0.17</v>
      </c>
      <c r="Q27" s="92">
        <v>1.05</v>
      </c>
    </row>
    <row r="28" spans="1:17" s="62" customFormat="1" x14ac:dyDescent="0.25">
      <c r="A28" s="212">
        <v>2017</v>
      </c>
      <c r="B28" s="49" t="s">
        <v>11</v>
      </c>
      <c r="C28" s="80">
        <v>125779</v>
      </c>
      <c r="D28" s="91">
        <v>-1.78</v>
      </c>
      <c r="E28" s="91">
        <v>-3.59</v>
      </c>
      <c r="F28" s="80">
        <v>24230</v>
      </c>
      <c r="G28" s="91">
        <v>3.54</v>
      </c>
      <c r="H28" s="91">
        <v>9.0399999999999991</v>
      </c>
      <c r="I28" s="80">
        <v>620499</v>
      </c>
      <c r="J28" s="91">
        <v>14.39</v>
      </c>
      <c r="K28" s="91">
        <v>18.170000000000002</v>
      </c>
      <c r="L28" s="80">
        <v>2669</v>
      </c>
      <c r="M28" s="91">
        <v>7.97</v>
      </c>
      <c r="N28" s="91">
        <v>-5.0199999999999996</v>
      </c>
      <c r="O28" s="80">
        <v>394783</v>
      </c>
      <c r="P28" s="91">
        <v>-0.18</v>
      </c>
      <c r="Q28" s="91">
        <v>-2.54</v>
      </c>
    </row>
    <row r="29" spans="1:17" s="62" customFormat="1" x14ac:dyDescent="0.25">
      <c r="A29" s="212"/>
      <c r="B29" s="31" t="s">
        <v>111</v>
      </c>
      <c r="C29" s="80">
        <v>129010</v>
      </c>
      <c r="D29" s="91">
        <v>2.6</v>
      </c>
      <c r="E29" s="91">
        <v>0.6</v>
      </c>
      <c r="F29" s="80">
        <v>25308</v>
      </c>
      <c r="G29" s="91">
        <v>4.4000000000000004</v>
      </c>
      <c r="H29" s="91">
        <v>21.5</v>
      </c>
      <c r="I29" s="80">
        <v>584003</v>
      </c>
      <c r="J29" s="91">
        <v>-5.9</v>
      </c>
      <c r="K29" s="91">
        <v>8</v>
      </c>
      <c r="L29" s="80">
        <v>2630</v>
      </c>
      <c r="M29" s="91">
        <v>-1.5</v>
      </c>
      <c r="N29" s="91">
        <v>-7.2</v>
      </c>
      <c r="O29" s="80">
        <v>394096</v>
      </c>
      <c r="P29" s="91">
        <v>-0.2</v>
      </c>
      <c r="Q29" s="91">
        <v>-0.7</v>
      </c>
    </row>
    <row r="30" spans="1:17" s="62" customFormat="1" x14ac:dyDescent="0.25">
      <c r="A30" s="212"/>
      <c r="B30" s="31" t="s">
        <v>181</v>
      </c>
      <c r="C30" s="80">
        <v>138890</v>
      </c>
      <c r="D30" s="91">
        <v>7.66</v>
      </c>
      <c r="E30" s="91">
        <v>5.33</v>
      </c>
      <c r="F30" s="80">
        <v>29734</v>
      </c>
      <c r="G30" s="91">
        <v>17.489999999999998</v>
      </c>
      <c r="H30" s="91">
        <v>36</v>
      </c>
      <c r="I30" s="80">
        <v>610679</v>
      </c>
      <c r="J30" s="91">
        <v>4.57</v>
      </c>
      <c r="K30" s="91">
        <v>9.5</v>
      </c>
      <c r="L30" s="80">
        <v>2304</v>
      </c>
      <c r="M30" s="91">
        <v>-12.4</v>
      </c>
      <c r="N30" s="91">
        <v>-21.34</v>
      </c>
      <c r="O30" s="80">
        <v>393560</v>
      </c>
      <c r="P30" s="91">
        <v>-0.14000000000000001</v>
      </c>
      <c r="Q30" s="91">
        <v>-0.65</v>
      </c>
    </row>
    <row r="31" spans="1:17" s="62" customFormat="1" x14ac:dyDescent="0.25">
      <c r="A31" s="214"/>
      <c r="B31" s="31" t="s">
        <v>172</v>
      </c>
      <c r="C31" s="105">
        <v>120524</v>
      </c>
      <c r="D31" s="106">
        <v>-13.22</v>
      </c>
      <c r="E31" s="106">
        <v>-5.88</v>
      </c>
      <c r="F31" s="105">
        <v>30320</v>
      </c>
      <c r="G31" s="106">
        <v>1.97</v>
      </c>
      <c r="H31" s="106">
        <v>29.57</v>
      </c>
      <c r="I31" s="105">
        <v>604403</v>
      </c>
      <c r="J31" s="106">
        <v>-1.03</v>
      </c>
      <c r="K31" s="106">
        <v>11.42</v>
      </c>
      <c r="L31" s="105">
        <v>2497</v>
      </c>
      <c r="M31" s="106">
        <v>8.3800000000000008</v>
      </c>
      <c r="N31" s="106">
        <v>1.01</v>
      </c>
      <c r="O31" s="105">
        <v>393250</v>
      </c>
      <c r="P31" s="106">
        <v>-0.08</v>
      </c>
      <c r="Q31" s="106">
        <v>-0.56000000000000005</v>
      </c>
    </row>
    <row r="32" spans="1:17" x14ac:dyDescent="0.25">
      <c r="A32" s="154" t="s">
        <v>167</v>
      </c>
      <c r="B32" s="93"/>
      <c r="C32" s="151"/>
      <c r="D32" s="151"/>
      <c r="E32" s="151"/>
      <c r="F32" s="151"/>
      <c r="G32" s="151"/>
      <c r="H32" s="151"/>
      <c r="I32" s="151"/>
      <c r="J32" s="151"/>
      <c r="K32" s="151"/>
      <c r="L32" s="151"/>
      <c r="M32" s="66"/>
      <c r="N32" s="66"/>
      <c r="O32" s="66"/>
      <c r="P32" s="66"/>
      <c r="Q32" s="66"/>
    </row>
    <row r="33" spans="1:17" x14ac:dyDescent="0.25">
      <c r="A33" s="154" t="s">
        <v>164</v>
      </c>
      <c r="B33" s="94"/>
      <c r="C33" s="94"/>
      <c r="D33" s="94"/>
      <c r="E33" s="94"/>
      <c r="F33" s="94"/>
      <c r="G33" s="94"/>
      <c r="H33" s="94"/>
      <c r="I33" s="94"/>
      <c r="J33" s="94"/>
      <c r="K33" s="94"/>
      <c r="L33" s="85"/>
      <c r="M33" s="85"/>
      <c r="N33" s="85"/>
      <c r="O33" s="85"/>
      <c r="P33" s="85"/>
      <c r="Q33" s="85"/>
    </row>
    <row r="34" spans="1:17" x14ac:dyDescent="0.25">
      <c r="A34" s="154" t="s">
        <v>165</v>
      </c>
      <c r="B34" s="94"/>
      <c r="C34" s="94"/>
      <c r="D34" s="94"/>
      <c r="E34" s="94"/>
      <c r="F34" s="94"/>
      <c r="G34" s="94"/>
      <c r="H34" s="94"/>
      <c r="I34" s="94"/>
      <c r="J34" s="94"/>
      <c r="K34" s="94"/>
      <c r="L34" s="85"/>
      <c r="M34" s="85"/>
      <c r="N34" s="85"/>
      <c r="O34" s="85"/>
      <c r="P34" s="85"/>
      <c r="Q34" s="85"/>
    </row>
    <row r="35" spans="1:17" x14ac:dyDescent="0.25">
      <c r="A35" s="159" t="s">
        <v>114</v>
      </c>
      <c r="B35" s="160"/>
      <c r="C35" s="160"/>
      <c r="D35" s="161"/>
      <c r="E35" s="161"/>
      <c r="F35" s="160"/>
      <c r="G35" s="161"/>
      <c r="H35" s="161"/>
      <c r="I35" s="160"/>
      <c r="J35" s="161"/>
      <c r="K35" s="161"/>
      <c r="L35" s="160"/>
      <c r="M35" s="161"/>
      <c r="N35" s="161"/>
      <c r="O35" s="160"/>
      <c r="P35" s="161"/>
      <c r="Q35" s="161"/>
    </row>
    <row r="36" spans="1:17" x14ac:dyDescent="0.25">
      <c r="A36" s="155" t="s">
        <v>140</v>
      </c>
    </row>
    <row r="37" spans="1:17" x14ac:dyDescent="0.25">
      <c r="B37" s="95"/>
    </row>
  </sheetData>
  <mergeCells count="22">
    <mergeCell ref="A24:A27"/>
    <mergeCell ref="A28:A31"/>
    <mergeCell ref="C10:C11"/>
    <mergeCell ref="A5:F6"/>
    <mergeCell ref="A7:F7"/>
    <mergeCell ref="A8:D8"/>
    <mergeCell ref="E8:F8"/>
    <mergeCell ref="A12:A15"/>
    <mergeCell ref="D10:E10"/>
    <mergeCell ref="A10:A11"/>
    <mergeCell ref="B10:B11"/>
    <mergeCell ref="P10:Q10"/>
    <mergeCell ref="A16:A19"/>
    <mergeCell ref="A20:A23"/>
    <mergeCell ref="P9:Q9"/>
    <mergeCell ref="F10:F11"/>
    <mergeCell ref="G10:H10"/>
    <mergeCell ref="I10:I11"/>
    <mergeCell ref="J10:K10"/>
    <mergeCell ref="L10:L11"/>
    <mergeCell ref="M10:N10"/>
    <mergeCell ref="O10:O11"/>
  </mergeCell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Q35"/>
  <sheetViews>
    <sheetView topLeftCell="A10" workbookViewId="0">
      <selection activeCell="A12" sqref="A12:A15"/>
    </sheetView>
  </sheetViews>
  <sheetFormatPr baseColWidth="10" defaultColWidth="11.42578125" defaultRowHeight="15" x14ac:dyDescent="0.25"/>
  <cols>
    <col min="1" max="3" width="12.7109375" style="54" customWidth="1"/>
    <col min="4" max="5" width="12.7109375" style="75" customWidth="1"/>
    <col min="6" max="6" width="12.7109375" style="53" customWidth="1"/>
    <col min="7" max="14" width="11.42578125" style="53"/>
    <col min="15" max="15" width="13.140625" style="53" customWidth="1"/>
    <col min="16" max="16384" width="11.42578125" style="53"/>
  </cols>
  <sheetData>
    <row r="5" spans="1:17" ht="15" customHeight="1" x14ac:dyDescent="0.25">
      <c r="A5" s="187" t="s">
        <v>116</v>
      </c>
      <c r="B5" s="188"/>
      <c r="C5" s="188"/>
      <c r="D5" s="188"/>
      <c r="E5" s="188"/>
      <c r="F5" s="188"/>
      <c r="G5" s="188"/>
    </row>
    <row r="6" spans="1:17" ht="15" customHeight="1" x14ac:dyDescent="0.25">
      <c r="A6" s="187"/>
      <c r="B6" s="188"/>
      <c r="C6" s="188"/>
      <c r="D6" s="188"/>
      <c r="E6" s="188"/>
      <c r="F6" s="188"/>
      <c r="G6" s="188"/>
    </row>
    <row r="7" spans="1:17" ht="12.95" customHeight="1" x14ac:dyDescent="0.25">
      <c r="A7" s="184" t="s">
        <v>189</v>
      </c>
      <c r="B7" s="184"/>
      <c r="C7" s="184"/>
      <c r="D7" s="184"/>
      <c r="E7" s="184"/>
      <c r="F7" s="184"/>
      <c r="G7" s="184"/>
    </row>
    <row r="8" spans="1:17" ht="12.95" customHeight="1" x14ac:dyDescent="0.25">
      <c r="A8" s="230" t="s">
        <v>171</v>
      </c>
      <c r="B8" s="230"/>
      <c r="C8" s="230"/>
      <c r="D8" s="230"/>
      <c r="E8" s="230"/>
      <c r="F8" s="230"/>
      <c r="G8" s="230"/>
    </row>
    <row r="9" spans="1:17" ht="12.95" customHeight="1" x14ac:dyDescent="0.25">
      <c r="B9" s="55"/>
      <c r="C9" s="55"/>
      <c r="D9" s="55"/>
      <c r="E9" s="55"/>
      <c r="P9" s="209" t="s">
        <v>2</v>
      </c>
      <c r="Q9" s="209"/>
    </row>
    <row r="10" spans="1:17" x14ac:dyDescent="0.25">
      <c r="A10" s="207" t="s">
        <v>109</v>
      </c>
      <c r="B10" s="207" t="s">
        <v>110</v>
      </c>
      <c r="C10" s="207" t="s">
        <v>99</v>
      </c>
      <c r="D10" s="222" t="s">
        <v>3</v>
      </c>
      <c r="E10" s="222"/>
      <c r="F10" s="207" t="s">
        <v>100</v>
      </c>
      <c r="G10" s="222" t="s">
        <v>3</v>
      </c>
      <c r="H10" s="222"/>
      <c r="I10" s="207" t="s">
        <v>101</v>
      </c>
      <c r="J10" s="222" t="s">
        <v>3</v>
      </c>
      <c r="K10" s="222"/>
      <c r="L10" s="207" t="s">
        <v>102</v>
      </c>
      <c r="M10" s="222" t="s">
        <v>3</v>
      </c>
      <c r="N10" s="222"/>
      <c r="O10" s="207" t="s">
        <v>103</v>
      </c>
      <c r="P10" s="222" t="s">
        <v>3</v>
      </c>
      <c r="Q10" s="222"/>
    </row>
    <row r="11" spans="1:17" x14ac:dyDescent="0.25">
      <c r="A11" s="208"/>
      <c r="B11" s="208"/>
      <c r="C11" s="208"/>
      <c r="D11" s="131" t="s">
        <v>4</v>
      </c>
      <c r="E11" s="131" t="s">
        <v>5</v>
      </c>
      <c r="F11" s="208"/>
      <c r="G11" s="131" t="s">
        <v>4</v>
      </c>
      <c r="H11" s="131" t="s">
        <v>5</v>
      </c>
      <c r="I11" s="208"/>
      <c r="J11" s="131" t="s">
        <v>4</v>
      </c>
      <c r="K11" s="131" t="s">
        <v>5</v>
      </c>
      <c r="L11" s="208"/>
      <c r="M11" s="131" t="s">
        <v>4</v>
      </c>
      <c r="N11" s="131" t="s">
        <v>5</v>
      </c>
      <c r="O11" s="208"/>
      <c r="P11" s="131" t="s">
        <v>4</v>
      </c>
      <c r="Q11" s="131" t="s">
        <v>5</v>
      </c>
    </row>
    <row r="12" spans="1:17" x14ac:dyDescent="0.25">
      <c r="A12" s="212">
        <v>2013</v>
      </c>
      <c r="B12" s="57" t="s">
        <v>11</v>
      </c>
      <c r="C12" s="80">
        <v>64361</v>
      </c>
      <c r="D12" s="91">
        <v>49.25</v>
      </c>
      <c r="E12" s="91">
        <v>18.329999999999998</v>
      </c>
      <c r="F12" s="80">
        <v>21196</v>
      </c>
      <c r="G12" s="91">
        <v>9.2200000000000006</v>
      </c>
      <c r="H12" s="91">
        <v>-15.61</v>
      </c>
      <c r="I12" s="80">
        <v>16979</v>
      </c>
      <c r="J12" s="91">
        <v>14.96</v>
      </c>
      <c r="K12" s="91">
        <v>4.66</v>
      </c>
      <c r="L12" s="80">
        <v>39064</v>
      </c>
      <c r="M12" s="91">
        <v>-3.4</v>
      </c>
      <c r="N12" s="91">
        <v>6.92</v>
      </c>
      <c r="O12" s="80">
        <v>968829</v>
      </c>
      <c r="P12" s="91">
        <v>-1.22</v>
      </c>
      <c r="Q12" s="91">
        <v>-10.01</v>
      </c>
    </row>
    <row r="13" spans="1:17" x14ac:dyDescent="0.25">
      <c r="A13" s="212"/>
      <c r="B13" s="57" t="s">
        <v>8</v>
      </c>
      <c r="C13" s="80">
        <v>54533</v>
      </c>
      <c r="D13" s="91">
        <v>-15.27</v>
      </c>
      <c r="E13" s="91">
        <v>5.74</v>
      </c>
      <c r="F13" s="80">
        <v>26092</v>
      </c>
      <c r="G13" s="91">
        <v>23.1</v>
      </c>
      <c r="H13" s="91">
        <v>7.72</v>
      </c>
      <c r="I13" s="80">
        <v>21538</v>
      </c>
      <c r="J13" s="91">
        <v>26.85</v>
      </c>
      <c r="K13" s="91">
        <v>24.71</v>
      </c>
      <c r="L13" s="80">
        <v>43215</v>
      </c>
      <c r="M13" s="91">
        <v>10.63</v>
      </c>
      <c r="N13" s="91">
        <v>12.73</v>
      </c>
      <c r="O13" s="80">
        <v>1009931</v>
      </c>
      <c r="P13" s="91">
        <v>4.24</v>
      </c>
      <c r="Q13" s="91">
        <v>-5.04</v>
      </c>
    </row>
    <row r="14" spans="1:17" x14ac:dyDescent="0.25">
      <c r="A14" s="212"/>
      <c r="B14" s="57" t="s">
        <v>9</v>
      </c>
      <c r="C14" s="80">
        <v>50689</v>
      </c>
      <c r="D14" s="91">
        <v>-7.05</v>
      </c>
      <c r="E14" s="91">
        <v>0.47</v>
      </c>
      <c r="F14" s="80">
        <v>22776</v>
      </c>
      <c r="G14" s="91">
        <v>-12.71</v>
      </c>
      <c r="H14" s="91">
        <v>4.58</v>
      </c>
      <c r="I14" s="80">
        <v>14811</v>
      </c>
      <c r="J14" s="91">
        <v>-31.23</v>
      </c>
      <c r="K14" s="91">
        <v>-4.37</v>
      </c>
      <c r="L14" s="80">
        <v>40135</v>
      </c>
      <c r="M14" s="91">
        <v>-7.13</v>
      </c>
      <c r="N14" s="91">
        <v>7.14</v>
      </c>
      <c r="O14" s="80">
        <v>950136</v>
      </c>
      <c r="P14" s="91">
        <v>-5.92</v>
      </c>
      <c r="Q14" s="91">
        <v>-6.34</v>
      </c>
    </row>
    <row r="15" spans="1:17" x14ac:dyDescent="0.25">
      <c r="A15" s="212"/>
      <c r="B15" s="57" t="s">
        <v>10</v>
      </c>
      <c r="C15" s="80">
        <v>45835</v>
      </c>
      <c r="D15" s="91">
        <v>-9.58</v>
      </c>
      <c r="E15" s="91">
        <v>6.29</v>
      </c>
      <c r="F15" s="80">
        <v>33130</v>
      </c>
      <c r="G15" s="91">
        <v>45.46</v>
      </c>
      <c r="H15" s="91">
        <v>70.709999999999994</v>
      </c>
      <c r="I15" s="80">
        <v>14567</v>
      </c>
      <c r="J15" s="91">
        <v>-1.65</v>
      </c>
      <c r="K15" s="91">
        <v>-1.37</v>
      </c>
      <c r="L15" s="80">
        <v>42097</v>
      </c>
      <c r="M15" s="91">
        <v>4.8899999999999997</v>
      </c>
      <c r="N15" s="91">
        <v>4.0999999999999996</v>
      </c>
      <c r="O15" s="80">
        <v>911977</v>
      </c>
      <c r="P15" s="91">
        <v>-4.0199999999999996</v>
      </c>
      <c r="Q15" s="91">
        <v>-7.02</v>
      </c>
    </row>
    <row r="16" spans="1:17" x14ac:dyDescent="0.25">
      <c r="A16" s="213">
        <v>2014</v>
      </c>
      <c r="B16" s="58" t="s">
        <v>11</v>
      </c>
      <c r="C16" s="82">
        <v>48708</v>
      </c>
      <c r="D16" s="92">
        <v>6.27</v>
      </c>
      <c r="E16" s="92">
        <v>-24.32</v>
      </c>
      <c r="F16" s="82">
        <v>20559</v>
      </c>
      <c r="G16" s="92">
        <v>-37.94</v>
      </c>
      <c r="H16" s="92">
        <v>-3.01</v>
      </c>
      <c r="I16" s="82">
        <v>28966</v>
      </c>
      <c r="J16" s="92">
        <v>98.85</v>
      </c>
      <c r="K16" s="92">
        <v>70.599999999999994</v>
      </c>
      <c r="L16" s="82">
        <v>39051</v>
      </c>
      <c r="M16" s="92">
        <v>-7.24</v>
      </c>
      <c r="N16" s="92" t="s">
        <v>7</v>
      </c>
      <c r="O16" s="82">
        <v>903441</v>
      </c>
      <c r="P16" s="92">
        <v>-0.94</v>
      </c>
      <c r="Q16" s="92">
        <v>-6.75</v>
      </c>
    </row>
    <row r="17" spans="1:17" x14ac:dyDescent="0.25">
      <c r="A17" s="213"/>
      <c r="B17" s="58" t="s">
        <v>8</v>
      </c>
      <c r="C17" s="82">
        <v>64788</v>
      </c>
      <c r="D17" s="92">
        <v>33.01</v>
      </c>
      <c r="E17" s="92">
        <v>18.809999999999999</v>
      </c>
      <c r="F17" s="82">
        <v>22933</v>
      </c>
      <c r="G17" s="92">
        <v>11.55</v>
      </c>
      <c r="H17" s="92">
        <v>-12.11</v>
      </c>
      <c r="I17" s="82">
        <v>16343</v>
      </c>
      <c r="J17" s="92">
        <v>-43.58</v>
      </c>
      <c r="K17" s="92">
        <v>-24.12</v>
      </c>
      <c r="L17" s="82">
        <v>39500</v>
      </c>
      <c r="M17" s="92">
        <v>1.1499999999999999</v>
      </c>
      <c r="N17" s="92">
        <v>-8.6</v>
      </c>
      <c r="O17" s="82">
        <v>872262</v>
      </c>
      <c r="P17" s="92">
        <v>-3.45</v>
      </c>
      <c r="Q17" s="92">
        <v>-13.63</v>
      </c>
    </row>
    <row r="18" spans="1:17" x14ac:dyDescent="0.25">
      <c r="A18" s="213"/>
      <c r="B18" s="58" t="s">
        <v>9</v>
      </c>
      <c r="C18" s="82">
        <v>71588</v>
      </c>
      <c r="D18" s="92">
        <v>10.5</v>
      </c>
      <c r="E18" s="92">
        <v>41.23</v>
      </c>
      <c r="F18" s="82">
        <v>22955</v>
      </c>
      <c r="G18" s="92">
        <v>0.1</v>
      </c>
      <c r="H18" s="92">
        <v>0.79</v>
      </c>
      <c r="I18" s="82">
        <v>17818</v>
      </c>
      <c r="J18" s="92">
        <v>9.0299999999999994</v>
      </c>
      <c r="K18" s="92">
        <v>20.3</v>
      </c>
      <c r="L18" s="82">
        <v>46802</v>
      </c>
      <c r="M18" s="92">
        <v>18.489999999999998</v>
      </c>
      <c r="N18" s="92">
        <v>16.61</v>
      </c>
      <c r="O18" s="82">
        <v>855947</v>
      </c>
      <c r="P18" s="92">
        <v>-1.87</v>
      </c>
      <c r="Q18" s="92">
        <v>-9.91</v>
      </c>
    </row>
    <row r="19" spans="1:17" x14ac:dyDescent="0.25">
      <c r="A19" s="213"/>
      <c r="B19" s="58" t="s">
        <v>10</v>
      </c>
      <c r="C19" s="82">
        <v>67000</v>
      </c>
      <c r="D19" s="92">
        <v>-6.41</v>
      </c>
      <c r="E19" s="92">
        <v>46.18</v>
      </c>
      <c r="F19" s="82">
        <v>21297</v>
      </c>
      <c r="G19" s="92">
        <v>-7.22</v>
      </c>
      <c r="H19" s="92">
        <v>-35.72</v>
      </c>
      <c r="I19" s="82">
        <v>15593</v>
      </c>
      <c r="J19" s="92">
        <v>-12.49</v>
      </c>
      <c r="K19" s="92">
        <v>7.04</v>
      </c>
      <c r="L19" s="82">
        <v>45737</v>
      </c>
      <c r="M19" s="92">
        <v>-2.2799999999999998</v>
      </c>
      <c r="N19" s="92">
        <v>8.65</v>
      </c>
      <c r="O19" s="82">
        <v>843836</v>
      </c>
      <c r="P19" s="92">
        <v>-1.41</v>
      </c>
      <c r="Q19" s="92">
        <v>-7.47</v>
      </c>
    </row>
    <row r="20" spans="1:17" x14ac:dyDescent="0.25">
      <c r="A20" s="212">
        <v>2015</v>
      </c>
      <c r="B20" s="57" t="s">
        <v>11</v>
      </c>
      <c r="C20" s="80">
        <v>70782</v>
      </c>
      <c r="D20" s="91">
        <v>5.64</v>
      </c>
      <c r="E20" s="91">
        <v>45.32</v>
      </c>
      <c r="F20" s="80">
        <v>21770</v>
      </c>
      <c r="G20" s="91">
        <v>2.2200000000000002</v>
      </c>
      <c r="H20" s="91">
        <v>5.89</v>
      </c>
      <c r="I20" s="80">
        <v>15918</v>
      </c>
      <c r="J20" s="91">
        <v>2.08</v>
      </c>
      <c r="K20" s="91">
        <v>-45.05</v>
      </c>
      <c r="L20" s="80">
        <v>47059</v>
      </c>
      <c r="M20" s="91">
        <v>2.89</v>
      </c>
      <c r="N20" s="91">
        <v>20.51</v>
      </c>
      <c r="O20" s="80">
        <v>841661</v>
      </c>
      <c r="P20" s="91">
        <v>-0.26</v>
      </c>
      <c r="Q20" s="91">
        <v>-6.84</v>
      </c>
    </row>
    <row r="21" spans="1:17" x14ac:dyDescent="0.25">
      <c r="A21" s="212"/>
      <c r="B21" s="57" t="s">
        <v>8</v>
      </c>
      <c r="C21" s="80">
        <v>86960</v>
      </c>
      <c r="D21" s="91">
        <v>22.86</v>
      </c>
      <c r="E21" s="91">
        <v>34.22</v>
      </c>
      <c r="F21" s="80">
        <v>29182</v>
      </c>
      <c r="G21" s="91">
        <v>34.049999999999997</v>
      </c>
      <c r="H21" s="91">
        <v>27.25</v>
      </c>
      <c r="I21" s="80">
        <v>19964</v>
      </c>
      <c r="J21" s="91">
        <v>25.42</v>
      </c>
      <c r="K21" s="91">
        <v>22.16</v>
      </c>
      <c r="L21" s="80">
        <v>51767</v>
      </c>
      <c r="M21" s="91">
        <v>10</v>
      </c>
      <c r="N21" s="91">
        <v>31.06</v>
      </c>
      <c r="O21" s="80">
        <v>875546</v>
      </c>
      <c r="P21" s="91">
        <v>4.03</v>
      </c>
      <c r="Q21" s="91">
        <v>0.38</v>
      </c>
    </row>
    <row r="22" spans="1:17" x14ac:dyDescent="0.25">
      <c r="A22" s="212"/>
      <c r="B22" s="57" t="s">
        <v>9</v>
      </c>
      <c r="C22" s="80">
        <v>80283</v>
      </c>
      <c r="D22" s="91">
        <v>-7.68</v>
      </c>
      <c r="E22" s="91">
        <v>12.15</v>
      </c>
      <c r="F22" s="80">
        <v>26641</v>
      </c>
      <c r="G22" s="91">
        <v>-8.7100000000000009</v>
      </c>
      <c r="H22" s="91">
        <v>16.059999999999999</v>
      </c>
      <c r="I22" s="80">
        <v>21920</v>
      </c>
      <c r="J22" s="91">
        <v>9.8000000000000007</v>
      </c>
      <c r="K22" s="91">
        <v>23.02</v>
      </c>
      <c r="L22" s="80">
        <v>51462</v>
      </c>
      <c r="M22" s="91">
        <v>-0.59</v>
      </c>
      <c r="N22" s="91">
        <v>9.9600000000000009</v>
      </c>
      <c r="O22" s="80">
        <v>858090</v>
      </c>
      <c r="P22" s="91">
        <v>-1.99</v>
      </c>
      <c r="Q22" s="91">
        <v>0.25</v>
      </c>
    </row>
    <row r="23" spans="1:17" x14ac:dyDescent="0.25">
      <c r="A23" s="212"/>
      <c r="B23" s="57" t="s">
        <v>10</v>
      </c>
      <c r="C23" s="80">
        <v>58712</v>
      </c>
      <c r="D23" s="91">
        <v>-26.87</v>
      </c>
      <c r="E23" s="91">
        <v>-12.37</v>
      </c>
      <c r="F23" s="80">
        <v>20969</v>
      </c>
      <c r="G23" s="91">
        <v>-21.29</v>
      </c>
      <c r="H23" s="91">
        <v>-1.54</v>
      </c>
      <c r="I23" s="80">
        <v>18405</v>
      </c>
      <c r="J23" s="91">
        <v>-16.04</v>
      </c>
      <c r="K23" s="91">
        <v>18.03</v>
      </c>
      <c r="L23" s="80">
        <v>55489</v>
      </c>
      <c r="M23" s="91">
        <v>7.83</v>
      </c>
      <c r="N23" s="91">
        <v>21.32</v>
      </c>
      <c r="O23" s="80">
        <v>828259</v>
      </c>
      <c r="P23" s="91">
        <v>-3.48</v>
      </c>
      <c r="Q23" s="91">
        <v>-1.85</v>
      </c>
    </row>
    <row r="24" spans="1:17" x14ac:dyDescent="0.25">
      <c r="A24" s="213">
        <v>2016</v>
      </c>
      <c r="B24" s="58" t="s">
        <v>11</v>
      </c>
      <c r="C24" s="82">
        <v>77381</v>
      </c>
      <c r="D24" s="92">
        <v>31.8</v>
      </c>
      <c r="E24" s="92">
        <v>9.32</v>
      </c>
      <c r="F24" s="82">
        <v>27880</v>
      </c>
      <c r="G24" s="92">
        <v>32.96</v>
      </c>
      <c r="H24" s="92">
        <v>28.07</v>
      </c>
      <c r="I24" s="82">
        <v>20195</v>
      </c>
      <c r="J24" s="92">
        <v>9.73</v>
      </c>
      <c r="K24" s="92">
        <v>26.87</v>
      </c>
      <c r="L24" s="82">
        <v>61333</v>
      </c>
      <c r="M24" s="92">
        <v>10.53</v>
      </c>
      <c r="N24" s="92">
        <v>30.33</v>
      </c>
      <c r="O24" s="82">
        <v>898889</v>
      </c>
      <c r="P24" s="92">
        <v>8.5299999999999994</v>
      </c>
      <c r="Q24" s="92">
        <v>6.8</v>
      </c>
    </row>
    <row r="25" spans="1:17" s="62" customFormat="1" x14ac:dyDescent="0.25">
      <c r="A25" s="213"/>
      <c r="B25" s="58" t="s">
        <v>8</v>
      </c>
      <c r="C25" s="82">
        <v>72269</v>
      </c>
      <c r="D25" s="92">
        <v>-6.61</v>
      </c>
      <c r="E25" s="92">
        <v>-16.89</v>
      </c>
      <c r="F25" s="82">
        <v>29373</v>
      </c>
      <c r="G25" s="92">
        <v>5.36</v>
      </c>
      <c r="H25" s="92">
        <v>0.65</v>
      </c>
      <c r="I25" s="82">
        <v>24378</v>
      </c>
      <c r="J25" s="92">
        <v>20.71</v>
      </c>
      <c r="K25" s="92">
        <v>22.11</v>
      </c>
      <c r="L25" s="82">
        <v>57686</v>
      </c>
      <c r="M25" s="92">
        <v>-5.95</v>
      </c>
      <c r="N25" s="92">
        <v>11.43</v>
      </c>
      <c r="O25" s="82">
        <v>905865</v>
      </c>
      <c r="P25" s="92">
        <v>0.78</v>
      </c>
      <c r="Q25" s="92">
        <v>3.46</v>
      </c>
    </row>
    <row r="26" spans="1:17" s="62" customFormat="1" x14ac:dyDescent="0.25">
      <c r="A26" s="213"/>
      <c r="B26" s="58" t="s">
        <v>9</v>
      </c>
      <c r="C26" s="82">
        <v>73725</v>
      </c>
      <c r="D26" s="92">
        <v>2.0099999999999998</v>
      </c>
      <c r="E26" s="92">
        <v>-8.17</v>
      </c>
      <c r="F26" s="82">
        <v>31296</v>
      </c>
      <c r="G26" s="92">
        <v>6.55</v>
      </c>
      <c r="H26" s="92">
        <v>17.47</v>
      </c>
      <c r="I26" s="82">
        <v>25846</v>
      </c>
      <c r="J26" s="92">
        <v>6.02</v>
      </c>
      <c r="K26" s="92">
        <v>17.91</v>
      </c>
      <c r="L26" s="82">
        <v>60869</v>
      </c>
      <c r="M26" s="92">
        <v>5.52</v>
      </c>
      <c r="N26" s="92">
        <v>18.28</v>
      </c>
      <c r="O26" s="82">
        <v>918743</v>
      </c>
      <c r="P26" s="92">
        <v>1.42</v>
      </c>
      <c r="Q26" s="92">
        <v>7.07</v>
      </c>
    </row>
    <row r="27" spans="1:17" s="62" customFormat="1" x14ac:dyDescent="0.25">
      <c r="A27" s="213"/>
      <c r="B27" s="58" t="s">
        <v>10</v>
      </c>
      <c r="C27" s="82">
        <v>75804</v>
      </c>
      <c r="D27" s="92">
        <v>2.82</v>
      </c>
      <c r="E27" s="92">
        <v>29.11</v>
      </c>
      <c r="F27" s="82">
        <v>28508</v>
      </c>
      <c r="G27" s="92">
        <v>-8.91</v>
      </c>
      <c r="H27" s="92">
        <v>35.950000000000003</v>
      </c>
      <c r="I27" s="82">
        <v>26425</v>
      </c>
      <c r="J27" s="92">
        <v>2.2400000000000002</v>
      </c>
      <c r="K27" s="92">
        <v>43.58</v>
      </c>
      <c r="L27" s="82">
        <v>67574</v>
      </c>
      <c r="M27" s="92">
        <v>11.02</v>
      </c>
      <c r="N27" s="92">
        <v>21.78</v>
      </c>
      <c r="O27" s="82">
        <v>893536</v>
      </c>
      <c r="P27" s="92">
        <v>-2.74</v>
      </c>
      <c r="Q27" s="92">
        <v>7.88</v>
      </c>
    </row>
    <row r="28" spans="1:17" s="62" customFormat="1" x14ac:dyDescent="0.25">
      <c r="A28" s="212">
        <v>2017</v>
      </c>
      <c r="B28" s="49" t="s">
        <v>11</v>
      </c>
      <c r="C28" s="80">
        <v>92610</v>
      </c>
      <c r="D28" s="91">
        <v>22.17</v>
      </c>
      <c r="E28" s="91">
        <v>19.68</v>
      </c>
      <c r="F28" s="80">
        <v>30609</v>
      </c>
      <c r="G28" s="91">
        <v>7.37</v>
      </c>
      <c r="H28" s="91">
        <v>9.7899999999999991</v>
      </c>
      <c r="I28" s="80">
        <v>26268</v>
      </c>
      <c r="J28" s="91">
        <v>-0.59</v>
      </c>
      <c r="K28" s="91">
        <v>30.07</v>
      </c>
      <c r="L28" s="80">
        <v>76074</v>
      </c>
      <c r="M28" s="91">
        <v>12.58</v>
      </c>
      <c r="N28" s="91">
        <v>24.03</v>
      </c>
      <c r="O28" s="80">
        <v>942399</v>
      </c>
      <c r="P28" s="91">
        <v>5.47</v>
      </c>
      <c r="Q28" s="91">
        <v>4.84</v>
      </c>
    </row>
    <row r="29" spans="1:17" s="62" customFormat="1" x14ac:dyDescent="0.25">
      <c r="A29" s="212"/>
      <c r="B29" s="31" t="s">
        <v>111</v>
      </c>
      <c r="C29" s="80">
        <v>95369</v>
      </c>
      <c r="D29" s="91">
        <v>3</v>
      </c>
      <c r="E29" s="91">
        <v>32</v>
      </c>
      <c r="F29" s="80">
        <v>37340</v>
      </c>
      <c r="G29" s="91">
        <v>22</v>
      </c>
      <c r="H29" s="91">
        <v>27.1</v>
      </c>
      <c r="I29" s="80">
        <v>28131</v>
      </c>
      <c r="J29" s="91">
        <v>7.1</v>
      </c>
      <c r="K29" s="91">
        <v>15.4</v>
      </c>
      <c r="L29" s="80">
        <v>76366</v>
      </c>
      <c r="M29" s="91">
        <v>0.4</v>
      </c>
      <c r="N29" s="91">
        <v>32.4</v>
      </c>
      <c r="O29" s="80">
        <v>897841</v>
      </c>
      <c r="P29" s="91">
        <v>-4.7</v>
      </c>
      <c r="Q29" s="91">
        <v>-0.9</v>
      </c>
    </row>
    <row r="30" spans="1:17" s="62" customFormat="1" x14ac:dyDescent="0.25">
      <c r="A30" s="212"/>
      <c r="B30" s="31" t="s">
        <v>185</v>
      </c>
      <c r="C30" s="80">
        <v>98452</v>
      </c>
      <c r="D30" s="91">
        <v>3.232706644716842</v>
      </c>
      <c r="E30" s="91">
        <v>33.539504916921004</v>
      </c>
      <c r="F30" s="80">
        <v>35039</v>
      </c>
      <c r="G30" s="91">
        <v>-6.1622924477771903</v>
      </c>
      <c r="H30" s="91">
        <v>11.959994887525568</v>
      </c>
      <c r="I30" s="80">
        <v>27418</v>
      </c>
      <c r="J30" s="91">
        <v>-2.5345704027585185</v>
      </c>
      <c r="K30" s="91">
        <v>6.0821790605896524</v>
      </c>
      <c r="L30" s="80">
        <v>80831</v>
      </c>
      <c r="M30" s="91">
        <v>5.8468428358169717</v>
      </c>
      <c r="N30" s="91">
        <v>32.795018810888962</v>
      </c>
      <c r="O30" s="80">
        <v>933427</v>
      </c>
      <c r="P30" s="91">
        <v>3.9635080153390163</v>
      </c>
      <c r="Q30" s="91">
        <v>1.5982706807017735</v>
      </c>
    </row>
    <row r="31" spans="1:17" s="62" customFormat="1" x14ac:dyDescent="0.25">
      <c r="A31" s="214"/>
      <c r="B31" s="31" t="s">
        <v>169</v>
      </c>
      <c r="C31" s="105">
        <v>96178</v>
      </c>
      <c r="D31" s="106">
        <v>-2.3097550075163582</v>
      </c>
      <c r="E31" s="106">
        <v>26.877209645928971</v>
      </c>
      <c r="F31" s="105">
        <v>34081</v>
      </c>
      <c r="G31" s="106">
        <v>-2.7340962927024179</v>
      </c>
      <c r="H31" s="106">
        <v>19.548898554791634</v>
      </c>
      <c r="I31" s="105">
        <v>26866</v>
      </c>
      <c r="J31" s="106">
        <v>-2.0132759501057791</v>
      </c>
      <c r="K31" s="106">
        <v>1.6688741721854257</v>
      </c>
      <c r="L31" s="105">
        <v>87580</v>
      </c>
      <c r="M31" s="106">
        <v>8.3495193675693855</v>
      </c>
      <c r="N31" s="106">
        <v>29.606061502944925</v>
      </c>
      <c r="O31" s="105">
        <v>906289</v>
      </c>
      <c r="P31" s="106">
        <v>-2.9073510836948202</v>
      </c>
      <c r="Q31" s="106">
        <v>1.4272508326469193</v>
      </c>
    </row>
    <row r="32" spans="1:17" x14ac:dyDescent="0.25">
      <c r="A32" s="154" t="s">
        <v>167</v>
      </c>
      <c r="B32" s="83"/>
      <c r="C32" s="66"/>
      <c r="D32" s="66"/>
      <c r="E32" s="66"/>
      <c r="F32" s="66"/>
      <c r="G32" s="66"/>
      <c r="H32" s="66"/>
      <c r="I32" s="66"/>
      <c r="J32" s="66"/>
      <c r="K32" s="66"/>
      <c r="L32" s="66"/>
      <c r="M32" s="66"/>
      <c r="N32" s="66"/>
      <c r="O32" s="66"/>
      <c r="P32" s="66"/>
      <c r="Q32" s="66"/>
    </row>
    <row r="33" spans="1:17" x14ac:dyDescent="0.25">
      <c r="A33" s="154" t="s">
        <v>164</v>
      </c>
      <c r="B33" s="85"/>
      <c r="C33" s="85"/>
      <c r="D33" s="85"/>
      <c r="E33" s="85"/>
      <c r="F33" s="85"/>
      <c r="G33" s="85"/>
      <c r="H33" s="85"/>
      <c r="I33" s="85"/>
      <c r="J33" s="85"/>
      <c r="K33" s="85"/>
      <c r="L33" s="85"/>
      <c r="M33" s="85"/>
      <c r="N33" s="85"/>
      <c r="O33" s="85"/>
      <c r="P33" s="85"/>
      <c r="Q33" s="85"/>
    </row>
    <row r="34" spans="1:17" x14ac:dyDescent="0.25">
      <c r="A34" s="154" t="s">
        <v>165</v>
      </c>
      <c r="G34" s="75"/>
      <c r="H34" s="75"/>
      <c r="J34" s="75"/>
      <c r="K34" s="75"/>
      <c r="M34" s="75"/>
      <c r="N34" s="75"/>
      <c r="P34" s="75"/>
      <c r="Q34" s="75"/>
    </row>
    <row r="35" spans="1:17" x14ac:dyDescent="0.25">
      <c r="A35" s="155" t="s">
        <v>140</v>
      </c>
    </row>
  </sheetData>
  <mergeCells count="21">
    <mergeCell ref="A28:A31"/>
    <mergeCell ref="C10:C11"/>
    <mergeCell ref="D10:E10"/>
    <mergeCell ref="A5:G6"/>
    <mergeCell ref="A7:G7"/>
    <mergeCell ref="A8:G8"/>
    <mergeCell ref="A12:A15"/>
    <mergeCell ref="A16:A19"/>
    <mergeCell ref="A10:A11"/>
    <mergeCell ref="B10:B11"/>
    <mergeCell ref="P10:Q10"/>
    <mergeCell ref="A20:A23"/>
    <mergeCell ref="A24:A27"/>
    <mergeCell ref="P9:Q9"/>
    <mergeCell ref="F10:F11"/>
    <mergeCell ref="G10:H10"/>
    <mergeCell ref="I10:I11"/>
    <mergeCell ref="J10:K10"/>
    <mergeCell ref="L10:L11"/>
    <mergeCell ref="M10:N10"/>
    <mergeCell ref="O10:O11"/>
  </mergeCell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W35"/>
  <sheetViews>
    <sheetView workbookViewId="0">
      <selection activeCell="A28" sqref="A28:A31"/>
    </sheetView>
  </sheetViews>
  <sheetFormatPr baseColWidth="10" defaultColWidth="11.42578125" defaultRowHeight="15" x14ac:dyDescent="0.25"/>
  <cols>
    <col min="1" max="1" width="11.7109375" style="78" customWidth="1"/>
    <col min="2" max="2" width="8.42578125" style="54" bestFit="1" customWidth="1"/>
    <col min="3" max="3" width="16.7109375" style="54" customWidth="1"/>
    <col min="4" max="4" width="11.42578125" style="75"/>
    <col min="5" max="5" width="13.140625" style="75" customWidth="1"/>
    <col min="6" max="16384" width="11.42578125" style="53"/>
  </cols>
  <sheetData>
    <row r="5" spans="1:23" ht="15" customHeight="1" x14ac:dyDescent="0.25">
      <c r="A5" s="187" t="s">
        <v>116</v>
      </c>
      <c r="B5" s="188"/>
      <c r="C5" s="188"/>
      <c r="D5" s="188"/>
      <c r="E5" s="188"/>
      <c r="F5" s="188"/>
      <c r="G5" s="188"/>
    </row>
    <row r="6" spans="1:23" ht="15" customHeight="1" x14ac:dyDescent="0.25">
      <c r="A6" s="187"/>
      <c r="B6" s="188"/>
      <c r="C6" s="188"/>
      <c r="D6" s="188"/>
      <c r="E6" s="188"/>
      <c r="F6" s="188"/>
      <c r="G6" s="188"/>
    </row>
    <row r="7" spans="1:23" ht="12.95" customHeight="1" x14ac:dyDescent="0.25">
      <c r="A7" s="184" t="s">
        <v>193</v>
      </c>
      <c r="B7" s="184"/>
      <c r="C7" s="184"/>
      <c r="D7" s="184"/>
      <c r="E7" s="184"/>
      <c r="F7" s="184"/>
      <c r="G7" s="184"/>
    </row>
    <row r="8" spans="1:23" ht="12.95" customHeight="1" x14ac:dyDescent="0.25">
      <c r="A8" s="230" t="s">
        <v>171</v>
      </c>
      <c r="B8" s="230"/>
      <c r="C8" s="230"/>
      <c r="D8" s="230"/>
      <c r="E8" s="230"/>
      <c r="F8" s="230"/>
      <c r="G8" s="230"/>
    </row>
    <row r="9" spans="1:23" ht="12.95" customHeight="1" x14ac:dyDescent="0.25">
      <c r="B9" s="55"/>
      <c r="C9" s="55"/>
      <c r="D9" s="55"/>
      <c r="E9" s="55"/>
      <c r="V9" s="209" t="s">
        <v>2</v>
      </c>
      <c r="W9" s="209"/>
    </row>
    <row r="10" spans="1:23" ht="15" customHeight="1" x14ac:dyDescent="0.25">
      <c r="A10" s="207" t="s">
        <v>109</v>
      </c>
      <c r="B10" s="207" t="s">
        <v>110</v>
      </c>
      <c r="C10" s="232" t="s">
        <v>22</v>
      </c>
      <c r="D10" s="231" t="s">
        <v>3</v>
      </c>
      <c r="E10" s="231"/>
      <c r="F10" s="232" t="s">
        <v>23</v>
      </c>
      <c r="G10" s="231" t="s">
        <v>3</v>
      </c>
      <c r="H10" s="231"/>
      <c r="I10" s="232" t="s">
        <v>104</v>
      </c>
      <c r="J10" s="231" t="s">
        <v>3</v>
      </c>
      <c r="K10" s="231"/>
      <c r="L10" s="232" t="s">
        <v>83</v>
      </c>
      <c r="M10" s="231" t="s">
        <v>3</v>
      </c>
      <c r="N10" s="231"/>
      <c r="O10" s="232" t="s">
        <v>84</v>
      </c>
      <c r="P10" s="231" t="s">
        <v>3</v>
      </c>
      <c r="Q10" s="231"/>
      <c r="R10" s="232" t="s">
        <v>105</v>
      </c>
      <c r="S10" s="231" t="s">
        <v>3</v>
      </c>
      <c r="T10" s="231"/>
      <c r="U10" s="232" t="s">
        <v>86</v>
      </c>
      <c r="V10" s="231" t="s">
        <v>3</v>
      </c>
      <c r="W10" s="231"/>
    </row>
    <row r="11" spans="1:23" x14ac:dyDescent="0.25">
      <c r="A11" s="208"/>
      <c r="B11" s="208"/>
      <c r="C11" s="233"/>
      <c r="D11" s="97" t="s">
        <v>4</v>
      </c>
      <c r="E11" s="97" t="s">
        <v>5</v>
      </c>
      <c r="F11" s="233"/>
      <c r="G11" s="97" t="s">
        <v>4</v>
      </c>
      <c r="H11" s="97" t="s">
        <v>5</v>
      </c>
      <c r="I11" s="233"/>
      <c r="J11" s="97" t="s">
        <v>4</v>
      </c>
      <c r="K11" s="97" t="s">
        <v>5</v>
      </c>
      <c r="L11" s="233"/>
      <c r="M11" s="97" t="s">
        <v>4</v>
      </c>
      <c r="N11" s="97" t="s">
        <v>5</v>
      </c>
      <c r="O11" s="233"/>
      <c r="P11" s="97" t="s">
        <v>4</v>
      </c>
      <c r="Q11" s="97" t="s">
        <v>5</v>
      </c>
      <c r="R11" s="233"/>
      <c r="S11" s="97" t="s">
        <v>4</v>
      </c>
      <c r="T11" s="97" t="s">
        <v>5</v>
      </c>
      <c r="U11" s="233"/>
      <c r="V11" s="97" t="s">
        <v>4</v>
      </c>
      <c r="W11" s="97" t="s">
        <v>5</v>
      </c>
    </row>
    <row r="12" spans="1:23" x14ac:dyDescent="0.25">
      <c r="A12" s="234">
        <v>2013</v>
      </c>
      <c r="B12" s="71" t="s">
        <v>11</v>
      </c>
      <c r="C12" s="69">
        <v>227507</v>
      </c>
      <c r="D12" s="52">
        <v>5</v>
      </c>
      <c r="E12" s="52">
        <v>6.55</v>
      </c>
      <c r="F12" s="69">
        <v>295771</v>
      </c>
      <c r="G12" s="52">
        <v>-3.03</v>
      </c>
      <c r="H12" s="52">
        <v>-18.48</v>
      </c>
      <c r="I12" s="69">
        <v>30183</v>
      </c>
      <c r="J12" s="70">
        <v>92.47</v>
      </c>
      <c r="K12" s="70">
        <v>-12.59</v>
      </c>
      <c r="L12" s="69">
        <v>61955</v>
      </c>
      <c r="M12" s="52">
        <v>0.22</v>
      </c>
      <c r="N12" s="52">
        <v>-13.92</v>
      </c>
      <c r="O12" s="98">
        <v>28</v>
      </c>
      <c r="P12" s="52">
        <v>0</v>
      </c>
      <c r="Q12" s="52">
        <v>-6.67</v>
      </c>
      <c r="R12" s="69">
        <v>29226</v>
      </c>
      <c r="S12" s="99" t="s">
        <v>7</v>
      </c>
      <c r="T12" s="99" t="s">
        <v>7</v>
      </c>
      <c r="U12" s="69">
        <v>465759</v>
      </c>
      <c r="V12" s="52">
        <v>-6.72</v>
      </c>
      <c r="W12" s="52">
        <v>-11.45</v>
      </c>
    </row>
    <row r="13" spans="1:23" x14ac:dyDescent="0.25">
      <c r="A13" s="234"/>
      <c r="B13" s="71" t="s">
        <v>8</v>
      </c>
      <c r="C13" s="69">
        <v>267885</v>
      </c>
      <c r="D13" s="52">
        <v>17.75</v>
      </c>
      <c r="E13" s="52">
        <v>23.62</v>
      </c>
      <c r="F13" s="69">
        <v>288568</v>
      </c>
      <c r="G13" s="52">
        <v>-2.44</v>
      </c>
      <c r="H13" s="52">
        <v>-18.350000000000001</v>
      </c>
      <c r="I13" s="69">
        <v>29721</v>
      </c>
      <c r="J13" s="70">
        <v>-1.53</v>
      </c>
      <c r="K13" s="70">
        <v>-13.84</v>
      </c>
      <c r="L13" s="69">
        <v>81391</v>
      </c>
      <c r="M13" s="52">
        <v>31.37</v>
      </c>
      <c r="N13" s="52">
        <v>17.79</v>
      </c>
      <c r="O13" s="98">
        <v>28</v>
      </c>
      <c r="P13" s="52">
        <v>0</v>
      </c>
      <c r="Q13" s="52">
        <v>0</v>
      </c>
      <c r="R13" s="69">
        <v>28649</v>
      </c>
      <c r="S13" s="70">
        <v>-1.9742694860740428</v>
      </c>
      <c r="T13" s="99" t="s">
        <v>7</v>
      </c>
      <c r="U13" s="69">
        <v>459067</v>
      </c>
      <c r="V13" s="52">
        <v>-1.44</v>
      </c>
      <c r="W13" s="52">
        <v>-11.92</v>
      </c>
    </row>
    <row r="14" spans="1:23" x14ac:dyDescent="0.25">
      <c r="A14" s="234"/>
      <c r="B14" s="71" t="s">
        <v>9</v>
      </c>
      <c r="C14" s="69">
        <v>230199</v>
      </c>
      <c r="D14" s="52">
        <v>-14.07</v>
      </c>
      <c r="E14" s="52">
        <v>4.95</v>
      </c>
      <c r="F14" s="69">
        <v>281312</v>
      </c>
      <c r="G14" s="52">
        <v>-2.5099999999999998</v>
      </c>
      <c r="H14" s="52">
        <v>-15.26</v>
      </c>
      <c r="I14" s="69">
        <v>30153</v>
      </c>
      <c r="J14" s="70">
        <v>1.45</v>
      </c>
      <c r="K14" s="70">
        <v>105.33</v>
      </c>
      <c r="L14" s="69">
        <v>60558</v>
      </c>
      <c r="M14" s="52">
        <v>-25.6</v>
      </c>
      <c r="N14" s="52">
        <v>-6.72</v>
      </c>
      <c r="O14" s="98">
        <v>27</v>
      </c>
      <c r="P14" s="52">
        <v>-3.57</v>
      </c>
      <c r="Q14" s="52">
        <v>-3.57</v>
      </c>
      <c r="R14" s="69">
        <v>28642</v>
      </c>
      <c r="S14" s="70" t="s">
        <v>7</v>
      </c>
      <c r="T14" s="99" t="s">
        <v>7</v>
      </c>
      <c r="U14" s="69">
        <v>447656</v>
      </c>
      <c r="V14" s="52">
        <v>-2.4900000000000002</v>
      </c>
      <c r="W14" s="52">
        <v>-12.01</v>
      </c>
    </row>
    <row r="15" spans="1:23" x14ac:dyDescent="0.25">
      <c r="A15" s="234"/>
      <c r="B15" s="71" t="s">
        <v>10</v>
      </c>
      <c r="C15" s="69">
        <v>224982</v>
      </c>
      <c r="D15" s="52">
        <v>-2.27</v>
      </c>
      <c r="E15" s="52">
        <v>3.83</v>
      </c>
      <c r="F15" s="69">
        <v>272120</v>
      </c>
      <c r="G15" s="52">
        <v>-3.27</v>
      </c>
      <c r="H15" s="52">
        <v>-10.79</v>
      </c>
      <c r="I15" s="69">
        <v>33539</v>
      </c>
      <c r="J15" s="70">
        <v>11.23</v>
      </c>
      <c r="K15" s="70">
        <v>113.87</v>
      </c>
      <c r="L15" s="69">
        <v>54873</v>
      </c>
      <c r="M15" s="52">
        <v>-9.39</v>
      </c>
      <c r="N15" s="52">
        <v>-11.24</v>
      </c>
      <c r="O15" s="98">
        <v>22</v>
      </c>
      <c r="P15" s="52">
        <v>-18.52</v>
      </c>
      <c r="Q15" s="52">
        <v>-21.43</v>
      </c>
      <c r="R15" s="69">
        <v>28322</v>
      </c>
      <c r="S15" s="70">
        <v>-1.1172404161720495</v>
      </c>
      <c r="T15" s="99" t="s">
        <v>7</v>
      </c>
      <c r="U15" s="69">
        <v>433748</v>
      </c>
      <c r="V15" s="52">
        <v>-3.11</v>
      </c>
      <c r="W15" s="52">
        <v>-13.13</v>
      </c>
    </row>
    <row r="16" spans="1:23" x14ac:dyDescent="0.25">
      <c r="A16" s="235">
        <v>2014</v>
      </c>
      <c r="B16" s="100" t="s">
        <v>11</v>
      </c>
      <c r="C16" s="101">
        <v>231182</v>
      </c>
      <c r="D16" s="102">
        <v>2.76</v>
      </c>
      <c r="E16" s="102">
        <v>1.62</v>
      </c>
      <c r="F16" s="101">
        <v>266677</v>
      </c>
      <c r="G16" s="102">
        <v>-2</v>
      </c>
      <c r="H16" s="102">
        <v>-9.84</v>
      </c>
      <c r="I16" s="101">
        <v>33209</v>
      </c>
      <c r="J16" s="103">
        <v>-0.98</v>
      </c>
      <c r="K16" s="103">
        <v>10.029999999999999</v>
      </c>
      <c r="L16" s="101">
        <v>56338</v>
      </c>
      <c r="M16" s="102">
        <v>2.67</v>
      </c>
      <c r="N16" s="102">
        <v>-9.07</v>
      </c>
      <c r="O16" s="104">
        <v>22</v>
      </c>
      <c r="P16" s="102">
        <v>0</v>
      </c>
      <c r="Q16" s="102">
        <v>-21.43</v>
      </c>
      <c r="R16" s="101">
        <v>28091</v>
      </c>
      <c r="S16" s="103">
        <v>-0.82</v>
      </c>
      <c r="T16" s="103">
        <v>-3.88</v>
      </c>
      <c r="U16" s="101">
        <v>425206</v>
      </c>
      <c r="V16" s="102">
        <v>-1.97</v>
      </c>
      <c r="W16" s="102">
        <v>-8.7100000000000009</v>
      </c>
    </row>
    <row r="17" spans="1:23" x14ac:dyDescent="0.25">
      <c r="A17" s="235"/>
      <c r="B17" s="100" t="s">
        <v>8</v>
      </c>
      <c r="C17" s="101">
        <v>241631</v>
      </c>
      <c r="D17" s="102">
        <v>4.5199999999999996</v>
      </c>
      <c r="E17" s="102">
        <v>-9.8000000000000007</v>
      </c>
      <c r="F17" s="101">
        <v>237405</v>
      </c>
      <c r="G17" s="102">
        <v>-10.98</v>
      </c>
      <c r="H17" s="102">
        <v>-17.73</v>
      </c>
      <c r="I17" s="101">
        <v>34582</v>
      </c>
      <c r="J17" s="103">
        <v>4.13</v>
      </c>
      <c r="K17" s="103">
        <v>16.36</v>
      </c>
      <c r="L17" s="101">
        <v>55205</v>
      </c>
      <c r="M17" s="102">
        <v>-2.0099999999999998</v>
      </c>
      <c r="N17" s="102">
        <v>-32.17</v>
      </c>
      <c r="O17" s="104">
        <v>20</v>
      </c>
      <c r="P17" s="102">
        <v>-9.09</v>
      </c>
      <c r="Q17" s="102">
        <v>-28.57</v>
      </c>
      <c r="R17" s="101">
        <v>27393</v>
      </c>
      <c r="S17" s="103">
        <v>-2.48</v>
      </c>
      <c r="T17" s="103">
        <v>-4.38</v>
      </c>
      <c r="U17" s="101">
        <v>419590</v>
      </c>
      <c r="V17" s="102">
        <v>-1.32</v>
      </c>
      <c r="W17" s="102">
        <v>-8.6</v>
      </c>
    </row>
    <row r="18" spans="1:23" x14ac:dyDescent="0.25">
      <c r="A18" s="235"/>
      <c r="B18" s="100" t="s">
        <v>9</v>
      </c>
      <c r="C18" s="101">
        <v>247443</v>
      </c>
      <c r="D18" s="102">
        <v>2.41</v>
      </c>
      <c r="E18" s="102">
        <v>7.49</v>
      </c>
      <c r="F18" s="101">
        <v>226178</v>
      </c>
      <c r="G18" s="102">
        <v>-4.7300000000000004</v>
      </c>
      <c r="H18" s="102">
        <v>-19.600000000000001</v>
      </c>
      <c r="I18" s="101">
        <v>48158</v>
      </c>
      <c r="J18" s="103">
        <v>39.26</v>
      </c>
      <c r="K18" s="103">
        <v>59.71</v>
      </c>
      <c r="L18" s="101">
        <v>55492</v>
      </c>
      <c r="M18" s="102">
        <v>0.52</v>
      </c>
      <c r="N18" s="102">
        <v>-8.3699999999999992</v>
      </c>
      <c r="O18" s="104">
        <v>20</v>
      </c>
      <c r="P18" s="102">
        <v>0</v>
      </c>
      <c r="Q18" s="102">
        <v>-25.93</v>
      </c>
      <c r="R18" s="101">
        <v>27253</v>
      </c>
      <c r="S18" s="103">
        <v>-0.51</v>
      </c>
      <c r="T18" s="103">
        <v>-4.8499999999999996</v>
      </c>
      <c r="U18" s="101">
        <v>410566</v>
      </c>
      <c r="V18" s="102">
        <v>-2.15</v>
      </c>
      <c r="W18" s="102">
        <v>-8.2899999999999991</v>
      </c>
    </row>
    <row r="19" spans="1:23" x14ac:dyDescent="0.25">
      <c r="A19" s="235"/>
      <c r="B19" s="100" t="s">
        <v>10</v>
      </c>
      <c r="C19" s="101">
        <v>253200</v>
      </c>
      <c r="D19" s="102">
        <v>2.33</v>
      </c>
      <c r="E19" s="102">
        <v>12.54</v>
      </c>
      <c r="F19" s="101">
        <v>215939</v>
      </c>
      <c r="G19" s="102">
        <v>-4.53</v>
      </c>
      <c r="H19" s="102">
        <v>-20.65</v>
      </c>
      <c r="I19" s="101">
        <v>47980</v>
      </c>
      <c r="J19" s="103">
        <v>-0.37</v>
      </c>
      <c r="K19" s="103">
        <v>43.06</v>
      </c>
      <c r="L19" s="101">
        <v>54207</v>
      </c>
      <c r="M19" s="102">
        <v>-2.3199999999999998</v>
      </c>
      <c r="N19" s="102">
        <v>-1.21</v>
      </c>
      <c r="O19" s="104">
        <v>20</v>
      </c>
      <c r="P19" s="102">
        <v>0</v>
      </c>
      <c r="Q19" s="102">
        <v>-9.09</v>
      </c>
      <c r="R19" s="101">
        <v>27212</v>
      </c>
      <c r="S19" s="103">
        <v>-0.15</v>
      </c>
      <c r="T19" s="103">
        <v>-3.92</v>
      </c>
      <c r="U19" s="101">
        <v>394905</v>
      </c>
      <c r="V19" s="102">
        <v>-3.81</v>
      </c>
      <c r="W19" s="102">
        <v>-8.9600000000000009</v>
      </c>
    </row>
    <row r="20" spans="1:23" x14ac:dyDescent="0.25">
      <c r="A20" s="234">
        <v>2015</v>
      </c>
      <c r="B20" s="71" t="s">
        <v>11</v>
      </c>
      <c r="C20" s="69">
        <v>263045</v>
      </c>
      <c r="D20" s="70">
        <v>3.89</v>
      </c>
      <c r="E20" s="70">
        <v>13.78</v>
      </c>
      <c r="F20" s="69">
        <v>217420</v>
      </c>
      <c r="G20" s="70">
        <v>0.69</v>
      </c>
      <c r="H20" s="70">
        <v>-18.47</v>
      </c>
      <c r="I20" s="69">
        <v>46857</v>
      </c>
      <c r="J20" s="70">
        <v>-2.34</v>
      </c>
      <c r="K20" s="70">
        <v>41.1</v>
      </c>
      <c r="L20" s="69">
        <v>54363</v>
      </c>
      <c r="M20" s="70">
        <v>0.28999999999999998</v>
      </c>
      <c r="N20" s="70">
        <v>-3.51</v>
      </c>
      <c r="O20" s="98">
        <v>20</v>
      </c>
      <c r="P20" s="70">
        <v>0</v>
      </c>
      <c r="Q20" s="70">
        <v>-9.09</v>
      </c>
      <c r="R20" s="69">
        <v>27227</v>
      </c>
      <c r="S20" s="70">
        <v>0.06</v>
      </c>
      <c r="T20" s="70">
        <v>-3.08</v>
      </c>
      <c r="U20" s="69">
        <v>388258</v>
      </c>
      <c r="V20" s="70">
        <v>-1.68</v>
      </c>
      <c r="W20" s="70">
        <v>-8.69</v>
      </c>
    </row>
    <row r="21" spans="1:23" x14ac:dyDescent="0.25">
      <c r="A21" s="234"/>
      <c r="B21" s="71" t="s">
        <v>8</v>
      </c>
      <c r="C21" s="69">
        <v>315844</v>
      </c>
      <c r="D21" s="70">
        <v>20.07</v>
      </c>
      <c r="E21" s="70">
        <v>30.71</v>
      </c>
      <c r="F21" s="69">
        <v>221343</v>
      </c>
      <c r="G21" s="70">
        <v>1.8</v>
      </c>
      <c r="H21" s="70">
        <v>-6.77</v>
      </c>
      <c r="I21" s="69">
        <v>46151</v>
      </c>
      <c r="J21" s="70">
        <v>-1.51</v>
      </c>
      <c r="K21" s="70">
        <v>33.450000000000003</v>
      </c>
      <c r="L21" s="69">
        <v>71074</v>
      </c>
      <c r="M21" s="70">
        <v>30.74</v>
      </c>
      <c r="N21" s="70">
        <v>28.75</v>
      </c>
      <c r="O21" s="98">
        <v>20</v>
      </c>
      <c r="P21" s="70">
        <v>0</v>
      </c>
      <c r="Q21" s="70">
        <v>0</v>
      </c>
      <c r="R21" s="69">
        <v>27294</v>
      </c>
      <c r="S21" s="70">
        <v>0.25</v>
      </c>
      <c r="T21" s="70">
        <v>-0.36</v>
      </c>
      <c r="U21" s="69">
        <v>381693</v>
      </c>
      <c r="V21" s="70">
        <v>-1.69</v>
      </c>
      <c r="W21" s="70">
        <v>-9.0299999999999994</v>
      </c>
    </row>
    <row r="22" spans="1:23" x14ac:dyDescent="0.25">
      <c r="A22" s="234"/>
      <c r="B22" s="71" t="s">
        <v>9</v>
      </c>
      <c r="C22" s="69">
        <v>313116</v>
      </c>
      <c r="D22" s="70">
        <v>-0.86</v>
      </c>
      <c r="E22" s="70">
        <v>26.54</v>
      </c>
      <c r="F22" s="69">
        <v>218579</v>
      </c>
      <c r="G22" s="70">
        <v>-1.25</v>
      </c>
      <c r="H22" s="70">
        <v>-3.36</v>
      </c>
      <c r="I22" s="69">
        <v>46495</v>
      </c>
      <c r="J22" s="70">
        <v>0.75</v>
      </c>
      <c r="K22" s="70">
        <v>-3.45</v>
      </c>
      <c r="L22" s="69">
        <v>57359</v>
      </c>
      <c r="M22" s="70">
        <v>-19.3</v>
      </c>
      <c r="N22" s="70">
        <v>3.36</v>
      </c>
      <c r="O22" s="98">
        <v>19</v>
      </c>
      <c r="P22" s="70">
        <v>-5</v>
      </c>
      <c r="Q22" s="70">
        <v>-5</v>
      </c>
      <c r="R22" s="69">
        <v>27115</v>
      </c>
      <c r="S22" s="70">
        <v>-0.66</v>
      </c>
      <c r="T22" s="70">
        <v>-0.51</v>
      </c>
      <c r="U22" s="69">
        <v>375713</v>
      </c>
      <c r="V22" s="70">
        <v>-1.57</v>
      </c>
      <c r="W22" s="70">
        <v>-8.49</v>
      </c>
    </row>
    <row r="23" spans="1:23" x14ac:dyDescent="0.25">
      <c r="A23" s="234"/>
      <c r="B23" s="57" t="s">
        <v>10</v>
      </c>
      <c r="C23" s="69">
        <v>286229</v>
      </c>
      <c r="D23" s="70">
        <v>-8.59</v>
      </c>
      <c r="E23" s="70">
        <v>13.04</v>
      </c>
      <c r="F23" s="69">
        <v>220663</v>
      </c>
      <c r="G23" s="70">
        <v>0.95</v>
      </c>
      <c r="H23" s="70">
        <v>2.19</v>
      </c>
      <c r="I23" s="69">
        <v>26669</v>
      </c>
      <c r="J23" s="70">
        <v>-42.64</v>
      </c>
      <c r="K23" s="70">
        <v>-44.42</v>
      </c>
      <c r="L23" s="69">
        <v>52178</v>
      </c>
      <c r="M23" s="70">
        <v>-9.0299999999999994</v>
      </c>
      <c r="N23" s="70">
        <v>-3.74</v>
      </c>
      <c r="O23" s="98">
        <v>19</v>
      </c>
      <c r="P23" s="70">
        <v>0</v>
      </c>
      <c r="Q23" s="70">
        <v>-5</v>
      </c>
      <c r="R23" s="69">
        <v>27116</v>
      </c>
      <c r="S23" s="70">
        <v>0</v>
      </c>
      <c r="T23" s="70">
        <v>-0.35</v>
      </c>
      <c r="U23" s="69">
        <v>368960</v>
      </c>
      <c r="V23" s="70">
        <v>-1.8</v>
      </c>
      <c r="W23" s="70">
        <v>-6.57</v>
      </c>
    </row>
    <row r="24" spans="1:23" x14ac:dyDescent="0.25">
      <c r="A24" s="235">
        <v>2016</v>
      </c>
      <c r="B24" s="58" t="s">
        <v>11</v>
      </c>
      <c r="C24" s="101">
        <v>356449</v>
      </c>
      <c r="D24" s="103">
        <v>24.53</v>
      </c>
      <c r="E24" s="103">
        <v>35.51</v>
      </c>
      <c r="F24" s="101">
        <v>222959</v>
      </c>
      <c r="G24" s="103">
        <v>1.04</v>
      </c>
      <c r="H24" s="103">
        <v>2.5499999999999998</v>
      </c>
      <c r="I24" s="101">
        <v>45743</v>
      </c>
      <c r="J24" s="103">
        <v>71.52</v>
      </c>
      <c r="K24" s="103">
        <v>-2.38</v>
      </c>
      <c r="L24" s="101">
        <v>66831</v>
      </c>
      <c r="M24" s="103">
        <v>28.08</v>
      </c>
      <c r="N24" s="103">
        <v>22.93</v>
      </c>
      <c r="O24" s="104">
        <v>19</v>
      </c>
      <c r="P24" s="103">
        <v>0</v>
      </c>
      <c r="Q24" s="103">
        <v>-5</v>
      </c>
      <c r="R24" s="101">
        <v>27378</v>
      </c>
      <c r="S24" s="103">
        <v>0.97</v>
      </c>
      <c r="T24" s="103">
        <v>0.55000000000000004</v>
      </c>
      <c r="U24" s="101">
        <v>366299</v>
      </c>
      <c r="V24" s="103">
        <v>-0.72</v>
      </c>
      <c r="W24" s="103">
        <v>-5.66</v>
      </c>
    </row>
    <row r="25" spans="1:23" s="62" customFormat="1" x14ac:dyDescent="0.25">
      <c r="A25" s="235"/>
      <c r="B25" s="58" t="s">
        <v>8</v>
      </c>
      <c r="C25" s="101">
        <v>371633</v>
      </c>
      <c r="D25" s="103">
        <v>4.26</v>
      </c>
      <c r="E25" s="103">
        <v>17.66</v>
      </c>
      <c r="F25" s="101">
        <v>222546</v>
      </c>
      <c r="G25" s="103">
        <v>-0.19</v>
      </c>
      <c r="H25" s="103">
        <v>0.54</v>
      </c>
      <c r="I25" s="101">
        <v>44981</v>
      </c>
      <c r="J25" s="103">
        <v>-1.67</v>
      </c>
      <c r="K25" s="103">
        <v>-2.54</v>
      </c>
      <c r="L25" s="101">
        <v>65886</v>
      </c>
      <c r="M25" s="103">
        <v>-1.41</v>
      </c>
      <c r="N25" s="103">
        <v>-7.3</v>
      </c>
      <c r="O25" s="104">
        <v>19</v>
      </c>
      <c r="P25" s="103">
        <v>0</v>
      </c>
      <c r="Q25" s="103">
        <v>-5</v>
      </c>
      <c r="R25" s="101">
        <v>27586</v>
      </c>
      <c r="S25" s="103">
        <v>0.76</v>
      </c>
      <c r="T25" s="103">
        <v>1.07</v>
      </c>
      <c r="U25" s="101">
        <v>356920</v>
      </c>
      <c r="V25" s="103">
        <v>-2.56</v>
      </c>
      <c r="W25" s="103">
        <v>-6.49</v>
      </c>
    </row>
    <row r="26" spans="1:23" s="62" customFormat="1" x14ac:dyDescent="0.25">
      <c r="A26" s="235"/>
      <c r="B26" s="58" t="s">
        <v>9</v>
      </c>
      <c r="C26" s="101">
        <v>384946</v>
      </c>
      <c r="D26" s="103">
        <v>3.58</v>
      </c>
      <c r="E26" s="103">
        <v>22.94</v>
      </c>
      <c r="F26" s="101">
        <v>230813</v>
      </c>
      <c r="G26" s="103">
        <v>3.71</v>
      </c>
      <c r="H26" s="103">
        <v>5.6</v>
      </c>
      <c r="I26" s="101">
        <v>44403</v>
      </c>
      <c r="J26" s="103">
        <v>-1.28</v>
      </c>
      <c r="K26" s="103">
        <v>-4.5</v>
      </c>
      <c r="L26" s="101">
        <v>66166</v>
      </c>
      <c r="M26" s="103">
        <v>0.42</v>
      </c>
      <c r="N26" s="103">
        <v>15.35</v>
      </c>
      <c r="O26" s="104">
        <v>19</v>
      </c>
      <c r="P26" s="103">
        <v>0</v>
      </c>
      <c r="Q26" s="103">
        <v>0</v>
      </c>
      <c r="R26" s="101">
        <v>27528</v>
      </c>
      <c r="S26" s="103">
        <v>-0.21</v>
      </c>
      <c r="T26" s="103">
        <v>1.52</v>
      </c>
      <c r="U26" s="101">
        <v>356604</v>
      </c>
      <c r="V26" s="103">
        <v>-0.09</v>
      </c>
      <c r="W26" s="103">
        <v>-5.09</v>
      </c>
    </row>
    <row r="27" spans="1:23" s="62" customFormat="1" x14ac:dyDescent="0.25">
      <c r="A27" s="235"/>
      <c r="B27" s="58" t="s">
        <v>10</v>
      </c>
      <c r="C27" s="101">
        <v>386123</v>
      </c>
      <c r="D27" s="103">
        <v>0.31</v>
      </c>
      <c r="E27" s="103">
        <v>34.9</v>
      </c>
      <c r="F27" s="101">
        <v>222777</v>
      </c>
      <c r="G27" s="103">
        <v>-3.48</v>
      </c>
      <c r="H27" s="103">
        <v>0.96</v>
      </c>
      <c r="I27" s="101">
        <v>44212</v>
      </c>
      <c r="J27" s="103">
        <v>-0.43</v>
      </c>
      <c r="K27" s="103">
        <v>65.78</v>
      </c>
      <c r="L27" s="101">
        <v>55510</v>
      </c>
      <c r="M27" s="103">
        <v>-16.100000000000001</v>
      </c>
      <c r="N27" s="103">
        <v>6.39</v>
      </c>
      <c r="O27" s="104">
        <v>13</v>
      </c>
      <c r="P27" s="103">
        <v>-31.58</v>
      </c>
      <c r="Q27" s="103">
        <v>-31.58</v>
      </c>
      <c r="R27" s="101">
        <v>27051</v>
      </c>
      <c r="S27" s="103">
        <v>-1.73</v>
      </c>
      <c r="T27" s="103">
        <v>-0.24</v>
      </c>
      <c r="U27" s="101">
        <v>356161</v>
      </c>
      <c r="V27" s="103">
        <v>-0.12</v>
      </c>
      <c r="W27" s="103">
        <v>-3.47</v>
      </c>
    </row>
    <row r="28" spans="1:23" s="62" customFormat="1" x14ac:dyDescent="0.25">
      <c r="A28" s="234">
        <v>2017</v>
      </c>
      <c r="B28" s="49" t="s">
        <v>11</v>
      </c>
      <c r="C28" s="69">
        <v>447159</v>
      </c>
      <c r="D28" s="70">
        <v>15.81</v>
      </c>
      <c r="E28" s="70">
        <v>25.45</v>
      </c>
      <c r="F28" s="69">
        <v>224239</v>
      </c>
      <c r="G28" s="70">
        <v>0.66</v>
      </c>
      <c r="H28" s="70">
        <v>0.56999999999999995</v>
      </c>
      <c r="I28" s="69">
        <v>43807</v>
      </c>
      <c r="J28" s="70">
        <v>-0.92</v>
      </c>
      <c r="K28" s="70">
        <v>-4.2300000000000004</v>
      </c>
      <c r="L28" s="69">
        <v>66804</v>
      </c>
      <c r="M28" s="70">
        <v>20.350000000000001</v>
      </c>
      <c r="N28" s="70" t="s">
        <v>7</v>
      </c>
      <c r="O28" s="98">
        <v>13</v>
      </c>
      <c r="P28" s="70">
        <v>0</v>
      </c>
      <c r="Q28" s="70">
        <v>-31.58</v>
      </c>
      <c r="R28" s="69">
        <v>28724</v>
      </c>
      <c r="S28" s="70">
        <v>6.18</v>
      </c>
      <c r="T28" s="70">
        <v>4.92</v>
      </c>
      <c r="U28" s="69">
        <v>357214</v>
      </c>
      <c r="V28" s="70">
        <v>0.3</v>
      </c>
      <c r="W28" s="70">
        <v>-2.48</v>
      </c>
    </row>
    <row r="29" spans="1:23" s="62" customFormat="1" x14ac:dyDescent="0.25">
      <c r="A29" s="234"/>
      <c r="B29" s="31" t="s">
        <v>111</v>
      </c>
      <c r="C29" s="69">
        <v>458489</v>
      </c>
      <c r="D29" s="70">
        <v>2.5</v>
      </c>
      <c r="E29" s="70">
        <v>23.4</v>
      </c>
      <c r="F29" s="69">
        <v>187086</v>
      </c>
      <c r="G29" s="70">
        <v>-16.600000000000001</v>
      </c>
      <c r="H29" s="70">
        <v>-15.9</v>
      </c>
      <c r="I29" s="69">
        <v>43373</v>
      </c>
      <c r="J29" s="70">
        <v>-1</v>
      </c>
      <c r="K29" s="70">
        <v>-3.6</v>
      </c>
      <c r="L29" s="69">
        <v>60084</v>
      </c>
      <c r="M29" s="70">
        <v>-10.1</v>
      </c>
      <c r="N29" s="70">
        <v>-8.8000000000000007</v>
      </c>
      <c r="O29" s="98">
        <v>13</v>
      </c>
      <c r="P29" s="70">
        <v>0</v>
      </c>
      <c r="Q29" s="70">
        <v>-31.6</v>
      </c>
      <c r="R29" s="69">
        <v>28501</v>
      </c>
      <c r="S29" s="70">
        <v>-0.8</v>
      </c>
      <c r="T29" s="70">
        <v>3.3</v>
      </c>
      <c r="U29" s="69">
        <v>357501</v>
      </c>
      <c r="V29" s="70">
        <v>0.1</v>
      </c>
      <c r="W29" s="70">
        <v>0.2</v>
      </c>
    </row>
    <row r="30" spans="1:23" s="62" customFormat="1" x14ac:dyDescent="0.25">
      <c r="A30" s="234"/>
      <c r="B30" s="31" t="s">
        <v>9</v>
      </c>
      <c r="C30" s="69">
        <v>457949</v>
      </c>
      <c r="D30" s="70">
        <v>-0.12</v>
      </c>
      <c r="E30" s="70">
        <v>18.96</v>
      </c>
      <c r="F30" s="69">
        <v>200752</v>
      </c>
      <c r="G30" s="70">
        <v>7.3</v>
      </c>
      <c r="H30" s="70">
        <v>-13.02</v>
      </c>
      <c r="I30" s="69">
        <v>42939</v>
      </c>
      <c r="J30" s="70">
        <v>-1</v>
      </c>
      <c r="K30" s="70">
        <v>-3.3</v>
      </c>
      <c r="L30" s="69">
        <v>87518</v>
      </c>
      <c r="M30" s="70">
        <v>45.66</v>
      </c>
      <c r="N30" s="70">
        <v>32.270000000000003</v>
      </c>
      <c r="O30" s="98">
        <v>13</v>
      </c>
      <c r="P30" s="70">
        <v>0</v>
      </c>
      <c r="Q30" s="70">
        <v>-31.58</v>
      </c>
      <c r="R30" s="69">
        <v>28403</v>
      </c>
      <c r="S30" s="70">
        <v>-0.34</v>
      </c>
      <c r="T30" s="70">
        <v>3.18</v>
      </c>
      <c r="U30" s="69">
        <v>357593</v>
      </c>
      <c r="V30" s="70">
        <v>0.03</v>
      </c>
      <c r="W30" s="70">
        <v>0.28000000000000003</v>
      </c>
    </row>
    <row r="31" spans="1:23" s="62" customFormat="1" x14ac:dyDescent="0.25">
      <c r="A31" s="236"/>
      <c r="B31" s="31" t="s">
        <v>172</v>
      </c>
      <c r="C31" s="124">
        <v>469676</v>
      </c>
      <c r="D31" s="125">
        <v>2.56</v>
      </c>
      <c r="E31" s="125">
        <v>21.64</v>
      </c>
      <c r="F31" s="124">
        <v>187931</v>
      </c>
      <c r="G31" s="125">
        <v>-6.39</v>
      </c>
      <c r="H31" s="125">
        <v>-15.64</v>
      </c>
      <c r="I31" s="124">
        <v>42480</v>
      </c>
      <c r="J31" s="125">
        <v>-1.07</v>
      </c>
      <c r="K31" s="125">
        <v>-3.92</v>
      </c>
      <c r="L31" s="124">
        <v>64840</v>
      </c>
      <c r="M31" s="125">
        <v>-25.91</v>
      </c>
      <c r="N31" s="125">
        <v>16.809999999999999</v>
      </c>
      <c r="O31" s="126">
        <v>13</v>
      </c>
      <c r="P31" s="125">
        <v>0</v>
      </c>
      <c r="Q31" s="125">
        <v>0</v>
      </c>
      <c r="R31" s="124">
        <v>28557</v>
      </c>
      <c r="S31" s="125">
        <v>0.54</v>
      </c>
      <c r="T31" s="125">
        <v>5.57</v>
      </c>
      <c r="U31" s="124">
        <v>357497</v>
      </c>
      <c r="V31" s="125">
        <v>-0.03</v>
      </c>
      <c r="W31" s="125">
        <v>0.38</v>
      </c>
    </row>
    <row r="32" spans="1:23" x14ac:dyDescent="0.25">
      <c r="A32" s="154" t="s">
        <v>167</v>
      </c>
      <c r="B32" s="96"/>
      <c r="C32" s="52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</row>
    <row r="33" spans="1:23" x14ac:dyDescent="0.25">
      <c r="A33" s="154" t="s">
        <v>164</v>
      </c>
      <c r="B33" s="75"/>
      <c r="C33" s="75"/>
      <c r="D33" s="54"/>
      <c r="E33" s="54"/>
      <c r="F33" s="54"/>
      <c r="G33" s="54"/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</row>
    <row r="34" spans="1:23" x14ac:dyDescent="0.25">
      <c r="A34" s="154" t="s">
        <v>165</v>
      </c>
    </row>
    <row r="35" spans="1:23" x14ac:dyDescent="0.25">
      <c r="A35" s="155" t="s">
        <v>140</v>
      </c>
    </row>
  </sheetData>
  <mergeCells count="25">
    <mergeCell ref="A5:G6"/>
    <mergeCell ref="A7:G7"/>
    <mergeCell ref="A8:G8"/>
    <mergeCell ref="A12:A15"/>
    <mergeCell ref="A16:A19"/>
    <mergeCell ref="F10:F11"/>
    <mergeCell ref="G10:H10"/>
    <mergeCell ref="A20:A23"/>
    <mergeCell ref="A24:A27"/>
    <mergeCell ref="A28:A31"/>
    <mergeCell ref="C10:C11"/>
    <mergeCell ref="D10:E10"/>
    <mergeCell ref="A10:A11"/>
    <mergeCell ref="B10:B11"/>
    <mergeCell ref="I10:I11"/>
    <mergeCell ref="J10:K10"/>
    <mergeCell ref="L10:L11"/>
    <mergeCell ref="U10:U11"/>
    <mergeCell ref="V10:W10"/>
    <mergeCell ref="V9:W9"/>
    <mergeCell ref="M10:N10"/>
    <mergeCell ref="O10:O11"/>
    <mergeCell ref="P10:Q10"/>
    <mergeCell ref="R10:R11"/>
    <mergeCell ref="S10:T1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7"/>
  <sheetViews>
    <sheetView topLeftCell="A14" zoomScale="90" zoomScaleNormal="90" workbookViewId="0">
      <selection activeCell="H35" sqref="H35"/>
    </sheetView>
  </sheetViews>
  <sheetFormatPr baseColWidth="10" defaultColWidth="11.42578125" defaultRowHeight="11.1" customHeight="1" x14ac:dyDescent="0.25"/>
  <cols>
    <col min="1" max="6" width="14.7109375" style="3" customWidth="1"/>
    <col min="7" max="7" width="12" style="3" bestFit="1" customWidth="1"/>
    <col min="8" max="16384" width="11.42578125" style="3"/>
  </cols>
  <sheetData>
    <row r="1" spans="1:10" ht="11.25" customHeight="1" x14ac:dyDescent="0.25"/>
    <row r="2" spans="1:10" ht="11.25" customHeight="1" x14ac:dyDescent="0.25"/>
    <row r="3" spans="1:10" ht="11.25" customHeight="1" x14ac:dyDescent="0.25"/>
    <row r="4" spans="1:10" ht="11.25" customHeight="1" x14ac:dyDescent="0.25"/>
    <row r="5" spans="1:10" ht="12.95" customHeight="1" x14ac:dyDescent="0.25">
      <c r="A5" s="185" t="s">
        <v>116</v>
      </c>
      <c r="B5" s="186"/>
      <c r="C5" s="186"/>
      <c r="D5" s="186"/>
      <c r="E5" s="186"/>
    </row>
    <row r="6" spans="1:10" ht="12.95" customHeight="1" x14ac:dyDescent="0.25">
      <c r="A6" s="187"/>
      <c r="B6" s="188"/>
      <c r="C6" s="188"/>
      <c r="D6" s="188"/>
      <c r="E6" s="188"/>
    </row>
    <row r="7" spans="1:10" ht="17.25" customHeight="1" x14ac:dyDescent="0.25">
      <c r="A7" s="184" t="s">
        <v>166</v>
      </c>
      <c r="B7" s="184"/>
      <c r="C7" s="184"/>
      <c r="D7" s="184"/>
      <c r="E7" s="184"/>
      <c r="F7" s="156"/>
    </row>
    <row r="8" spans="1:10" ht="17.25" customHeight="1" x14ac:dyDescent="0.25">
      <c r="A8" s="183" t="s">
        <v>171</v>
      </c>
      <c r="B8" s="183"/>
      <c r="C8" s="183"/>
      <c r="D8" s="183"/>
      <c r="E8" s="183"/>
      <c r="J8" s="12"/>
    </row>
    <row r="9" spans="1:10" ht="11.1" customHeight="1" x14ac:dyDescent="0.25">
      <c r="A9" s="177" t="s">
        <v>2</v>
      </c>
      <c r="B9" s="177"/>
      <c r="C9" s="177"/>
      <c r="D9" s="177"/>
      <c r="E9" s="177"/>
    </row>
    <row r="10" spans="1:10" ht="15" customHeight="1" x14ac:dyDescent="0.25">
      <c r="A10" s="181" t="s">
        <v>109</v>
      </c>
      <c r="B10" s="181" t="s">
        <v>110</v>
      </c>
      <c r="C10" s="178" t="s">
        <v>0</v>
      </c>
      <c r="D10" s="180" t="s">
        <v>3</v>
      </c>
      <c r="E10" s="180"/>
    </row>
    <row r="11" spans="1:10" ht="15" customHeight="1" x14ac:dyDescent="0.25">
      <c r="A11" s="182"/>
      <c r="B11" s="182"/>
      <c r="C11" s="179"/>
      <c r="D11" s="128" t="s">
        <v>4</v>
      </c>
      <c r="E11" s="128" t="s">
        <v>5</v>
      </c>
    </row>
    <row r="12" spans="1:10" ht="15" customHeight="1" x14ac:dyDescent="0.25">
      <c r="A12" s="189">
        <v>2013</v>
      </c>
      <c r="B12" s="29" t="s">
        <v>6</v>
      </c>
      <c r="C12" s="12">
        <v>32698117</v>
      </c>
      <c r="D12" s="13">
        <v>2.13</v>
      </c>
      <c r="E12" s="13">
        <v>13.22</v>
      </c>
    </row>
    <row r="13" spans="1:10" ht="15" customHeight="1" x14ac:dyDescent="0.25">
      <c r="A13" s="175"/>
      <c r="B13" s="29" t="s">
        <v>8</v>
      </c>
      <c r="C13" s="12">
        <v>33945302</v>
      </c>
      <c r="D13" s="13">
        <v>3.8142410463575089</v>
      </c>
      <c r="E13" s="13">
        <v>13.88</v>
      </c>
    </row>
    <row r="14" spans="1:10" ht="15" customHeight="1" x14ac:dyDescent="0.25">
      <c r="A14" s="175"/>
      <c r="B14" s="29" t="s">
        <v>9</v>
      </c>
      <c r="C14" s="12">
        <v>35216041</v>
      </c>
      <c r="D14" s="13">
        <v>3.7434900417147503</v>
      </c>
      <c r="E14" s="13">
        <v>13.93</v>
      </c>
    </row>
    <row r="15" spans="1:10" ht="15" customHeight="1" x14ac:dyDescent="0.25">
      <c r="A15" s="175"/>
      <c r="B15" s="29" t="s">
        <v>10</v>
      </c>
      <c r="C15" s="12">
        <v>36630979</v>
      </c>
      <c r="D15" s="13">
        <v>4.0178792386117408</v>
      </c>
      <c r="E15" s="13">
        <v>14.41</v>
      </c>
    </row>
    <row r="16" spans="1:10" ht="15" customHeight="1" x14ac:dyDescent="0.25">
      <c r="A16" s="190">
        <v>2014</v>
      </c>
      <c r="B16" s="36" t="s">
        <v>11</v>
      </c>
      <c r="C16" s="37">
        <v>37759342</v>
      </c>
      <c r="D16" s="38">
        <v>3.0803517427148108</v>
      </c>
      <c r="E16" s="38">
        <v>15.478643617306773</v>
      </c>
    </row>
    <row r="17" spans="1:14" ht="15" customHeight="1" x14ac:dyDescent="0.25">
      <c r="A17" s="190"/>
      <c r="B17" s="36" t="s">
        <v>8</v>
      </c>
      <c r="C17" s="37">
        <v>39029556</v>
      </c>
      <c r="D17" s="38">
        <v>3.363972814992394</v>
      </c>
      <c r="E17" s="38">
        <v>14.97778396551017</v>
      </c>
    </row>
    <row r="18" spans="1:14" ht="15" customHeight="1" x14ac:dyDescent="0.25">
      <c r="A18" s="190"/>
      <c r="B18" s="36" t="s">
        <v>9</v>
      </c>
      <c r="C18" s="37">
        <v>40214707</v>
      </c>
      <c r="D18" s="38">
        <v>3.036547482118408</v>
      </c>
      <c r="E18" s="38">
        <v>14.194287199972308</v>
      </c>
    </row>
    <row r="19" spans="1:14" ht="15" customHeight="1" x14ac:dyDescent="0.25">
      <c r="A19" s="190"/>
      <c r="B19" s="36" t="s">
        <v>10</v>
      </c>
      <c r="C19" s="37">
        <v>41445415</v>
      </c>
      <c r="D19" s="38">
        <v>3.06034307299565</v>
      </c>
      <c r="E19" s="38">
        <v>13.143072152125669</v>
      </c>
    </row>
    <row r="20" spans="1:14" ht="15" customHeight="1" x14ac:dyDescent="0.25">
      <c r="A20" s="175">
        <v>2015</v>
      </c>
      <c r="B20" s="11" t="s">
        <v>11</v>
      </c>
      <c r="C20" s="12">
        <v>42401537</v>
      </c>
      <c r="D20" s="13">
        <v>2.3069427583244106</v>
      </c>
      <c r="E20" s="13">
        <v>12.294162859087947</v>
      </c>
      <c r="F20" s="162"/>
    </row>
    <row r="21" spans="1:14" ht="15" customHeight="1" x14ac:dyDescent="0.25">
      <c r="A21" s="175"/>
      <c r="B21" s="11" t="s">
        <v>8</v>
      </c>
      <c r="C21" s="12">
        <v>43637037</v>
      </c>
      <c r="D21" s="13">
        <v>2.9138094687463791</v>
      </c>
      <c r="E21" s="13">
        <v>11.80510739092189</v>
      </c>
      <c r="F21" s="162"/>
    </row>
    <row r="22" spans="1:14" ht="15" customHeight="1" x14ac:dyDescent="0.25">
      <c r="A22" s="175"/>
      <c r="B22" s="11" t="s">
        <v>9</v>
      </c>
      <c r="C22" s="12">
        <v>44922467</v>
      </c>
      <c r="D22" s="13">
        <v>2.9457316270121652</v>
      </c>
      <c r="E22" s="13">
        <v>11.706562974585381</v>
      </c>
      <c r="F22" s="162"/>
      <c r="G22" s="12"/>
    </row>
    <row r="23" spans="1:14" s="21" customFormat="1" ht="15" customHeight="1" x14ac:dyDescent="0.25">
      <c r="A23" s="175"/>
      <c r="B23" s="31" t="s">
        <v>10</v>
      </c>
      <c r="C23" s="12">
        <v>46190935</v>
      </c>
      <c r="D23" s="13">
        <v>2.8236828578448296</v>
      </c>
      <c r="E23" s="13">
        <v>11.450048214018366</v>
      </c>
      <c r="F23" s="162"/>
      <c r="J23" s="175"/>
      <c r="K23" s="11"/>
      <c r="L23" s="12"/>
      <c r="M23" s="13"/>
      <c r="N23" s="13"/>
    </row>
    <row r="24" spans="1:14" ht="13.5" customHeight="1" x14ac:dyDescent="0.25">
      <c r="A24" s="190">
        <v>2016</v>
      </c>
      <c r="B24" s="39" t="s">
        <v>11</v>
      </c>
      <c r="C24" s="37">
        <v>47240082</v>
      </c>
      <c r="D24" s="38">
        <v>2.2713266141938959</v>
      </c>
      <c r="E24" s="38">
        <v>11.411249078069986</v>
      </c>
      <c r="F24" s="162"/>
      <c r="J24" s="175"/>
      <c r="K24" s="11"/>
      <c r="L24" s="12"/>
      <c r="M24" s="13"/>
      <c r="N24" s="13"/>
    </row>
    <row r="25" spans="1:14" ht="12" customHeight="1" x14ac:dyDescent="0.25">
      <c r="A25" s="190"/>
      <c r="B25" s="39" t="s">
        <v>8</v>
      </c>
      <c r="C25" s="37">
        <v>48787458</v>
      </c>
      <c r="D25" s="38">
        <v>3.2755573963652296</v>
      </c>
      <c r="E25" s="38">
        <v>11.802865992024152</v>
      </c>
      <c r="F25" s="162"/>
      <c r="J25" s="175"/>
      <c r="K25" s="11"/>
      <c r="L25" s="12"/>
      <c r="M25" s="13"/>
      <c r="N25" s="13"/>
    </row>
    <row r="26" spans="1:14" ht="12" customHeight="1" x14ac:dyDescent="0.25">
      <c r="A26" s="190"/>
      <c r="B26" s="39" t="s">
        <v>9</v>
      </c>
      <c r="C26" s="37">
        <v>50092610</v>
      </c>
      <c r="D26" s="38">
        <v>2.6751793462983926</v>
      </c>
      <c r="E26" s="38">
        <v>11.509036224568874</v>
      </c>
      <c r="F26" s="162"/>
      <c r="G26" s="16"/>
      <c r="J26" s="175"/>
      <c r="K26" s="31"/>
      <c r="L26" s="12"/>
      <c r="M26" s="13"/>
      <c r="N26" s="13"/>
    </row>
    <row r="27" spans="1:14" ht="12" customHeight="1" x14ac:dyDescent="0.25">
      <c r="A27" s="190"/>
      <c r="B27" s="39" t="s">
        <v>10</v>
      </c>
      <c r="C27" s="37">
        <v>51791181</v>
      </c>
      <c r="D27" s="38">
        <v>3.3908614464289286</v>
      </c>
      <c r="E27" s="38">
        <v>12.124123488732153</v>
      </c>
      <c r="F27" s="162"/>
      <c r="G27" s="16"/>
    </row>
    <row r="28" spans="1:14" ht="12" customHeight="1" x14ac:dyDescent="0.25">
      <c r="A28" s="175">
        <v>2017</v>
      </c>
      <c r="B28" s="11" t="s">
        <v>11</v>
      </c>
      <c r="C28" s="12">
        <v>52928694</v>
      </c>
      <c r="D28" s="13">
        <v>2.1963449723225921</v>
      </c>
      <c r="E28" s="13">
        <v>12.041918132148879</v>
      </c>
      <c r="F28" s="162"/>
      <c r="G28" s="16"/>
    </row>
    <row r="29" spans="1:14" ht="11.1" customHeight="1" x14ac:dyDescent="0.25">
      <c r="A29" s="175"/>
      <c r="B29" s="11" t="s">
        <v>8</v>
      </c>
      <c r="C29" s="12">
        <v>53985469</v>
      </c>
      <c r="D29" s="13">
        <v>1.9966013142134216</v>
      </c>
      <c r="E29" s="13">
        <v>10.654400153416475</v>
      </c>
      <c r="F29" s="162"/>
    </row>
    <row r="30" spans="1:14" ht="11.1" customHeight="1" x14ac:dyDescent="0.25">
      <c r="A30" s="175"/>
      <c r="B30" s="11" t="s">
        <v>168</v>
      </c>
      <c r="C30" s="12">
        <v>55036771</v>
      </c>
      <c r="D30" s="13">
        <v>1.9473795809757775</v>
      </c>
      <c r="E30" s="13">
        <v>9.8700407105958305</v>
      </c>
      <c r="F30" s="162"/>
    </row>
    <row r="31" spans="1:14" ht="11.1" customHeight="1" x14ac:dyDescent="0.25">
      <c r="A31" s="176"/>
      <c r="B31" s="143" t="s">
        <v>169</v>
      </c>
      <c r="C31" s="32">
        <v>55779600</v>
      </c>
      <c r="D31" s="117">
        <v>1.3496958242699151</v>
      </c>
      <c r="E31" s="117">
        <v>7.7009616753091592</v>
      </c>
      <c r="F31" s="162"/>
    </row>
    <row r="32" spans="1:14" ht="11.1" customHeight="1" x14ac:dyDescent="0.25">
      <c r="A32" s="154" t="s">
        <v>167</v>
      </c>
      <c r="B32" s="28"/>
      <c r="C32" s="141"/>
      <c r="D32" s="142"/>
      <c r="E32" s="142"/>
    </row>
    <row r="33" spans="1:5" ht="11.1" customHeight="1" x14ac:dyDescent="0.25">
      <c r="A33" s="154" t="s">
        <v>164</v>
      </c>
      <c r="B33" s="28"/>
      <c r="C33" s="5"/>
      <c r="D33" s="6"/>
      <c r="E33" s="6"/>
    </row>
    <row r="34" spans="1:5" ht="11.1" customHeight="1" x14ac:dyDescent="0.25">
      <c r="A34" s="154" t="s">
        <v>165</v>
      </c>
    </row>
    <row r="35" spans="1:5" ht="11.1" customHeight="1" x14ac:dyDescent="0.25">
      <c r="A35" s="155" t="s">
        <v>140</v>
      </c>
    </row>
    <row r="36" spans="1:5" ht="11.1" customHeight="1" x14ac:dyDescent="0.25">
      <c r="D36" s="30"/>
    </row>
    <row r="37" spans="1:5" ht="11.1" customHeight="1" x14ac:dyDescent="0.25">
      <c r="C37" s="12"/>
      <c r="D37" s="30"/>
    </row>
  </sheetData>
  <mergeCells count="14">
    <mergeCell ref="A8:E8"/>
    <mergeCell ref="A7:E7"/>
    <mergeCell ref="A5:E6"/>
    <mergeCell ref="J23:J26"/>
    <mergeCell ref="A12:A15"/>
    <mergeCell ref="A16:A19"/>
    <mergeCell ref="A20:A23"/>
    <mergeCell ref="A24:A27"/>
    <mergeCell ref="A28:A31"/>
    <mergeCell ref="A9:E9"/>
    <mergeCell ref="C10:C11"/>
    <mergeCell ref="D10:E10"/>
    <mergeCell ref="A10:A11"/>
    <mergeCell ref="B10:B11"/>
  </mergeCells>
  <pageMargins left="0.7" right="0.7" top="0.75" bottom="0.75" header="0.3" footer="0.3"/>
  <pageSetup orientation="portrait" horizontalDpi="4294967294" verticalDpi="4294967294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H49"/>
  <sheetViews>
    <sheetView workbookViewId="0">
      <selection activeCell="G10" sqref="G10"/>
    </sheetView>
  </sheetViews>
  <sheetFormatPr baseColWidth="10" defaultColWidth="11.42578125" defaultRowHeight="15" x14ac:dyDescent="0.25"/>
  <cols>
    <col min="1" max="1" width="18.42578125" style="3" customWidth="1"/>
    <col min="2" max="2" width="17" style="3" customWidth="1"/>
    <col min="3" max="3" width="16" style="3" customWidth="1"/>
    <col min="4" max="4" width="13.5703125" style="3" customWidth="1"/>
    <col min="5" max="16384" width="11.42578125" style="3"/>
  </cols>
  <sheetData>
    <row r="5" spans="1:6" ht="15" customHeight="1" x14ac:dyDescent="0.25">
      <c r="A5" s="187" t="s">
        <v>116</v>
      </c>
      <c r="B5" s="188"/>
      <c r="C5" s="188"/>
      <c r="D5" s="188"/>
    </row>
    <row r="6" spans="1:6" ht="15" customHeight="1" x14ac:dyDescent="0.25">
      <c r="A6" s="187"/>
      <c r="B6" s="188"/>
      <c r="C6" s="188"/>
      <c r="D6" s="188"/>
    </row>
    <row r="7" spans="1:6" ht="27" customHeight="1" x14ac:dyDescent="0.25">
      <c r="A7" s="239" t="s">
        <v>191</v>
      </c>
      <c r="B7" s="239"/>
      <c r="C7" s="239"/>
      <c r="D7" s="239"/>
    </row>
    <row r="8" spans="1:6" ht="12.95" customHeight="1" x14ac:dyDescent="0.25">
      <c r="A8" s="183" t="s">
        <v>198</v>
      </c>
      <c r="B8" s="183"/>
      <c r="C8" s="183"/>
      <c r="D8" s="183"/>
    </row>
    <row r="9" spans="1:6" ht="12.95" customHeight="1" x14ac:dyDescent="0.25">
      <c r="A9" s="9"/>
      <c r="B9" s="21"/>
      <c r="C9" s="198" t="s">
        <v>2</v>
      </c>
      <c r="D9" s="198"/>
    </row>
    <row r="10" spans="1:6" x14ac:dyDescent="0.25">
      <c r="A10" s="225" t="s">
        <v>27</v>
      </c>
      <c r="B10" s="237">
        <v>2015</v>
      </c>
      <c r="C10" s="237">
        <v>2016</v>
      </c>
      <c r="D10" s="237" t="s">
        <v>108</v>
      </c>
    </row>
    <row r="11" spans="1:6" x14ac:dyDescent="0.25">
      <c r="A11" s="226"/>
      <c r="B11" s="238"/>
      <c r="C11" s="238"/>
      <c r="D11" s="238"/>
    </row>
    <row r="12" spans="1:6" x14ac:dyDescent="0.25">
      <c r="A12" s="9" t="s">
        <v>28</v>
      </c>
      <c r="B12" s="19">
        <v>70551</v>
      </c>
      <c r="C12" s="19">
        <v>78077</v>
      </c>
      <c r="D12" s="19">
        <v>80104</v>
      </c>
      <c r="F12" s="45"/>
    </row>
    <row r="13" spans="1:6" x14ac:dyDescent="0.25">
      <c r="A13" s="9" t="s">
        <v>29</v>
      </c>
      <c r="B13" s="19">
        <v>60678</v>
      </c>
      <c r="C13" s="19">
        <v>66732</v>
      </c>
      <c r="D13" s="19">
        <v>65613</v>
      </c>
      <c r="F13" s="45"/>
    </row>
    <row r="14" spans="1:6" x14ac:dyDescent="0.25">
      <c r="A14" s="9" t="s">
        <v>30</v>
      </c>
      <c r="B14" s="19">
        <v>318531</v>
      </c>
      <c r="C14" s="19">
        <v>360745</v>
      </c>
      <c r="D14" s="19">
        <v>377714</v>
      </c>
      <c r="F14" s="45"/>
    </row>
    <row r="15" spans="1:6" x14ac:dyDescent="0.25">
      <c r="A15" s="9" t="s">
        <v>31</v>
      </c>
      <c r="B15" s="19">
        <v>42371</v>
      </c>
      <c r="C15" s="19">
        <v>42842</v>
      </c>
      <c r="D15" s="19">
        <v>49038</v>
      </c>
      <c r="F15" s="45"/>
    </row>
    <row r="16" spans="1:6" x14ac:dyDescent="0.25">
      <c r="A16" s="9" t="s">
        <v>32</v>
      </c>
      <c r="B16" s="19">
        <v>15852</v>
      </c>
      <c r="C16" s="19">
        <v>17748</v>
      </c>
      <c r="D16" s="19">
        <v>19937</v>
      </c>
      <c r="F16" s="30"/>
    </row>
    <row r="17" spans="1:8" x14ac:dyDescent="0.25">
      <c r="A17" s="9" t="s">
        <v>33</v>
      </c>
      <c r="B17" s="19">
        <v>18037</v>
      </c>
      <c r="C17" s="19">
        <v>19128</v>
      </c>
      <c r="D17" s="19">
        <v>20494</v>
      </c>
      <c r="F17" s="30"/>
    </row>
    <row r="18" spans="1:8" x14ac:dyDescent="0.25">
      <c r="A18" s="9" t="s">
        <v>34</v>
      </c>
      <c r="B18" s="19">
        <v>2376</v>
      </c>
      <c r="C18" s="19">
        <v>2624</v>
      </c>
      <c r="D18" s="19">
        <v>3579</v>
      </c>
      <c r="F18" s="30"/>
    </row>
    <row r="19" spans="1:8" x14ac:dyDescent="0.25">
      <c r="A19" s="9" t="s">
        <v>35</v>
      </c>
      <c r="B19" s="19">
        <v>14628</v>
      </c>
      <c r="C19" s="19">
        <v>13730</v>
      </c>
      <c r="D19" s="19">
        <v>14553</v>
      </c>
      <c r="F19" s="30"/>
    </row>
    <row r="20" spans="1:8" x14ac:dyDescent="0.25">
      <c r="A20" s="9" t="s">
        <v>36</v>
      </c>
      <c r="B20" s="19">
        <v>14058</v>
      </c>
      <c r="C20" s="19">
        <v>15149</v>
      </c>
      <c r="D20" s="19">
        <v>16432</v>
      </c>
      <c r="F20" s="30"/>
      <c r="H20" s="30"/>
    </row>
    <row r="21" spans="1:8" x14ac:dyDescent="0.25">
      <c r="A21" s="9" t="s">
        <v>37</v>
      </c>
      <c r="B21" s="19">
        <v>12905</v>
      </c>
      <c r="C21" s="19">
        <v>14626</v>
      </c>
      <c r="D21" s="19">
        <v>17557</v>
      </c>
      <c r="F21" s="30"/>
    </row>
    <row r="22" spans="1:8" x14ac:dyDescent="0.25">
      <c r="A22" s="9" t="s">
        <v>38</v>
      </c>
      <c r="B22" s="19">
        <v>24846</v>
      </c>
      <c r="C22" s="19">
        <v>33764</v>
      </c>
      <c r="D22" s="19">
        <v>35693</v>
      </c>
      <c r="F22" s="45"/>
    </row>
    <row r="23" spans="1:8" x14ac:dyDescent="0.25">
      <c r="A23" s="9" t="s">
        <v>39</v>
      </c>
      <c r="B23" s="19">
        <v>3558</v>
      </c>
      <c r="C23" s="19">
        <v>3250</v>
      </c>
      <c r="D23" s="19">
        <v>3963</v>
      </c>
      <c r="F23" s="30"/>
    </row>
    <row r="24" spans="1:8" x14ac:dyDescent="0.25">
      <c r="A24" s="9" t="s">
        <v>40</v>
      </c>
      <c r="B24" s="19">
        <v>25458</v>
      </c>
      <c r="C24" s="19">
        <v>29229</v>
      </c>
      <c r="D24" s="19">
        <v>30252</v>
      </c>
      <c r="F24" s="45"/>
    </row>
    <row r="25" spans="1:8" x14ac:dyDescent="0.25">
      <c r="A25" s="9" t="s">
        <v>41</v>
      </c>
      <c r="B25" s="19">
        <v>6612</v>
      </c>
      <c r="C25" s="19">
        <v>7094</v>
      </c>
      <c r="D25" s="19">
        <v>9462</v>
      </c>
      <c r="F25" s="30"/>
    </row>
    <row r="26" spans="1:8" x14ac:dyDescent="0.25">
      <c r="A26" s="9" t="s">
        <v>42</v>
      </c>
      <c r="B26" s="19">
        <v>46244</v>
      </c>
      <c r="C26" s="19">
        <v>50523</v>
      </c>
      <c r="D26" s="19">
        <v>51967</v>
      </c>
      <c r="F26" s="45"/>
    </row>
    <row r="27" spans="1:8" x14ac:dyDescent="0.25">
      <c r="A27" s="9" t="s">
        <v>43</v>
      </c>
      <c r="B27" s="19">
        <v>20737</v>
      </c>
      <c r="C27" s="19">
        <v>27501</v>
      </c>
      <c r="D27" s="19">
        <v>29601</v>
      </c>
      <c r="F27" s="45"/>
    </row>
    <row r="28" spans="1:8" x14ac:dyDescent="0.25">
      <c r="A28" s="9" t="s">
        <v>44</v>
      </c>
      <c r="B28" s="19">
        <v>13168</v>
      </c>
      <c r="C28" s="19">
        <v>14269</v>
      </c>
      <c r="D28" s="19">
        <v>15491</v>
      </c>
      <c r="F28" s="30"/>
    </row>
    <row r="29" spans="1:8" x14ac:dyDescent="0.25">
      <c r="A29" s="9" t="s">
        <v>45</v>
      </c>
      <c r="B29" s="19">
        <v>20433</v>
      </c>
      <c r="C29" s="19">
        <v>26171</v>
      </c>
      <c r="D29" s="19">
        <v>28531</v>
      </c>
      <c r="F29" s="45"/>
    </row>
    <row r="30" spans="1:8" x14ac:dyDescent="0.25">
      <c r="A30" s="9" t="s">
        <v>46</v>
      </c>
      <c r="B30" s="19">
        <v>21102</v>
      </c>
      <c r="C30" s="19">
        <v>21339</v>
      </c>
      <c r="D30" s="19">
        <v>22300</v>
      </c>
      <c r="F30" s="30"/>
    </row>
    <row r="31" spans="1:8" x14ac:dyDescent="0.25">
      <c r="A31" s="9" t="s">
        <v>47</v>
      </c>
      <c r="B31" s="19">
        <v>25713</v>
      </c>
      <c r="C31" s="19">
        <v>27705</v>
      </c>
      <c r="D31" s="19">
        <v>26890</v>
      </c>
      <c r="F31" s="45"/>
    </row>
    <row r="32" spans="1:8" x14ac:dyDescent="0.25">
      <c r="A32" s="9" t="s">
        <v>48</v>
      </c>
      <c r="B32" s="19">
        <v>38121</v>
      </c>
      <c r="C32" s="19">
        <v>45470</v>
      </c>
      <c r="D32" s="19">
        <v>49889</v>
      </c>
      <c r="F32" s="45"/>
    </row>
    <row r="33" spans="1:6" x14ac:dyDescent="0.25">
      <c r="A33" s="9" t="s">
        <v>49</v>
      </c>
      <c r="B33" s="19">
        <v>10570</v>
      </c>
      <c r="C33" s="19">
        <v>11079</v>
      </c>
      <c r="D33" s="19">
        <v>11970</v>
      </c>
      <c r="F33" s="30"/>
    </row>
    <row r="34" spans="1:6" x14ac:dyDescent="0.25">
      <c r="A34" s="9" t="s">
        <v>50</v>
      </c>
      <c r="B34" s="19">
        <v>25105</v>
      </c>
      <c r="C34" s="19">
        <v>26219</v>
      </c>
      <c r="D34" s="19">
        <v>27095</v>
      </c>
      <c r="F34" s="45"/>
    </row>
    <row r="35" spans="1:6" x14ac:dyDescent="0.25">
      <c r="A35" s="9" t="s">
        <v>51</v>
      </c>
      <c r="B35" s="19">
        <v>118254</v>
      </c>
      <c r="C35" s="19">
        <v>124611</v>
      </c>
      <c r="D35" s="19">
        <v>127650</v>
      </c>
      <c r="F35" s="45"/>
    </row>
    <row r="36" spans="1:6" x14ac:dyDescent="0.25">
      <c r="A36" s="9" t="s">
        <v>52</v>
      </c>
      <c r="B36" s="19">
        <v>1724</v>
      </c>
      <c r="C36" s="19">
        <v>1813</v>
      </c>
      <c r="D36" s="19">
        <v>1861</v>
      </c>
      <c r="F36" s="30"/>
    </row>
    <row r="37" spans="1:6" x14ac:dyDescent="0.25">
      <c r="A37" s="9" t="s">
        <v>53</v>
      </c>
      <c r="B37" s="19">
        <v>4171</v>
      </c>
      <c r="C37" s="19">
        <v>4755</v>
      </c>
      <c r="D37" s="19">
        <v>7134</v>
      </c>
      <c r="F37" s="30"/>
    </row>
    <row r="38" spans="1:6" x14ac:dyDescent="0.25">
      <c r="A38" s="9" t="s">
        <v>54</v>
      </c>
      <c r="B38" s="19">
        <v>1077</v>
      </c>
      <c r="C38" s="19">
        <v>1070</v>
      </c>
      <c r="D38" s="19">
        <v>1063</v>
      </c>
      <c r="F38" s="30"/>
    </row>
    <row r="39" spans="1:6" x14ac:dyDescent="0.25">
      <c r="A39" s="9" t="s">
        <v>55</v>
      </c>
      <c r="B39" s="19">
        <v>1173</v>
      </c>
      <c r="C39" s="19">
        <v>979</v>
      </c>
      <c r="D39" s="19">
        <v>951</v>
      </c>
      <c r="F39" s="30"/>
    </row>
    <row r="40" spans="1:6" x14ac:dyDescent="0.25">
      <c r="A40" s="9" t="s">
        <v>56</v>
      </c>
      <c r="B40" s="19">
        <v>788</v>
      </c>
      <c r="C40" s="19">
        <v>697</v>
      </c>
      <c r="D40" s="19">
        <v>859</v>
      </c>
      <c r="F40" s="30"/>
    </row>
    <row r="41" spans="1:6" x14ac:dyDescent="0.25">
      <c r="A41" s="9" t="s">
        <v>57</v>
      </c>
      <c r="B41" s="19">
        <v>1438</v>
      </c>
      <c r="C41" s="19">
        <v>1520</v>
      </c>
      <c r="D41" s="19">
        <v>1811</v>
      </c>
      <c r="F41" s="30"/>
    </row>
    <row r="42" spans="1:6" x14ac:dyDescent="0.25">
      <c r="A42" s="9" t="s">
        <v>58</v>
      </c>
      <c r="B42" s="19">
        <v>1114</v>
      </c>
      <c r="C42" s="19">
        <v>882</v>
      </c>
      <c r="D42" s="19">
        <v>868</v>
      </c>
      <c r="F42" s="30"/>
    </row>
    <row r="43" spans="1:6" x14ac:dyDescent="0.25">
      <c r="A43" s="9" t="s">
        <v>59</v>
      </c>
      <c r="B43" s="19">
        <v>1</v>
      </c>
      <c r="C43" s="19">
        <v>3</v>
      </c>
      <c r="D43" s="19">
        <v>4</v>
      </c>
      <c r="F43" s="30"/>
    </row>
    <row r="44" spans="1:6" x14ac:dyDescent="0.25">
      <c r="A44" s="9" t="s">
        <v>60</v>
      </c>
      <c r="B44" s="19">
        <v>440</v>
      </c>
      <c r="C44" s="19">
        <v>503</v>
      </c>
      <c r="D44" s="19">
        <v>668</v>
      </c>
      <c r="F44" s="30"/>
    </row>
    <row r="45" spans="1:6" x14ac:dyDescent="0.25">
      <c r="A45" s="139" t="s">
        <v>1</v>
      </c>
      <c r="B45" s="20">
        <v>981834</v>
      </c>
      <c r="C45" s="20">
        <v>1091847</v>
      </c>
      <c r="D45" s="20">
        <v>1150994</v>
      </c>
    </row>
    <row r="46" spans="1:6" x14ac:dyDescent="0.25">
      <c r="A46" s="154" t="s">
        <v>167</v>
      </c>
    </row>
    <row r="47" spans="1:6" x14ac:dyDescent="0.25">
      <c r="A47" s="154" t="s">
        <v>164</v>
      </c>
    </row>
    <row r="48" spans="1:6" x14ac:dyDescent="0.25">
      <c r="A48" s="154" t="s">
        <v>165</v>
      </c>
    </row>
    <row r="49" spans="1:1" x14ac:dyDescent="0.25">
      <c r="A49" s="155" t="s">
        <v>140</v>
      </c>
    </row>
  </sheetData>
  <mergeCells count="8">
    <mergeCell ref="A10:A11"/>
    <mergeCell ref="B10:B11"/>
    <mergeCell ref="C10:C11"/>
    <mergeCell ref="D10:D11"/>
    <mergeCell ref="A5:D6"/>
    <mergeCell ref="A7:D7"/>
    <mergeCell ref="A8:D8"/>
    <mergeCell ref="C9:D9"/>
  </mergeCells>
  <pageMargins left="0.7" right="0.7" top="0.75" bottom="0.75" header="0.3" footer="0.3"/>
  <pageSetup orientation="portrait" horizontalDpi="4294967294" verticalDpi="4294967294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R35"/>
  <sheetViews>
    <sheetView topLeftCell="A10" workbookViewId="0">
      <selection activeCell="A32" sqref="A32"/>
    </sheetView>
  </sheetViews>
  <sheetFormatPr baseColWidth="10" defaultColWidth="11.42578125" defaultRowHeight="15" x14ac:dyDescent="0.25"/>
  <cols>
    <col min="1" max="1" width="11.42578125" style="78"/>
    <col min="2" max="2" width="8.42578125" style="54" bestFit="1" customWidth="1"/>
    <col min="3" max="3" width="11.42578125" style="54"/>
    <col min="4" max="5" width="11.42578125" style="75"/>
    <col min="6" max="6" width="20.28515625" style="53" customWidth="1"/>
    <col min="7" max="8" width="11.42578125" style="53"/>
    <col min="9" max="9" width="14.85546875" style="53" customWidth="1"/>
    <col min="10" max="11" width="11.42578125" style="53"/>
    <col min="12" max="12" width="13.5703125" style="53" customWidth="1"/>
    <col min="13" max="16384" width="11.42578125" style="53"/>
  </cols>
  <sheetData>
    <row r="5" spans="1:17" ht="15" customHeight="1" x14ac:dyDescent="0.25">
      <c r="A5" s="187" t="s">
        <v>116</v>
      </c>
      <c r="B5" s="188"/>
      <c r="C5" s="188"/>
      <c r="D5" s="188"/>
      <c r="E5" s="188"/>
      <c r="F5" s="188"/>
      <c r="G5" s="188"/>
    </row>
    <row r="6" spans="1:17" ht="15" customHeight="1" x14ac:dyDescent="0.25">
      <c r="A6" s="187"/>
      <c r="B6" s="188"/>
      <c r="C6" s="188"/>
      <c r="D6" s="188"/>
      <c r="E6" s="188"/>
      <c r="F6" s="188"/>
      <c r="G6" s="188"/>
    </row>
    <row r="7" spans="1:17" s="26" customFormat="1" ht="12.95" customHeight="1" x14ac:dyDescent="0.25">
      <c r="A7" s="239" t="s">
        <v>192</v>
      </c>
      <c r="B7" s="239"/>
      <c r="C7" s="239"/>
      <c r="D7" s="239"/>
      <c r="E7" s="239"/>
      <c r="F7" s="239"/>
      <c r="G7" s="239"/>
    </row>
    <row r="8" spans="1:17" s="26" customFormat="1" ht="12.95" customHeight="1" x14ac:dyDescent="0.2">
      <c r="A8" s="183" t="s">
        <v>171</v>
      </c>
      <c r="B8" s="183"/>
      <c r="C8" s="183"/>
      <c r="D8" s="183"/>
      <c r="E8" s="183"/>
      <c r="F8" s="183"/>
      <c r="G8" s="183"/>
    </row>
    <row r="9" spans="1:17" ht="15" customHeight="1" x14ac:dyDescent="0.25">
      <c r="A9" s="207" t="s">
        <v>109</v>
      </c>
      <c r="B9" s="207" t="s">
        <v>110</v>
      </c>
      <c r="C9" s="207" t="s">
        <v>95</v>
      </c>
      <c r="D9" s="206" t="s">
        <v>3</v>
      </c>
      <c r="E9" s="206"/>
      <c r="F9" s="207" t="s">
        <v>96</v>
      </c>
      <c r="G9" s="206" t="s">
        <v>3</v>
      </c>
      <c r="H9" s="206"/>
      <c r="I9" s="207" t="s">
        <v>20</v>
      </c>
      <c r="J9" s="206" t="s">
        <v>3</v>
      </c>
      <c r="K9" s="206"/>
      <c r="L9" s="207" t="s">
        <v>98</v>
      </c>
      <c r="M9" s="206" t="s">
        <v>3</v>
      </c>
      <c r="N9" s="206"/>
      <c r="O9" s="207" t="s">
        <v>113</v>
      </c>
      <c r="P9" s="206" t="s">
        <v>3</v>
      </c>
      <c r="Q9" s="206"/>
    </row>
    <row r="10" spans="1:17" ht="20.25" customHeight="1" x14ac:dyDescent="0.25">
      <c r="A10" s="208"/>
      <c r="B10" s="208"/>
      <c r="C10" s="208"/>
      <c r="D10" s="56" t="s">
        <v>4</v>
      </c>
      <c r="E10" s="56" t="s">
        <v>5</v>
      </c>
      <c r="F10" s="208"/>
      <c r="G10" s="56" t="s">
        <v>4</v>
      </c>
      <c r="H10" s="56" t="s">
        <v>5</v>
      </c>
      <c r="I10" s="208"/>
      <c r="J10" s="56" t="s">
        <v>4</v>
      </c>
      <c r="K10" s="56" t="s">
        <v>5</v>
      </c>
      <c r="L10" s="208"/>
      <c r="M10" s="56" t="s">
        <v>4</v>
      </c>
      <c r="N10" s="56" t="s">
        <v>5</v>
      </c>
      <c r="O10" s="208"/>
      <c r="P10" s="56" t="s">
        <v>4</v>
      </c>
      <c r="Q10" s="56" t="s">
        <v>5</v>
      </c>
    </row>
    <row r="11" spans="1:17" x14ac:dyDescent="0.25">
      <c r="A11" s="216">
        <v>2013</v>
      </c>
      <c r="B11" s="57" t="s">
        <v>11</v>
      </c>
      <c r="C11" s="80">
        <v>143074</v>
      </c>
      <c r="D11" s="60">
        <v>0.74</v>
      </c>
      <c r="E11" s="60">
        <v>6.74</v>
      </c>
      <c r="F11" s="80">
        <v>51008</v>
      </c>
      <c r="G11" s="91">
        <v>0.21</v>
      </c>
      <c r="H11" s="91">
        <v>5.03</v>
      </c>
      <c r="I11" s="80">
        <v>662292</v>
      </c>
      <c r="J11" s="91">
        <v>0.93</v>
      </c>
      <c r="K11" s="91">
        <v>4.67</v>
      </c>
      <c r="L11" s="80">
        <v>10489</v>
      </c>
      <c r="M11" s="91">
        <v>2.91</v>
      </c>
      <c r="N11" s="91">
        <v>2.71</v>
      </c>
      <c r="O11" s="80">
        <v>15332</v>
      </c>
      <c r="P11" s="91">
        <v>-2.38</v>
      </c>
      <c r="Q11" s="91">
        <v>-10.66</v>
      </c>
    </row>
    <row r="12" spans="1:17" x14ac:dyDescent="0.25">
      <c r="A12" s="216"/>
      <c r="B12" s="57" t="s">
        <v>8</v>
      </c>
      <c r="C12" s="80">
        <v>146416</v>
      </c>
      <c r="D12" s="60">
        <v>2.34</v>
      </c>
      <c r="E12" s="60">
        <v>7.36</v>
      </c>
      <c r="F12" s="80">
        <v>51611</v>
      </c>
      <c r="G12" s="91">
        <v>1.18</v>
      </c>
      <c r="H12" s="91">
        <v>4.68</v>
      </c>
      <c r="I12" s="80">
        <v>670211</v>
      </c>
      <c r="J12" s="91">
        <v>1.2</v>
      </c>
      <c r="K12" s="91">
        <v>4.97</v>
      </c>
      <c r="L12" s="80">
        <v>10322</v>
      </c>
      <c r="M12" s="91">
        <v>-1.59</v>
      </c>
      <c r="N12" s="91">
        <v>1.25</v>
      </c>
      <c r="O12" s="80">
        <v>14796</v>
      </c>
      <c r="P12" s="91">
        <v>-3.5</v>
      </c>
      <c r="Q12" s="91">
        <v>-11.92</v>
      </c>
    </row>
    <row r="13" spans="1:17" x14ac:dyDescent="0.25">
      <c r="A13" s="216"/>
      <c r="B13" s="57" t="s">
        <v>9</v>
      </c>
      <c r="C13" s="80">
        <v>149689</v>
      </c>
      <c r="D13" s="60">
        <v>2.2400000000000002</v>
      </c>
      <c r="E13" s="60">
        <v>7.91</v>
      </c>
      <c r="F13" s="80">
        <v>51982</v>
      </c>
      <c r="G13" s="91">
        <v>0.72</v>
      </c>
      <c r="H13" s="91">
        <v>1.71</v>
      </c>
      <c r="I13" s="80">
        <v>681259</v>
      </c>
      <c r="J13" s="91">
        <v>1.65</v>
      </c>
      <c r="K13" s="91">
        <v>5.17</v>
      </c>
      <c r="L13" s="80">
        <v>10310</v>
      </c>
      <c r="M13" s="91">
        <v>-0.12</v>
      </c>
      <c r="N13" s="91">
        <v>0.56999999999999995</v>
      </c>
      <c r="O13" s="80">
        <v>13261</v>
      </c>
      <c r="P13" s="91">
        <v>-10.37</v>
      </c>
      <c r="Q13" s="91">
        <v>-21.75</v>
      </c>
    </row>
    <row r="14" spans="1:17" x14ac:dyDescent="0.25">
      <c r="A14" s="216"/>
      <c r="B14" s="57" t="s">
        <v>10</v>
      </c>
      <c r="C14" s="80">
        <v>152275</v>
      </c>
      <c r="D14" s="60">
        <v>1.73</v>
      </c>
      <c r="E14" s="60">
        <v>7.21</v>
      </c>
      <c r="F14" s="80">
        <v>52099</v>
      </c>
      <c r="G14" s="91">
        <v>0.23</v>
      </c>
      <c r="H14" s="91">
        <v>2.35</v>
      </c>
      <c r="I14" s="80">
        <v>693144</v>
      </c>
      <c r="J14" s="91">
        <v>1.74</v>
      </c>
      <c r="K14" s="91">
        <v>5.64</v>
      </c>
      <c r="L14" s="80">
        <v>10155</v>
      </c>
      <c r="M14" s="91">
        <v>-1.5</v>
      </c>
      <c r="N14" s="91">
        <v>-0.36</v>
      </c>
      <c r="O14" s="80">
        <v>12791</v>
      </c>
      <c r="P14" s="91">
        <v>-3.54</v>
      </c>
      <c r="Q14" s="91">
        <v>-18.55</v>
      </c>
    </row>
    <row r="15" spans="1:17" x14ac:dyDescent="0.25">
      <c r="A15" s="219">
        <v>2014</v>
      </c>
      <c r="B15" s="58" t="s">
        <v>11</v>
      </c>
      <c r="C15" s="82">
        <v>153334</v>
      </c>
      <c r="D15" s="59">
        <v>0.7</v>
      </c>
      <c r="E15" s="59">
        <v>7.17</v>
      </c>
      <c r="F15" s="82">
        <v>52158</v>
      </c>
      <c r="G15" s="92">
        <v>0.11</v>
      </c>
      <c r="H15" s="92">
        <v>2.25</v>
      </c>
      <c r="I15" s="82">
        <v>704866</v>
      </c>
      <c r="J15" s="92">
        <v>1.69</v>
      </c>
      <c r="K15" s="92">
        <v>6.43</v>
      </c>
      <c r="L15" s="82">
        <v>10105</v>
      </c>
      <c r="M15" s="92">
        <v>-0.49</v>
      </c>
      <c r="N15" s="92">
        <v>-3.66</v>
      </c>
      <c r="O15" s="82">
        <v>12565</v>
      </c>
      <c r="P15" s="92">
        <v>-1.7668673285904219</v>
      </c>
      <c r="Q15" s="92">
        <v>-18.05</v>
      </c>
    </row>
    <row r="16" spans="1:17" x14ac:dyDescent="0.25">
      <c r="A16" s="219"/>
      <c r="B16" s="58" t="s">
        <v>8</v>
      </c>
      <c r="C16" s="82">
        <v>154839</v>
      </c>
      <c r="D16" s="92">
        <v>0.98</v>
      </c>
      <c r="E16" s="92">
        <v>5.75</v>
      </c>
      <c r="F16" s="82">
        <v>52458</v>
      </c>
      <c r="G16" s="92">
        <v>0.57999999999999996</v>
      </c>
      <c r="H16" s="92">
        <v>1.64</v>
      </c>
      <c r="I16" s="82">
        <v>716325</v>
      </c>
      <c r="J16" s="92">
        <v>1.63</v>
      </c>
      <c r="K16" s="92">
        <v>6.88</v>
      </c>
      <c r="L16" s="82">
        <v>9938</v>
      </c>
      <c r="M16" s="92">
        <v>-1.65</v>
      </c>
      <c r="N16" s="92">
        <v>-3.72</v>
      </c>
      <c r="O16" s="82">
        <v>11781</v>
      </c>
      <c r="P16" s="92">
        <v>-6.24</v>
      </c>
      <c r="Q16" s="92">
        <v>-20.38</v>
      </c>
    </row>
    <row r="17" spans="1:18" x14ac:dyDescent="0.25">
      <c r="A17" s="219"/>
      <c r="B17" s="58" t="s">
        <v>9</v>
      </c>
      <c r="C17" s="82">
        <v>155899</v>
      </c>
      <c r="D17" s="92">
        <v>0.68</v>
      </c>
      <c r="E17" s="92">
        <v>4.1500000000000004</v>
      </c>
      <c r="F17" s="82">
        <v>52881</v>
      </c>
      <c r="G17" s="92">
        <v>0.81</v>
      </c>
      <c r="H17" s="92">
        <v>1.73</v>
      </c>
      <c r="I17" s="82">
        <v>727281</v>
      </c>
      <c r="J17" s="92">
        <v>1.53</v>
      </c>
      <c r="K17" s="92">
        <v>6.76</v>
      </c>
      <c r="L17" s="82">
        <v>9834</v>
      </c>
      <c r="M17" s="92">
        <v>-1.05</v>
      </c>
      <c r="N17" s="92">
        <v>-4.62</v>
      </c>
      <c r="O17" s="82">
        <v>12839</v>
      </c>
      <c r="P17" s="92">
        <v>8.98</v>
      </c>
      <c r="Q17" s="92">
        <v>-3.18</v>
      </c>
    </row>
    <row r="18" spans="1:18" x14ac:dyDescent="0.25">
      <c r="A18" s="219"/>
      <c r="B18" s="58" t="s">
        <v>10</v>
      </c>
      <c r="C18" s="82">
        <v>156409</v>
      </c>
      <c r="D18" s="92">
        <v>0.33</v>
      </c>
      <c r="E18" s="92">
        <v>2.71</v>
      </c>
      <c r="F18" s="82">
        <v>53818</v>
      </c>
      <c r="G18" s="92">
        <v>1.77</v>
      </c>
      <c r="H18" s="92">
        <v>3.3</v>
      </c>
      <c r="I18" s="82">
        <v>739136</v>
      </c>
      <c r="J18" s="92">
        <v>1.63</v>
      </c>
      <c r="K18" s="92">
        <v>6.64</v>
      </c>
      <c r="L18" s="82">
        <v>9674</v>
      </c>
      <c r="M18" s="92">
        <v>-1.63</v>
      </c>
      <c r="N18" s="92">
        <v>-4.74</v>
      </c>
      <c r="O18" s="82">
        <v>12456</v>
      </c>
      <c r="P18" s="92">
        <v>-2.98</v>
      </c>
      <c r="Q18" s="92">
        <v>-2.62</v>
      </c>
    </row>
    <row r="19" spans="1:18" x14ac:dyDescent="0.25">
      <c r="A19" s="216">
        <v>2015</v>
      </c>
      <c r="B19" s="57" t="s">
        <v>11</v>
      </c>
      <c r="C19" s="80">
        <v>155753</v>
      </c>
      <c r="D19" s="91">
        <v>-0.42</v>
      </c>
      <c r="E19" s="91">
        <v>1.58</v>
      </c>
      <c r="F19" s="80">
        <v>53802</v>
      </c>
      <c r="G19" s="91" t="s">
        <v>7</v>
      </c>
      <c r="H19" s="91">
        <v>3.15</v>
      </c>
      <c r="I19" s="80">
        <v>748261</v>
      </c>
      <c r="J19" s="91">
        <v>1.23</v>
      </c>
      <c r="K19" s="91">
        <v>6.16</v>
      </c>
      <c r="L19" s="80">
        <v>9498</v>
      </c>
      <c r="M19" s="91">
        <v>-1.82</v>
      </c>
      <c r="N19" s="91">
        <v>-6.01</v>
      </c>
      <c r="O19" s="80">
        <v>12169</v>
      </c>
      <c r="P19" s="91">
        <v>-2.2999999999999998</v>
      </c>
      <c r="Q19" s="91">
        <v>-3.15</v>
      </c>
    </row>
    <row r="20" spans="1:18" x14ac:dyDescent="0.25">
      <c r="A20" s="216"/>
      <c r="B20" s="57" t="s">
        <v>8</v>
      </c>
      <c r="C20" s="80">
        <v>156033</v>
      </c>
      <c r="D20" s="91">
        <v>0.18</v>
      </c>
      <c r="E20" s="91">
        <v>0.77</v>
      </c>
      <c r="F20" s="80">
        <v>54058</v>
      </c>
      <c r="G20" s="91">
        <v>0.48</v>
      </c>
      <c r="H20" s="91">
        <v>3.05</v>
      </c>
      <c r="I20" s="80">
        <v>757486</v>
      </c>
      <c r="J20" s="91">
        <v>1.23</v>
      </c>
      <c r="K20" s="91">
        <v>5.75</v>
      </c>
      <c r="L20" s="80">
        <v>9304</v>
      </c>
      <c r="M20" s="91">
        <v>-2.04</v>
      </c>
      <c r="N20" s="91">
        <v>-6.38</v>
      </c>
      <c r="O20" s="80">
        <v>11939</v>
      </c>
      <c r="P20" s="91">
        <v>-1.89</v>
      </c>
      <c r="Q20" s="91">
        <v>1.34</v>
      </c>
    </row>
    <row r="21" spans="1:18" x14ac:dyDescent="0.25">
      <c r="A21" s="216"/>
      <c r="B21" s="57" t="s">
        <v>9</v>
      </c>
      <c r="C21" s="80">
        <v>155134</v>
      </c>
      <c r="D21" s="91">
        <v>-0.57999999999999996</v>
      </c>
      <c r="E21" s="91">
        <v>-0.49</v>
      </c>
      <c r="F21" s="80">
        <v>54267</v>
      </c>
      <c r="G21" s="91">
        <v>0.39</v>
      </c>
      <c r="H21" s="91">
        <v>2.62</v>
      </c>
      <c r="I21" s="80">
        <v>767475</v>
      </c>
      <c r="J21" s="91">
        <v>1.32</v>
      </c>
      <c r="K21" s="91">
        <v>5.53</v>
      </c>
      <c r="L21" s="80">
        <v>8910</v>
      </c>
      <c r="M21" s="91">
        <v>-4.2300000000000004</v>
      </c>
      <c r="N21" s="91">
        <v>-9.4</v>
      </c>
      <c r="O21" s="80">
        <v>11835</v>
      </c>
      <c r="P21" s="91">
        <v>-0.87</v>
      </c>
      <c r="Q21" s="91">
        <v>-7.82</v>
      </c>
    </row>
    <row r="22" spans="1:18" x14ac:dyDescent="0.25">
      <c r="A22" s="216"/>
      <c r="B22" s="57" t="s">
        <v>10</v>
      </c>
      <c r="C22" s="80">
        <v>153718</v>
      </c>
      <c r="D22" s="91">
        <v>-0.91</v>
      </c>
      <c r="E22" s="91">
        <v>-1.72</v>
      </c>
      <c r="F22" s="80">
        <v>55041</v>
      </c>
      <c r="G22" s="91">
        <v>1.43</v>
      </c>
      <c r="H22" s="91">
        <v>2.27</v>
      </c>
      <c r="I22" s="80">
        <v>779756</v>
      </c>
      <c r="J22" s="91">
        <v>1.6</v>
      </c>
      <c r="K22" s="91">
        <v>5.5</v>
      </c>
      <c r="L22" s="80">
        <v>8659</v>
      </c>
      <c r="M22" s="91">
        <v>-2.82</v>
      </c>
      <c r="N22" s="91">
        <v>-10.49</v>
      </c>
      <c r="O22" s="80">
        <v>10138</v>
      </c>
      <c r="P22" s="91">
        <v>-14.34</v>
      </c>
      <c r="Q22" s="91">
        <v>-18.61</v>
      </c>
    </row>
    <row r="23" spans="1:18" x14ac:dyDescent="0.25">
      <c r="A23" s="219">
        <v>2016</v>
      </c>
      <c r="B23" s="58" t="s">
        <v>11</v>
      </c>
      <c r="C23" s="82">
        <v>152397</v>
      </c>
      <c r="D23" s="92">
        <v>-0.86</v>
      </c>
      <c r="E23" s="92">
        <v>-2.15</v>
      </c>
      <c r="F23" s="82">
        <v>55324</v>
      </c>
      <c r="G23" s="92">
        <v>0.51</v>
      </c>
      <c r="H23" s="92">
        <v>2.83</v>
      </c>
      <c r="I23" s="82">
        <v>789904</v>
      </c>
      <c r="J23" s="92">
        <v>1.3</v>
      </c>
      <c r="K23" s="92">
        <v>5.57</v>
      </c>
      <c r="L23" s="82">
        <v>8523</v>
      </c>
      <c r="M23" s="92">
        <v>-1.57</v>
      </c>
      <c r="N23" s="92">
        <v>-10.27</v>
      </c>
      <c r="O23" s="82">
        <v>11265</v>
      </c>
      <c r="P23" s="92">
        <v>11.12</v>
      </c>
      <c r="Q23" s="92">
        <v>-7.43</v>
      </c>
    </row>
    <row r="24" spans="1:18" s="62" customFormat="1" x14ac:dyDescent="0.25">
      <c r="A24" s="219"/>
      <c r="B24" s="58" t="s">
        <v>8</v>
      </c>
      <c r="C24" s="82">
        <v>152865</v>
      </c>
      <c r="D24" s="92">
        <v>0.31</v>
      </c>
      <c r="E24" s="92">
        <v>-2.0299999999999998</v>
      </c>
      <c r="F24" s="82">
        <v>56061</v>
      </c>
      <c r="G24" s="92">
        <v>1.33</v>
      </c>
      <c r="H24" s="92">
        <v>3.71</v>
      </c>
      <c r="I24" s="82">
        <v>802997</v>
      </c>
      <c r="J24" s="92">
        <v>1.66</v>
      </c>
      <c r="K24" s="92">
        <v>6.01</v>
      </c>
      <c r="L24" s="82">
        <v>8354</v>
      </c>
      <c r="M24" s="92">
        <v>-1.98</v>
      </c>
      <c r="N24" s="92">
        <v>-10.210000000000001</v>
      </c>
      <c r="O24" s="82">
        <v>10977</v>
      </c>
      <c r="P24" s="92">
        <v>-2.56</v>
      </c>
      <c r="Q24" s="92">
        <v>-8.06</v>
      </c>
    </row>
    <row r="25" spans="1:18" s="62" customFormat="1" x14ac:dyDescent="0.25">
      <c r="A25" s="219"/>
      <c r="B25" s="58" t="s">
        <v>9</v>
      </c>
      <c r="C25" s="82">
        <v>153838</v>
      </c>
      <c r="D25" s="92">
        <v>0.64</v>
      </c>
      <c r="E25" s="92">
        <v>-0.84</v>
      </c>
      <c r="F25" s="82">
        <v>56533</v>
      </c>
      <c r="G25" s="92">
        <v>0.84</v>
      </c>
      <c r="H25" s="92">
        <v>4.18</v>
      </c>
      <c r="I25" s="82">
        <v>811222</v>
      </c>
      <c r="J25" s="92">
        <v>1.02</v>
      </c>
      <c r="K25" s="92">
        <v>5.7</v>
      </c>
      <c r="L25" s="82">
        <v>8240</v>
      </c>
      <c r="M25" s="92">
        <v>-1.36</v>
      </c>
      <c r="N25" s="92">
        <v>-7.52</v>
      </c>
      <c r="O25" s="82">
        <v>10843</v>
      </c>
      <c r="P25" s="92">
        <v>-1.22</v>
      </c>
      <c r="Q25" s="92">
        <v>-8.3800000000000008</v>
      </c>
    </row>
    <row r="26" spans="1:18" s="62" customFormat="1" x14ac:dyDescent="0.25">
      <c r="A26" s="219"/>
      <c r="B26" s="58" t="s">
        <v>10</v>
      </c>
      <c r="C26" s="82">
        <v>156096</v>
      </c>
      <c r="D26" s="92">
        <v>1.47</v>
      </c>
      <c r="E26" s="92">
        <v>1.55</v>
      </c>
      <c r="F26" s="82">
        <v>56272</v>
      </c>
      <c r="G26" s="92">
        <v>-0.46</v>
      </c>
      <c r="H26" s="92">
        <v>2.2400000000000002</v>
      </c>
      <c r="I26" s="82">
        <v>830609</v>
      </c>
      <c r="J26" s="92">
        <v>2.39</v>
      </c>
      <c r="K26" s="92">
        <v>6.52</v>
      </c>
      <c r="L26" s="82">
        <v>8483</v>
      </c>
      <c r="M26" s="92">
        <v>2.95</v>
      </c>
      <c r="N26" s="92">
        <v>-2.0299999999999998</v>
      </c>
      <c r="O26" s="82">
        <v>10763</v>
      </c>
      <c r="P26" s="92">
        <v>-0.74</v>
      </c>
      <c r="Q26" s="92">
        <v>6.16</v>
      </c>
    </row>
    <row r="27" spans="1:18" s="62" customFormat="1" x14ac:dyDescent="0.25">
      <c r="A27" s="216">
        <v>2017</v>
      </c>
      <c r="B27" s="49" t="s">
        <v>11</v>
      </c>
      <c r="C27" s="80">
        <v>157225</v>
      </c>
      <c r="D27" s="91">
        <v>0.72</v>
      </c>
      <c r="E27" s="91">
        <v>3.17</v>
      </c>
      <c r="F27" s="80">
        <v>56897</v>
      </c>
      <c r="G27" s="91">
        <v>1.1100000000000001</v>
      </c>
      <c r="H27" s="91">
        <v>2.84</v>
      </c>
      <c r="I27" s="80">
        <v>839603</v>
      </c>
      <c r="J27" s="91">
        <v>1.08</v>
      </c>
      <c r="K27" s="91">
        <v>6.29</v>
      </c>
      <c r="L27" s="80">
        <v>8557</v>
      </c>
      <c r="M27" s="91">
        <v>0.87</v>
      </c>
      <c r="N27" s="91">
        <v>0.4</v>
      </c>
      <c r="O27" s="80">
        <v>10642</v>
      </c>
      <c r="P27" s="91">
        <v>-1.1200000000000001</v>
      </c>
      <c r="Q27" s="91">
        <v>-5.53</v>
      </c>
    </row>
    <row r="28" spans="1:18" s="62" customFormat="1" x14ac:dyDescent="0.25">
      <c r="A28" s="216"/>
      <c r="B28" s="31" t="s">
        <v>111</v>
      </c>
      <c r="C28" s="80">
        <v>159364</v>
      </c>
      <c r="D28" s="91">
        <v>1.4</v>
      </c>
      <c r="E28" s="91">
        <v>4.3</v>
      </c>
      <c r="F28" s="80">
        <v>57232</v>
      </c>
      <c r="G28" s="91">
        <v>0.6</v>
      </c>
      <c r="H28" s="91">
        <v>2.1</v>
      </c>
      <c r="I28" s="80">
        <v>846434</v>
      </c>
      <c r="J28" s="91">
        <v>0.8</v>
      </c>
      <c r="K28" s="91">
        <v>5.4</v>
      </c>
      <c r="L28" s="80">
        <v>8715</v>
      </c>
      <c r="M28" s="91">
        <v>1.8</v>
      </c>
      <c r="N28" s="91">
        <v>4.3</v>
      </c>
      <c r="O28" s="80">
        <v>10541</v>
      </c>
      <c r="P28" s="91">
        <v>-0.9</v>
      </c>
      <c r="Q28" s="91">
        <v>-4</v>
      </c>
    </row>
    <row r="29" spans="1:18" s="62" customFormat="1" x14ac:dyDescent="0.25">
      <c r="A29" s="216"/>
      <c r="B29" s="31" t="s">
        <v>181</v>
      </c>
      <c r="C29" s="80">
        <v>161464</v>
      </c>
      <c r="D29" s="91">
        <v>1.32</v>
      </c>
      <c r="E29" s="91">
        <v>4.96</v>
      </c>
      <c r="F29" s="80">
        <v>57570</v>
      </c>
      <c r="G29" s="91">
        <v>0.59</v>
      </c>
      <c r="H29" s="91">
        <v>1.83</v>
      </c>
      <c r="I29" s="80">
        <v>857488</v>
      </c>
      <c r="J29" s="91">
        <v>1.35</v>
      </c>
      <c r="K29" s="91">
        <v>5.7</v>
      </c>
      <c r="L29" s="80">
        <v>8212</v>
      </c>
      <c r="M29" s="91">
        <v>-5.77</v>
      </c>
      <c r="N29" s="91">
        <v>-0.34</v>
      </c>
      <c r="O29" s="80">
        <v>10467</v>
      </c>
      <c r="P29" s="91">
        <v>-0.7</v>
      </c>
      <c r="Q29" s="91">
        <v>-3.47</v>
      </c>
    </row>
    <row r="30" spans="1:18" s="62" customFormat="1" x14ac:dyDescent="0.25">
      <c r="A30" s="217"/>
      <c r="B30" s="116" t="s">
        <v>172</v>
      </c>
      <c r="C30" s="105">
        <v>162980</v>
      </c>
      <c r="D30" s="106">
        <v>0.94</v>
      </c>
      <c r="E30" s="106">
        <v>4.41</v>
      </c>
      <c r="F30" s="105">
        <v>58030</v>
      </c>
      <c r="G30" s="106">
        <v>0.8</v>
      </c>
      <c r="H30" s="106">
        <v>3.12</v>
      </c>
      <c r="I30" s="105">
        <v>860247</v>
      </c>
      <c r="J30" s="106">
        <v>0.32</v>
      </c>
      <c r="K30" s="106">
        <v>3.57</v>
      </c>
      <c r="L30" s="105">
        <v>8612</v>
      </c>
      <c r="M30" s="106">
        <v>4.87</v>
      </c>
      <c r="N30" s="106">
        <v>1.52</v>
      </c>
      <c r="O30" s="105">
        <v>10338</v>
      </c>
      <c r="P30" s="106">
        <v>-1.23</v>
      </c>
      <c r="Q30" s="106">
        <v>-3.9</v>
      </c>
      <c r="R30" s="163"/>
    </row>
    <row r="31" spans="1:18" x14ac:dyDescent="0.25">
      <c r="A31" s="154" t="s">
        <v>167</v>
      </c>
      <c r="B31" s="107"/>
      <c r="C31" s="107"/>
      <c r="D31" s="107"/>
      <c r="E31" s="107"/>
      <c r="F31" s="107"/>
      <c r="G31" s="107"/>
      <c r="H31" s="107"/>
      <c r="I31" s="107"/>
      <c r="J31" s="107"/>
      <c r="K31" s="107"/>
      <c r="L31" s="108"/>
      <c r="M31" s="94"/>
      <c r="N31" s="85"/>
      <c r="O31" s="85"/>
      <c r="P31" s="85"/>
      <c r="Q31" s="85"/>
    </row>
    <row r="32" spans="1:18" x14ac:dyDescent="0.25">
      <c r="A32" s="154" t="s">
        <v>164</v>
      </c>
      <c r="B32" s="109"/>
      <c r="C32" s="109"/>
      <c r="D32" s="109"/>
      <c r="E32" s="109"/>
      <c r="F32" s="109"/>
      <c r="G32" s="109"/>
      <c r="H32" s="109"/>
      <c r="I32" s="109"/>
      <c r="J32" s="109"/>
      <c r="K32" s="109"/>
      <c r="L32" s="108"/>
      <c r="M32" s="94"/>
      <c r="N32" s="85"/>
      <c r="O32" s="85"/>
      <c r="P32" s="85"/>
      <c r="Q32" s="85"/>
    </row>
    <row r="33" spans="1:17" x14ac:dyDescent="0.25">
      <c r="A33" s="154" t="s">
        <v>165</v>
      </c>
      <c r="B33" s="109"/>
      <c r="C33" s="109"/>
      <c r="D33" s="109"/>
      <c r="E33" s="109"/>
      <c r="F33" s="109"/>
      <c r="G33" s="109"/>
      <c r="H33" s="109"/>
      <c r="I33" s="109"/>
      <c r="J33" s="109"/>
      <c r="K33" s="109"/>
      <c r="L33" s="108"/>
      <c r="M33" s="94"/>
      <c r="N33" s="85"/>
      <c r="O33" s="85"/>
      <c r="P33" s="85"/>
      <c r="Q33" s="85"/>
    </row>
    <row r="34" spans="1:17" x14ac:dyDescent="0.25">
      <c r="A34" s="159" t="s">
        <v>114</v>
      </c>
      <c r="B34" s="159"/>
      <c r="C34" s="159"/>
      <c r="D34" s="159"/>
      <c r="E34" s="159"/>
      <c r="F34" s="159"/>
    </row>
    <row r="35" spans="1:17" x14ac:dyDescent="0.25">
      <c r="A35" s="155" t="s">
        <v>140</v>
      </c>
      <c r="B35" s="95"/>
      <c r="F35" s="54"/>
      <c r="H35" s="75"/>
      <c r="I35" s="54"/>
      <c r="K35" s="75"/>
      <c r="L35" s="54"/>
      <c r="N35" s="75"/>
      <c r="O35" s="54"/>
      <c r="Q35" s="75"/>
    </row>
  </sheetData>
  <mergeCells count="21">
    <mergeCell ref="A5:G6"/>
    <mergeCell ref="A7:G7"/>
    <mergeCell ref="A8:D8"/>
    <mergeCell ref="E8:G8"/>
    <mergeCell ref="A11:A14"/>
    <mergeCell ref="D9:E9"/>
    <mergeCell ref="A15:A18"/>
    <mergeCell ref="A19:A22"/>
    <mergeCell ref="A23:A26"/>
    <mergeCell ref="A27:A30"/>
    <mergeCell ref="C9:C10"/>
    <mergeCell ref="M9:N9"/>
    <mergeCell ref="O9:O10"/>
    <mergeCell ref="A9:A10"/>
    <mergeCell ref="B9:B10"/>
    <mergeCell ref="P9:Q9"/>
    <mergeCell ref="F9:F10"/>
    <mergeCell ref="G9:H9"/>
    <mergeCell ref="I9:I10"/>
    <mergeCell ref="J9:K9"/>
    <mergeCell ref="L9:L10"/>
  </mergeCells>
  <pageMargins left="0.7" right="0.7" top="0.75" bottom="0.75" header="0.3" footer="0.3"/>
  <pageSetup orientation="portrait" horizontalDpi="4294967294" verticalDpi="4294967294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W34"/>
  <sheetViews>
    <sheetView topLeftCell="A10" workbookViewId="0">
      <selection activeCell="H38" sqref="H38"/>
    </sheetView>
  </sheetViews>
  <sheetFormatPr baseColWidth="10" defaultColWidth="11.42578125" defaultRowHeight="15" x14ac:dyDescent="0.25"/>
  <cols>
    <col min="1" max="1" width="11.42578125" style="78" customWidth="1"/>
    <col min="2" max="2" width="8.42578125" style="54" bestFit="1" customWidth="1"/>
    <col min="3" max="3" width="14.7109375" style="54" customWidth="1"/>
    <col min="4" max="5" width="11.42578125" style="75"/>
    <col min="6" max="11" width="11.42578125" style="53"/>
    <col min="12" max="12" width="13.85546875" style="53" customWidth="1"/>
    <col min="13" max="17" width="11.42578125" style="53"/>
    <col min="18" max="18" width="13.140625" style="53" customWidth="1"/>
    <col min="19" max="16384" width="11.42578125" style="53"/>
  </cols>
  <sheetData>
    <row r="5" spans="1:23" x14ac:dyDescent="0.25">
      <c r="A5" s="187" t="s">
        <v>116</v>
      </c>
      <c r="B5" s="188"/>
      <c r="C5" s="188"/>
      <c r="D5" s="188"/>
      <c r="E5" s="188"/>
      <c r="F5" s="188"/>
      <c r="G5" s="188"/>
    </row>
    <row r="6" spans="1:23" x14ac:dyDescent="0.25">
      <c r="A6" s="187"/>
      <c r="B6" s="188"/>
      <c r="C6" s="188"/>
      <c r="D6" s="188"/>
      <c r="E6" s="188"/>
      <c r="F6" s="188"/>
      <c r="G6" s="188"/>
    </row>
    <row r="7" spans="1:23" s="26" customFormat="1" ht="12.95" customHeight="1" x14ac:dyDescent="0.25">
      <c r="A7" s="239" t="s">
        <v>194</v>
      </c>
      <c r="B7" s="239"/>
      <c r="C7" s="239"/>
      <c r="D7" s="239"/>
      <c r="E7" s="239"/>
      <c r="F7" s="239"/>
      <c r="G7" s="239"/>
    </row>
    <row r="8" spans="1:23" s="26" customFormat="1" ht="14.25" customHeight="1" x14ac:dyDescent="0.2">
      <c r="A8" s="183" t="s">
        <v>171</v>
      </c>
      <c r="B8" s="183"/>
      <c r="C8" s="183"/>
      <c r="D8" s="183"/>
      <c r="E8" s="183"/>
      <c r="F8" s="183"/>
      <c r="G8" s="183"/>
    </row>
    <row r="9" spans="1:23" ht="16.5" customHeight="1" x14ac:dyDescent="0.25">
      <c r="A9" s="207" t="s">
        <v>109</v>
      </c>
      <c r="B9" s="207" t="s">
        <v>110</v>
      </c>
      <c r="C9" s="207" t="s">
        <v>22</v>
      </c>
      <c r="D9" s="215" t="s">
        <v>3</v>
      </c>
      <c r="E9" s="215"/>
      <c r="F9" s="207" t="s">
        <v>23</v>
      </c>
      <c r="G9" s="215" t="s">
        <v>3</v>
      </c>
      <c r="H9" s="215"/>
      <c r="I9" s="207" t="s">
        <v>106</v>
      </c>
      <c r="J9" s="215" t="s">
        <v>3</v>
      </c>
      <c r="K9" s="215"/>
      <c r="L9" s="207" t="s">
        <v>83</v>
      </c>
      <c r="M9" s="215" t="s">
        <v>3</v>
      </c>
      <c r="N9" s="215"/>
      <c r="O9" s="207" t="s">
        <v>24</v>
      </c>
      <c r="P9" s="215" t="s">
        <v>3</v>
      </c>
      <c r="Q9" s="215"/>
      <c r="R9" s="207" t="s">
        <v>105</v>
      </c>
      <c r="S9" s="215" t="s">
        <v>3</v>
      </c>
      <c r="T9" s="215"/>
      <c r="U9" s="207" t="s">
        <v>86</v>
      </c>
      <c r="V9" s="215" t="s">
        <v>3</v>
      </c>
      <c r="W9" s="215"/>
    </row>
    <row r="10" spans="1:23" ht="17.25" customHeight="1" x14ac:dyDescent="0.25">
      <c r="A10" s="208"/>
      <c r="B10" s="208"/>
      <c r="C10" s="208"/>
      <c r="D10" s="79" t="s">
        <v>4</v>
      </c>
      <c r="E10" s="79" t="s">
        <v>5</v>
      </c>
      <c r="F10" s="208"/>
      <c r="G10" s="79" t="s">
        <v>4</v>
      </c>
      <c r="H10" s="79" t="s">
        <v>5</v>
      </c>
      <c r="I10" s="208"/>
      <c r="J10" s="79" t="s">
        <v>4</v>
      </c>
      <c r="K10" s="79" t="s">
        <v>5</v>
      </c>
      <c r="L10" s="208"/>
      <c r="M10" s="79" t="s">
        <v>4</v>
      </c>
      <c r="N10" s="79" t="s">
        <v>5</v>
      </c>
      <c r="O10" s="208"/>
      <c r="P10" s="79" t="s">
        <v>4</v>
      </c>
      <c r="Q10" s="79" t="s">
        <v>5</v>
      </c>
      <c r="R10" s="208"/>
      <c r="S10" s="79" t="s">
        <v>4</v>
      </c>
      <c r="T10" s="79" t="s">
        <v>5</v>
      </c>
      <c r="U10" s="208"/>
      <c r="V10" s="79" t="s">
        <v>4</v>
      </c>
      <c r="W10" s="79" t="s">
        <v>5</v>
      </c>
    </row>
    <row r="11" spans="1:23" x14ac:dyDescent="0.25">
      <c r="A11" s="212">
        <v>2013</v>
      </c>
      <c r="B11" s="57" t="s">
        <v>11</v>
      </c>
      <c r="C11" s="80">
        <v>707675</v>
      </c>
      <c r="D11" s="60">
        <v>2.2599999999999998</v>
      </c>
      <c r="E11" s="60">
        <v>10.84</v>
      </c>
      <c r="F11" s="80">
        <v>12097</v>
      </c>
      <c r="G11" s="60">
        <v>-1.94</v>
      </c>
      <c r="H11" s="60">
        <v>-17.82</v>
      </c>
      <c r="I11" s="80">
        <v>5050</v>
      </c>
      <c r="J11" s="60">
        <v>-1.25</v>
      </c>
      <c r="K11" s="60">
        <v>-4.05</v>
      </c>
      <c r="L11" s="80">
        <v>139423</v>
      </c>
      <c r="M11" s="60">
        <v>-5.27</v>
      </c>
      <c r="N11" s="60">
        <v>-15.27</v>
      </c>
      <c r="O11" s="80">
        <v>14</v>
      </c>
      <c r="P11" s="60" t="s">
        <v>7</v>
      </c>
      <c r="Q11" s="60">
        <v>-12.5</v>
      </c>
      <c r="R11" s="80">
        <v>730</v>
      </c>
      <c r="S11" s="110" t="s">
        <v>7</v>
      </c>
      <c r="T11" s="110" t="s">
        <v>7</v>
      </c>
      <c r="U11" s="80">
        <v>17206</v>
      </c>
      <c r="V11" s="60">
        <v>-5.93</v>
      </c>
      <c r="W11" s="60">
        <v>-12.5</v>
      </c>
    </row>
    <row r="12" spans="1:23" x14ac:dyDescent="0.25">
      <c r="A12" s="212"/>
      <c r="B12" s="57" t="s">
        <v>8</v>
      </c>
      <c r="C12" s="80">
        <v>725463</v>
      </c>
      <c r="D12" s="60">
        <v>2.5099999999999998</v>
      </c>
      <c r="E12" s="60">
        <v>11.57</v>
      </c>
      <c r="F12" s="80">
        <v>11627</v>
      </c>
      <c r="G12" s="60">
        <v>-3.89</v>
      </c>
      <c r="H12" s="60">
        <v>-18.690000000000001</v>
      </c>
      <c r="I12" s="80">
        <v>4827</v>
      </c>
      <c r="J12" s="60">
        <v>-4.42</v>
      </c>
      <c r="K12" s="60">
        <v>-7.07</v>
      </c>
      <c r="L12" s="80">
        <v>133762</v>
      </c>
      <c r="M12" s="60">
        <v>-4.0599999999999996</v>
      </c>
      <c r="N12" s="60">
        <v>-17.5</v>
      </c>
      <c r="O12" s="80">
        <v>14</v>
      </c>
      <c r="P12" s="60" t="s">
        <v>7</v>
      </c>
      <c r="Q12" s="60" t="s">
        <v>7</v>
      </c>
      <c r="R12" s="80">
        <v>709</v>
      </c>
      <c r="S12" s="60">
        <v>-2.8767123287671281</v>
      </c>
      <c r="T12" s="110" t="s">
        <v>7</v>
      </c>
      <c r="U12" s="80">
        <v>16954</v>
      </c>
      <c r="V12" s="60">
        <v>-1.46</v>
      </c>
      <c r="W12" s="60">
        <v>-12.14</v>
      </c>
    </row>
    <row r="13" spans="1:23" x14ac:dyDescent="0.25">
      <c r="A13" s="212"/>
      <c r="B13" s="57" t="s">
        <v>9</v>
      </c>
      <c r="C13" s="80">
        <v>749369</v>
      </c>
      <c r="D13" s="60">
        <v>3.3</v>
      </c>
      <c r="E13" s="60">
        <v>11.46</v>
      </c>
      <c r="F13" s="80">
        <v>11154</v>
      </c>
      <c r="G13" s="60">
        <v>-4.07</v>
      </c>
      <c r="H13" s="60">
        <v>-17.41</v>
      </c>
      <c r="I13" s="80">
        <v>3646</v>
      </c>
      <c r="J13" s="60">
        <v>-24.47</v>
      </c>
      <c r="K13" s="60">
        <v>-39.450000000000003</v>
      </c>
      <c r="L13" s="80">
        <v>124998</v>
      </c>
      <c r="M13" s="60">
        <v>-6.55</v>
      </c>
      <c r="N13" s="60">
        <v>-18.98</v>
      </c>
      <c r="O13" s="80">
        <v>13</v>
      </c>
      <c r="P13" s="60">
        <v>-7.14</v>
      </c>
      <c r="Q13" s="60">
        <v>-7.14</v>
      </c>
      <c r="R13" s="80">
        <v>689</v>
      </c>
      <c r="S13" s="60">
        <v>-2.8208744710860323</v>
      </c>
      <c r="T13" s="110" t="s">
        <v>7</v>
      </c>
      <c r="U13" s="80">
        <v>16632</v>
      </c>
      <c r="V13" s="60">
        <v>-1.9</v>
      </c>
      <c r="W13" s="60">
        <v>-10.92</v>
      </c>
    </row>
    <row r="14" spans="1:23" x14ac:dyDescent="0.25">
      <c r="A14" s="212"/>
      <c r="B14" s="57" t="s">
        <v>10</v>
      </c>
      <c r="C14" s="80">
        <v>772938</v>
      </c>
      <c r="D14" s="60">
        <v>3.15</v>
      </c>
      <c r="E14" s="60">
        <v>11.69</v>
      </c>
      <c r="F14" s="80">
        <v>10584</v>
      </c>
      <c r="G14" s="60">
        <v>-5.1100000000000003</v>
      </c>
      <c r="H14" s="60">
        <v>-14.2</v>
      </c>
      <c r="I14" s="80">
        <v>3467</v>
      </c>
      <c r="J14" s="60">
        <v>-4.91</v>
      </c>
      <c r="K14" s="60">
        <v>-32.21</v>
      </c>
      <c r="L14" s="80">
        <v>116332</v>
      </c>
      <c r="M14" s="60">
        <v>-6.93</v>
      </c>
      <c r="N14" s="60">
        <v>-20.96</v>
      </c>
      <c r="O14" s="80">
        <v>11</v>
      </c>
      <c r="P14" s="60">
        <v>-15.38</v>
      </c>
      <c r="Q14" s="60">
        <v>-21.43</v>
      </c>
      <c r="R14" s="80">
        <v>679</v>
      </c>
      <c r="S14" s="60">
        <v>-1.4513788098693747</v>
      </c>
      <c r="T14" s="110" t="s">
        <v>7</v>
      </c>
      <c r="U14" s="80">
        <v>16453</v>
      </c>
      <c r="V14" s="60">
        <v>-1.08</v>
      </c>
      <c r="W14" s="60">
        <v>-10.050000000000001</v>
      </c>
    </row>
    <row r="15" spans="1:23" x14ac:dyDescent="0.25">
      <c r="A15" s="213">
        <v>2014</v>
      </c>
      <c r="B15" s="58" t="s">
        <v>11</v>
      </c>
      <c r="C15" s="82">
        <v>791338</v>
      </c>
      <c r="D15" s="59">
        <v>2.38</v>
      </c>
      <c r="E15" s="59">
        <v>11.82</v>
      </c>
      <c r="F15" s="82">
        <v>10425</v>
      </c>
      <c r="G15" s="59">
        <v>-1.5</v>
      </c>
      <c r="H15" s="59">
        <v>-13.82</v>
      </c>
      <c r="I15" s="82">
        <v>3437</v>
      </c>
      <c r="J15" s="59">
        <v>-0.87</v>
      </c>
      <c r="K15" s="59">
        <v>-31.94</v>
      </c>
      <c r="L15" s="82">
        <v>110775</v>
      </c>
      <c r="M15" s="59">
        <v>-4.78</v>
      </c>
      <c r="N15" s="59">
        <v>-20.55</v>
      </c>
      <c r="O15" s="82">
        <v>10</v>
      </c>
      <c r="P15" s="59">
        <v>-9.09</v>
      </c>
      <c r="Q15" s="59">
        <v>-28.57</v>
      </c>
      <c r="R15" s="82">
        <v>664</v>
      </c>
      <c r="S15" s="59">
        <v>-2.21</v>
      </c>
      <c r="T15" s="59">
        <v>-9.0399999999999991</v>
      </c>
      <c r="U15" s="82">
        <v>16379</v>
      </c>
      <c r="V15" s="59">
        <v>-0.45</v>
      </c>
      <c r="W15" s="59">
        <v>-4.8099999999999996</v>
      </c>
    </row>
    <row r="16" spans="1:23" x14ac:dyDescent="0.25">
      <c r="A16" s="213"/>
      <c r="B16" s="58" t="s">
        <v>8</v>
      </c>
      <c r="C16" s="82">
        <v>808258</v>
      </c>
      <c r="D16" s="59">
        <v>2.14</v>
      </c>
      <c r="E16" s="59">
        <v>11.41</v>
      </c>
      <c r="F16" s="82">
        <v>9534</v>
      </c>
      <c r="G16" s="59">
        <v>-8.5500000000000007</v>
      </c>
      <c r="H16" s="59">
        <v>-18</v>
      </c>
      <c r="I16" s="82">
        <v>2967</v>
      </c>
      <c r="J16" s="59">
        <v>-13.67</v>
      </c>
      <c r="K16" s="59">
        <v>-38.53</v>
      </c>
      <c r="L16" s="82">
        <v>107778</v>
      </c>
      <c r="M16" s="59">
        <v>-2.71</v>
      </c>
      <c r="N16" s="59">
        <v>-19.43</v>
      </c>
      <c r="O16" s="82">
        <v>8</v>
      </c>
      <c r="P16" s="59">
        <v>-20</v>
      </c>
      <c r="Q16" s="59">
        <v>-42.86</v>
      </c>
      <c r="R16" s="82">
        <v>653</v>
      </c>
      <c r="S16" s="59">
        <v>-1.66</v>
      </c>
      <c r="T16" s="59">
        <v>-7.9</v>
      </c>
      <c r="U16" s="82">
        <v>16143</v>
      </c>
      <c r="V16" s="59">
        <v>-1.44</v>
      </c>
      <c r="W16" s="59">
        <v>-4.78</v>
      </c>
    </row>
    <row r="17" spans="1:23" x14ac:dyDescent="0.25">
      <c r="A17" s="213"/>
      <c r="B17" s="58" t="s">
        <v>9</v>
      </c>
      <c r="C17" s="82">
        <v>820392</v>
      </c>
      <c r="D17" s="59">
        <v>1.5</v>
      </c>
      <c r="E17" s="59">
        <v>9.48</v>
      </c>
      <c r="F17" s="82">
        <v>8934</v>
      </c>
      <c r="G17" s="59">
        <v>-6.29</v>
      </c>
      <c r="H17" s="59">
        <v>-19.899999999999999</v>
      </c>
      <c r="I17" s="82">
        <v>4220</v>
      </c>
      <c r="J17" s="59">
        <v>42.23</v>
      </c>
      <c r="K17" s="59">
        <v>15.74</v>
      </c>
      <c r="L17" s="82">
        <v>108498</v>
      </c>
      <c r="M17" s="59">
        <v>0.67</v>
      </c>
      <c r="N17" s="59">
        <v>-13.2</v>
      </c>
      <c r="O17" s="82">
        <v>8</v>
      </c>
      <c r="P17" s="59">
        <v>0</v>
      </c>
      <c r="Q17" s="59">
        <v>-38.46</v>
      </c>
      <c r="R17" s="82">
        <v>644</v>
      </c>
      <c r="S17" s="59">
        <v>-1.38</v>
      </c>
      <c r="T17" s="59">
        <v>-6.53</v>
      </c>
      <c r="U17" s="82">
        <v>16038</v>
      </c>
      <c r="V17" s="59">
        <v>-0.65</v>
      </c>
      <c r="W17" s="59">
        <v>-3.57</v>
      </c>
    </row>
    <row r="18" spans="1:23" x14ac:dyDescent="0.25">
      <c r="A18" s="213"/>
      <c r="B18" s="58" t="s">
        <v>10</v>
      </c>
      <c r="C18" s="82">
        <v>835421</v>
      </c>
      <c r="D18" s="59">
        <v>1.83</v>
      </c>
      <c r="E18" s="59">
        <v>8.08</v>
      </c>
      <c r="F18" s="82">
        <v>8476</v>
      </c>
      <c r="G18" s="59">
        <v>-5.13</v>
      </c>
      <c r="H18" s="59">
        <v>-19.920000000000002</v>
      </c>
      <c r="I18" s="82">
        <v>3965</v>
      </c>
      <c r="J18" s="59">
        <v>-6.04</v>
      </c>
      <c r="K18" s="59">
        <v>14.36</v>
      </c>
      <c r="L18" s="82">
        <v>107711</v>
      </c>
      <c r="M18" s="59">
        <v>-0.73</v>
      </c>
      <c r="N18" s="59">
        <v>-7.41</v>
      </c>
      <c r="O18" s="82">
        <v>8</v>
      </c>
      <c r="P18" s="59">
        <v>0</v>
      </c>
      <c r="Q18" s="59">
        <v>-27.27</v>
      </c>
      <c r="R18" s="82">
        <v>637</v>
      </c>
      <c r="S18" s="59">
        <v>-1.0900000000000001</v>
      </c>
      <c r="T18" s="59">
        <v>-6.19</v>
      </c>
      <c r="U18" s="82">
        <v>15275</v>
      </c>
      <c r="V18" s="59">
        <v>-4.76</v>
      </c>
      <c r="W18" s="59">
        <v>-7.16</v>
      </c>
    </row>
    <row r="19" spans="1:23" x14ac:dyDescent="0.25">
      <c r="A19" s="212">
        <v>2015</v>
      </c>
      <c r="B19" s="57" t="s">
        <v>11</v>
      </c>
      <c r="C19" s="80">
        <v>849628</v>
      </c>
      <c r="D19" s="60">
        <v>1.7</v>
      </c>
      <c r="E19" s="60">
        <v>7.37</v>
      </c>
      <c r="F19" s="80">
        <v>8366</v>
      </c>
      <c r="G19" s="60">
        <v>-1.3</v>
      </c>
      <c r="H19" s="60">
        <v>-19.75</v>
      </c>
      <c r="I19" s="80">
        <v>3810</v>
      </c>
      <c r="J19" s="60">
        <v>-3.91</v>
      </c>
      <c r="K19" s="60">
        <v>10.85</v>
      </c>
      <c r="L19" s="80">
        <v>101878</v>
      </c>
      <c r="M19" s="60">
        <v>-5.42</v>
      </c>
      <c r="N19" s="60">
        <v>-8.0299999999999994</v>
      </c>
      <c r="O19" s="80">
        <v>8</v>
      </c>
      <c r="P19" s="60">
        <v>0</v>
      </c>
      <c r="Q19" s="60">
        <v>-20</v>
      </c>
      <c r="R19" s="80">
        <v>626</v>
      </c>
      <c r="S19" s="60">
        <v>-1.73</v>
      </c>
      <c r="T19" s="60">
        <v>-5.72</v>
      </c>
      <c r="U19" s="80">
        <v>15167</v>
      </c>
      <c r="V19" s="60">
        <v>-0.71</v>
      </c>
      <c r="W19" s="60">
        <v>-7.4</v>
      </c>
    </row>
    <row r="20" spans="1:23" x14ac:dyDescent="0.25">
      <c r="A20" s="212"/>
      <c r="B20" s="57" t="s">
        <v>8</v>
      </c>
      <c r="C20" s="80">
        <v>857186</v>
      </c>
      <c r="D20" s="60">
        <v>0.89</v>
      </c>
      <c r="E20" s="60">
        <v>6.05</v>
      </c>
      <c r="F20" s="80">
        <v>8453</v>
      </c>
      <c r="G20" s="60">
        <v>1.04</v>
      </c>
      <c r="H20" s="60">
        <v>-11.34</v>
      </c>
      <c r="I20" s="80">
        <v>3728</v>
      </c>
      <c r="J20" s="60">
        <v>-2.15</v>
      </c>
      <c r="K20" s="60">
        <v>25.65</v>
      </c>
      <c r="L20" s="80">
        <v>103697</v>
      </c>
      <c r="M20" s="60">
        <v>1.79</v>
      </c>
      <c r="N20" s="60">
        <v>-3.79</v>
      </c>
      <c r="O20" s="80">
        <v>7</v>
      </c>
      <c r="P20" s="60">
        <v>-12.5</v>
      </c>
      <c r="Q20" s="60">
        <v>-12.5</v>
      </c>
      <c r="R20" s="80">
        <v>623</v>
      </c>
      <c r="S20" s="60">
        <v>-0.48</v>
      </c>
      <c r="T20" s="60">
        <v>-4.59</v>
      </c>
      <c r="U20" s="80">
        <v>15126</v>
      </c>
      <c r="V20" s="60">
        <v>-0.27</v>
      </c>
      <c r="W20" s="60">
        <v>-6.3</v>
      </c>
    </row>
    <row r="21" spans="1:23" x14ac:dyDescent="0.25">
      <c r="A21" s="212"/>
      <c r="B21" s="57" t="s">
        <v>9</v>
      </c>
      <c r="C21" s="80">
        <v>870779</v>
      </c>
      <c r="D21" s="60">
        <v>1.59</v>
      </c>
      <c r="E21" s="60">
        <v>6.14</v>
      </c>
      <c r="F21" s="80">
        <v>8290</v>
      </c>
      <c r="G21" s="60">
        <v>-1.93</v>
      </c>
      <c r="H21" s="60">
        <v>-7.21</v>
      </c>
      <c r="I21" s="80">
        <v>3749</v>
      </c>
      <c r="J21" s="60">
        <v>0.56000000000000005</v>
      </c>
      <c r="K21" s="60">
        <v>-11.16</v>
      </c>
      <c r="L21" s="80">
        <v>99039</v>
      </c>
      <c r="M21" s="60">
        <v>-4.49</v>
      </c>
      <c r="N21" s="60">
        <v>-8.7200000000000006</v>
      </c>
      <c r="O21" s="80">
        <v>6</v>
      </c>
      <c r="P21" s="60">
        <v>-14.29</v>
      </c>
      <c r="Q21" s="60">
        <v>-25</v>
      </c>
      <c r="R21" s="80">
        <v>611</v>
      </c>
      <c r="S21" s="60">
        <v>-1.93</v>
      </c>
      <c r="T21" s="60">
        <v>-5.12</v>
      </c>
      <c r="U21" s="80">
        <v>15147</v>
      </c>
      <c r="V21" s="60">
        <v>0.14000000000000001</v>
      </c>
      <c r="W21" s="60">
        <v>-5.56</v>
      </c>
    </row>
    <row r="22" spans="1:23" x14ac:dyDescent="0.25">
      <c r="A22" s="212"/>
      <c r="B22" s="57" t="s">
        <v>10</v>
      </c>
      <c r="C22" s="80">
        <v>881203</v>
      </c>
      <c r="D22" s="60">
        <v>1.2</v>
      </c>
      <c r="E22" s="60">
        <v>5.48</v>
      </c>
      <c r="F22" s="80">
        <v>8082</v>
      </c>
      <c r="G22" s="60">
        <v>-2.5099999999999998</v>
      </c>
      <c r="H22" s="60">
        <v>-4.6500000000000004</v>
      </c>
      <c r="I22" s="80">
        <v>2198</v>
      </c>
      <c r="J22" s="60">
        <v>-41.37</v>
      </c>
      <c r="K22" s="60">
        <v>-44.56</v>
      </c>
      <c r="L22" s="80">
        <v>100236</v>
      </c>
      <c r="M22" s="60">
        <v>1.21</v>
      </c>
      <c r="N22" s="60">
        <v>-6.94</v>
      </c>
      <c r="O22" s="80">
        <v>6</v>
      </c>
      <c r="P22" s="60" t="s">
        <v>7</v>
      </c>
      <c r="Q22" s="60">
        <v>-25</v>
      </c>
      <c r="R22" s="80">
        <v>603</v>
      </c>
      <c r="S22" s="60">
        <v>-1.31</v>
      </c>
      <c r="T22" s="60">
        <v>-5.34</v>
      </c>
      <c r="U22" s="80">
        <v>14984</v>
      </c>
      <c r="V22" s="60">
        <v>-1.08</v>
      </c>
      <c r="W22" s="60">
        <v>-1.91</v>
      </c>
    </row>
    <row r="23" spans="1:23" x14ac:dyDescent="0.25">
      <c r="A23" s="213">
        <v>2016</v>
      </c>
      <c r="B23" s="58" t="s">
        <v>11</v>
      </c>
      <c r="C23" s="82">
        <v>896155</v>
      </c>
      <c r="D23" s="59">
        <v>1.7</v>
      </c>
      <c r="E23" s="59">
        <v>5.48</v>
      </c>
      <c r="F23" s="82">
        <v>7922</v>
      </c>
      <c r="G23" s="59">
        <v>-1.98</v>
      </c>
      <c r="H23" s="59">
        <v>-5.31</v>
      </c>
      <c r="I23" s="82">
        <v>3503</v>
      </c>
      <c r="J23" s="59">
        <v>59.37</v>
      </c>
      <c r="K23" s="59">
        <v>-8.06</v>
      </c>
      <c r="L23" s="82">
        <v>94429</v>
      </c>
      <c r="M23" s="59">
        <v>-5.79</v>
      </c>
      <c r="N23" s="59">
        <v>-7.31</v>
      </c>
      <c r="O23" s="82">
        <v>6</v>
      </c>
      <c r="P23" s="59" t="s">
        <v>7</v>
      </c>
      <c r="Q23" s="59">
        <v>-25</v>
      </c>
      <c r="R23" s="82">
        <v>597</v>
      </c>
      <c r="S23" s="59">
        <v>-1</v>
      </c>
      <c r="T23" s="59">
        <v>-4.63</v>
      </c>
      <c r="U23" s="82">
        <v>14801</v>
      </c>
      <c r="V23" s="59">
        <v>-1.22</v>
      </c>
      <c r="W23" s="59">
        <v>-2.41</v>
      </c>
    </row>
    <row r="24" spans="1:23" s="62" customFormat="1" x14ac:dyDescent="0.25">
      <c r="A24" s="213"/>
      <c r="B24" s="58" t="s">
        <v>8</v>
      </c>
      <c r="C24" s="82">
        <v>914824</v>
      </c>
      <c r="D24" s="59">
        <v>2.08</v>
      </c>
      <c r="E24" s="59">
        <v>6.72</v>
      </c>
      <c r="F24" s="82">
        <v>7737</v>
      </c>
      <c r="G24" s="59">
        <v>-2.34</v>
      </c>
      <c r="H24" s="59">
        <v>-8.4700000000000006</v>
      </c>
      <c r="I24" s="82">
        <v>3381</v>
      </c>
      <c r="J24" s="59">
        <v>-3.48</v>
      </c>
      <c r="K24" s="59">
        <v>-9.31</v>
      </c>
      <c r="L24" s="82">
        <v>90042</v>
      </c>
      <c r="M24" s="59">
        <v>-4.6500000000000004</v>
      </c>
      <c r="N24" s="59">
        <v>-13.17</v>
      </c>
      <c r="O24" s="82">
        <v>6</v>
      </c>
      <c r="P24" s="59" t="s">
        <v>7</v>
      </c>
      <c r="Q24" s="59">
        <v>-14.29</v>
      </c>
      <c r="R24" s="82">
        <v>590</v>
      </c>
      <c r="S24" s="59">
        <v>-1.17</v>
      </c>
      <c r="T24" s="59">
        <v>-5.3</v>
      </c>
      <c r="U24" s="82">
        <v>14674</v>
      </c>
      <c r="V24" s="59">
        <v>-0.86</v>
      </c>
      <c r="W24" s="59">
        <v>-2.99</v>
      </c>
    </row>
    <row r="25" spans="1:23" s="62" customFormat="1" x14ac:dyDescent="0.25">
      <c r="A25" s="213"/>
      <c r="B25" s="58" t="s">
        <v>9</v>
      </c>
      <c r="C25" s="82">
        <v>920381</v>
      </c>
      <c r="D25" s="59">
        <v>0.61</v>
      </c>
      <c r="E25" s="59">
        <v>5.7</v>
      </c>
      <c r="F25" s="82">
        <v>7778</v>
      </c>
      <c r="G25" s="59">
        <v>0.53</v>
      </c>
      <c r="H25" s="59">
        <v>-6.18</v>
      </c>
      <c r="I25" s="82">
        <v>3255</v>
      </c>
      <c r="J25" s="59">
        <v>-3.73</v>
      </c>
      <c r="K25" s="59">
        <v>-13.18</v>
      </c>
      <c r="L25" s="82">
        <v>93973</v>
      </c>
      <c r="M25" s="59">
        <v>4.37</v>
      </c>
      <c r="N25" s="59">
        <v>-5.12</v>
      </c>
      <c r="O25" s="82">
        <v>6</v>
      </c>
      <c r="P25" s="59" t="s">
        <v>7</v>
      </c>
      <c r="Q25" s="59">
        <v>0</v>
      </c>
      <c r="R25" s="82">
        <v>582</v>
      </c>
      <c r="S25" s="59">
        <v>-1.36</v>
      </c>
      <c r="T25" s="59">
        <v>-4.75</v>
      </c>
      <c r="U25" s="82">
        <v>14701</v>
      </c>
      <c r="V25" s="59">
        <v>0.18</v>
      </c>
      <c r="W25" s="59">
        <v>-2.94</v>
      </c>
    </row>
    <row r="26" spans="1:23" s="62" customFormat="1" x14ac:dyDescent="0.25">
      <c r="A26" s="213"/>
      <c r="B26" s="58" t="s">
        <v>10</v>
      </c>
      <c r="C26" s="82">
        <v>940720</v>
      </c>
      <c r="D26" s="59">
        <v>2.21</v>
      </c>
      <c r="E26" s="59">
        <v>6.75</v>
      </c>
      <c r="F26" s="82">
        <v>7488</v>
      </c>
      <c r="G26" s="59">
        <v>-3.73</v>
      </c>
      <c r="H26" s="59">
        <v>-7.35</v>
      </c>
      <c r="I26" s="82">
        <v>3189</v>
      </c>
      <c r="J26" s="59">
        <v>-2.0299999999999998</v>
      </c>
      <c r="K26" s="59">
        <v>45.09</v>
      </c>
      <c r="L26" s="82">
        <v>95569</v>
      </c>
      <c r="M26" s="59">
        <v>1.7</v>
      </c>
      <c r="N26" s="59">
        <v>-4.66</v>
      </c>
      <c r="O26" s="82">
        <v>5</v>
      </c>
      <c r="P26" s="59">
        <v>-16.670000000000002</v>
      </c>
      <c r="Q26" s="59">
        <v>-16.670000000000002</v>
      </c>
      <c r="R26" s="82">
        <v>568</v>
      </c>
      <c r="S26" s="59">
        <v>-2.41</v>
      </c>
      <c r="T26" s="59">
        <v>-5.8</v>
      </c>
      <c r="U26" s="82">
        <v>14684</v>
      </c>
      <c r="V26" s="59">
        <v>-0.12</v>
      </c>
      <c r="W26" s="59">
        <v>-2</v>
      </c>
    </row>
    <row r="27" spans="1:23" s="62" customFormat="1" x14ac:dyDescent="0.25">
      <c r="A27" s="212">
        <v>2017</v>
      </c>
      <c r="B27" s="49" t="s">
        <v>11</v>
      </c>
      <c r="C27" s="80">
        <v>949305</v>
      </c>
      <c r="D27" s="60">
        <v>0.91</v>
      </c>
      <c r="E27" s="60">
        <v>5.93</v>
      </c>
      <c r="F27" s="80">
        <v>7362</v>
      </c>
      <c r="G27" s="60">
        <v>-1.68</v>
      </c>
      <c r="H27" s="60">
        <v>-7.07</v>
      </c>
      <c r="I27" s="80">
        <v>3077</v>
      </c>
      <c r="J27" s="60">
        <v>-3.51</v>
      </c>
      <c r="K27" s="60">
        <v>-12.16</v>
      </c>
      <c r="L27" s="80">
        <v>97919</v>
      </c>
      <c r="M27" s="60">
        <v>2.46</v>
      </c>
      <c r="N27" s="60">
        <v>3.7</v>
      </c>
      <c r="O27" s="80">
        <v>5</v>
      </c>
      <c r="P27" s="60" t="s">
        <v>7</v>
      </c>
      <c r="Q27" s="60">
        <v>-16.670000000000002</v>
      </c>
      <c r="R27" s="80">
        <v>580</v>
      </c>
      <c r="S27" s="60">
        <v>2.11</v>
      </c>
      <c r="T27" s="60">
        <v>-2.85</v>
      </c>
      <c r="U27" s="80">
        <v>14676</v>
      </c>
      <c r="V27" s="60">
        <v>-0.05</v>
      </c>
      <c r="W27" s="60">
        <v>-0.84</v>
      </c>
    </row>
    <row r="28" spans="1:23" s="62" customFormat="1" x14ac:dyDescent="0.25">
      <c r="A28" s="212"/>
      <c r="B28" s="31" t="s">
        <v>111</v>
      </c>
      <c r="C28" s="80">
        <v>958364</v>
      </c>
      <c r="D28" s="60">
        <v>1</v>
      </c>
      <c r="E28" s="60">
        <v>4.8</v>
      </c>
      <c r="F28" s="80">
        <v>6283</v>
      </c>
      <c r="G28" s="60">
        <v>-14.7</v>
      </c>
      <c r="H28" s="60">
        <v>-18.8</v>
      </c>
      <c r="I28" s="80">
        <v>2986</v>
      </c>
      <c r="J28" s="60">
        <v>-3</v>
      </c>
      <c r="K28" s="60">
        <v>-11.7</v>
      </c>
      <c r="L28" s="80">
        <v>98994</v>
      </c>
      <c r="M28" s="60">
        <v>1.1000000000000001</v>
      </c>
      <c r="N28" s="60">
        <v>9.9</v>
      </c>
      <c r="O28" s="80">
        <v>5</v>
      </c>
      <c r="P28" s="60">
        <v>0</v>
      </c>
      <c r="Q28" s="60">
        <v>-16.7</v>
      </c>
      <c r="R28" s="80">
        <v>570</v>
      </c>
      <c r="S28" s="60">
        <v>-1.7</v>
      </c>
      <c r="T28" s="60">
        <v>-3.4</v>
      </c>
      <c r="U28" s="80">
        <v>14684</v>
      </c>
      <c r="V28" s="60">
        <v>0.1</v>
      </c>
      <c r="W28" s="60">
        <v>0.1</v>
      </c>
    </row>
    <row r="29" spans="1:23" s="62" customFormat="1" x14ac:dyDescent="0.25">
      <c r="A29" s="212"/>
      <c r="B29" s="31" t="s">
        <v>181</v>
      </c>
      <c r="C29" s="80">
        <v>976427</v>
      </c>
      <c r="D29" s="60">
        <v>1.88</v>
      </c>
      <c r="E29" s="60">
        <v>6.09</v>
      </c>
      <c r="F29" s="80">
        <v>6689</v>
      </c>
      <c r="G29" s="60">
        <v>6.46</v>
      </c>
      <c r="H29" s="60">
        <v>-14</v>
      </c>
      <c r="I29" s="80">
        <v>2919</v>
      </c>
      <c r="J29" s="60">
        <v>-2.2400000000000002</v>
      </c>
      <c r="K29" s="60">
        <v>-10.32</v>
      </c>
      <c r="L29" s="80">
        <v>93876</v>
      </c>
      <c r="M29" s="60">
        <v>-5.17</v>
      </c>
      <c r="N29" s="60">
        <v>-0.1</v>
      </c>
      <c r="O29" s="80">
        <v>5</v>
      </c>
      <c r="P29" s="60">
        <v>0</v>
      </c>
      <c r="Q29" s="60">
        <v>-16.670000000000002</v>
      </c>
      <c r="R29" s="80">
        <v>563</v>
      </c>
      <c r="S29" s="60">
        <v>-1.23</v>
      </c>
      <c r="T29" s="60">
        <v>-3.26</v>
      </c>
      <c r="U29" s="80">
        <v>14722</v>
      </c>
      <c r="V29" s="60">
        <v>0.26</v>
      </c>
      <c r="W29" s="60">
        <v>0.14000000000000001</v>
      </c>
    </row>
    <row r="30" spans="1:23" s="62" customFormat="1" x14ac:dyDescent="0.25">
      <c r="A30" s="214"/>
      <c r="B30" s="116" t="s">
        <v>172</v>
      </c>
      <c r="C30" s="105">
        <v>976289</v>
      </c>
      <c r="D30" s="111">
        <v>-0.01</v>
      </c>
      <c r="E30" s="111">
        <v>3.78</v>
      </c>
      <c r="F30" s="105">
        <v>6467</v>
      </c>
      <c r="G30" s="111">
        <v>-3.32</v>
      </c>
      <c r="H30" s="111">
        <v>-13.64</v>
      </c>
      <c r="I30" s="105">
        <v>2792</v>
      </c>
      <c r="J30" s="111">
        <v>-4.3499999999999996</v>
      </c>
      <c r="K30" s="111">
        <v>-12.45</v>
      </c>
      <c r="L30" s="105">
        <v>99307</v>
      </c>
      <c r="M30" s="111">
        <v>5.79</v>
      </c>
      <c r="N30" s="111">
        <v>3.91</v>
      </c>
      <c r="O30" s="105">
        <v>5</v>
      </c>
      <c r="P30" s="111">
        <v>0</v>
      </c>
      <c r="Q30" s="111">
        <v>0</v>
      </c>
      <c r="R30" s="105">
        <v>561</v>
      </c>
      <c r="S30" s="111">
        <v>-0.36</v>
      </c>
      <c r="T30" s="111">
        <v>-1.23</v>
      </c>
      <c r="U30" s="105">
        <v>14786</v>
      </c>
      <c r="V30" s="111">
        <v>0.43</v>
      </c>
      <c r="W30" s="111">
        <v>0.69</v>
      </c>
    </row>
    <row r="31" spans="1:23" x14ac:dyDescent="0.25">
      <c r="A31" s="154" t="s">
        <v>167</v>
      </c>
      <c r="B31" s="84"/>
      <c r="C31" s="84"/>
      <c r="D31" s="85"/>
      <c r="E31" s="85"/>
      <c r="F31" s="85"/>
      <c r="G31" s="85"/>
      <c r="H31" s="85"/>
      <c r="I31" s="85"/>
      <c r="J31" s="85"/>
      <c r="K31" s="85"/>
      <c r="L31" s="85"/>
      <c r="M31" s="85"/>
      <c r="N31" s="85"/>
      <c r="O31" s="85"/>
      <c r="P31" s="85"/>
      <c r="Q31" s="85"/>
      <c r="R31" s="85"/>
      <c r="S31" s="85"/>
      <c r="T31" s="85"/>
      <c r="U31" s="85"/>
      <c r="V31" s="85"/>
      <c r="W31" s="85"/>
    </row>
    <row r="32" spans="1:23" x14ac:dyDescent="0.25">
      <c r="A32" s="154" t="s">
        <v>164</v>
      </c>
      <c r="B32" s="84"/>
      <c r="C32" s="84"/>
      <c r="D32" s="85"/>
      <c r="E32" s="85"/>
      <c r="F32" s="85"/>
      <c r="G32" s="85"/>
      <c r="H32" s="85"/>
      <c r="I32" s="85"/>
      <c r="J32" s="85"/>
      <c r="K32" s="85"/>
      <c r="L32" s="85"/>
      <c r="M32" s="85"/>
      <c r="N32" s="85"/>
      <c r="O32" s="85"/>
      <c r="P32" s="85"/>
      <c r="Q32" s="85"/>
      <c r="R32" s="85"/>
      <c r="S32" s="85"/>
      <c r="T32" s="85"/>
      <c r="U32" s="85"/>
      <c r="V32" s="85"/>
      <c r="W32" s="85"/>
    </row>
    <row r="33" spans="1:1" x14ac:dyDescent="0.25">
      <c r="A33" s="154" t="s">
        <v>165</v>
      </c>
    </row>
    <row r="34" spans="1:1" x14ac:dyDescent="0.25">
      <c r="A34" s="155" t="s">
        <v>140</v>
      </c>
    </row>
  </sheetData>
  <mergeCells count="25">
    <mergeCell ref="A5:G6"/>
    <mergeCell ref="A7:G7"/>
    <mergeCell ref="A8:D8"/>
    <mergeCell ref="E8:G8"/>
    <mergeCell ref="A11:A14"/>
    <mergeCell ref="D9:E9"/>
    <mergeCell ref="F9:F10"/>
    <mergeCell ref="G9:H9"/>
    <mergeCell ref="A15:A18"/>
    <mergeCell ref="A19:A22"/>
    <mergeCell ref="A23:A26"/>
    <mergeCell ref="A27:A30"/>
    <mergeCell ref="C9:C10"/>
    <mergeCell ref="A9:A10"/>
    <mergeCell ref="B9:B10"/>
    <mergeCell ref="I9:I10"/>
    <mergeCell ref="J9:K9"/>
    <mergeCell ref="L9:L10"/>
    <mergeCell ref="U9:U10"/>
    <mergeCell ref="V9:W9"/>
    <mergeCell ref="M9:N9"/>
    <mergeCell ref="O9:O10"/>
    <mergeCell ref="P9:Q9"/>
    <mergeCell ref="R9:R10"/>
    <mergeCell ref="S9:T9"/>
  </mergeCells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T35"/>
  <sheetViews>
    <sheetView topLeftCell="A13" workbookViewId="0">
      <selection activeCell="F29" sqref="F29"/>
    </sheetView>
  </sheetViews>
  <sheetFormatPr baseColWidth="10" defaultColWidth="11.42578125" defaultRowHeight="15" x14ac:dyDescent="0.25"/>
  <cols>
    <col min="1" max="1" width="12.7109375" style="78" customWidth="1"/>
    <col min="2" max="2" width="8.42578125" style="54" bestFit="1" customWidth="1"/>
    <col min="3" max="3" width="14.28515625" style="54" customWidth="1"/>
    <col min="4" max="4" width="9.85546875" style="75" customWidth="1"/>
    <col min="5" max="5" width="12.42578125" style="75" customWidth="1"/>
    <col min="6" max="16384" width="11.42578125" style="53"/>
  </cols>
  <sheetData>
    <row r="5" spans="1:20" x14ac:dyDescent="0.25">
      <c r="A5" s="187" t="s">
        <v>116</v>
      </c>
      <c r="B5" s="188"/>
      <c r="C5" s="188"/>
      <c r="D5" s="188"/>
      <c r="E5" s="188"/>
      <c r="F5" s="188"/>
      <c r="G5" s="188"/>
    </row>
    <row r="6" spans="1:20" x14ac:dyDescent="0.25">
      <c r="A6" s="187"/>
      <c r="B6" s="188"/>
      <c r="C6" s="188"/>
      <c r="D6" s="188"/>
      <c r="E6" s="188"/>
      <c r="F6" s="188"/>
      <c r="G6" s="188"/>
    </row>
    <row r="7" spans="1:20" s="26" customFormat="1" ht="12.95" customHeight="1" x14ac:dyDescent="0.25">
      <c r="A7" s="239" t="s">
        <v>195</v>
      </c>
      <c r="B7" s="239"/>
      <c r="C7" s="239"/>
      <c r="D7" s="239"/>
      <c r="E7" s="239"/>
      <c r="F7" s="239"/>
      <c r="G7" s="239"/>
    </row>
    <row r="8" spans="1:20" s="26" customFormat="1" ht="12.95" customHeight="1" x14ac:dyDescent="0.2">
      <c r="A8" s="183" t="s">
        <v>171</v>
      </c>
      <c r="B8" s="183"/>
      <c r="C8" s="183"/>
      <c r="D8" s="183"/>
      <c r="E8" s="183"/>
      <c r="F8" s="183"/>
      <c r="G8" s="183"/>
    </row>
    <row r="9" spans="1:20" x14ac:dyDescent="0.25">
      <c r="A9" s="86"/>
      <c r="B9" s="87"/>
      <c r="C9" s="221" t="s">
        <v>87</v>
      </c>
      <c r="D9" s="221"/>
      <c r="E9" s="221"/>
      <c r="F9" s="221"/>
      <c r="G9" s="221"/>
      <c r="H9" s="221"/>
      <c r="I9" s="221"/>
      <c r="J9" s="221"/>
      <c r="K9" s="221"/>
      <c r="L9" s="221" t="s">
        <v>88</v>
      </c>
      <c r="M9" s="221"/>
      <c r="N9" s="221"/>
      <c r="O9" s="221"/>
      <c r="P9" s="221"/>
      <c r="Q9" s="221"/>
      <c r="R9" s="221"/>
      <c r="S9" s="221"/>
      <c r="T9" s="221"/>
    </row>
    <row r="10" spans="1:20" x14ac:dyDescent="0.25">
      <c r="A10" s="207" t="s">
        <v>109</v>
      </c>
      <c r="B10" s="207" t="s">
        <v>110</v>
      </c>
      <c r="C10" s="207" t="s">
        <v>25</v>
      </c>
      <c r="D10" s="222" t="s">
        <v>3</v>
      </c>
      <c r="E10" s="222"/>
      <c r="F10" s="207" t="s">
        <v>90</v>
      </c>
      <c r="G10" s="222" t="s">
        <v>3</v>
      </c>
      <c r="H10" s="222"/>
      <c r="I10" s="207" t="s">
        <v>91</v>
      </c>
      <c r="J10" s="222" t="s">
        <v>3</v>
      </c>
      <c r="K10" s="222"/>
      <c r="L10" s="207" t="s">
        <v>92</v>
      </c>
      <c r="M10" s="222" t="s">
        <v>3</v>
      </c>
      <c r="N10" s="222"/>
      <c r="O10" s="207" t="s">
        <v>107</v>
      </c>
      <c r="P10" s="222" t="s">
        <v>3</v>
      </c>
      <c r="Q10" s="222"/>
      <c r="R10" s="207" t="s">
        <v>26</v>
      </c>
      <c r="S10" s="222" t="s">
        <v>3</v>
      </c>
      <c r="T10" s="222"/>
    </row>
    <row r="11" spans="1:20" x14ac:dyDescent="0.25">
      <c r="A11" s="208"/>
      <c r="B11" s="208"/>
      <c r="C11" s="208"/>
      <c r="D11" s="131" t="s">
        <v>4</v>
      </c>
      <c r="E11" s="131" t="s">
        <v>5</v>
      </c>
      <c r="F11" s="208"/>
      <c r="G11" s="131" t="s">
        <v>4</v>
      </c>
      <c r="H11" s="131" t="s">
        <v>5</v>
      </c>
      <c r="I11" s="208"/>
      <c r="J11" s="131" t="s">
        <v>4</v>
      </c>
      <c r="K11" s="131" t="s">
        <v>5</v>
      </c>
      <c r="L11" s="208"/>
      <c r="M11" s="131" t="s">
        <v>4</v>
      </c>
      <c r="N11" s="131" t="s">
        <v>5</v>
      </c>
      <c r="O11" s="208"/>
      <c r="P11" s="131" t="s">
        <v>4</v>
      </c>
      <c r="Q11" s="131" t="s">
        <v>5</v>
      </c>
      <c r="R11" s="208"/>
      <c r="S11" s="131" t="s">
        <v>4</v>
      </c>
      <c r="T11" s="131" t="s">
        <v>5</v>
      </c>
    </row>
    <row r="12" spans="1:20" x14ac:dyDescent="0.25">
      <c r="A12" s="240">
        <v>2013</v>
      </c>
      <c r="B12" s="71" t="s">
        <v>11</v>
      </c>
      <c r="C12" s="69">
        <v>632379</v>
      </c>
      <c r="D12" s="52">
        <v>-1.33</v>
      </c>
      <c r="E12" s="52">
        <v>6.67</v>
      </c>
      <c r="F12" s="69">
        <v>158624</v>
      </c>
      <c r="G12" s="52">
        <v>13.15</v>
      </c>
      <c r="H12" s="52">
        <v>3.4</v>
      </c>
      <c r="I12" s="69">
        <v>24136</v>
      </c>
      <c r="J12" s="52">
        <v>-1.69</v>
      </c>
      <c r="K12" s="52">
        <v>0.3</v>
      </c>
      <c r="L12" s="69">
        <v>8409</v>
      </c>
      <c r="M12" s="52">
        <v>-6.53</v>
      </c>
      <c r="N12" s="52">
        <v>-1.96</v>
      </c>
      <c r="O12" s="69">
        <v>10116</v>
      </c>
      <c r="P12" s="52">
        <v>-8.7899999999999991</v>
      </c>
      <c r="Q12" s="52">
        <v>0.66</v>
      </c>
      <c r="R12" s="69">
        <v>48531</v>
      </c>
      <c r="S12" s="52">
        <v>-1.43</v>
      </c>
      <c r="T12" s="52">
        <v>-9.6999999999999993</v>
      </c>
    </row>
    <row r="13" spans="1:20" x14ac:dyDescent="0.25">
      <c r="A13" s="240"/>
      <c r="B13" s="71" t="s">
        <v>8</v>
      </c>
      <c r="C13" s="69">
        <v>647055</v>
      </c>
      <c r="D13" s="52">
        <v>2.3199999999999998</v>
      </c>
      <c r="E13" s="52">
        <v>9.9700000000000006</v>
      </c>
      <c r="F13" s="69">
        <v>151867</v>
      </c>
      <c r="G13" s="52">
        <v>-4.26</v>
      </c>
      <c r="H13" s="52">
        <v>-8.01</v>
      </c>
      <c r="I13" s="69">
        <v>25978</v>
      </c>
      <c r="J13" s="52">
        <v>7.63</v>
      </c>
      <c r="K13" s="52">
        <v>2.36</v>
      </c>
      <c r="L13" s="69">
        <v>9004</v>
      </c>
      <c r="M13" s="52">
        <v>7.08</v>
      </c>
      <c r="N13" s="52">
        <v>-0.97</v>
      </c>
      <c r="O13" s="69">
        <v>10073</v>
      </c>
      <c r="P13" s="52">
        <v>-0.43</v>
      </c>
      <c r="Q13" s="52">
        <v>-0.89</v>
      </c>
      <c r="R13" s="69">
        <v>49379</v>
      </c>
      <c r="S13" s="52">
        <v>1.75</v>
      </c>
      <c r="T13" s="52">
        <v>-6.86</v>
      </c>
    </row>
    <row r="14" spans="1:20" x14ac:dyDescent="0.25">
      <c r="A14" s="240"/>
      <c r="B14" s="71" t="s">
        <v>13</v>
      </c>
      <c r="C14" s="69">
        <v>679401</v>
      </c>
      <c r="D14" s="52">
        <v>5</v>
      </c>
      <c r="E14" s="52">
        <v>10.53</v>
      </c>
      <c r="F14" s="69">
        <v>135702</v>
      </c>
      <c r="G14" s="52">
        <v>-10.64</v>
      </c>
      <c r="H14" s="52">
        <v>-11.6</v>
      </c>
      <c r="I14" s="69">
        <v>25020</v>
      </c>
      <c r="J14" s="52">
        <v>-3.69</v>
      </c>
      <c r="K14" s="52">
        <v>-0.86</v>
      </c>
      <c r="L14" s="69">
        <v>8659</v>
      </c>
      <c r="M14" s="52">
        <v>-3.83</v>
      </c>
      <c r="N14" s="52">
        <v>-4.42</v>
      </c>
      <c r="O14" s="69">
        <v>10088</v>
      </c>
      <c r="P14" s="52">
        <v>0.15</v>
      </c>
      <c r="Q14" s="52">
        <v>-4.03</v>
      </c>
      <c r="R14" s="69">
        <v>47631</v>
      </c>
      <c r="S14" s="52">
        <v>-3.54</v>
      </c>
      <c r="T14" s="52">
        <v>-8</v>
      </c>
    </row>
    <row r="15" spans="1:20" x14ac:dyDescent="0.25">
      <c r="A15" s="240"/>
      <c r="B15" s="71" t="s">
        <v>10</v>
      </c>
      <c r="C15" s="69">
        <v>692636</v>
      </c>
      <c r="D15" s="52">
        <v>1.95</v>
      </c>
      <c r="E15" s="52">
        <v>8.07</v>
      </c>
      <c r="F15" s="69">
        <v>140495</v>
      </c>
      <c r="G15" s="52">
        <v>3.53</v>
      </c>
      <c r="H15" s="52">
        <v>0.22</v>
      </c>
      <c r="I15" s="69">
        <v>24066</v>
      </c>
      <c r="J15" s="52">
        <v>-3.81</v>
      </c>
      <c r="K15" s="52">
        <v>-1.98</v>
      </c>
      <c r="L15" s="69">
        <v>8359</v>
      </c>
      <c r="M15" s="52">
        <v>-3.46</v>
      </c>
      <c r="N15" s="52">
        <v>-7.08</v>
      </c>
      <c r="O15" s="69">
        <v>10031</v>
      </c>
      <c r="P15" s="52">
        <v>-0.56999999999999995</v>
      </c>
      <c r="Q15" s="52">
        <v>-9.56</v>
      </c>
      <c r="R15" s="69">
        <v>44877</v>
      </c>
      <c r="S15" s="52">
        <v>-5.78</v>
      </c>
      <c r="T15" s="52">
        <v>-8.86</v>
      </c>
    </row>
    <row r="16" spans="1:20" x14ac:dyDescent="0.25">
      <c r="A16" s="235">
        <v>2014</v>
      </c>
      <c r="B16" s="100" t="s">
        <v>11</v>
      </c>
      <c r="C16" s="101">
        <v>718690</v>
      </c>
      <c r="D16" s="102">
        <v>3.76</v>
      </c>
      <c r="E16" s="102">
        <v>13.65</v>
      </c>
      <c r="F16" s="101">
        <v>131530</v>
      </c>
      <c r="G16" s="102">
        <v>-6.38</v>
      </c>
      <c r="H16" s="102">
        <v>-17.079999999999998</v>
      </c>
      <c r="I16" s="101">
        <v>22333</v>
      </c>
      <c r="J16" s="102">
        <v>-7.2</v>
      </c>
      <c r="K16" s="102">
        <v>-7.47</v>
      </c>
      <c r="L16" s="101">
        <v>7507</v>
      </c>
      <c r="M16" s="102">
        <v>-10.19</v>
      </c>
      <c r="N16" s="102">
        <v>-10.73</v>
      </c>
      <c r="O16" s="101">
        <v>9099</v>
      </c>
      <c r="P16" s="102">
        <v>-9.2899999999999991</v>
      </c>
      <c r="Q16" s="102">
        <v>-10.050000000000001</v>
      </c>
      <c r="R16" s="101">
        <v>43869</v>
      </c>
      <c r="S16" s="102">
        <v>-2.25</v>
      </c>
      <c r="T16" s="102">
        <v>-9.61</v>
      </c>
    </row>
    <row r="17" spans="1:20" x14ac:dyDescent="0.25">
      <c r="A17" s="235"/>
      <c r="B17" s="100" t="s">
        <v>8</v>
      </c>
      <c r="C17" s="101">
        <v>693204</v>
      </c>
      <c r="D17" s="102">
        <v>-3.55</v>
      </c>
      <c r="E17" s="102">
        <v>7.13</v>
      </c>
      <c r="F17" s="101">
        <v>166074</v>
      </c>
      <c r="G17" s="102">
        <v>26.26</v>
      </c>
      <c r="H17" s="102">
        <v>9.35</v>
      </c>
      <c r="I17" s="101">
        <v>26795</v>
      </c>
      <c r="J17" s="102">
        <v>19.98</v>
      </c>
      <c r="K17" s="102">
        <v>3.14</v>
      </c>
      <c r="L17" s="101">
        <v>8270</v>
      </c>
      <c r="M17" s="102">
        <v>10.16</v>
      </c>
      <c r="N17" s="102">
        <v>-8.15</v>
      </c>
      <c r="O17" s="101">
        <v>9013</v>
      </c>
      <c r="P17" s="102">
        <v>-0.95</v>
      </c>
      <c r="Q17" s="102">
        <v>-10.52</v>
      </c>
      <c r="R17" s="101">
        <v>41985</v>
      </c>
      <c r="S17" s="102">
        <v>-4.29</v>
      </c>
      <c r="T17" s="102">
        <v>-14.97</v>
      </c>
    </row>
    <row r="18" spans="1:20" x14ac:dyDescent="0.25">
      <c r="A18" s="235"/>
      <c r="B18" s="100" t="s">
        <v>9</v>
      </c>
      <c r="C18" s="101">
        <v>728835</v>
      </c>
      <c r="D18" s="102">
        <v>5.14</v>
      </c>
      <c r="E18" s="102">
        <v>7.28</v>
      </c>
      <c r="F18" s="101">
        <v>145115</v>
      </c>
      <c r="G18" s="102">
        <v>-12.62</v>
      </c>
      <c r="H18" s="102">
        <v>6.94</v>
      </c>
      <c r="I18" s="101">
        <v>25185</v>
      </c>
      <c r="J18" s="102">
        <v>-6.01</v>
      </c>
      <c r="K18" s="102">
        <v>0.66</v>
      </c>
      <c r="L18" s="101">
        <v>8669</v>
      </c>
      <c r="M18" s="102">
        <v>4.82</v>
      </c>
      <c r="N18" s="102">
        <v>0.12</v>
      </c>
      <c r="O18" s="101">
        <v>9454</v>
      </c>
      <c r="P18" s="102">
        <v>4.8899999999999997</v>
      </c>
      <c r="Q18" s="102">
        <v>-6.28</v>
      </c>
      <c r="R18" s="101">
        <v>41476</v>
      </c>
      <c r="S18" s="102">
        <v>-1.21</v>
      </c>
      <c r="T18" s="102">
        <v>-12.92</v>
      </c>
    </row>
    <row r="19" spans="1:20" x14ac:dyDescent="0.25">
      <c r="A19" s="235"/>
      <c r="B19" s="100" t="s">
        <v>10</v>
      </c>
      <c r="C19" s="101">
        <v>733517</v>
      </c>
      <c r="D19" s="102">
        <v>0.64</v>
      </c>
      <c r="E19" s="102">
        <v>5.9</v>
      </c>
      <c r="F19" s="101">
        <v>153904</v>
      </c>
      <c r="G19" s="102">
        <v>6.06</v>
      </c>
      <c r="H19" s="102">
        <v>9.5399999999999991</v>
      </c>
      <c r="I19" s="101">
        <v>24620</v>
      </c>
      <c r="J19" s="102">
        <v>-2.2400000000000002</v>
      </c>
      <c r="K19" s="102">
        <v>2.2999999999999998</v>
      </c>
      <c r="L19" s="101">
        <v>9217</v>
      </c>
      <c r="M19" s="102">
        <v>6.32</v>
      </c>
      <c r="N19" s="102">
        <v>10.26</v>
      </c>
      <c r="O19" s="101">
        <v>10419</v>
      </c>
      <c r="P19" s="102">
        <v>10.210000000000001</v>
      </c>
      <c r="Q19" s="102">
        <v>3.87</v>
      </c>
      <c r="R19" s="101">
        <v>39816</v>
      </c>
      <c r="S19" s="102">
        <v>-4</v>
      </c>
      <c r="T19" s="102">
        <v>-11.28</v>
      </c>
    </row>
    <row r="20" spans="1:20" x14ac:dyDescent="0.25">
      <c r="A20" s="234">
        <v>2015</v>
      </c>
      <c r="B20" s="71" t="s">
        <v>11</v>
      </c>
      <c r="C20" s="69">
        <v>757764</v>
      </c>
      <c r="D20" s="52">
        <v>3.31</v>
      </c>
      <c r="E20" s="52">
        <v>5.44</v>
      </c>
      <c r="F20" s="69">
        <v>141158</v>
      </c>
      <c r="G20" s="52">
        <v>-8.2799999999999994</v>
      </c>
      <c r="H20" s="52">
        <v>7.32</v>
      </c>
      <c r="I20" s="69">
        <v>23094</v>
      </c>
      <c r="J20" s="52">
        <v>-6.2</v>
      </c>
      <c r="K20" s="52">
        <v>3.41</v>
      </c>
      <c r="L20" s="69">
        <v>8500</v>
      </c>
      <c r="M20" s="52">
        <v>-7.78</v>
      </c>
      <c r="N20" s="52">
        <v>13.23</v>
      </c>
      <c r="O20" s="69">
        <v>10017</v>
      </c>
      <c r="P20" s="52">
        <v>-3.86</v>
      </c>
      <c r="Q20" s="52">
        <v>10.09</v>
      </c>
      <c r="R20" s="69">
        <v>38950</v>
      </c>
      <c r="S20" s="52">
        <v>-2.1800000000000002</v>
      </c>
      <c r="T20" s="52">
        <v>-11.21</v>
      </c>
    </row>
    <row r="21" spans="1:20" x14ac:dyDescent="0.25">
      <c r="A21" s="234"/>
      <c r="B21" s="71" t="s">
        <v>8</v>
      </c>
      <c r="C21" s="69">
        <v>761013</v>
      </c>
      <c r="D21" s="52">
        <v>0.43</v>
      </c>
      <c r="E21" s="52">
        <v>9.7799999999999994</v>
      </c>
      <c r="F21" s="69">
        <v>143383</v>
      </c>
      <c r="G21" s="52">
        <v>1.58</v>
      </c>
      <c r="H21" s="52">
        <v>-13.66</v>
      </c>
      <c r="I21" s="69">
        <v>25549</v>
      </c>
      <c r="J21" s="52">
        <v>10.63</v>
      </c>
      <c r="K21" s="52">
        <v>-4.6500000000000004</v>
      </c>
      <c r="L21" s="69">
        <v>9758</v>
      </c>
      <c r="M21" s="52">
        <v>14.8</v>
      </c>
      <c r="N21" s="52">
        <v>17.989999999999998</v>
      </c>
      <c r="O21" s="69">
        <v>10663</v>
      </c>
      <c r="P21" s="52">
        <v>6.45</v>
      </c>
      <c r="Q21" s="52">
        <v>18.309999999999999</v>
      </c>
      <c r="R21" s="69">
        <v>38454</v>
      </c>
      <c r="S21" s="52">
        <v>-1.27</v>
      </c>
      <c r="T21" s="52">
        <v>-8.41</v>
      </c>
    </row>
    <row r="22" spans="1:20" x14ac:dyDescent="0.25">
      <c r="A22" s="234"/>
      <c r="B22" s="71" t="s">
        <v>9</v>
      </c>
      <c r="C22" s="69">
        <v>738530</v>
      </c>
      <c r="D22" s="52">
        <v>-2.95</v>
      </c>
      <c r="E22" s="52">
        <v>1.33</v>
      </c>
      <c r="F22" s="69">
        <v>176786</v>
      </c>
      <c r="G22" s="52">
        <v>23.3</v>
      </c>
      <c r="H22" s="52">
        <v>21.82</v>
      </c>
      <c r="I22" s="69">
        <v>23773</v>
      </c>
      <c r="J22" s="52">
        <v>-6.95</v>
      </c>
      <c r="K22" s="52">
        <v>-5.61</v>
      </c>
      <c r="L22" s="69">
        <v>9523</v>
      </c>
      <c r="M22" s="52">
        <v>-2.41</v>
      </c>
      <c r="N22" s="52">
        <v>9.85</v>
      </c>
      <c r="O22" s="69">
        <v>11309</v>
      </c>
      <c r="P22" s="52">
        <v>6.06</v>
      </c>
      <c r="Q22" s="52">
        <v>19.62</v>
      </c>
      <c r="R22" s="69">
        <v>37700</v>
      </c>
      <c r="S22" s="52">
        <v>-1.96</v>
      </c>
      <c r="T22" s="52">
        <v>-9.1</v>
      </c>
    </row>
    <row r="23" spans="1:20" x14ac:dyDescent="0.25">
      <c r="A23" s="234"/>
      <c r="B23" s="71" t="s">
        <v>10</v>
      </c>
      <c r="C23" s="69">
        <v>783876</v>
      </c>
      <c r="D23" s="52">
        <v>6.14</v>
      </c>
      <c r="E23" s="52">
        <v>6.87</v>
      </c>
      <c r="F23" s="69">
        <v>142487</v>
      </c>
      <c r="G23" s="52">
        <v>-19.399999999999999</v>
      </c>
      <c r="H23" s="52">
        <v>-7.42</v>
      </c>
      <c r="I23" s="69">
        <v>22653</v>
      </c>
      <c r="J23" s="52">
        <v>-4.71</v>
      </c>
      <c r="K23" s="52">
        <v>-7.99</v>
      </c>
      <c r="L23" s="69">
        <v>9637</v>
      </c>
      <c r="M23" s="52">
        <v>1.2</v>
      </c>
      <c r="N23" s="52">
        <v>4.5599999999999996</v>
      </c>
      <c r="O23" s="69">
        <v>11845</v>
      </c>
      <c r="P23" s="52">
        <v>4.74</v>
      </c>
      <c r="Q23" s="52">
        <v>13.69</v>
      </c>
      <c r="R23" s="69">
        <v>36814</v>
      </c>
      <c r="S23" s="52">
        <v>-2.35</v>
      </c>
      <c r="T23" s="52">
        <v>-7.54</v>
      </c>
    </row>
    <row r="24" spans="1:20" x14ac:dyDescent="0.25">
      <c r="A24" s="235">
        <v>2016</v>
      </c>
      <c r="B24" s="58" t="s">
        <v>11</v>
      </c>
      <c r="C24" s="101">
        <v>792752</v>
      </c>
      <c r="D24" s="102">
        <v>1.1299999999999999</v>
      </c>
      <c r="E24" s="102">
        <v>4.62</v>
      </c>
      <c r="F24" s="101">
        <v>142774</v>
      </c>
      <c r="G24" s="102">
        <v>0.2</v>
      </c>
      <c r="H24" s="102">
        <v>1.1399999999999999</v>
      </c>
      <c r="I24" s="101">
        <v>22822</v>
      </c>
      <c r="J24" s="102">
        <v>0.75</v>
      </c>
      <c r="K24" s="102">
        <v>-1.18</v>
      </c>
      <c r="L24" s="101">
        <v>8915</v>
      </c>
      <c r="M24" s="102">
        <v>-7.49</v>
      </c>
      <c r="N24" s="102">
        <v>4.88</v>
      </c>
      <c r="O24" s="101">
        <v>11681</v>
      </c>
      <c r="P24" s="102">
        <v>-1.38</v>
      </c>
      <c r="Q24" s="102">
        <v>16.61</v>
      </c>
      <c r="R24" s="101">
        <v>38469</v>
      </c>
      <c r="S24" s="102">
        <v>4.5</v>
      </c>
      <c r="T24" s="102">
        <v>-1.23</v>
      </c>
    </row>
    <row r="25" spans="1:20" s="62" customFormat="1" x14ac:dyDescent="0.25">
      <c r="A25" s="235"/>
      <c r="B25" s="58" t="s">
        <v>8</v>
      </c>
      <c r="C25" s="101">
        <v>812798</v>
      </c>
      <c r="D25" s="102">
        <v>2.5299999999999998</v>
      </c>
      <c r="E25" s="102">
        <v>6.8</v>
      </c>
      <c r="F25" s="101">
        <v>134580</v>
      </c>
      <c r="G25" s="102">
        <v>-5.74</v>
      </c>
      <c r="H25" s="102">
        <v>-6.14</v>
      </c>
      <c r="I25" s="101">
        <v>24149</v>
      </c>
      <c r="J25" s="102">
        <v>5.81</v>
      </c>
      <c r="K25" s="102">
        <v>-5.48</v>
      </c>
      <c r="L25" s="101">
        <v>9396</v>
      </c>
      <c r="M25" s="102">
        <v>5.4</v>
      </c>
      <c r="N25" s="102">
        <v>-3.71</v>
      </c>
      <c r="O25" s="101">
        <v>11334</v>
      </c>
      <c r="P25" s="102">
        <v>-2.97</v>
      </c>
      <c r="Q25" s="102">
        <v>6.29</v>
      </c>
      <c r="R25" s="101">
        <v>38997</v>
      </c>
      <c r="S25" s="102">
        <v>1.37</v>
      </c>
      <c r="T25" s="102">
        <v>1.41</v>
      </c>
    </row>
    <row r="26" spans="1:20" s="62" customFormat="1" x14ac:dyDescent="0.25">
      <c r="A26" s="235"/>
      <c r="B26" s="58" t="s">
        <v>9</v>
      </c>
      <c r="C26" s="101">
        <v>819436</v>
      </c>
      <c r="D26" s="102">
        <v>0.82</v>
      </c>
      <c r="E26" s="102">
        <v>10.96</v>
      </c>
      <c r="F26" s="101">
        <v>136134</v>
      </c>
      <c r="G26" s="102">
        <v>1.1499999999999999</v>
      </c>
      <c r="H26" s="102">
        <v>-23</v>
      </c>
      <c r="I26" s="101">
        <v>24434</v>
      </c>
      <c r="J26" s="102">
        <v>1.18</v>
      </c>
      <c r="K26" s="102">
        <v>2.78</v>
      </c>
      <c r="L26" s="101">
        <v>9593</v>
      </c>
      <c r="M26" s="102">
        <v>2.1</v>
      </c>
      <c r="N26" s="102">
        <v>0.74</v>
      </c>
      <c r="O26" s="101">
        <v>11396</v>
      </c>
      <c r="P26" s="102">
        <v>0.55000000000000004</v>
      </c>
      <c r="Q26" s="102">
        <v>0.77</v>
      </c>
      <c r="R26" s="101">
        <v>39683</v>
      </c>
      <c r="S26" s="102">
        <v>1.76</v>
      </c>
      <c r="T26" s="102">
        <v>5.26</v>
      </c>
    </row>
    <row r="27" spans="1:20" s="62" customFormat="1" x14ac:dyDescent="0.25">
      <c r="A27" s="235"/>
      <c r="B27" s="58" t="s">
        <v>10</v>
      </c>
      <c r="C27" s="101">
        <v>856701</v>
      </c>
      <c r="D27" s="102">
        <v>4.55</v>
      </c>
      <c r="E27" s="102">
        <v>9.2899999999999991</v>
      </c>
      <c r="F27" s="101">
        <v>120236</v>
      </c>
      <c r="G27" s="102">
        <v>-11.68</v>
      </c>
      <c r="H27" s="102">
        <v>-15.62</v>
      </c>
      <c r="I27" s="101">
        <v>23644</v>
      </c>
      <c r="J27" s="102">
        <v>-3.23</v>
      </c>
      <c r="K27" s="102">
        <v>4.37</v>
      </c>
      <c r="L27" s="101">
        <v>10232</v>
      </c>
      <c r="M27" s="102">
        <v>6.66</v>
      </c>
      <c r="N27" s="102">
        <v>6.17</v>
      </c>
      <c r="O27" s="101">
        <v>11767</v>
      </c>
      <c r="P27" s="102">
        <v>3.26</v>
      </c>
      <c r="Q27" s="102">
        <v>-0.66</v>
      </c>
      <c r="R27" s="101">
        <v>39643</v>
      </c>
      <c r="S27" s="102">
        <v>-0.1</v>
      </c>
      <c r="T27" s="102">
        <v>7.68</v>
      </c>
    </row>
    <row r="28" spans="1:20" s="62" customFormat="1" x14ac:dyDescent="0.25">
      <c r="A28" s="234">
        <v>2017</v>
      </c>
      <c r="B28" s="49" t="s">
        <v>11</v>
      </c>
      <c r="C28" s="69">
        <v>849917</v>
      </c>
      <c r="D28" s="52">
        <v>-0.79</v>
      </c>
      <c r="E28" s="52">
        <v>7.21</v>
      </c>
      <c r="F28" s="69">
        <v>137794</v>
      </c>
      <c r="G28" s="52">
        <v>14.6</v>
      </c>
      <c r="H28" s="52">
        <v>-3.49</v>
      </c>
      <c r="I28" s="69">
        <v>23130</v>
      </c>
      <c r="J28" s="52">
        <v>-2.17</v>
      </c>
      <c r="K28" s="52">
        <v>1.35</v>
      </c>
      <c r="L28" s="69">
        <v>9834</v>
      </c>
      <c r="M28" s="52">
        <v>-3.89</v>
      </c>
      <c r="N28" s="52">
        <v>10.31</v>
      </c>
      <c r="O28" s="69">
        <v>12088</v>
      </c>
      <c r="P28" s="52">
        <v>2.73</v>
      </c>
      <c r="Q28" s="52">
        <v>3.48</v>
      </c>
      <c r="R28" s="69">
        <v>40161</v>
      </c>
      <c r="S28" s="52">
        <v>1.31</v>
      </c>
      <c r="T28" s="52">
        <v>4.4000000000000004</v>
      </c>
    </row>
    <row r="29" spans="1:20" s="62" customFormat="1" x14ac:dyDescent="0.25">
      <c r="A29" s="234"/>
      <c r="B29" s="31" t="s">
        <v>111</v>
      </c>
      <c r="C29" s="69">
        <v>824558</v>
      </c>
      <c r="D29" s="52">
        <v>-3</v>
      </c>
      <c r="E29" s="52">
        <v>1.4</v>
      </c>
      <c r="F29" s="69">
        <v>167680</v>
      </c>
      <c r="G29" s="52">
        <v>21.7</v>
      </c>
      <c r="H29" s="52">
        <v>24.6</v>
      </c>
      <c r="I29" s="69">
        <v>26665</v>
      </c>
      <c r="J29" s="52">
        <v>15.3</v>
      </c>
      <c r="K29" s="52">
        <v>10.4</v>
      </c>
      <c r="L29" s="69">
        <v>10993</v>
      </c>
      <c r="M29" s="52">
        <v>11.8</v>
      </c>
      <c r="N29" s="52">
        <v>17</v>
      </c>
      <c r="O29" s="69">
        <v>12500</v>
      </c>
      <c r="P29" s="52">
        <v>3.4</v>
      </c>
      <c r="Q29" s="52">
        <v>10.3</v>
      </c>
      <c r="R29" s="69">
        <v>39490</v>
      </c>
      <c r="S29" s="52">
        <v>-1.7</v>
      </c>
      <c r="T29" s="52">
        <v>1.3</v>
      </c>
    </row>
    <row r="30" spans="1:20" s="62" customFormat="1" x14ac:dyDescent="0.25">
      <c r="A30" s="234"/>
      <c r="B30" s="31" t="s">
        <v>185</v>
      </c>
      <c r="C30" s="69">
        <v>840355</v>
      </c>
      <c r="D30" s="52">
        <v>1.92</v>
      </c>
      <c r="E30" s="52">
        <v>2.5499999999999998</v>
      </c>
      <c r="F30" s="69">
        <v>163384</v>
      </c>
      <c r="G30" s="52">
        <v>-2.56</v>
      </c>
      <c r="H30" s="52">
        <v>20.02</v>
      </c>
      <c r="I30" s="69">
        <v>27126</v>
      </c>
      <c r="J30" s="52">
        <v>1.73</v>
      </c>
      <c r="K30" s="52">
        <v>11.02</v>
      </c>
      <c r="L30" s="69">
        <v>10892</v>
      </c>
      <c r="M30" s="52">
        <v>-0.92</v>
      </c>
      <c r="N30" s="52">
        <v>13.54</v>
      </c>
      <c r="O30" s="69">
        <v>13227</v>
      </c>
      <c r="P30" s="52">
        <v>5.82</v>
      </c>
      <c r="Q30" s="52">
        <v>16.07</v>
      </c>
      <c r="R30" s="69">
        <v>40217</v>
      </c>
      <c r="S30" s="52">
        <v>1.84</v>
      </c>
      <c r="T30" s="52">
        <v>1.35</v>
      </c>
    </row>
    <row r="31" spans="1:20" s="62" customFormat="1" x14ac:dyDescent="0.25">
      <c r="A31" s="236"/>
      <c r="B31" s="31" t="s">
        <v>169</v>
      </c>
      <c r="C31" s="124">
        <v>869826</v>
      </c>
      <c r="D31" s="127">
        <v>3.51</v>
      </c>
      <c r="E31" s="127">
        <v>1.53</v>
      </c>
      <c r="F31" s="124">
        <v>139202</v>
      </c>
      <c r="G31" s="127">
        <v>-14.8</v>
      </c>
      <c r="H31" s="127">
        <v>15.77</v>
      </c>
      <c r="I31" s="124">
        <v>26949</v>
      </c>
      <c r="J31" s="127">
        <v>-0.65</v>
      </c>
      <c r="K31" s="127">
        <v>13.98</v>
      </c>
      <c r="L31" s="124">
        <v>10845</v>
      </c>
      <c r="M31" s="127">
        <v>-0.43</v>
      </c>
      <c r="N31" s="127">
        <v>5.99</v>
      </c>
      <c r="O31" s="124">
        <v>14124</v>
      </c>
      <c r="P31" s="127">
        <v>6.78</v>
      </c>
      <c r="Q31" s="127">
        <v>20.03</v>
      </c>
      <c r="R31" s="124">
        <v>39261</v>
      </c>
      <c r="S31" s="127">
        <v>-2.38</v>
      </c>
      <c r="T31" s="127">
        <v>-0.96</v>
      </c>
    </row>
    <row r="32" spans="1:20" x14ac:dyDescent="0.25">
      <c r="A32" s="154" t="s">
        <v>167</v>
      </c>
      <c r="B32" s="112"/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</row>
    <row r="33" spans="1:20" x14ac:dyDescent="0.25">
      <c r="A33" s="154" t="s">
        <v>164</v>
      </c>
      <c r="B33" s="75"/>
      <c r="C33" s="113"/>
      <c r="D33" s="54"/>
      <c r="E33" s="54"/>
      <c r="F33" s="54"/>
      <c r="G33" s="54"/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</row>
    <row r="34" spans="1:20" x14ac:dyDescent="0.25">
      <c r="A34" s="154" t="s">
        <v>165</v>
      </c>
    </row>
    <row r="35" spans="1:20" x14ac:dyDescent="0.25">
      <c r="A35" s="155" t="s">
        <v>140</v>
      </c>
    </row>
  </sheetData>
  <mergeCells count="25">
    <mergeCell ref="A5:G6"/>
    <mergeCell ref="A7:G7"/>
    <mergeCell ref="A8:D8"/>
    <mergeCell ref="E8:G8"/>
    <mergeCell ref="A12:A15"/>
    <mergeCell ref="B10:B11"/>
    <mergeCell ref="A16:A19"/>
    <mergeCell ref="A20:A23"/>
    <mergeCell ref="A24:A27"/>
    <mergeCell ref="A10:A11"/>
    <mergeCell ref="A28:A31"/>
    <mergeCell ref="L9:T9"/>
    <mergeCell ref="C10:C11"/>
    <mergeCell ref="D10:E10"/>
    <mergeCell ref="F10:F11"/>
    <mergeCell ref="G10:H10"/>
    <mergeCell ref="I10:I11"/>
    <mergeCell ref="J10:K10"/>
    <mergeCell ref="L10:L11"/>
    <mergeCell ref="M10:N10"/>
    <mergeCell ref="O10:O11"/>
    <mergeCell ref="P10:Q10"/>
    <mergeCell ref="R10:R11"/>
    <mergeCell ref="S10:T10"/>
    <mergeCell ref="C9:K9"/>
  </mergeCells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H49"/>
  <sheetViews>
    <sheetView tabSelected="1" workbookViewId="0">
      <selection activeCell="G13" sqref="G13"/>
    </sheetView>
  </sheetViews>
  <sheetFormatPr baseColWidth="10" defaultColWidth="11.42578125" defaultRowHeight="15" x14ac:dyDescent="0.25"/>
  <cols>
    <col min="1" max="1" width="14.42578125" style="3" customWidth="1"/>
    <col min="2" max="4" width="14.28515625" style="3" customWidth="1"/>
    <col min="5" max="16384" width="11.42578125" style="3"/>
  </cols>
  <sheetData>
    <row r="5" spans="1:8" x14ac:dyDescent="0.25">
      <c r="A5" s="187" t="s">
        <v>116</v>
      </c>
      <c r="B5" s="188"/>
      <c r="C5" s="188"/>
      <c r="D5" s="188"/>
    </row>
    <row r="6" spans="1:8" x14ac:dyDescent="0.25">
      <c r="A6" s="187"/>
      <c r="B6" s="188"/>
      <c r="C6" s="188"/>
      <c r="D6" s="188"/>
    </row>
    <row r="7" spans="1:8" ht="27" customHeight="1" x14ac:dyDescent="0.25">
      <c r="A7" s="239" t="s">
        <v>196</v>
      </c>
      <c r="B7" s="239"/>
      <c r="C7" s="239"/>
      <c r="D7" s="239"/>
    </row>
    <row r="8" spans="1:8" ht="12.95" customHeight="1" x14ac:dyDescent="0.25">
      <c r="A8" s="183" t="s">
        <v>198</v>
      </c>
      <c r="B8" s="183"/>
      <c r="C8" s="183"/>
      <c r="D8" s="183"/>
    </row>
    <row r="9" spans="1:8" ht="12.95" customHeight="1" x14ac:dyDescent="0.25">
      <c r="A9" s="7"/>
    </row>
    <row r="10" spans="1:8" x14ac:dyDescent="0.25">
      <c r="A10" s="225" t="s">
        <v>27</v>
      </c>
      <c r="B10" s="227">
        <v>2015</v>
      </c>
      <c r="C10" s="227">
        <v>2016</v>
      </c>
      <c r="D10" s="227" t="s">
        <v>108</v>
      </c>
    </row>
    <row r="11" spans="1:8" x14ac:dyDescent="0.25">
      <c r="A11" s="226"/>
      <c r="B11" s="204"/>
      <c r="C11" s="204"/>
      <c r="D11" s="204"/>
    </row>
    <row r="12" spans="1:8" x14ac:dyDescent="0.25">
      <c r="A12" s="9" t="s">
        <v>28</v>
      </c>
      <c r="B12" s="19">
        <v>113854</v>
      </c>
      <c r="C12" s="19">
        <v>117902</v>
      </c>
      <c r="D12" s="19">
        <v>126561</v>
      </c>
      <c r="F12" s="45"/>
    </row>
    <row r="13" spans="1:8" x14ac:dyDescent="0.25">
      <c r="A13" s="9" t="s">
        <v>29</v>
      </c>
      <c r="B13" s="19">
        <v>29074</v>
      </c>
      <c r="C13" s="19">
        <v>33383</v>
      </c>
      <c r="D13" s="19">
        <v>38470</v>
      </c>
      <c r="F13" s="45"/>
    </row>
    <row r="14" spans="1:8" x14ac:dyDescent="0.25">
      <c r="A14" s="9" t="s">
        <v>30</v>
      </c>
      <c r="B14" s="19">
        <v>416978</v>
      </c>
      <c r="C14" s="19">
        <v>430884</v>
      </c>
      <c r="D14" s="19">
        <v>416682</v>
      </c>
      <c r="F14" s="45"/>
    </row>
    <row r="15" spans="1:8" x14ac:dyDescent="0.25">
      <c r="A15" s="9" t="s">
        <v>31</v>
      </c>
      <c r="B15" s="19">
        <v>16095</v>
      </c>
      <c r="C15" s="19">
        <v>18419</v>
      </c>
      <c r="D15" s="19">
        <v>20465</v>
      </c>
      <c r="F15" s="45"/>
      <c r="H15" s="30"/>
    </row>
    <row r="16" spans="1:8" x14ac:dyDescent="0.25">
      <c r="A16" s="9" t="s">
        <v>32</v>
      </c>
      <c r="B16" s="19">
        <v>18025</v>
      </c>
      <c r="C16" s="19">
        <v>19241</v>
      </c>
      <c r="D16" s="19">
        <v>20385</v>
      </c>
      <c r="F16" s="45"/>
    </row>
    <row r="17" spans="1:6" x14ac:dyDescent="0.25">
      <c r="A17" s="9" t="s">
        <v>33</v>
      </c>
      <c r="B17" s="19">
        <v>19585</v>
      </c>
      <c r="C17" s="19">
        <v>19542</v>
      </c>
      <c r="D17" s="19">
        <v>19928</v>
      </c>
      <c r="F17" s="45"/>
    </row>
    <row r="18" spans="1:6" x14ac:dyDescent="0.25">
      <c r="A18" s="9" t="s">
        <v>34</v>
      </c>
      <c r="B18" s="19">
        <v>2679</v>
      </c>
      <c r="C18" s="19">
        <v>2760</v>
      </c>
      <c r="D18" s="19">
        <v>2938</v>
      </c>
      <c r="F18" s="30"/>
    </row>
    <row r="19" spans="1:6" x14ac:dyDescent="0.25">
      <c r="A19" s="9" t="s">
        <v>35</v>
      </c>
      <c r="B19" s="19">
        <v>8155</v>
      </c>
      <c r="C19" s="19">
        <v>8968</v>
      </c>
      <c r="D19" s="19">
        <v>10468</v>
      </c>
      <c r="F19" s="30"/>
    </row>
    <row r="20" spans="1:6" x14ac:dyDescent="0.25">
      <c r="A20" s="9" t="s">
        <v>36</v>
      </c>
      <c r="B20" s="19">
        <v>8584</v>
      </c>
      <c r="C20" s="19">
        <v>9937</v>
      </c>
      <c r="D20" s="19">
        <v>11851</v>
      </c>
      <c r="F20" s="30"/>
    </row>
    <row r="21" spans="1:6" x14ac:dyDescent="0.25">
      <c r="A21" s="9" t="s">
        <v>37</v>
      </c>
      <c r="B21" s="19">
        <v>8505</v>
      </c>
      <c r="C21" s="19">
        <v>9191</v>
      </c>
      <c r="D21" s="19">
        <v>9382</v>
      </c>
      <c r="F21" s="30"/>
    </row>
    <row r="22" spans="1:6" x14ac:dyDescent="0.25">
      <c r="A22" s="9" t="s">
        <v>38</v>
      </c>
      <c r="B22" s="19">
        <v>59643</v>
      </c>
      <c r="C22" s="19">
        <v>65583</v>
      </c>
      <c r="D22" s="19">
        <v>77310</v>
      </c>
      <c r="F22" s="45"/>
    </row>
    <row r="23" spans="1:6" x14ac:dyDescent="0.25">
      <c r="A23" s="9" t="s">
        <v>39</v>
      </c>
      <c r="B23" s="19">
        <v>838</v>
      </c>
      <c r="C23" s="19">
        <v>791</v>
      </c>
      <c r="D23" s="19">
        <v>797</v>
      </c>
      <c r="F23" s="30"/>
    </row>
    <row r="24" spans="1:6" x14ac:dyDescent="0.25">
      <c r="A24" s="9" t="s">
        <v>40</v>
      </c>
      <c r="B24" s="19">
        <v>17068</v>
      </c>
      <c r="C24" s="19">
        <v>17670</v>
      </c>
      <c r="D24" s="19">
        <v>18395</v>
      </c>
      <c r="F24" s="30"/>
    </row>
    <row r="25" spans="1:6" x14ac:dyDescent="0.25">
      <c r="A25" s="9" t="s">
        <v>41</v>
      </c>
      <c r="B25" s="19">
        <v>3106</v>
      </c>
      <c r="C25" s="19">
        <v>3213</v>
      </c>
      <c r="D25" s="19">
        <v>3370</v>
      </c>
      <c r="F25" s="30"/>
    </row>
    <row r="26" spans="1:6" x14ac:dyDescent="0.25">
      <c r="A26" s="9" t="s">
        <v>42</v>
      </c>
      <c r="B26" s="19">
        <v>12101</v>
      </c>
      <c r="C26" s="19">
        <v>13762</v>
      </c>
      <c r="D26" s="19">
        <v>13952</v>
      </c>
      <c r="F26" s="30"/>
    </row>
    <row r="27" spans="1:6" x14ac:dyDescent="0.25">
      <c r="A27" s="9" t="s">
        <v>43</v>
      </c>
      <c r="B27" s="19">
        <v>21680</v>
      </c>
      <c r="C27" s="19">
        <v>22572</v>
      </c>
      <c r="D27" s="19">
        <v>22247</v>
      </c>
      <c r="F27" s="45"/>
    </row>
    <row r="28" spans="1:6" x14ac:dyDescent="0.25">
      <c r="A28" s="9" t="s">
        <v>44</v>
      </c>
      <c r="B28" s="19">
        <v>13798</v>
      </c>
      <c r="C28" s="19">
        <v>14399</v>
      </c>
      <c r="D28" s="19">
        <v>15257</v>
      </c>
      <c r="F28" s="30"/>
    </row>
    <row r="29" spans="1:6" x14ac:dyDescent="0.25">
      <c r="A29" s="9" t="s">
        <v>45</v>
      </c>
      <c r="B29" s="19">
        <v>17821</v>
      </c>
      <c r="C29" s="19">
        <v>20466</v>
      </c>
      <c r="D29" s="19">
        <v>22899</v>
      </c>
      <c r="F29" s="45"/>
    </row>
    <row r="30" spans="1:6" x14ac:dyDescent="0.25">
      <c r="A30" s="9" t="s">
        <v>46</v>
      </c>
      <c r="B30" s="19">
        <v>11329</v>
      </c>
      <c r="C30" s="19">
        <v>13334</v>
      </c>
      <c r="D30" s="19">
        <v>14305</v>
      </c>
      <c r="F30" s="30"/>
    </row>
    <row r="31" spans="1:6" x14ac:dyDescent="0.25">
      <c r="A31" s="9" t="s">
        <v>47</v>
      </c>
      <c r="B31" s="19">
        <v>23690</v>
      </c>
      <c r="C31" s="19">
        <v>25416</v>
      </c>
      <c r="D31" s="19">
        <v>27125</v>
      </c>
      <c r="F31" s="45"/>
    </row>
    <row r="32" spans="1:6" x14ac:dyDescent="0.25">
      <c r="A32" s="9" t="s">
        <v>48</v>
      </c>
      <c r="B32" s="19">
        <v>45843</v>
      </c>
      <c r="C32" s="19">
        <v>48272</v>
      </c>
      <c r="D32" s="19">
        <v>51070</v>
      </c>
      <c r="F32" s="45"/>
    </row>
    <row r="33" spans="1:6" x14ac:dyDescent="0.25">
      <c r="A33" s="9" t="s">
        <v>49</v>
      </c>
      <c r="B33" s="19">
        <v>3740</v>
      </c>
      <c r="C33" s="19">
        <v>3959</v>
      </c>
      <c r="D33" s="19">
        <v>4569</v>
      </c>
      <c r="F33" s="30"/>
    </row>
    <row r="34" spans="1:6" x14ac:dyDescent="0.25">
      <c r="A34" s="9" t="s">
        <v>50</v>
      </c>
      <c r="B34" s="19">
        <v>23418</v>
      </c>
      <c r="C34" s="19">
        <v>24725</v>
      </c>
      <c r="D34" s="19">
        <v>25914</v>
      </c>
      <c r="F34" s="45"/>
    </row>
    <row r="35" spans="1:6" x14ac:dyDescent="0.25">
      <c r="A35" s="9" t="s">
        <v>51</v>
      </c>
      <c r="B35" s="19">
        <v>103785</v>
      </c>
      <c r="C35" s="19">
        <v>109849</v>
      </c>
      <c r="D35" s="19">
        <v>117492</v>
      </c>
      <c r="F35" s="45"/>
    </row>
    <row r="36" spans="1:6" x14ac:dyDescent="0.25">
      <c r="A36" s="9" t="s">
        <v>52</v>
      </c>
      <c r="B36" s="19">
        <v>990</v>
      </c>
      <c r="C36" s="19">
        <v>1010</v>
      </c>
      <c r="D36" s="19">
        <v>1110</v>
      </c>
      <c r="F36" s="30"/>
    </row>
    <row r="37" spans="1:6" x14ac:dyDescent="0.25">
      <c r="A37" s="9" t="s">
        <v>53</v>
      </c>
      <c r="B37" s="19">
        <v>3314</v>
      </c>
      <c r="C37" s="19">
        <v>3437</v>
      </c>
      <c r="D37" s="19">
        <v>3742</v>
      </c>
      <c r="F37" s="30"/>
    </row>
    <row r="38" spans="1:6" x14ac:dyDescent="0.25">
      <c r="A38" s="9" t="s">
        <v>54</v>
      </c>
      <c r="B38" s="19">
        <v>1613</v>
      </c>
      <c r="C38" s="19">
        <v>1555</v>
      </c>
      <c r="D38" s="19">
        <v>1400</v>
      </c>
      <c r="F38" s="30"/>
    </row>
    <row r="39" spans="1:6" x14ac:dyDescent="0.25">
      <c r="A39" s="9" t="s">
        <v>55</v>
      </c>
      <c r="B39" s="19">
        <v>296</v>
      </c>
      <c r="C39" s="19">
        <v>286</v>
      </c>
      <c r="D39" s="19">
        <v>304</v>
      </c>
      <c r="F39" s="30"/>
    </row>
    <row r="40" spans="1:6" x14ac:dyDescent="0.25">
      <c r="A40" s="9" t="s">
        <v>56</v>
      </c>
      <c r="B40" s="19">
        <v>532</v>
      </c>
      <c r="C40" s="19">
        <v>513</v>
      </c>
      <c r="D40" s="19">
        <v>520</v>
      </c>
      <c r="F40" s="30"/>
    </row>
    <row r="41" spans="1:6" x14ac:dyDescent="0.25">
      <c r="A41" s="9" t="s">
        <v>57</v>
      </c>
      <c r="B41" s="19">
        <v>204</v>
      </c>
      <c r="C41" s="19">
        <v>188</v>
      </c>
      <c r="D41" s="19">
        <v>170</v>
      </c>
      <c r="F41" s="30"/>
    </row>
    <row r="42" spans="1:6" x14ac:dyDescent="0.25">
      <c r="A42" s="9" t="s">
        <v>58</v>
      </c>
      <c r="B42" s="19">
        <v>594</v>
      </c>
      <c r="C42" s="19">
        <v>652</v>
      </c>
      <c r="D42" s="19">
        <v>803</v>
      </c>
      <c r="F42" s="30"/>
    </row>
    <row r="43" spans="1:6" x14ac:dyDescent="0.25">
      <c r="A43" s="9" t="s">
        <v>59</v>
      </c>
      <c r="B43" s="19">
        <v>7</v>
      </c>
      <c r="C43" s="19">
        <v>3</v>
      </c>
      <c r="D43" s="19">
        <v>6</v>
      </c>
      <c r="F43" s="30"/>
    </row>
    <row r="44" spans="1:6" x14ac:dyDescent="0.25">
      <c r="A44" s="9" t="s">
        <v>60</v>
      </c>
      <c r="B44" s="19">
        <v>368</v>
      </c>
      <c r="C44" s="19">
        <v>341</v>
      </c>
      <c r="D44" s="19">
        <v>320</v>
      </c>
      <c r="F44" s="30"/>
    </row>
    <row r="45" spans="1:6" x14ac:dyDescent="0.25">
      <c r="A45" s="139" t="s">
        <v>1</v>
      </c>
      <c r="B45" s="20">
        <v>1007312</v>
      </c>
      <c r="C45" s="20">
        <v>1062223</v>
      </c>
      <c r="D45" s="20">
        <v>1100207</v>
      </c>
    </row>
    <row r="46" spans="1:6" x14ac:dyDescent="0.25">
      <c r="A46" s="154" t="s">
        <v>167</v>
      </c>
      <c r="B46" s="19"/>
      <c r="C46" s="19"/>
      <c r="D46" s="19"/>
    </row>
    <row r="47" spans="1:6" x14ac:dyDescent="0.25">
      <c r="A47" s="154" t="s">
        <v>164</v>
      </c>
    </row>
    <row r="48" spans="1:6" x14ac:dyDescent="0.25">
      <c r="A48" s="154" t="s">
        <v>165</v>
      </c>
    </row>
    <row r="49" spans="1:1" ht="16.5" customHeight="1" x14ac:dyDescent="0.25">
      <c r="A49" s="155" t="s">
        <v>140</v>
      </c>
    </row>
  </sheetData>
  <mergeCells count="7">
    <mergeCell ref="A10:A11"/>
    <mergeCell ref="B10:B11"/>
    <mergeCell ref="C10:C11"/>
    <mergeCell ref="D10:D11"/>
    <mergeCell ref="A5:D6"/>
    <mergeCell ref="A7:D7"/>
    <mergeCell ref="A8:D8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topLeftCell="A10" zoomScaleNormal="100" workbookViewId="0">
      <selection activeCell="H30" sqref="H30"/>
    </sheetView>
  </sheetViews>
  <sheetFormatPr baseColWidth="10" defaultColWidth="11.42578125" defaultRowHeight="15" x14ac:dyDescent="0.25"/>
  <cols>
    <col min="1" max="1" width="14" style="3" customWidth="1"/>
    <col min="2" max="2" width="9.140625" style="3" customWidth="1"/>
    <col min="3" max="3" width="13.7109375" style="3" customWidth="1"/>
    <col min="4" max="5" width="11.42578125" style="3"/>
    <col min="6" max="6" width="13.28515625" style="3" customWidth="1"/>
    <col min="7" max="9" width="11.42578125" style="3"/>
    <col min="10" max="10" width="13.140625" style="3" customWidth="1"/>
    <col min="11" max="11" width="9" style="3" bestFit="1" customWidth="1"/>
    <col min="12" max="12" width="14" style="3" customWidth="1"/>
    <col min="13" max="16384" width="11.42578125" style="3"/>
  </cols>
  <sheetData>
    <row r="1" spans="1:14" ht="15" customHeight="1" x14ac:dyDescent="0.25"/>
    <row r="2" spans="1:14" ht="15" customHeight="1" x14ac:dyDescent="0.25"/>
    <row r="3" spans="1:14" ht="15" customHeight="1" x14ac:dyDescent="0.25"/>
    <row r="4" spans="1:14" ht="18" customHeight="1" x14ac:dyDescent="0.25">
      <c r="A4" s="187" t="s">
        <v>116</v>
      </c>
      <c r="B4" s="188"/>
      <c r="C4" s="188"/>
      <c r="D4" s="188"/>
      <c r="E4" s="188"/>
      <c r="F4" s="188"/>
      <c r="G4" s="188"/>
      <c r="H4" s="188"/>
    </row>
    <row r="5" spans="1:14" ht="18" customHeight="1" x14ac:dyDescent="0.25">
      <c r="A5" s="187"/>
      <c r="B5" s="188"/>
      <c r="C5" s="188"/>
      <c r="D5" s="188"/>
      <c r="E5" s="188"/>
      <c r="F5" s="188"/>
      <c r="G5" s="188"/>
      <c r="H5" s="188"/>
    </row>
    <row r="6" spans="1:14" ht="15.75" customHeight="1" x14ac:dyDescent="0.25">
      <c r="A6" s="184" t="s">
        <v>170</v>
      </c>
      <c r="B6" s="184"/>
      <c r="C6" s="184"/>
      <c r="D6" s="184"/>
      <c r="E6" s="184"/>
      <c r="F6" s="184"/>
      <c r="G6" s="184"/>
      <c r="H6" s="184"/>
    </row>
    <row r="7" spans="1:14" ht="15.75" customHeight="1" x14ac:dyDescent="0.25">
      <c r="A7" s="183" t="s">
        <v>171</v>
      </c>
      <c r="B7" s="183"/>
      <c r="C7" s="183"/>
      <c r="D7" s="183"/>
      <c r="E7" s="183"/>
      <c r="F7" s="183"/>
      <c r="G7" s="183"/>
      <c r="H7" s="183"/>
    </row>
    <row r="8" spans="1:14" ht="12.95" customHeight="1" x14ac:dyDescent="0.25">
      <c r="A8" s="7"/>
      <c r="B8" s="23"/>
      <c r="C8" s="23"/>
      <c r="D8" s="23"/>
      <c r="E8" s="23"/>
      <c r="F8" s="18"/>
      <c r="G8" s="198" t="s">
        <v>2</v>
      </c>
      <c r="H8" s="198"/>
    </row>
    <row r="9" spans="1:14" ht="15" customHeight="1" x14ac:dyDescent="0.25">
      <c r="A9" s="201" t="s">
        <v>109</v>
      </c>
      <c r="B9" s="178" t="s">
        <v>110</v>
      </c>
      <c r="C9" s="178" t="s">
        <v>76</v>
      </c>
      <c r="D9" s="180" t="s">
        <v>3</v>
      </c>
      <c r="E9" s="180"/>
      <c r="F9" s="178" t="s">
        <v>61</v>
      </c>
      <c r="G9" s="180" t="s">
        <v>3</v>
      </c>
      <c r="H9" s="180"/>
      <c r="J9" s="178" t="s">
        <v>109</v>
      </c>
      <c r="K9" s="178" t="s">
        <v>110</v>
      </c>
      <c r="L9" s="199" t="s">
        <v>75</v>
      </c>
      <c r="M9" s="180" t="s">
        <v>3</v>
      </c>
      <c r="N9" s="180"/>
    </row>
    <row r="10" spans="1:14" x14ac:dyDescent="0.25">
      <c r="A10" s="202"/>
      <c r="B10" s="179"/>
      <c r="C10" s="179"/>
      <c r="D10" s="17" t="s">
        <v>4</v>
      </c>
      <c r="E10" s="17" t="s">
        <v>5</v>
      </c>
      <c r="F10" s="179"/>
      <c r="G10" s="17" t="s">
        <v>4</v>
      </c>
      <c r="H10" s="17" t="s">
        <v>5</v>
      </c>
      <c r="J10" s="179"/>
      <c r="K10" s="179"/>
      <c r="L10" s="200"/>
      <c r="M10" s="27" t="s">
        <v>4</v>
      </c>
      <c r="N10" s="27" t="s">
        <v>5</v>
      </c>
    </row>
    <row r="11" spans="1:14" ht="15" customHeight="1" x14ac:dyDescent="0.25">
      <c r="A11" s="191">
        <v>2013</v>
      </c>
      <c r="B11" s="114" t="s">
        <v>11</v>
      </c>
      <c r="C11" s="12">
        <v>9910381</v>
      </c>
      <c r="D11" s="13">
        <v>5.17</v>
      </c>
      <c r="E11" s="13">
        <v>9.67</v>
      </c>
      <c r="F11" s="12">
        <v>22787736</v>
      </c>
      <c r="G11" s="13">
        <v>0.86</v>
      </c>
      <c r="H11" s="13">
        <v>14.83</v>
      </c>
      <c r="J11" s="196">
        <v>2013</v>
      </c>
      <c r="K11" s="29" t="s">
        <v>6</v>
      </c>
      <c r="L11" s="12">
        <v>1847073</v>
      </c>
      <c r="M11" s="13">
        <v>5.37</v>
      </c>
      <c r="N11" s="13">
        <v>17.920000000000002</v>
      </c>
    </row>
    <row r="12" spans="1:14" x14ac:dyDescent="0.25">
      <c r="A12" s="192"/>
      <c r="B12" s="114" t="s">
        <v>8</v>
      </c>
      <c r="C12" s="12">
        <v>10102955</v>
      </c>
      <c r="D12" s="13">
        <v>1.94</v>
      </c>
      <c r="E12" s="13">
        <v>11.76</v>
      </c>
      <c r="F12" s="12">
        <v>23842347</v>
      </c>
      <c r="G12" s="13">
        <v>4.63</v>
      </c>
      <c r="H12" s="13">
        <v>14.81</v>
      </c>
      <c r="J12" s="196"/>
      <c r="K12" s="29" t="s">
        <v>12</v>
      </c>
      <c r="L12" s="12">
        <v>1641616</v>
      </c>
      <c r="M12" s="13">
        <v>-11.12</v>
      </c>
      <c r="N12" s="13">
        <v>12.3</v>
      </c>
    </row>
    <row r="13" spans="1:14" x14ac:dyDescent="0.25">
      <c r="A13" s="192"/>
      <c r="B13" s="114" t="s">
        <v>9</v>
      </c>
      <c r="C13" s="12">
        <v>10308984</v>
      </c>
      <c r="D13" s="13">
        <v>2.04</v>
      </c>
      <c r="E13" s="13">
        <v>10.84</v>
      </c>
      <c r="F13" s="12">
        <v>24907057</v>
      </c>
      <c r="G13" s="13">
        <v>4.47</v>
      </c>
      <c r="H13" s="13">
        <v>15.26</v>
      </c>
      <c r="J13" s="196"/>
      <c r="K13" s="11" t="s">
        <v>9</v>
      </c>
      <c r="L13" s="12">
        <v>1865564</v>
      </c>
      <c r="M13" s="13">
        <v>13.64</v>
      </c>
      <c r="N13" s="13">
        <v>25.63</v>
      </c>
    </row>
    <row r="14" spans="1:14" x14ac:dyDescent="0.25">
      <c r="A14" s="192"/>
      <c r="B14" s="114" t="s">
        <v>10</v>
      </c>
      <c r="C14" s="12">
        <v>10456417</v>
      </c>
      <c r="D14" s="13">
        <v>1.43</v>
      </c>
      <c r="E14" s="13">
        <v>10.96</v>
      </c>
      <c r="F14" s="12">
        <v>26174562</v>
      </c>
      <c r="G14" s="13">
        <v>5.09</v>
      </c>
      <c r="H14" s="13">
        <v>15.85</v>
      </c>
      <c r="J14" s="196"/>
      <c r="K14" s="11" t="s">
        <v>10</v>
      </c>
      <c r="L14" s="12">
        <v>1801545</v>
      </c>
      <c r="M14" s="13">
        <v>-3.43</v>
      </c>
      <c r="N14" s="13">
        <v>2.77</v>
      </c>
    </row>
    <row r="15" spans="1:14" x14ac:dyDescent="0.25">
      <c r="A15" s="193">
        <v>2014</v>
      </c>
      <c r="B15" s="115" t="s">
        <v>11</v>
      </c>
      <c r="C15" s="37">
        <v>10690848</v>
      </c>
      <c r="D15" s="38">
        <v>2.2400000000000002</v>
      </c>
      <c r="E15" s="38">
        <v>7.88</v>
      </c>
      <c r="F15" s="37">
        <v>27068494</v>
      </c>
      <c r="G15" s="38">
        <v>3.42</v>
      </c>
      <c r="H15" s="38">
        <v>18.79</v>
      </c>
      <c r="J15" s="197">
        <v>2014</v>
      </c>
      <c r="K15" s="36" t="s">
        <v>11</v>
      </c>
      <c r="L15" s="37">
        <v>1803937</v>
      </c>
      <c r="M15" s="38">
        <v>0.13</v>
      </c>
      <c r="N15" s="38">
        <v>-2.34</v>
      </c>
    </row>
    <row r="16" spans="1:14" x14ac:dyDescent="0.25">
      <c r="A16" s="193"/>
      <c r="B16" s="115" t="s">
        <v>8</v>
      </c>
      <c r="C16" s="37">
        <v>10926676</v>
      </c>
      <c r="D16" s="40">
        <v>2.21</v>
      </c>
      <c r="E16" s="40">
        <v>8.15</v>
      </c>
      <c r="F16" s="37">
        <v>28102880</v>
      </c>
      <c r="G16" s="40">
        <v>3.82</v>
      </c>
      <c r="H16" s="40">
        <v>17.87</v>
      </c>
      <c r="J16" s="197"/>
      <c r="K16" s="36" t="s">
        <v>8</v>
      </c>
      <c r="L16" s="37">
        <v>1776515</v>
      </c>
      <c r="M16" s="38">
        <v>-1.52</v>
      </c>
      <c r="N16" s="38">
        <v>8.2200000000000006</v>
      </c>
    </row>
    <row r="17" spans="1:14" x14ac:dyDescent="0.25">
      <c r="A17" s="193"/>
      <c r="B17" s="115" t="s">
        <v>9</v>
      </c>
      <c r="C17" s="37">
        <v>11485723</v>
      </c>
      <c r="D17" s="40">
        <v>5.12</v>
      </c>
      <c r="E17" s="40">
        <v>11.41</v>
      </c>
      <c r="F17" s="37">
        <v>28728984</v>
      </c>
      <c r="G17" s="40">
        <v>2.23</v>
      </c>
      <c r="H17" s="40">
        <v>15.34</v>
      </c>
      <c r="J17" s="197"/>
      <c r="K17" s="36" t="s">
        <v>9</v>
      </c>
      <c r="L17" s="37">
        <v>1832710</v>
      </c>
      <c r="M17" s="38">
        <v>3.16</v>
      </c>
      <c r="N17" s="38">
        <v>-1.76</v>
      </c>
    </row>
    <row r="18" spans="1:14" x14ac:dyDescent="0.25">
      <c r="A18" s="193"/>
      <c r="B18" s="115" t="s">
        <v>10</v>
      </c>
      <c r="C18" s="37">
        <v>11609229</v>
      </c>
      <c r="D18" s="40">
        <v>1.08</v>
      </c>
      <c r="E18" s="40">
        <v>11.02</v>
      </c>
      <c r="F18" s="37">
        <v>29836187</v>
      </c>
      <c r="G18" s="40">
        <v>3.85</v>
      </c>
      <c r="H18" s="40">
        <v>13.99</v>
      </c>
      <c r="J18" s="197"/>
      <c r="K18" s="36" t="s">
        <v>10</v>
      </c>
      <c r="L18" s="37">
        <v>1797728</v>
      </c>
      <c r="M18" s="38">
        <v>-1.91</v>
      </c>
      <c r="N18" s="38">
        <v>-0.21</v>
      </c>
    </row>
    <row r="19" spans="1:14" x14ac:dyDescent="0.25">
      <c r="A19" s="192">
        <v>2015</v>
      </c>
      <c r="B19" s="114" t="s">
        <v>11</v>
      </c>
      <c r="C19" s="12">
        <v>12103393</v>
      </c>
      <c r="D19" s="16">
        <v>4.26</v>
      </c>
      <c r="E19" s="16">
        <v>13.21</v>
      </c>
      <c r="F19" s="12">
        <v>30298143</v>
      </c>
      <c r="G19" s="16">
        <v>1.55</v>
      </c>
      <c r="H19" s="16">
        <v>11.93</v>
      </c>
      <c r="J19" s="196">
        <v>2015</v>
      </c>
      <c r="K19" s="11" t="s">
        <v>11</v>
      </c>
      <c r="L19" s="12">
        <v>1811907</v>
      </c>
      <c r="M19" s="13">
        <v>0.79</v>
      </c>
      <c r="N19" s="13">
        <v>0.44</v>
      </c>
    </row>
    <row r="20" spans="1:14" x14ac:dyDescent="0.25">
      <c r="A20" s="192"/>
      <c r="B20" s="114" t="s">
        <v>8</v>
      </c>
      <c r="C20" s="12">
        <v>12353159</v>
      </c>
      <c r="D20" s="16">
        <v>2.06</v>
      </c>
      <c r="E20" s="16">
        <v>13.06</v>
      </c>
      <c r="F20" s="12">
        <v>31283878</v>
      </c>
      <c r="G20" s="16">
        <v>3.25</v>
      </c>
      <c r="H20" s="16">
        <v>11.32</v>
      </c>
      <c r="J20" s="196"/>
      <c r="K20" s="11" t="s">
        <v>8</v>
      </c>
      <c r="L20" s="12">
        <v>1770256</v>
      </c>
      <c r="M20" s="13">
        <v>-2.2999999999999998</v>
      </c>
      <c r="N20" s="13">
        <v>-0.35</v>
      </c>
    </row>
    <row r="21" spans="1:14" x14ac:dyDescent="0.25">
      <c r="A21" s="192"/>
      <c r="B21" s="114" t="s">
        <v>9</v>
      </c>
      <c r="C21" s="12">
        <v>12579871</v>
      </c>
      <c r="D21" s="16">
        <v>1.84</v>
      </c>
      <c r="E21" s="16">
        <v>9.5299999999999994</v>
      </c>
      <c r="F21" s="12">
        <v>32342596</v>
      </c>
      <c r="G21" s="16">
        <v>3.38</v>
      </c>
      <c r="H21" s="16">
        <v>12.58</v>
      </c>
      <c r="J21" s="196"/>
      <c r="K21" s="11" t="s">
        <v>9</v>
      </c>
      <c r="L21" s="12">
        <v>1782990</v>
      </c>
      <c r="M21" s="13">
        <v>0.72</v>
      </c>
      <c r="N21" s="13">
        <v>-2.71</v>
      </c>
    </row>
    <row r="22" spans="1:14" x14ac:dyDescent="0.25">
      <c r="A22" s="192"/>
      <c r="B22" s="49" t="s">
        <v>10</v>
      </c>
      <c r="C22" s="12">
        <v>12710743</v>
      </c>
      <c r="D22" s="16">
        <v>1.04</v>
      </c>
      <c r="E22" s="16">
        <v>9.49</v>
      </c>
      <c r="F22" s="12">
        <v>33480191</v>
      </c>
      <c r="G22" s="16">
        <v>3.52</v>
      </c>
      <c r="H22" s="16">
        <v>12.21</v>
      </c>
      <c r="J22" s="196"/>
      <c r="K22" s="31" t="s">
        <v>10</v>
      </c>
      <c r="L22" s="12">
        <v>1814146</v>
      </c>
      <c r="M22" s="13">
        <v>1.75</v>
      </c>
      <c r="N22" s="13">
        <v>0.91</v>
      </c>
    </row>
    <row r="23" spans="1:14" x14ac:dyDescent="0.25">
      <c r="A23" s="193">
        <v>2016</v>
      </c>
      <c r="B23" s="46" t="s">
        <v>11</v>
      </c>
      <c r="C23" s="37">
        <v>13156800</v>
      </c>
      <c r="D23" s="40">
        <v>3.51</v>
      </c>
      <c r="E23" s="40">
        <v>8.6999999999999993</v>
      </c>
      <c r="F23" s="37">
        <v>34083282</v>
      </c>
      <c r="G23" s="40">
        <v>1.8</v>
      </c>
      <c r="H23" s="40">
        <v>12.49</v>
      </c>
      <c r="J23" s="197">
        <v>2016</v>
      </c>
      <c r="K23" s="39" t="s">
        <v>11</v>
      </c>
      <c r="L23" s="37">
        <v>1918600</v>
      </c>
      <c r="M23" s="38">
        <v>5.76</v>
      </c>
      <c r="N23" s="38">
        <v>5.89</v>
      </c>
    </row>
    <row r="24" spans="1:14" s="21" customFormat="1" x14ac:dyDescent="0.25">
      <c r="A24" s="193"/>
      <c r="B24" s="46" t="s">
        <v>8</v>
      </c>
      <c r="C24" s="37">
        <v>13622270</v>
      </c>
      <c r="D24" s="40">
        <v>3.54</v>
      </c>
      <c r="E24" s="40">
        <v>10.27</v>
      </c>
      <c r="F24" s="37">
        <v>35165188</v>
      </c>
      <c r="G24" s="40">
        <v>3.17</v>
      </c>
      <c r="H24" s="40">
        <v>12.41</v>
      </c>
      <c r="J24" s="197"/>
      <c r="K24" s="39" t="s">
        <v>8</v>
      </c>
      <c r="L24" s="37">
        <v>1854241</v>
      </c>
      <c r="M24" s="38">
        <v>-3.35</v>
      </c>
      <c r="N24" s="38">
        <v>4.74</v>
      </c>
    </row>
    <row r="25" spans="1:14" x14ac:dyDescent="0.25">
      <c r="A25" s="193"/>
      <c r="B25" s="46" t="s">
        <v>9</v>
      </c>
      <c r="C25" s="37">
        <v>13917007</v>
      </c>
      <c r="D25" s="40">
        <v>2.16</v>
      </c>
      <c r="E25" s="40">
        <v>10.63</v>
      </c>
      <c r="F25" s="37">
        <v>36175603</v>
      </c>
      <c r="G25" s="40">
        <v>2.87</v>
      </c>
      <c r="H25" s="40">
        <v>11.85</v>
      </c>
      <c r="J25" s="197"/>
      <c r="K25" s="39" t="s">
        <v>9</v>
      </c>
      <c r="L25" s="37">
        <v>1848275</v>
      </c>
      <c r="M25" s="38">
        <v>-0.32</v>
      </c>
      <c r="N25" s="38">
        <v>3.66</v>
      </c>
    </row>
    <row r="26" spans="1:14" s="21" customFormat="1" x14ac:dyDescent="0.25">
      <c r="A26" s="193"/>
      <c r="B26" s="39" t="s">
        <v>10</v>
      </c>
      <c r="C26" s="37">
        <v>14352845</v>
      </c>
      <c r="D26" s="40">
        <v>3.13</v>
      </c>
      <c r="E26" s="40">
        <v>12.92</v>
      </c>
      <c r="F26" s="37">
        <v>37438336</v>
      </c>
      <c r="G26" s="40">
        <v>3.49</v>
      </c>
      <c r="H26" s="40">
        <v>11.82</v>
      </c>
      <c r="J26" s="197"/>
      <c r="K26" s="39" t="s">
        <v>10</v>
      </c>
      <c r="L26" s="37">
        <v>1971485</v>
      </c>
      <c r="M26" s="38">
        <v>6.67</v>
      </c>
      <c r="N26" s="38">
        <v>8.67</v>
      </c>
    </row>
    <row r="27" spans="1:14" s="21" customFormat="1" x14ac:dyDescent="0.25">
      <c r="A27" s="175">
        <v>2017</v>
      </c>
      <c r="B27" s="49" t="s">
        <v>11</v>
      </c>
      <c r="C27" s="12">
        <v>14539455</v>
      </c>
      <c r="D27" s="16">
        <v>1.3</v>
      </c>
      <c r="E27" s="16">
        <v>10.51</v>
      </c>
      <c r="F27" s="12">
        <v>38389239</v>
      </c>
      <c r="G27" s="16">
        <v>2.54</v>
      </c>
      <c r="H27" s="16">
        <v>12.63</v>
      </c>
      <c r="J27" s="194">
        <v>2017</v>
      </c>
      <c r="K27" s="49" t="s">
        <v>11</v>
      </c>
      <c r="L27" s="12">
        <v>1909682</v>
      </c>
      <c r="M27" s="50">
        <v>-3.13</v>
      </c>
      <c r="N27" s="50">
        <v>-0.46</v>
      </c>
    </row>
    <row r="28" spans="1:14" s="21" customFormat="1" x14ac:dyDescent="0.25">
      <c r="A28" s="175"/>
      <c r="B28" s="11" t="s">
        <v>8</v>
      </c>
      <c r="C28" s="12">
        <v>15488254</v>
      </c>
      <c r="D28" s="16">
        <v>6.5256847660383386</v>
      </c>
      <c r="E28" s="16">
        <v>13.698040047657244</v>
      </c>
      <c r="F28" s="12">
        <v>38497215</v>
      </c>
      <c r="G28" s="16">
        <v>0.28126632049152533</v>
      </c>
      <c r="H28" s="16">
        <v>9.475356707889631</v>
      </c>
      <c r="J28" s="194"/>
      <c r="K28" s="11" t="s">
        <v>8</v>
      </c>
      <c r="L28" s="12">
        <v>2156038</v>
      </c>
      <c r="M28" s="144">
        <v>12.900367705199088</v>
      </c>
      <c r="N28" s="144">
        <v>16.276039630231452</v>
      </c>
    </row>
    <row r="29" spans="1:14" s="21" customFormat="1" x14ac:dyDescent="0.25">
      <c r="A29" s="175"/>
      <c r="B29" s="11" t="s">
        <v>168</v>
      </c>
      <c r="C29" s="12">
        <v>15271676</v>
      </c>
      <c r="D29" s="16">
        <v>-1.4</v>
      </c>
      <c r="E29" s="16">
        <v>9.73</v>
      </c>
      <c r="F29" s="12">
        <v>39765095</v>
      </c>
      <c r="G29" s="16">
        <v>3.29</v>
      </c>
      <c r="H29" s="16">
        <v>9.92</v>
      </c>
      <c r="J29" s="194"/>
      <c r="K29" s="11" t="s">
        <v>168</v>
      </c>
      <c r="L29" s="12">
        <v>1855322</v>
      </c>
      <c r="M29" s="144">
        <v>-13.947620589247506</v>
      </c>
      <c r="N29" s="144">
        <v>0.3812744315645773</v>
      </c>
    </row>
    <row r="30" spans="1:14" s="21" customFormat="1" x14ac:dyDescent="0.25">
      <c r="A30" s="176"/>
      <c r="B30" s="143" t="s">
        <v>169</v>
      </c>
      <c r="C30" s="32">
        <v>15784220.240000002</v>
      </c>
      <c r="D30" s="33">
        <v>3.3561754453145909</v>
      </c>
      <c r="E30" s="33">
        <v>9.9727631699499568</v>
      </c>
      <c r="F30" s="32">
        <v>39995379.759999998</v>
      </c>
      <c r="G30" s="33">
        <v>0.5791128123797904</v>
      </c>
      <c r="H30" s="33">
        <v>6.8300144536338223</v>
      </c>
      <c r="J30" s="195"/>
      <c r="K30" s="143" t="s">
        <v>197</v>
      </c>
      <c r="L30" s="32">
        <v>1899275</v>
      </c>
      <c r="M30" s="118">
        <v>2.3690227356760687</v>
      </c>
      <c r="N30" s="118">
        <v>-3.6627212481961493</v>
      </c>
    </row>
    <row r="31" spans="1:14" ht="12.75" customHeight="1" x14ac:dyDescent="0.25">
      <c r="A31" s="154" t="s">
        <v>167</v>
      </c>
      <c r="B31" s="9"/>
      <c r="C31" s="9"/>
      <c r="D31" s="10"/>
      <c r="E31" s="8"/>
      <c r="F31" s="8"/>
      <c r="G31" s="8"/>
      <c r="H31" s="8"/>
      <c r="J31" s="154" t="s">
        <v>167</v>
      </c>
    </row>
    <row r="32" spans="1:14" ht="12.75" customHeight="1" x14ac:dyDescent="0.25">
      <c r="A32" s="154" t="s">
        <v>164</v>
      </c>
      <c r="B32" s="7"/>
      <c r="C32" s="7"/>
      <c r="D32" s="8"/>
      <c r="E32" s="8"/>
      <c r="F32" s="8"/>
      <c r="G32" s="8"/>
      <c r="H32" s="8"/>
      <c r="J32" s="154" t="s">
        <v>164</v>
      </c>
    </row>
    <row r="33" spans="1:13" ht="12.75" customHeight="1" x14ac:dyDescent="0.25">
      <c r="A33" s="154" t="s">
        <v>165</v>
      </c>
      <c r="J33" s="154" t="s">
        <v>165</v>
      </c>
    </row>
    <row r="34" spans="1:13" ht="12.75" customHeight="1" x14ac:dyDescent="0.25">
      <c r="A34" s="155" t="s">
        <v>140</v>
      </c>
      <c r="C34" s="30"/>
      <c r="F34" s="30"/>
      <c r="J34" s="157" t="s">
        <v>77</v>
      </c>
      <c r="L34" s="30"/>
      <c r="M34" s="30"/>
    </row>
    <row r="35" spans="1:13" x14ac:dyDescent="0.25">
      <c r="C35" s="30"/>
      <c r="F35" s="30"/>
    </row>
  </sheetData>
  <mergeCells count="24">
    <mergeCell ref="A4:H5"/>
    <mergeCell ref="A6:H6"/>
    <mergeCell ref="A7:H7"/>
    <mergeCell ref="K9:K10"/>
    <mergeCell ref="L9:L10"/>
    <mergeCell ref="A9:A10"/>
    <mergeCell ref="B9:B10"/>
    <mergeCell ref="M9:N9"/>
    <mergeCell ref="G8:H8"/>
    <mergeCell ref="C9:C10"/>
    <mergeCell ref="D9:E9"/>
    <mergeCell ref="F9:F10"/>
    <mergeCell ref="G9:H9"/>
    <mergeCell ref="J9:J10"/>
    <mergeCell ref="A11:A14"/>
    <mergeCell ref="A15:A18"/>
    <mergeCell ref="A27:A30"/>
    <mergeCell ref="J27:J30"/>
    <mergeCell ref="A19:A22"/>
    <mergeCell ref="A23:A26"/>
    <mergeCell ref="J11:J14"/>
    <mergeCell ref="J15:J18"/>
    <mergeCell ref="J19:J22"/>
    <mergeCell ref="J23:J26"/>
  </mergeCells>
  <pageMargins left="0.7" right="0.7" top="0.75" bottom="0.75" header="0.3" footer="0.3"/>
  <pageSetup orientation="portrait" horizontalDpi="4294967294" verticalDpi="4294967294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L36"/>
  <sheetViews>
    <sheetView topLeftCell="A16" zoomScaleNormal="100" workbookViewId="0">
      <selection activeCell="G35" sqref="G35"/>
    </sheetView>
  </sheetViews>
  <sheetFormatPr baseColWidth="10" defaultColWidth="11.42578125" defaultRowHeight="15" x14ac:dyDescent="0.25"/>
  <cols>
    <col min="1" max="1" width="13.28515625" style="3" customWidth="1"/>
    <col min="2" max="2" width="9.5703125" style="3" customWidth="1"/>
    <col min="3" max="3" width="15.5703125" style="3" customWidth="1"/>
    <col min="4" max="5" width="11.42578125" style="3"/>
    <col min="6" max="6" width="15.42578125" style="3" customWidth="1"/>
    <col min="7" max="16384" width="11.42578125" style="3"/>
  </cols>
  <sheetData>
    <row r="4" spans="1:8" x14ac:dyDescent="0.25">
      <c r="A4" s="187" t="s">
        <v>116</v>
      </c>
      <c r="B4" s="188"/>
      <c r="C4" s="188"/>
      <c r="D4" s="188"/>
      <c r="E4" s="188"/>
      <c r="F4" s="188"/>
      <c r="G4" s="188"/>
      <c r="H4" s="188"/>
    </row>
    <row r="5" spans="1:8" ht="12.95" customHeight="1" x14ac:dyDescent="0.25">
      <c r="A5" s="187"/>
      <c r="B5" s="188"/>
      <c r="C5" s="188"/>
      <c r="D5" s="188"/>
      <c r="E5" s="188"/>
      <c r="F5" s="188"/>
      <c r="G5" s="188"/>
      <c r="H5" s="188"/>
    </row>
    <row r="6" spans="1:8" ht="14.25" customHeight="1" x14ac:dyDescent="0.25">
      <c r="A6" s="184" t="s">
        <v>174</v>
      </c>
      <c r="B6" s="184"/>
      <c r="C6" s="184"/>
      <c r="D6" s="184"/>
      <c r="E6" s="184"/>
      <c r="F6" s="184"/>
      <c r="G6" s="184"/>
      <c r="H6" s="184"/>
    </row>
    <row r="7" spans="1:8" ht="15" customHeight="1" x14ac:dyDescent="0.25">
      <c r="A7" s="183" t="s">
        <v>171</v>
      </c>
      <c r="B7" s="183"/>
      <c r="C7" s="183"/>
      <c r="D7" s="183"/>
      <c r="E7" s="183"/>
      <c r="F7" s="183"/>
      <c r="G7" s="183"/>
      <c r="H7" s="183"/>
    </row>
    <row r="8" spans="1:8" ht="12.95" customHeight="1" x14ac:dyDescent="0.25">
      <c r="A8" s="7"/>
      <c r="B8" s="24"/>
      <c r="C8" s="24"/>
      <c r="D8" s="24"/>
      <c r="E8" s="24"/>
      <c r="F8" s="7"/>
      <c r="G8" s="177" t="s">
        <v>2</v>
      </c>
      <c r="H8" s="177"/>
    </row>
    <row r="9" spans="1:8" ht="15" customHeight="1" x14ac:dyDescent="0.25">
      <c r="A9" s="178" t="s">
        <v>109</v>
      </c>
      <c r="B9" s="178" t="s">
        <v>110</v>
      </c>
      <c r="C9" s="178" t="s">
        <v>62</v>
      </c>
      <c r="D9" s="180" t="s">
        <v>3</v>
      </c>
      <c r="E9" s="180"/>
      <c r="F9" s="178" t="s">
        <v>63</v>
      </c>
      <c r="G9" s="180" t="s">
        <v>3</v>
      </c>
      <c r="H9" s="180"/>
    </row>
    <row r="10" spans="1:8" x14ac:dyDescent="0.25">
      <c r="A10" s="179"/>
      <c r="B10" s="179"/>
      <c r="C10" s="179"/>
      <c r="D10" s="17" t="s">
        <v>4</v>
      </c>
      <c r="E10" s="17" t="s">
        <v>5</v>
      </c>
      <c r="F10" s="179"/>
      <c r="G10" s="17" t="s">
        <v>4</v>
      </c>
      <c r="H10" s="17" t="s">
        <v>5</v>
      </c>
    </row>
    <row r="11" spans="1:8" x14ac:dyDescent="0.25">
      <c r="A11" s="175">
        <v>2013</v>
      </c>
      <c r="B11" s="114" t="s">
        <v>11</v>
      </c>
      <c r="C11" s="12">
        <v>30908513</v>
      </c>
      <c r="D11" s="13">
        <v>2.2999999999999998</v>
      </c>
      <c r="E11" s="13">
        <v>13.92</v>
      </c>
      <c r="F11" s="12">
        <v>1789604</v>
      </c>
      <c r="G11" s="13">
        <v>-0.71</v>
      </c>
      <c r="H11" s="13">
        <v>2.2599999999999998</v>
      </c>
    </row>
    <row r="12" spans="1:8" x14ac:dyDescent="0.25">
      <c r="A12" s="175"/>
      <c r="B12" s="114" t="s">
        <v>8</v>
      </c>
      <c r="C12" s="12">
        <v>32039168</v>
      </c>
      <c r="D12" s="13">
        <v>3.66</v>
      </c>
      <c r="E12" s="13">
        <v>14.26</v>
      </c>
      <c r="F12" s="12">
        <v>1906134</v>
      </c>
      <c r="G12" s="13">
        <v>6.51</v>
      </c>
      <c r="H12" s="13">
        <v>7.95</v>
      </c>
    </row>
    <row r="13" spans="1:8" x14ac:dyDescent="0.25">
      <c r="A13" s="175"/>
      <c r="B13" s="114" t="s">
        <v>9</v>
      </c>
      <c r="C13" s="12">
        <v>33377691</v>
      </c>
      <c r="D13" s="13">
        <v>4.18</v>
      </c>
      <c r="E13" s="13">
        <v>14.52</v>
      </c>
      <c r="F13" s="12">
        <v>1838350</v>
      </c>
      <c r="G13" s="13">
        <v>-3.56</v>
      </c>
      <c r="H13" s="13">
        <v>4.18</v>
      </c>
    </row>
    <row r="14" spans="1:8" x14ac:dyDescent="0.25">
      <c r="A14" s="175"/>
      <c r="B14" s="114" t="s">
        <v>10</v>
      </c>
      <c r="C14" s="12">
        <v>34893273</v>
      </c>
      <c r="D14" s="13">
        <v>4.54</v>
      </c>
      <c r="E14" s="13">
        <v>15.48</v>
      </c>
      <c r="F14" s="12">
        <v>1737706</v>
      </c>
      <c r="G14" s="13">
        <v>-5.47</v>
      </c>
      <c r="H14" s="13">
        <v>-3.59</v>
      </c>
    </row>
    <row r="15" spans="1:8" x14ac:dyDescent="0.25">
      <c r="A15" s="190">
        <v>2014</v>
      </c>
      <c r="B15" s="115" t="s">
        <v>11</v>
      </c>
      <c r="C15" s="37">
        <v>36045412</v>
      </c>
      <c r="D15" s="38">
        <v>3.3</v>
      </c>
      <c r="E15" s="38">
        <v>16.62</v>
      </c>
      <c r="F15" s="37">
        <v>1713930</v>
      </c>
      <c r="G15" s="38">
        <v>-1.37</v>
      </c>
      <c r="H15" s="38">
        <v>-4.2300000000000004</v>
      </c>
    </row>
    <row r="16" spans="1:8" x14ac:dyDescent="0.25">
      <c r="A16" s="190"/>
      <c r="B16" s="115" t="s">
        <v>8</v>
      </c>
      <c r="C16" s="37">
        <v>37333083</v>
      </c>
      <c r="D16" s="40">
        <v>3.57</v>
      </c>
      <c r="E16" s="40">
        <v>16.52</v>
      </c>
      <c r="F16" s="37">
        <v>1696473</v>
      </c>
      <c r="G16" s="40">
        <v>-1.02</v>
      </c>
      <c r="H16" s="40">
        <v>-11</v>
      </c>
    </row>
    <row r="17" spans="1:12" x14ac:dyDescent="0.25">
      <c r="A17" s="190"/>
      <c r="B17" s="115" t="s">
        <v>9</v>
      </c>
      <c r="C17" s="37">
        <v>38488891</v>
      </c>
      <c r="D17" s="40">
        <v>3.1</v>
      </c>
      <c r="E17" s="40">
        <v>15.31</v>
      </c>
      <c r="F17" s="37">
        <v>1725816</v>
      </c>
      <c r="G17" s="40">
        <v>1.73</v>
      </c>
      <c r="H17" s="40">
        <v>-6.12</v>
      </c>
    </row>
    <row r="18" spans="1:12" x14ac:dyDescent="0.25">
      <c r="A18" s="190"/>
      <c r="B18" s="115" t="s">
        <v>10</v>
      </c>
      <c r="C18" s="37">
        <v>39663160</v>
      </c>
      <c r="D18" s="40">
        <v>3.05</v>
      </c>
      <c r="E18" s="40">
        <v>13.67</v>
      </c>
      <c r="F18" s="37">
        <v>1782255</v>
      </c>
      <c r="G18" s="40">
        <v>3.27</v>
      </c>
      <c r="H18" s="40">
        <v>2.56</v>
      </c>
    </row>
    <row r="19" spans="1:12" x14ac:dyDescent="0.25">
      <c r="A19" s="175">
        <v>2015</v>
      </c>
      <c r="B19" s="114" t="s">
        <v>11</v>
      </c>
      <c r="C19" s="12">
        <v>40622430</v>
      </c>
      <c r="D19" s="16">
        <v>2.42</v>
      </c>
      <c r="E19" s="16">
        <v>12.7</v>
      </c>
      <c r="F19" s="12">
        <v>1779107</v>
      </c>
      <c r="G19" s="16">
        <v>-0.18</v>
      </c>
      <c r="H19" s="16">
        <v>3.8</v>
      </c>
    </row>
    <row r="20" spans="1:12" x14ac:dyDescent="0.25">
      <c r="A20" s="175"/>
      <c r="B20" s="114" t="s">
        <v>8</v>
      </c>
      <c r="C20" s="12">
        <v>41763557</v>
      </c>
      <c r="D20" s="16">
        <v>2.81</v>
      </c>
      <c r="E20" s="16">
        <v>11.87</v>
      </c>
      <c r="F20" s="12">
        <v>1873480</v>
      </c>
      <c r="G20" s="16">
        <v>5.3</v>
      </c>
      <c r="H20" s="16">
        <v>10.43</v>
      </c>
    </row>
    <row r="21" spans="1:12" x14ac:dyDescent="0.25">
      <c r="A21" s="175"/>
      <c r="B21" s="114" t="s">
        <v>9</v>
      </c>
      <c r="C21" s="12">
        <v>43012677</v>
      </c>
      <c r="D21" s="16">
        <v>2.99</v>
      </c>
      <c r="E21" s="16">
        <v>11.75</v>
      </c>
      <c r="F21" s="12">
        <v>1909790</v>
      </c>
      <c r="G21" s="16">
        <v>1.94</v>
      </c>
      <c r="H21" s="16">
        <v>10.66</v>
      </c>
    </row>
    <row r="22" spans="1:12" x14ac:dyDescent="0.25">
      <c r="A22" s="175"/>
      <c r="B22" s="49" t="s">
        <v>10</v>
      </c>
      <c r="C22" s="12">
        <v>44272037</v>
      </c>
      <c r="D22" s="16">
        <v>2.93</v>
      </c>
      <c r="E22" s="16">
        <v>11.62</v>
      </c>
      <c r="F22" s="12">
        <v>1918898</v>
      </c>
      <c r="G22" s="16">
        <v>0.48</v>
      </c>
      <c r="H22" s="16">
        <v>7.67</v>
      </c>
    </row>
    <row r="23" spans="1:12" x14ac:dyDescent="0.25">
      <c r="A23" s="190">
        <v>2016</v>
      </c>
      <c r="B23" s="46" t="s">
        <v>11</v>
      </c>
      <c r="C23" s="37">
        <v>45266946</v>
      </c>
      <c r="D23" s="40">
        <v>2.25</v>
      </c>
      <c r="E23" s="40">
        <v>11.43</v>
      </c>
      <c r="F23" s="37">
        <v>1973136</v>
      </c>
      <c r="G23" s="40">
        <v>2.83</v>
      </c>
      <c r="H23" s="40">
        <v>10.91</v>
      </c>
    </row>
    <row r="24" spans="1:12" s="21" customFormat="1" x14ac:dyDescent="0.25">
      <c r="A24" s="190"/>
      <c r="B24" s="46" t="s">
        <v>8</v>
      </c>
      <c r="C24" s="37">
        <v>46756688</v>
      </c>
      <c r="D24" s="40">
        <v>3.29</v>
      </c>
      <c r="E24" s="40">
        <v>11.96</v>
      </c>
      <c r="F24" s="37">
        <v>2030770</v>
      </c>
      <c r="G24" s="40">
        <v>2.92</v>
      </c>
      <c r="H24" s="40">
        <v>8.4</v>
      </c>
    </row>
    <row r="25" spans="1:12" x14ac:dyDescent="0.25">
      <c r="A25" s="190"/>
      <c r="B25" s="46" t="s">
        <v>9</v>
      </c>
      <c r="C25" s="37">
        <v>47985050</v>
      </c>
      <c r="D25" s="40">
        <v>2.63</v>
      </c>
      <c r="E25" s="40">
        <v>11.56</v>
      </c>
      <c r="F25" s="37">
        <v>2107560</v>
      </c>
      <c r="G25" s="40">
        <v>3.78</v>
      </c>
      <c r="H25" s="40">
        <v>10.36</v>
      </c>
    </row>
    <row r="26" spans="1:12" s="21" customFormat="1" x14ac:dyDescent="0.25">
      <c r="A26" s="190"/>
      <c r="B26" s="46" t="s">
        <v>10</v>
      </c>
      <c r="C26" s="37">
        <v>49657216</v>
      </c>
      <c r="D26" s="40">
        <v>3.48</v>
      </c>
      <c r="E26" s="40">
        <v>12.16</v>
      </c>
      <c r="F26" s="37">
        <v>2133965</v>
      </c>
      <c r="G26" s="40">
        <v>1.25</v>
      </c>
      <c r="H26" s="40">
        <v>11.21</v>
      </c>
    </row>
    <row r="27" spans="1:12" s="21" customFormat="1" x14ac:dyDescent="0.25">
      <c r="A27" s="175">
        <v>2017</v>
      </c>
      <c r="B27" s="49" t="s">
        <v>11</v>
      </c>
      <c r="C27" s="12">
        <v>50708577</v>
      </c>
      <c r="D27" s="16">
        <v>2.12</v>
      </c>
      <c r="E27" s="16">
        <v>12.02</v>
      </c>
      <c r="F27" s="12">
        <v>2220117</v>
      </c>
      <c r="G27" s="16">
        <v>4.04</v>
      </c>
      <c r="H27" s="16">
        <v>12.52</v>
      </c>
      <c r="L27" s="42"/>
    </row>
    <row r="28" spans="1:12" s="21" customFormat="1" x14ac:dyDescent="0.25">
      <c r="A28" s="175"/>
      <c r="B28" s="50" t="s">
        <v>8</v>
      </c>
      <c r="C28" s="12">
        <v>51696449</v>
      </c>
      <c r="D28" s="16">
        <v>1.9481359139697361</v>
      </c>
      <c r="E28" s="16">
        <v>10.564822298790702</v>
      </c>
      <c r="F28" s="12">
        <v>2289020</v>
      </c>
      <c r="G28" s="16">
        <v>3.1035751719391271</v>
      </c>
      <c r="H28" s="16">
        <v>12.716851243616944</v>
      </c>
      <c r="L28" s="42"/>
    </row>
    <row r="29" spans="1:12" s="21" customFormat="1" x14ac:dyDescent="0.25">
      <c r="A29" s="175"/>
      <c r="B29" s="50" t="s">
        <v>9</v>
      </c>
      <c r="C29" s="12">
        <v>52654713</v>
      </c>
      <c r="D29" s="16">
        <v>1.0185363602053172</v>
      </c>
      <c r="E29" s="16">
        <v>9.7314955387146682</v>
      </c>
      <c r="F29" s="12">
        <v>2382058</v>
      </c>
      <c r="G29" s="16">
        <v>4.0645341674603088</v>
      </c>
      <c r="H29" s="16">
        <v>13.024445330144815</v>
      </c>
      <c r="L29" s="42"/>
    </row>
    <row r="30" spans="1:12" s="21" customFormat="1" x14ac:dyDescent="0.25">
      <c r="A30" s="176"/>
      <c r="B30" s="145" t="s">
        <v>172</v>
      </c>
      <c r="C30" s="32">
        <v>53370309.253579997</v>
      </c>
      <c r="D30" s="33">
        <v>1.3590355218154855</v>
      </c>
      <c r="E30" s="33">
        <v>7.477449508204387</v>
      </c>
      <c r="F30" s="32">
        <v>2409290.7464200035</v>
      </c>
      <c r="G30" s="33">
        <v>1.1432444726368232</v>
      </c>
      <c r="H30" s="33">
        <v>12.902074139922789</v>
      </c>
      <c r="L30" s="42"/>
    </row>
    <row r="31" spans="1:12" ht="10.5" customHeight="1" x14ac:dyDescent="0.25">
      <c r="A31" s="154" t="s">
        <v>167</v>
      </c>
      <c r="B31" s="9"/>
      <c r="C31" s="14"/>
      <c r="D31" s="25"/>
      <c r="E31" s="25"/>
      <c r="F31" s="9"/>
      <c r="G31" s="9"/>
      <c r="H31" s="9"/>
    </row>
    <row r="32" spans="1:12" ht="10.5" customHeight="1" x14ac:dyDescent="0.25">
      <c r="A32" s="154" t="s">
        <v>164</v>
      </c>
      <c r="B32" s="7"/>
      <c r="C32" s="14"/>
      <c r="D32" s="25"/>
      <c r="E32" s="25"/>
      <c r="F32" s="7"/>
      <c r="G32" s="7"/>
      <c r="H32" s="7"/>
    </row>
    <row r="33" spans="1:8" ht="10.5" customHeight="1" x14ac:dyDescent="0.25">
      <c r="A33" s="154" t="s">
        <v>165</v>
      </c>
      <c r="F33" s="7"/>
      <c r="G33" s="7"/>
      <c r="H33" s="7"/>
    </row>
    <row r="34" spans="1:8" ht="26.25" customHeight="1" x14ac:dyDescent="0.25">
      <c r="A34" s="203" t="s">
        <v>15</v>
      </c>
      <c r="B34" s="203"/>
      <c r="C34" s="203"/>
      <c r="D34" s="203"/>
      <c r="E34" s="203"/>
    </row>
    <row r="35" spans="1:8" ht="26.25" customHeight="1" x14ac:dyDescent="0.25">
      <c r="A35" s="203" t="s">
        <v>16</v>
      </c>
      <c r="B35" s="203"/>
      <c r="C35" s="203"/>
      <c r="D35" s="203"/>
      <c r="E35" s="203"/>
    </row>
    <row r="36" spans="1:8" x14ac:dyDescent="0.25">
      <c r="A36" s="155" t="s">
        <v>140</v>
      </c>
    </row>
  </sheetData>
  <mergeCells count="17">
    <mergeCell ref="A4:H5"/>
    <mergeCell ref="A6:H6"/>
    <mergeCell ref="A7:H7"/>
    <mergeCell ref="A35:E35"/>
    <mergeCell ref="A34:E34"/>
    <mergeCell ref="G8:H8"/>
    <mergeCell ref="C9:C10"/>
    <mergeCell ref="D9:E9"/>
    <mergeCell ref="F9:F10"/>
    <mergeCell ref="G9:H9"/>
    <mergeCell ref="A9:A10"/>
    <mergeCell ref="B9:B10"/>
    <mergeCell ref="A11:A14"/>
    <mergeCell ref="A15:A18"/>
    <mergeCell ref="A19:A22"/>
    <mergeCell ref="A23:A26"/>
    <mergeCell ref="A27:A30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M34"/>
  <sheetViews>
    <sheetView topLeftCell="A17" zoomScale="110" zoomScaleNormal="110" workbookViewId="0">
      <selection activeCell="G34" sqref="G34"/>
    </sheetView>
  </sheetViews>
  <sheetFormatPr baseColWidth="10" defaultColWidth="11.42578125" defaultRowHeight="15" x14ac:dyDescent="0.25"/>
  <cols>
    <col min="1" max="1" width="11.42578125" style="3"/>
    <col min="2" max="2" width="9" style="3" bestFit="1" customWidth="1"/>
    <col min="3" max="3" width="12" style="3" bestFit="1" customWidth="1"/>
    <col min="4" max="16384" width="11.42578125" style="3"/>
  </cols>
  <sheetData>
    <row r="4" spans="1:8" ht="15.75" customHeight="1" x14ac:dyDescent="0.25">
      <c r="A4" s="187" t="s">
        <v>116</v>
      </c>
      <c r="B4" s="188"/>
      <c r="C4" s="188"/>
      <c r="D4" s="188"/>
      <c r="E4" s="188"/>
      <c r="F4" s="188"/>
      <c r="G4" s="188"/>
      <c r="H4" s="188"/>
    </row>
    <row r="5" spans="1:8" ht="15.75" customHeight="1" x14ac:dyDescent="0.25">
      <c r="A5" s="187"/>
      <c r="B5" s="188"/>
      <c r="C5" s="188"/>
      <c r="D5" s="188"/>
      <c r="E5" s="188"/>
      <c r="F5" s="188"/>
      <c r="G5" s="188"/>
      <c r="H5" s="188"/>
    </row>
    <row r="6" spans="1:8" ht="15.75" customHeight="1" x14ac:dyDescent="0.25">
      <c r="A6" s="184" t="s">
        <v>175</v>
      </c>
      <c r="B6" s="184"/>
      <c r="C6" s="184"/>
      <c r="D6" s="184"/>
      <c r="E6" s="184"/>
      <c r="F6" s="184"/>
      <c r="G6" s="184"/>
      <c r="H6" s="184"/>
    </row>
    <row r="7" spans="1:8" ht="15.75" customHeight="1" x14ac:dyDescent="0.25">
      <c r="A7" s="183" t="s">
        <v>171</v>
      </c>
      <c r="B7" s="183"/>
      <c r="C7" s="183"/>
      <c r="D7" s="183"/>
      <c r="E7" s="183"/>
      <c r="F7" s="183"/>
      <c r="G7" s="183"/>
      <c r="H7" s="183"/>
    </row>
    <row r="8" spans="1:8" x14ac:dyDescent="0.25">
      <c r="B8" s="24"/>
      <c r="C8" s="24"/>
      <c r="D8" s="24"/>
      <c r="E8" s="24"/>
      <c r="F8" s="7"/>
      <c r="G8" s="177" t="s">
        <v>2</v>
      </c>
      <c r="H8" s="177"/>
    </row>
    <row r="9" spans="1:8" ht="15" customHeight="1" x14ac:dyDescent="0.25">
      <c r="A9" s="178" t="s">
        <v>109</v>
      </c>
      <c r="B9" s="178" t="s">
        <v>110</v>
      </c>
      <c r="C9" s="178" t="s">
        <v>64</v>
      </c>
      <c r="D9" s="180" t="s">
        <v>3</v>
      </c>
      <c r="E9" s="180"/>
      <c r="F9" s="178" t="s">
        <v>65</v>
      </c>
      <c r="G9" s="180" t="s">
        <v>3</v>
      </c>
      <c r="H9" s="180"/>
    </row>
    <row r="10" spans="1:8" x14ac:dyDescent="0.25">
      <c r="A10" s="179"/>
      <c r="B10" s="179"/>
      <c r="C10" s="179"/>
      <c r="D10" s="17" t="s">
        <v>4</v>
      </c>
      <c r="E10" s="17" t="s">
        <v>5</v>
      </c>
      <c r="F10" s="179"/>
      <c r="G10" s="17" t="s">
        <v>4</v>
      </c>
      <c r="H10" s="17" t="s">
        <v>5</v>
      </c>
    </row>
    <row r="11" spans="1:8" x14ac:dyDescent="0.25">
      <c r="A11" s="196">
        <v>2013</v>
      </c>
      <c r="B11" s="132" t="s">
        <v>11</v>
      </c>
      <c r="C11" s="12">
        <v>7763001</v>
      </c>
      <c r="D11" s="13">
        <v>0.36</v>
      </c>
      <c r="E11" s="13">
        <v>0.25</v>
      </c>
      <c r="F11" s="12">
        <v>24935116</v>
      </c>
      <c r="G11" s="13">
        <v>2.69</v>
      </c>
      <c r="H11" s="13">
        <v>17.97</v>
      </c>
    </row>
    <row r="12" spans="1:8" x14ac:dyDescent="0.25">
      <c r="A12" s="196"/>
      <c r="B12" s="132" t="s">
        <v>8</v>
      </c>
      <c r="C12" s="12">
        <v>7983268</v>
      </c>
      <c r="D12" s="13">
        <v>2.84</v>
      </c>
      <c r="E12" s="13">
        <v>3.69</v>
      </c>
      <c r="F12" s="12">
        <v>25962034</v>
      </c>
      <c r="G12" s="13">
        <v>4.12</v>
      </c>
      <c r="H12" s="13">
        <v>17.43</v>
      </c>
    </row>
    <row r="13" spans="1:8" x14ac:dyDescent="0.25">
      <c r="A13" s="196"/>
      <c r="B13" s="132" t="s">
        <v>9</v>
      </c>
      <c r="C13" s="12">
        <v>8063587</v>
      </c>
      <c r="D13" s="13">
        <v>1.01</v>
      </c>
      <c r="E13" s="13">
        <v>5.2</v>
      </c>
      <c r="F13" s="12">
        <v>27152454</v>
      </c>
      <c r="G13" s="13">
        <v>4.59</v>
      </c>
      <c r="H13" s="13">
        <v>16.809999999999999</v>
      </c>
    </row>
    <row r="14" spans="1:8" x14ac:dyDescent="0.25">
      <c r="A14" s="196"/>
      <c r="B14" s="132" t="s">
        <v>10</v>
      </c>
      <c r="C14" s="12">
        <v>8110191</v>
      </c>
      <c r="D14" s="13">
        <v>0.57999999999999996</v>
      </c>
      <c r="E14" s="13">
        <v>4.8499999999999996</v>
      </c>
      <c r="F14" s="12">
        <v>28520788</v>
      </c>
      <c r="G14" s="13">
        <v>5.04</v>
      </c>
      <c r="H14" s="13">
        <v>17.46</v>
      </c>
    </row>
    <row r="15" spans="1:8" x14ac:dyDescent="0.25">
      <c r="A15" s="197">
        <v>2014</v>
      </c>
      <c r="B15" s="133" t="s">
        <v>11</v>
      </c>
      <c r="C15" s="37">
        <v>8258891</v>
      </c>
      <c r="D15" s="38">
        <v>1.83</v>
      </c>
      <c r="E15" s="38">
        <v>6.39</v>
      </c>
      <c r="F15" s="37">
        <v>29500451</v>
      </c>
      <c r="G15" s="38">
        <v>3.43</v>
      </c>
      <c r="H15" s="38">
        <v>18.309999999999999</v>
      </c>
    </row>
    <row r="16" spans="1:8" x14ac:dyDescent="0.25">
      <c r="A16" s="197"/>
      <c r="B16" s="133" t="s">
        <v>8</v>
      </c>
      <c r="C16" s="37">
        <v>8442529</v>
      </c>
      <c r="D16" s="40">
        <v>2.2200000000000002</v>
      </c>
      <c r="E16" s="40">
        <v>5.75</v>
      </c>
      <c r="F16" s="37">
        <v>30587027</v>
      </c>
      <c r="G16" s="40">
        <v>3.68</v>
      </c>
      <c r="H16" s="40">
        <v>17.809999999999999</v>
      </c>
    </row>
    <row r="17" spans="1:13" x14ac:dyDescent="0.25">
      <c r="A17" s="197"/>
      <c r="B17" s="133" t="s">
        <v>9</v>
      </c>
      <c r="C17" s="37">
        <v>8600832</v>
      </c>
      <c r="D17" s="40">
        <v>1.88</v>
      </c>
      <c r="E17" s="40">
        <v>6.66</v>
      </c>
      <c r="F17" s="37">
        <v>31613875</v>
      </c>
      <c r="G17" s="40">
        <v>3.36</v>
      </c>
      <c r="H17" s="40">
        <v>16.43</v>
      </c>
    </row>
    <row r="18" spans="1:13" x14ac:dyDescent="0.25">
      <c r="A18" s="197"/>
      <c r="B18" s="133" t="s">
        <v>10</v>
      </c>
      <c r="C18" s="37">
        <v>8785696</v>
      </c>
      <c r="D18" s="40">
        <v>2.15</v>
      </c>
      <c r="E18" s="40">
        <v>8.33</v>
      </c>
      <c r="F18" s="37">
        <v>32659719</v>
      </c>
      <c r="G18" s="40">
        <v>3.31</v>
      </c>
      <c r="H18" s="40">
        <v>14.51</v>
      </c>
    </row>
    <row r="19" spans="1:13" x14ac:dyDescent="0.25">
      <c r="A19" s="196">
        <v>2015</v>
      </c>
      <c r="B19" s="132" t="s">
        <v>11</v>
      </c>
      <c r="C19" s="12">
        <v>9009603</v>
      </c>
      <c r="D19" s="16">
        <v>2.5499999999999998</v>
      </c>
      <c r="E19" s="16">
        <v>9.09</v>
      </c>
      <c r="F19" s="12">
        <v>33391934</v>
      </c>
      <c r="G19" s="16">
        <v>2.2400000000000002</v>
      </c>
      <c r="H19" s="16">
        <v>13.19</v>
      </c>
    </row>
    <row r="20" spans="1:13" x14ac:dyDescent="0.25">
      <c r="A20" s="196"/>
      <c r="B20" s="132" t="s">
        <v>8</v>
      </c>
      <c r="C20" s="12">
        <v>9298031</v>
      </c>
      <c r="D20" s="16">
        <v>3.2</v>
      </c>
      <c r="E20" s="16">
        <v>10.130000000000001</v>
      </c>
      <c r="F20" s="12">
        <v>34339006</v>
      </c>
      <c r="G20" s="16">
        <v>2.84</v>
      </c>
      <c r="H20" s="16">
        <v>12.27</v>
      </c>
    </row>
    <row r="21" spans="1:13" x14ac:dyDescent="0.25">
      <c r="A21" s="196"/>
      <c r="B21" s="132" t="s">
        <v>9</v>
      </c>
      <c r="C21" s="12">
        <v>9439787</v>
      </c>
      <c r="D21" s="16">
        <v>1.52</v>
      </c>
      <c r="E21" s="16">
        <v>9.75</v>
      </c>
      <c r="F21" s="12">
        <v>35482680</v>
      </c>
      <c r="G21" s="16">
        <v>3.33</v>
      </c>
      <c r="H21" s="16">
        <v>12.24</v>
      </c>
    </row>
    <row r="22" spans="1:13" x14ac:dyDescent="0.25">
      <c r="A22" s="196"/>
      <c r="B22" s="47" t="s">
        <v>10</v>
      </c>
      <c r="C22" s="12">
        <v>9646772</v>
      </c>
      <c r="D22" s="16">
        <v>2.19</v>
      </c>
      <c r="E22" s="16">
        <v>9.8000000000000007</v>
      </c>
      <c r="F22" s="12">
        <v>36544163</v>
      </c>
      <c r="G22" s="16">
        <v>2.99</v>
      </c>
      <c r="H22" s="16">
        <v>11.89</v>
      </c>
    </row>
    <row r="23" spans="1:13" x14ac:dyDescent="0.25">
      <c r="A23" s="197">
        <v>2016</v>
      </c>
      <c r="B23" s="48" t="s">
        <v>11</v>
      </c>
      <c r="C23" s="37">
        <v>9902413</v>
      </c>
      <c r="D23" s="40">
        <v>2.65</v>
      </c>
      <c r="E23" s="40">
        <v>9.91</v>
      </c>
      <c r="F23" s="37">
        <v>37337669</v>
      </c>
      <c r="G23" s="40">
        <v>2.17</v>
      </c>
      <c r="H23" s="40">
        <v>11.82</v>
      </c>
    </row>
    <row r="24" spans="1:13" s="21" customFormat="1" x14ac:dyDescent="0.25">
      <c r="A24" s="197"/>
      <c r="B24" s="48" t="s">
        <v>8</v>
      </c>
      <c r="C24" s="37">
        <v>10141483</v>
      </c>
      <c r="D24" s="40">
        <v>2.41</v>
      </c>
      <c r="E24" s="40">
        <v>9.07</v>
      </c>
      <c r="F24" s="37">
        <v>38645975</v>
      </c>
      <c r="G24" s="40">
        <v>3.5</v>
      </c>
      <c r="H24" s="40">
        <v>12.54</v>
      </c>
    </row>
    <row r="25" spans="1:13" x14ac:dyDescent="0.25">
      <c r="A25" s="197"/>
      <c r="B25" s="48" t="s">
        <v>9</v>
      </c>
      <c r="C25" s="37">
        <v>10199322</v>
      </c>
      <c r="D25" s="40">
        <v>0.56999999999999995</v>
      </c>
      <c r="E25" s="40">
        <v>8.0500000000000007</v>
      </c>
      <c r="F25" s="37">
        <v>39893288</v>
      </c>
      <c r="G25" s="40">
        <v>3.23</v>
      </c>
      <c r="H25" s="40">
        <v>12.43</v>
      </c>
      <c r="M25" s="43"/>
    </row>
    <row r="26" spans="1:13" s="21" customFormat="1" x14ac:dyDescent="0.25">
      <c r="A26" s="197"/>
      <c r="B26" s="48" t="s">
        <v>10</v>
      </c>
      <c r="C26" s="37">
        <v>10462323</v>
      </c>
      <c r="D26" s="40">
        <v>2.58</v>
      </c>
      <c r="E26" s="40">
        <v>8.4499999999999993</v>
      </c>
      <c r="F26" s="37">
        <v>41328858</v>
      </c>
      <c r="G26" s="40">
        <v>3.6</v>
      </c>
      <c r="H26" s="40">
        <v>13.09</v>
      </c>
    </row>
    <row r="27" spans="1:13" s="21" customFormat="1" x14ac:dyDescent="0.25">
      <c r="A27" s="196">
        <v>2017</v>
      </c>
      <c r="B27" s="49" t="s">
        <v>11</v>
      </c>
      <c r="C27" s="12">
        <v>10712539</v>
      </c>
      <c r="D27" s="16">
        <v>2.39</v>
      </c>
      <c r="E27" s="16">
        <v>8.18</v>
      </c>
      <c r="F27" s="12">
        <v>42216155</v>
      </c>
      <c r="G27" s="16">
        <v>2.15</v>
      </c>
      <c r="H27" s="16">
        <v>13.07</v>
      </c>
    </row>
    <row r="28" spans="1:13" s="21" customFormat="1" x14ac:dyDescent="0.25">
      <c r="A28" s="196"/>
      <c r="B28" s="31" t="s">
        <v>8</v>
      </c>
      <c r="C28" s="12">
        <v>10869057</v>
      </c>
      <c r="D28" s="16">
        <v>1.4610728605048706</v>
      </c>
      <c r="E28" s="16">
        <v>7.1742367462431389</v>
      </c>
      <c r="F28" s="12">
        <v>43116412</v>
      </c>
      <c r="G28" s="16">
        <v>2.1324940653643125</v>
      </c>
      <c r="H28" s="16">
        <v>11.567665196699011</v>
      </c>
    </row>
    <row r="29" spans="1:13" s="21" customFormat="1" x14ac:dyDescent="0.25">
      <c r="A29" s="196"/>
      <c r="B29" s="31" t="s">
        <v>173</v>
      </c>
      <c r="C29" s="12">
        <v>10989353</v>
      </c>
      <c r="D29" s="16">
        <v>1.1100000000000001</v>
      </c>
      <c r="E29" s="16">
        <v>7.75</v>
      </c>
      <c r="F29" s="12">
        <v>44047418</v>
      </c>
      <c r="G29" s="16">
        <v>2.16</v>
      </c>
      <c r="H29" s="16">
        <v>10.41</v>
      </c>
    </row>
    <row r="30" spans="1:13" s="21" customFormat="1" x14ac:dyDescent="0.25">
      <c r="A30" s="204"/>
      <c r="B30" s="116" t="s">
        <v>172</v>
      </c>
      <c r="C30" s="32">
        <v>11084410.624</v>
      </c>
      <c r="D30" s="33">
        <v>0.86499745708414366</v>
      </c>
      <c r="E30" s="33">
        <v>5.9459799128740229</v>
      </c>
      <c r="F30" s="32">
        <v>44695189.376000002</v>
      </c>
      <c r="G30" s="33">
        <v>1.4706228092643272</v>
      </c>
      <c r="H30" s="33">
        <v>8.1452320216542233</v>
      </c>
    </row>
    <row r="31" spans="1:13" x14ac:dyDescent="0.25">
      <c r="A31" s="154" t="s">
        <v>167</v>
      </c>
      <c r="B31" s="9"/>
      <c r="C31" s="9"/>
      <c r="D31" s="10"/>
      <c r="E31" s="10"/>
      <c r="F31" s="9"/>
      <c r="G31" s="9"/>
      <c r="H31" s="9"/>
    </row>
    <row r="32" spans="1:13" x14ac:dyDescent="0.25">
      <c r="A32" s="154" t="s">
        <v>164</v>
      </c>
      <c r="B32" s="7"/>
      <c r="C32" s="7"/>
      <c r="D32" s="8"/>
      <c r="E32" s="8"/>
      <c r="F32" s="7"/>
      <c r="G32" s="7"/>
      <c r="H32" s="7"/>
    </row>
    <row r="33" spans="1:1" x14ac:dyDescent="0.25">
      <c r="A33" s="154" t="s">
        <v>165</v>
      </c>
    </row>
    <row r="34" spans="1:1" x14ac:dyDescent="0.25">
      <c r="A34" s="155" t="s">
        <v>140</v>
      </c>
    </row>
  </sheetData>
  <mergeCells count="15">
    <mergeCell ref="A4:H5"/>
    <mergeCell ref="A6:H6"/>
    <mergeCell ref="A7:H7"/>
    <mergeCell ref="A9:A10"/>
    <mergeCell ref="B9:B10"/>
    <mergeCell ref="G8:H8"/>
    <mergeCell ref="C9:C10"/>
    <mergeCell ref="D9:E9"/>
    <mergeCell ref="F9:F10"/>
    <mergeCell ref="G9:H9"/>
    <mergeCell ref="A27:A30"/>
    <mergeCell ref="A11:A14"/>
    <mergeCell ref="A15:A18"/>
    <mergeCell ref="A19:A22"/>
    <mergeCell ref="A23:A26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E35"/>
  <sheetViews>
    <sheetView topLeftCell="A10" zoomScaleNormal="100" workbookViewId="0">
      <selection activeCell="H27" sqref="H27"/>
    </sheetView>
  </sheetViews>
  <sheetFormatPr baseColWidth="10" defaultColWidth="11.42578125" defaultRowHeight="15" x14ac:dyDescent="0.25"/>
  <cols>
    <col min="1" max="1" width="11.42578125" style="3"/>
    <col min="2" max="2" width="9" style="3" bestFit="1" customWidth="1"/>
    <col min="3" max="3" width="14.5703125" style="3" customWidth="1"/>
    <col min="4" max="16384" width="11.42578125" style="3"/>
  </cols>
  <sheetData>
    <row r="5" spans="1:5" ht="15" customHeight="1" x14ac:dyDescent="0.25">
      <c r="A5" s="187" t="s">
        <v>116</v>
      </c>
      <c r="B5" s="188"/>
      <c r="C5" s="188"/>
      <c r="D5" s="188"/>
      <c r="E5" s="188"/>
    </row>
    <row r="6" spans="1:5" ht="12.95" customHeight="1" x14ac:dyDescent="0.25">
      <c r="A6" s="187"/>
      <c r="B6" s="188"/>
      <c r="C6" s="188"/>
      <c r="D6" s="188"/>
      <c r="E6" s="188"/>
    </row>
    <row r="7" spans="1:5" ht="12.95" customHeight="1" x14ac:dyDescent="0.25">
      <c r="A7" s="184" t="s">
        <v>176</v>
      </c>
      <c r="B7" s="184"/>
      <c r="C7" s="184"/>
      <c r="D7" s="184"/>
      <c r="E7" s="184"/>
    </row>
    <row r="8" spans="1:5" ht="12.95" customHeight="1" x14ac:dyDescent="0.25">
      <c r="A8" s="183" t="s">
        <v>171</v>
      </c>
      <c r="B8" s="183"/>
      <c r="C8" s="183"/>
      <c r="D8" s="183"/>
      <c r="E8" s="183"/>
    </row>
    <row r="9" spans="1:5" x14ac:dyDescent="0.25">
      <c r="A9" s="177" t="s">
        <v>2</v>
      </c>
      <c r="B9" s="177"/>
      <c r="C9" s="177"/>
      <c r="D9" s="177"/>
      <c r="E9" s="177"/>
    </row>
    <row r="10" spans="1:5" ht="15" customHeight="1" x14ac:dyDescent="0.25">
      <c r="A10" s="178" t="s">
        <v>109</v>
      </c>
      <c r="B10" s="178" t="s">
        <v>110</v>
      </c>
      <c r="C10" s="178" t="s">
        <v>17</v>
      </c>
      <c r="D10" s="180" t="s">
        <v>3</v>
      </c>
      <c r="E10" s="180"/>
    </row>
    <row r="11" spans="1:5" x14ac:dyDescent="0.25">
      <c r="A11" s="179"/>
      <c r="B11" s="179"/>
      <c r="C11" s="179"/>
      <c r="D11" s="17" t="s">
        <v>4</v>
      </c>
      <c r="E11" s="17" t="s">
        <v>5</v>
      </c>
    </row>
    <row r="12" spans="1:5" x14ac:dyDescent="0.25">
      <c r="A12" s="175">
        <v>2013</v>
      </c>
      <c r="B12" s="41" t="s">
        <v>11</v>
      </c>
      <c r="C12" s="12">
        <v>1110429</v>
      </c>
      <c r="D12" s="13">
        <v>1.08</v>
      </c>
      <c r="E12" s="13">
        <v>-8.14</v>
      </c>
    </row>
    <row r="13" spans="1:5" x14ac:dyDescent="0.25">
      <c r="A13" s="175"/>
      <c r="B13" s="41" t="s">
        <v>8</v>
      </c>
      <c r="C13" s="12">
        <v>1155309</v>
      </c>
      <c r="D13" s="13">
        <v>4.04</v>
      </c>
      <c r="E13" s="13">
        <v>-3.31</v>
      </c>
    </row>
    <row r="14" spans="1:5" x14ac:dyDescent="0.25">
      <c r="A14" s="175"/>
      <c r="B14" s="41" t="s">
        <v>9</v>
      </c>
      <c r="C14" s="12">
        <v>1078547</v>
      </c>
      <c r="D14" s="13">
        <v>-6.64</v>
      </c>
      <c r="E14" s="13">
        <v>-5.36</v>
      </c>
    </row>
    <row r="15" spans="1:5" x14ac:dyDescent="0.25">
      <c r="A15" s="175"/>
      <c r="B15" s="41" t="s">
        <v>10</v>
      </c>
      <c r="C15" s="12">
        <v>1047606</v>
      </c>
      <c r="D15" s="13">
        <v>-2.87</v>
      </c>
      <c r="E15" s="13">
        <v>-4.6399999999999997</v>
      </c>
    </row>
    <row r="16" spans="1:5" x14ac:dyDescent="0.25">
      <c r="A16" s="190">
        <v>2014</v>
      </c>
      <c r="B16" s="115" t="s">
        <v>11</v>
      </c>
      <c r="C16" s="37">
        <v>1040725</v>
      </c>
      <c r="D16" s="38">
        <v>-0.66</v>
      </c>
      <c r="E16" s="38">
        <v>-6.28</v>
      </c>
    </row>
    <row r="17" spans="1:5" x14ac:dyDescent="0.25">
      <c r="A17" s="190"/>
      <c r="B17" s="115" t="s">
        <v>8</v>
      </c>
      <c r="C17" s="37">
        <v>1015826</v>
      </c>
      <c r="D17" s="40">
        <v>-2.39</v>
      </c>
      <c r="E17" s="40">
        <v>-12.07</v>
      </c>
    </row>
    <row r="18" spans="1:5" x14ac:dyDescent="0.25">
      <c r="A18" s="190"/>
      <c r="B18" s="115" t="s">
        <v>9</v>
      </c>
      <c r="C18" s="37">
        <v>1015110</v>
      </c>
      <c r="D18" s="40">
        <v>-7.0000000000000007E-2</v>
      </c>
      <c r="E18" s="40">
        <v>-5.88</v>
      </c>
    </row>
    <row r="19" spans="1:5" x14ac:dyDescent="0.25">
      <c r="A19" s="190"/>
      <c r="B19" s="115" t="s">
        <v>10</v>
      </c>
      <c r="C19" s="37">
        <v>993463</v>
      </c>
      <c r="D19" s="40">
        <v>-2.13</v>
      </c>
      <c r="E19" s="40">
        <v>-5.17</v>
      </c>
    </row>
    <row r="20" spans="1:5" x14ac:dyDescent="0.25">
      <c r="A20" s="175">
        <v>2015</v>
      </c>
      <c r="B20" s="114" t="s">
        <v>11</v>
      </c>
      <c r="C20" s="12">
        <v>997190</v>
      </c>
      <c r="D20" s="16">
        <v>0.38</v>
      </c>
      <c r="E20" s="16">
        <v>-4.18</v>
      </c>
    </row>
    <row r="21" spans="1:5" x14ac:dyDescent="0.25">
      <c r="A21" s="175"/>
      <c r="B21" s="114" t="s">
        <v>8</v>
      </c>
      <c r="C21" s="12">
        <v>1063419</v>
      </c>
      <c r="D21" s="16">
        <v>6.64</v>
      </c>
      <c r="E21" s="16">
        <v>4.6900000000000004</v>
      </c>
    </row>
    <row r="22" spans="1:5" x14ac:dyDescent="0.25">
      <c r="A22" s="175"/>
      <c r="B22" s="114" t="s">
        <v>9</v>
      </c>
      <c r="C22" s="12">
        <v>1038396</v>
      </c>
      <c r="D22" s="16">
        <v>-2.35</v>
      </c>
      <c r="E22" s="16">
        <v>2.29</v>
      </c>
    </row>
    <row r="23" spans="1:5" x14ac:dyDescent="0.25">
      <c r="A23" s="175"/>
      <c r="B23" s="49" t="s">
        <v>10</v>
      </c>
      <c r="C23" s="12">
        <v>981834</v>
      </c>
      <c r="D23" s="16">
        <v>-5.45</v>
      </c>
      <c r="E23" s="16">
        <v>-1.17</v>
      </c>
    </row>
    <row r="24" spans="1:5" x14ac:dyDescent="0.25">
      <c r="A24" s="190">
        <v>2016</v>
      </c>
      <c r="B24" s="46" t="s">
        <v>11</v>
      </c>
      <c r="C24" s="37">
        <v>1085678</v>
      </c>
      <c r="D24" s="40">
        <v>10.58</v>
      </c>
      <c r="E24" s="40">
        <v>8.8699999999999992</v>
      </c>
    </row>
    <row r="25" spans="1:5" s="21" customFormat="1" x14ac:dyDescent="0.25">
      <c r="A25" s="190"/>
      <c r="B25" s="46" t="s">
        <v>8</v>
      </c>
      <c r="C25" s="37">
        <v>1089571</v>
      </c>
      <c r="D25" s="40">
        <v>0.36</v>
      </c>
      <c r="E25" s="40">
        <v>2.46</v>
      </c>
    </row>
    <row r="26" spans="1:5" x14ac:dyDescent="0.25">
      <c r="A26" s="190"/>
      <c r="B26" s="46" t="s">
        <v>9</v>
      </c>
      <c r="C26" s="37">
        <v>1110479</v>
      </c>
      <c r="D26" s="40">
        <v>1.92</v>
      </c>
      <c r="E26" s="40">
        <v>6.94</v>
      </c>
    </row>
    <row r="27" spans="1:5" s="21" customFormat="1" x14ac:dyDescent="0.25">
      <c r="A27" s="190"/>
      <c r="B27" s="46" t="s">
        <v>10</v>
      </c>
      <c r="C27" s="37">
        <v>1091847</v>
      </c>
      <c r="D27" s="40">
        <v>-1.68</v>
      </c>
      <c r="E27" s="40">
        <v>11.2</v>
      </c>
    </row>
    <row r="28" spans="1:5" s="21" customFormat="1" x14ac:dyDescent="0.25">
      <c r="A28" s="175">
        <v>2017</v>
      </c>
      <c r="B28" s="49" t="s">
        <v>11</v>
      </c>
      <c r="C28" s="12">
        <v>1167960</v>
      </c>
      <c r="D28" s="16">
        <v>6.97</v>
      </c>
      <c r="E28" s="16">
        <v>7.58</v>
      </c>
    </row>
    <row r="29" spans="1:5" s="21" customFormat="1" x14ac:dyDescent="0.25">
      <c r="A29" s="175"/>
      <c r="B29" s="31" t="s">
        <v>8</v>
      </c>
      <c r="C29" s="12">
        <v>1135047</v>
      </c>
      <c r="D29" s="16">
        <v>-2.8179903421350048</v>
      </c>
      <c r="E29" s="16">
        <v>4.1737527889416981</v>
      </c>
    </row>
    <row r="30" spans="1:5" s="21" customFormat="1" x14ac:dyDescent="0.25">
      <c r="A30" s="175"/>
      <c r="B30" s="31" t="s">
        <v>173</v>
      </c>
      <c r="C30" s="12">
        <v>1175167</v>
      </c>
      <c r="D30" s="16">
        <v>3.53</v>
      </c>
      <c r="E30" s="16">
        <v>5.83</v>
      </c>
    </row>
    <row r="31" spans="1:5" s="21" customFormat="1" x14ac:dyDescent="0.25">
      <c r="A31" s="176"/>
      <c r="B31" s="116" t="s">
        <v>172</v>
      </c>
      <c r="C31" s="32">
        <v>1150994</v>
      </c>
      <c r="D31" s="33">
        <v>-2.06</v>
      </c>
      <c r="E31" s="33">
        <v>5.42</v>
      </c>
    </row>
    <row r="32" spans="1:5" x14ac:dyDescent="0.25">
      <c r="A32" s="154" t="s">
        <v>167</v>
      </c>
      <c r="B32" s="9"/>
      <c r="C32" s="9"/>
      <c r="D32" s="10"/>
      <c r="E32" s="10"/>
    </row>
    <row r="33" spans="1:5" x14ac:dyDescent="0.25">
      <c r="A33" s="154" t="s">
        <v>164</v>
      </c>
      <c r="B33" s="7"/>
      <c r="C33" s="7"/>
      <c r="D33" s="8"/>
      <c r="E33" s="8"/>
    </row>
    <row r="34" spans="1:5" x14ac:dyDescent="0.25">
      <c r="A34" s="154" t="s">
        <v>165</v>
      </c>
    </row>
    <row r="35" spans="1:5" x14ac:dyDescent="0.25">
      <c r="A35" s="155" t="s">
        <v>140</v>
      </c>
    </row>
  </sheetData>
  <mergeCells count="13">
    <mergeCell ref="A5:E6"/>
    <mergeCell ref="A7:E7"/>
    <mergeCell ref="A8:E8"/>
    <mergeCell ref="A9:E9"/>
    <mergeCell ref="C10:C11"/>
    <mergeCell ref="D10:E10"/>
    <mergeCell ref="A10:A11"/>
    <mergeCell ref="B10:B11"/>
    <mergeCell ref="A12:A15"/>
    <mergeCell ref="A16:A19"/>
    <mergeCell ref="A20:A23"/>
    <mergeCell ref="A24:A27"/>
    <mergeCell ref="A28:A31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N34"/>
  <sheetViews>
    <sheetView topLeftCell="A16" workbookViewId="0">
      <selection activeCell="L30" sqref="L30"/>
    </sheetView>
  </sheetViews>
  <sheetFormatPr baseColWidth="10" defaultColWidth="11.42578125" defaultRowHeight="15" x14ac:dyDescent="0.25"/>
  <cols>
    <col min="1" max="1" width="11.42578125" style="3"/>
    <col min="2" max="2" width="9.7109375" style="3" customWidth="1"/>
    <col min="3" max="5" width="11.42578125" style="3"/>
    <col min="6" max="6" width="15.28515625" style="3" customWidth="1"/>
    <col min="7" max="11" width="11.42578125" style="3"/>
    <col min="12" max="12" width="13.140625" style="3" customWidth="1"/>
    <col min="13" max="16384" width="11.42578125" style="3"/>
  </cols>
  <sheetData>
    <row r="4" spans="1:14" ht="15" customHeight="1" x14ac:dyDescent="0.25">
      <c r="A4" s="205" t="s">
        <v>116</v>
      </c>
      <c r="B4" s="169"/>
      <c r="C4" s="169"/>
      <c r="D4" s="169"/>
      <c r="E4" s="169"/>
      <c r="F4" s="169"/>
      <c r="G4" s="169"/>
      <c r="H4" s="169"/>
    </row>
    <row r="5" spans="1:14" ht="12.95" customHeight="1" x14ac:dyDescent="0.25">
      <c r="A5" s="205"/>
      <c r="B5" s="169"/>
      <c r="C5" s="169"/>
      <c r="D5" s="169"/>
      <c r="E5" s="169"/>
      <c r="F5" s="169"/>
      <c r="G5" s="169"/>
      <c r="H5" s="169"/>
    </row>
    <row r="6" spans="1:14" ht="26.45" customHeight="1" x14ac:dyDescent="0.25">
      <c r="A6" s="184" t="s">
        <v>177</v>
      </c>
      <c r="B6" s="184"/>
      <c r="C6" s="184"/>
      <c r="D6" s="184"/>
      <c r="E6" s="184"/>
      <c r="F6" s="184"/>
      <c r="G6" s="184"/>
      <c r="H6" s="184"/>
    </row>
    <row r="7" spans="1:14" ht="15.75" customHeight="1" x14ac:dyDescent="0.25">
      <c r="A7" s="183" t="s">
        <v>171</v>
      </c>
      <c r="B7" s="183"/>
      <c r="C7" s="183"/>
      <c r="D7" s="183"/>
      <c r="E7" s="183"/>
      <c r="F7" s="183"/>
      <c r="G7" s="183"/>
      <c r="H7" s="183"/>
    </row>
    <row r="8" spans="1:14" ht="12.95" customHeight="1" x14ac:dyDescent="0.25">
      <c r="B8" s="24"/>
      <c r="C8" s="24"/>
      <c r="D8" s="24"/>
      <c r="E8" s="24"/>
      <c r="F8" s="7"/>
      <c r="G8" s="177" t="s">
        <v>2</v>
      </c>
      <c r="H8" s="177"/>
    </row>
    <row r="9" spans="1:14" ht="15" customHeight="1" x14ac:dyDescent="0.25">
      <c r="A9" s="178" t="s">
        <v>109</v>
      </c>
      <c r="B9" s="178" t="s">
        <v>110</v>
      </c>
      <c r="C9" s="178" t="s">
        <v>79</v>
      </c>
      <c r="D9" s="180" t="s">
        <v>3</v>
      </c>
      <c r="E9" s="180"/>
      <c r="F9" s="178" t="s">
        <v>66</v>
      </c>
      <c r="G9" s="180" t="s">
        <v>3</v>
      </c>
      <c r="H9" s="180"/>
      <c r="J9" s="178" t="s">
        <v>109</v>
      </c>
      <c r="K9" s="178" t="s">
        <v>110</v>
      </c>
      <c r="L9" s="199" t="s">
        <v>78</v>
      </c>
      <c r="M9" s="180" t="s">
        <v>3</v>
      </c>
      <c r="N9" s="180"/>
    </row>
    <row r="10" spans="1:14" x14ac:dyDescent="0.25">
      <c r="A10" s="179"/>
      <c r="B10" s="179"/>
      <c r="C10" s="179"/>
      <c r="D10" s="17" t="s">
        <v>4</v>
      </c>
      <c r="E10" s="17" t="s">
        <v>5</v>
      </c>
      <c r="F10" s="179"/>
      <c r="G10" s="17" t="s">
        <v>4</v>
      </c>
      <c r="H10" s="17" t="s">
        <v>5</v>
      </c>
      <c r="J10" s="179"/>
      <c r="K10" s="179"/>
      <c r="L10" s="200"/>
      <c r="M10" s="27" t="s">
        <v>4</v>
      </c>
      <c r="N10" s="27" t="s">
        <v>5</v>
      </c>
    </row>
    <row r="11" spans="1:14" x14ac:dyDescent="0.25">
      <c r="A11" s="196">
        <v>2013</v>
      </c>
      <c r="B11" s="132" t="s">
        <v>11</v>
      </c>
      <c r="C11" s="12">
        <v>414711</v>
      </c>
      <c r="D11" s="13">
        <v>1.61</v>
      </c>
      <c r="E11" s="13">
        <v>-10.029999999999999</v>
      </c>
      <c r="F11" s="12">
        <v>695718</v>
      </c>
      <c r="G11" s="13">
        <v>0.77</v>
      </c>
      <c r="H11" s="13">
        <v>-6.98</v>
      </c>
      <c r="J11" s="196">
        <v>2013</v>
      </c>
      <c r="K11" s="132" t="s">
        <v>11</v>
      </c>
      <c r="L11" s="12">
        <v>56541</v>
      </c>
      <c r="M11" s="13">
        <v>23.71</v>
      </c>
      <c r="N11" s="13">
        <v>30.28</v>
      </c>
    </row>
    <row r="12" spans="1:14" x14ac:dyDescent="0.25">
      <c r="A12" s="196"/>
      <c r="B12" s="132" t="s">
        <v>8</v>
      </c>
      <c r="C12" s="12">
        <v>410835</v>
      </c>
      <c r="D12" s="13">
        <v>-0.93</v>
      </c>
      <c r="E12" s="13">
        <v>-9.91</v>
      </c>
      <c r="F12" s="12">
        <v>744474</v>
      </c>
      <c r="G12" s="13">
        <v>7.01</v>
      </c>
      <c r="H12" s="13">
        <v>0.75</v>
      </c>
      <c r="J12" s="196"/>
      <c r="K12" s="132" t="s">
        <v>8</v>
      </c>
      <c r="L12" s="12">
        <v>46053</v>
      </c>
      <c r="M12" s="13">
        <v>-18.55</v>
      </c>
      <c r="N12" s="13">
        <v>4.2</v>
      </c>
    </row>
    <row r="13" spans="1:14" x14ac:dyDescent="0.25">
      <c r="A13" s="196"/>
      <c r="B13" s="132" t="s">
        <v>9</v>
      </c>
      <c r="C13" s="12">
        <v>399157</v>
      </c>
      <c r="D13" s="13">
        <v>-2.84</v>
      </c>
      <c r="E13" s="13">
        <v>-4.88</v>
      </c>
      <c r="F13" s="12">
        <v>679390</v>
      </c>
      <c r="G13" s="13">
        <v>-8.74</v>
      </c>
      <c r="H13" s="13">
        <v>-5.65</v>
      </c>
      <c r="J13" s="196"/>
      <c r="K13" s="132" t="s">
        <v>9</v>
      </c>
      <c r="L13" s="12">
        <v>61972</v>
      </c>
      <c r="M13" s="13">
        <v>34.57</v>
      </c>
      <c r="N13" s="13">
        <v>46.92</v>
      </c>
    </row>
    <row r="14" spans="1:14" x14ac:dyDescent="0.25">
      <c r="A14" s="196"/>
      <c r="B14" s="132" t="s">
        <v>10</v>
      </c>
      <c r="C14" s="12">
        <v>384023</v>
      </c>
      <c r="D14" s="13">
        <v>-3.79</v>
      </c>
      <c r="E14" s="13">
        <v>-5.9</v>
      </c>
      <c r="F14" s="12">
        <v>663583</v>
      </c>
      <c r="G14" s="13">
        <v>-2.33</v>
      </c>
      <c r="H14" s="13">
        <v>-3.89</v>
      </c>
      <c r="J14" s="196"/>
      <c r="K14" s="132" t="s">
        <v>10</v>
      </c>
      <c r="L14" s="12">
        <v>51003</v>
      </c>
      <c r="M14" s="13">
        <v>-17.7</v>
      </c>
      <c r="N14" s="13">
        <v>11.59</v>
      </c>
    </row>
    <row r="15" spans="1:14" x14ac:dyDescent="0.25">
      <c r="A15" s="197">
        <v>2014</v>
      </c>
      <c r="B15" s="133" t="s">
        <v>11</v>
      </c>
      <c r="C15" s="37">
        <v>373719</v>
      </c>
      <c r="D15" s="38">
        <v>-2.68</v>
      </c>
      <c r="E15" s="38">
        <v>-9.8800000000000008</v>
      </c>
      <c r="F15" s="37">
        <v>667007</v>
      </c>
      <c r="G15" s="38">
        <v>0.52</v>
      </c>
      <c r="H15" s="38">
        <v>-4.13</v>
      </c>
      <c r="J15" s="197">
        <v>2014</v>
      </c>
      <c r="K15" s="133" t="s">
        <v>11</v>
      </c>
      <c r="L15" s="37">
        <v>50615</v>
      </c>
      <c r="M15" s="38">
        <v>-0.76</v>
      </c>
      <c r="N15" s="38">
        <v>-10.48</v>
      </c>
    </row>
    <row r="16" spans="1:14" x14ac:dyDescent="0.25">
      <c r="A16" s="197"/>
      <c r="B16" s="133" t="s">
        <v>8</v>
      </c>
      <c r="C16" s="37">
        <v>358224</v>
      </c>
      <c r="D16" s="40">
        <v>-4.1459999999999999</v>
      </c>
      <c r="E16" s="40">
        <v>-12.81</v>
      </c>
      <c r="F16" s="37">
        <v>657602</v>
      </c>
      <c r="G16" s="40">
        <v>-1.41</v>
      </c>
      <c r="H16" s="40">
        <v>-11.67</v>
      </c>
      <c r="J16" s="197"/>
      <c r="K16" s="133" t="s">
        <v>8</v>
      </c>
      <c r="L16" s="37">
        <v>49445</v>
      </c>
      <c r="M16" s="38">
        <v>-2.31</v>
      </c>
      <c r="N16" s="38">
        <v>7.37</v>
      </c>
    </row>
    <row r="17" spans="1:14" x14ac:dyDescent="0.25">
      <c r="A17" s="197"/>
      <c r="B17" s="133" t="s">
        <v>9</v>
      </c>
      <c r="C17" s="37">
        <v>364801</v>
      </c>
      <c r="D17" s="40">
        <v>1.84</v>
      </c>
      <c r="E17" s="40">
        <v>-8.61</v>
      </c>
      <c r="F17" s="37">
        <v>650309</v>
      </c>
      <c r="G17" s="40">
        <v>-1.1100000000000001</v>
      </c>
      <c r="H17" s="40">
        <v>-4.28</v>
      </c>
      <c r="J17" s="197"/>
      <c r="K17" s="133" t="s">
        <v>9</v>
      </c>
      <c r="L17" s="37">
        <v>65313</v>
      </c>
      <c r="M17" s="38">
        <v>32.090000000000003</v>
      </c>
      <c r="N17" s="38">
        <v>5.39</v>
      </c>
    </row>
    <row r="18" spans="1:14" x14ac:dyDescent="0.25">
      <c r="A18" s="197"/>
      <c r="B18" s="133" t="s">
        <v>10</v>
      </c>
      <c r="C18" s="37">
        <v>354721</v>
      </c>
      <c r="D18" s="40">
        <v>-2.76</v>
      </c>
      <c r="E18" s="40">
        <v>-7.63</v>
      </c>
      <c r="F18" s="37">
        <v>638742</v>
      </c>
      <c r="G18" s="40">
        <v>-1.78</v>
      </c>
      <c r="H18" s="40">
        <v>-3.74</v>
      </c>
      <c r="J18" s="197"/>
      <c r="K18" s="133" t="s">
        <v>10</v>
      </c>
      <c r="L18" s="37">
        <v>62302</v>
      </c>
      <c r="M18" s="38">
        <v>-4.6100000000000003</v>
      </c>
      <c r="N18" s="38">
        <v>22.15</v>
      </c>
    </row>
    <row r="19" spans="1:14" x14ac:dyDescent="0.25">
      <c r="A19" s="196">
        <v>2015</v>
      </c>
      <c r="B19" s="132" t="s">
        <v>11</v>
      </c>
      <c r="C19" s="12">
        <v>350655</v>
      </c>
      <c r="D19" s="16">
        <v>-1.1499999999999999</v>
      </c>
      <c r="E19" s="16">
        <v>-6.17</v>
      </c>
      <c r="F19" s="12">
        <v>646534</v>
      </c>
      <c r="G19" s="16">
        <v>1.22</v>
      </c>
      <c r="H19" s="16">
        <v>-3.07</v>
      </c>
      <c r="J19" s="196">
        <v>2015</v>
      </c>
      <c r="K19" s="132" t="s">
        <v>11</v>
      </c>
      <c r="L19" s="12">
        <v>56928</v>
      </c>
      <c r="M19" s="13">
        <v>-8.6300000000000008</v>
      </c>
      <c r="N19" s="13">
        <v>12.47</v>
      </c>
    </row>
    <row r="20" spans="1:14" x14ac:dyDescent="0.25">
      <c r="A20" s="196"/>
      <c r="B20" s="132" t="s">
        <v>8</v>
      </c>
      <c r="C20" s="12">
        <v>366758</v>
      </c>
      <c r="D20" s="16">
        <v>4.59</v>
      </c>
      <c r="E20" s="16">
        <v>2.38</v>
      </c>
      <c r="F20" s="12">
        <v>696661</v>
      </c>
      <c r="G20" s="16">
        <v>7.75</v>
      </c>
      <c r="H20" s="16">
        <v>5.94</v>
      </c>
      <c r="J20" s="196"/>
      <c r="K20" s="132" t="s">
        <v>8</v>
      </c>
      <c r="L20" s="12">
        <v>59110</v>
      </c>
      <c r="M20" s="13">
        <v>3.83</v>
      </c>
      <c r="N20" s="13">
        <v>19.55</v>
      </c>
    </row>
    <row r="21" spans="1:14" x14ac:dyDescent="0.25">
      <c r="A21" s="196"/>
      <c r="B21" s="132" t="s">
        <v>9</v>
      </c>
      <c r="C21" s="12">
        <v>353821</v>
      </c>
      <c r="D21" s="16">
        <v>-3.53</v>
      </c>
      <c r="E21" s="16">
        <v>-3.01</v>
      </c>
      <c r="F21" s="12">
        <v>684574</v>
      </c>
      <c r="G21" s="16">
        <v>-1.73</v>
      </c>
      <c r="H21" s="16">
        <v>5.27</v>
      </c>
      <c r="J21" s="196"/>
      <c r="K21" s="132" t="s">
        <v>9</v>
      </c>
      <c r="L21" s="12">
        <v>55776</v>
      </c>
      <c r="M21" s="13">
        <v>-5.64</v>
      </c>
      <c r="N21" s="13">
        <v>-14.6</v>
      </c>
    </row>
    <row r="22" spans="1:14" x14ac:dyDescent="0.25">
      <c r="A22" s="196"/>
      <c r="B22" s="47" t="s">
        <v>10</v>
      </c>
      <c r="C22" s="12">
        <v>331226</v>
      </c>
      <c r="D22" s="16">
        <v>-6.39</v>
      </c>
      <c r="E22" s="16">
        <v>-6.62</v>
      </c>
      <c r="F22" s="12">
        <v>650608</v>
      </c>
      <c r="G22" s="16">
        <v>-4.96</v>
      </c>
      <c r="H22" s="16">
        <v>1.86</v>
      </c>
      <c r="J22" s="196"/>
      <c r="K22" s="47" t="s">
        <v>10</v>
      </c>
      <c r="L22" s="12">
        <v>44993</v>
      </c>
      <c r="M22" s="13">
        <v>-19.329999999999998</v>
      </c>
      <c r="N22" s="13">
        <v>-27.78</v>
      </c>
    </row>
    <row r="23" spans="1:14" x14ac:dyDescent="0.25">
      <c r="A23" s="197">
        <v>2016</v>
      </c>
      <c r="B23" s="48" t="s">
        <v>11</v>
      </c>
      <c r="C23" s="37">
        <v>360626</v>
      </c>
      <c r="D23" s="40">
        <v>8.8800000000000008</v>
      </c>
      <c r="E23" s="40">
        <v>2.84</v>
      </c>
      <c r="F23" s="37">
        <v>725052</v>
      </c>
      <c r="G23" s="40">
        <v>11.44</v>
      </c>
      <c r="H23" s="40">
        <v>12.14</v>
      </c>
      <c r="J23" s="197">
        <v>2016</v>
      </c>
      <c r="K23" s="48" t="s">
        <v>11</v>
      </c>
      <c r="L23" s="37">
        <v>56983</v>
      </c>
      <c r="M23" s="38">
        <v>26.65</v>
      </c>
      <c r="N23" s="38">
        <v>0.1</v>
      </c>
    </row>
    <row r="24" spans="1:14" s="21" customFormat="1" x14ac:dyDescent="0.25">
      <c r="A24" s="197"/>
      <c r="B24" s="48" t="s">
        <v>8</v>
      </c>
      <c r="C24" s="37">
        <v>360643</v>
      </c>
      <c r="D24" s="40">
        <v>0</v>
      </c>
      <c r="E24" s="40">
        <v>-1.67</v>
      </c>
      <c r="F24" s="37">
        <v>728929</v>
      </c>
      <c r="G24" s="40">
        <v>0.5</v>
      </c>
      <c r="H24" s="40">
        <v>4.63</v>
      </c>
      <c r="J24" s="197"/>
      <c r="K24" s="48" t="s">
        <v>8</v>
      </c>
      <c r="L24" s="37">
        <v>61001</v>
      </c>
      <c r="M24" s="38">
        <v>7.05</v>
      </c>
      <c r="N24" s="38">
        <v>3.2</v>
      </c>
    </row>
    <row r="25" spans="1:14" x14ac:dyDescent="0.25">
      <c r="A25" s="197"/>
      <c r="B25" s="48" t="s">
        <v>9</v>
      </c>
      <c r="C25" s="37">
        <v>365729</v>
      </c>
      <c r="D25" s="40">
        <v>1.41</v>
      </c>
      <c r="E25" s="40">
        <v>3.37</v>
      </c>
      <c r="F25" s="37">
        <v>744750</v>
      </c>
      <c r="G25" s="40">
        <v>2.17</v>
      </c>
      <c r="H25" s="40">
        <v>8.7899999999999991</v>
      </c>
      <c r="J25" s="197"/>
      <c r="K25" s="48" t="s">
        <v>9</v>
      </c>
      <c r="L25" s="37">
        <v>61897</v>
      </c>
      <c r="M25" s="38">
        <v>1.47</v>
      </c>
      <c r="N25" s="38">
        <v>10.97</v>
      </c>
    </row>
    <row r="26" spans="1:14" s="21" customFormat="1" x14ac:dyDescent="0.25">
      <c r="A26" s="197"/>
      <c r="B26" s="48" t="s">
        <v>10</v>
      </c>
      <c r="C26" s="37">
        <v>326144</v>
      </c>
      <c r="D26" s="40">
        <v>-10.82</v>
      </c>
      <c r="E26" s="40">
        <v>-1.53</v>
      </c>
      <c r="F26" s="37">
        <v>765703</v>
      </c>
      <c r="G26" s="40">
        <v>2.81</v>
      </c>
      <c r="H26" s="40">
        <v>17.690000000000001</v>
      </c>
      <c r="J26" s="197"/>
      <c r="K26" s="48" t="s">
        <v>10</v>
      </c>
      <c r="L26" s="37">
        <v>60304</v>
      </c>
      <c r="M26" s="38">
        <v>-2.57</v>
      </c>
      <c r="N26" s="38">
        <v>34.03</v>
      </c>
    </row>
    <row r="27" spans="1:14" s="21" customFormat="1" x14ac:dyDescent="0.25">
      <c r="A27" s="196">
        <v>2017</v>
      </c>
      <c r="B27" s="49" t="s">
        <v>11</v>
      </c>
      <c r="C27" s="12">
        <v>370428</v>
      </c>
      <c r="D27" s="16">
        <v>13.58</v>
      </c>
      <c r="E27" s="16">
        <v>2.72</v>
      </c>
      <c r="F27" s="12">
        <v>797531</v>
      </c>
      <c r="G27" s="16">
        <v>4.16</v>
      </c>
      <c r="H27" s="16">
        <v>10</v>
      </c>
      <c r="J27" s="196">
        <v>2017</v>
      </c>
      <c r="K27" s="49" t="s">
        <v>11</v>
      </c>
      <c r="L27" s="12">
        <v>62422</v>
      </c>
      <c r="M27" s="13">
        <v>3.51</v>
      </c>
      <c r="N27" s="13">
        <v>9.5399999999999991</v>
      </c>
    </row>
    <row r="28" spans="1:14" s="21" customFormat="1" x14ac:dyDescent="0.25">
      <c r="A28" s="196"/>
      <c r="B28" s="31" t="s">
        <v>8</v>
      </c>
      <c r="C28" s="12">
        <v>363331</v>
      </c>
      <c r="D28" s="16">
        <v>-1.9</v>
      </c>
      <c r="E28" s="16">
        <v>0.7</v>
      </c>
      <c r="F28" s="12">
        <v>771716</v>
      </c>
      <c r="G28" s="16">
        <v>-3.2368647739084793</v>
      </c>
      <c r="H28" s="16">
        <v>5.8698446625116958</v>
      </c>
      <c r="J28" s="196"/>
      <c r="K28" s="31" t="s">
        <v>8</v>
      </c>
      <c r="L28" s="12">
        <v>61867</v>
      </c>
      <c r="M28" s="13">
        <v>-0.9</v>
      </c>
      <c r="N28" s="13">
        <v>1.4</v>
      </c>
    </row>
    <row r="29" spans="1:14" s="21" customFormat="1" x14ac:dyDescent="0.25">
      <c r="A29" s="196"/>
      <c r="B29" s="31" t="s">
        <v>9</v>
      </c>
      <c r="C29" s="12">
        <v>371599</v>
      </c>
      <c r="D29" s="16">
        <v>2.2799999999999998</v>
      </c>
      <c r="E29" s="16">
        <v>1.61</v>
      </c>
      <c r="F29" s="12">
        <v>803567</v>
      </c>
      <c r="G29" s="16">
        <v>4.13</v>
      </c>
      <c r="H29" s="16">
        <v>7.9</v>
      </c>
      <c r="J29" s="196"/>
      <c r="K29" s="31" t="s">
        <v>9</v>
      </c>
      <c r="L29" s="12">
        <v>68175</v>
      </c>
      <c r="M29" s="13">
        <v>10.199999999999999</v>
      </c>
      <c r="N29" s="13">
        <v>10.14</v>
      </c>
    </row>
    <row r="30" spans="1:14" s="21" customFormat="1" x14ac:dyDescent="0.25">
      <c r="A30" s="204"/>
      <c r="B30" s="116" t="s">
        <v>172</v>
      </c>
      <c r="C30" s="32">
        <v>357815.50699999998</v>
      </c>
      <c r="D30" s="33">
        <v>-3.7092384532789424</v>
      </c>
      <c r="E30" s="33">
        <v>9.7108967204670336</v>
      </c>
      <c r="F30" s="32">
        <v>793178.49300000002</v>
      </c>
      <c r="G30" s="33">
        <v>-1.2927991069817466</v>
      </c>
      <c r="H30" s="33">
        <v>3.5882702562220601</v>
      </c>
      <c r="J30" s="204"/>
      <c r="K30" s="116" t="s">
        <v>172</v>
      </c>
      <c r="L30" s="32">
        <v>67910</v>
      </c>
      <c r="M30" s="117">
        <v>-0.38870553722038892</v>
      </c>
      <c r="N30" s="117">
        <v>12.612762005837098</v>
      </c>
    </row>
    <row r="31" spans="1:14" x14ac:dyDescent="0.25">
      <c r="A31" s="154" t="s">
        <v>167</v>
      </c>
      <c r="B31" s="9"/>
      <c r="C31" s="9"/>
      <c r="D31" s="10"/>
      <c r="E31" s="10"/>
      <c r="F31" s="146"/>
      <c r="G31" s="146"/>
      <c r="H31" s="146"/>
      <c r="J31" s="154" t="s">
        <v>167</v>
      </c>
      <c r="K31" s="21"/>
      <c r="L31" s="21"/>
      <c r="M31" s="21"/>
      <c r="N31" s="21"/>
    </row>
    <row r="32" spans="1:14" x14ac:dyDescent="0.25">
      <c r="A32" s="154" t="s">
        <v>164</v>
      </c>
      <c r="B32" s="7"/>
      <c r="C32" s="7"/>
      <c r="D32" s="8"/>
      <c r="E32" s="8"/>
      <c r="F32" s="22"/>
      <c r="G32" s="22"/>
      <c r="H32" s="22"/>
      <c r="J32" s="154" t="s">
        <v>164</v>
      </c>
    </row>
    <row r="33" spans="1:10" x14ac:dyDescent="0.25">
      <c r="A33" s="154" t="s">
        <v>165</v>
      </c>
      <c r="J33" s="154" t="s">
        <v>165</v>
      </c>
    </row>
    <row r="34" spans="1:10" x14ac:dyDescent="0.25">
      <c r="A34" s="155" t="s">
        <v>140</v>
      </c>
      <c r="J34" s="157" t="s">
        <v>77</v>
      </c>
    </row>
  </sheetData>
  <mergeCells count="26">
    <mergeCell ref="A4:H5"/>
    <mergeCell ref="A6:E6"/>
    <mergeCell ref="F6:H6"/>
    <mergeCell ref="A7:E7"/>
    <mergeCell ref="F7:H7"/>
    <mergeCell ref="K9:K10"/>
    <mergeCell ref="L9:L10"/>
    <mergeCell ref="M9:N9"/>
    <mergeCell ref="G8:H8"/>
    <mergeCell ref="C9:C10"/>
    <mergeCell ref="D9:E9"/>
    <mergeCell ref="F9:F10"/>
    <mergeCell ref="G9:H9"/>
    <mergeCell ref="A9:A10"/>
    <mergeCell ref="B9:B10"/>
    <mergeCell ref="J9:J10"/>
    <mergeCell ref="A11:A14"/>
    <mergeCell ref="A15:A18"/>
    <mergeCell ref="A27:A30"/>
    <mergeCell ref="J27:J30"/>
    <mergeCell ref="A19:A22"/>
    <mergeCell ref="A23:A26"/>
    <mergeCell ref="J11:J14"/>
    <mergeCell ref="J15:J18"/>
    <mergeCell ref="J19:J22"/>
    <mergeCell ref="J23:J26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H34"/>
  <sheetViews>
    <sheetView topLeftCell="A16" workbookViewId="0">
      <selection activeCell="G34" sqref="G34"/>
    </sheetView>
  </sheetViews>
  <sheetFormatPr baseColWidth="10" defaultColWidth="11.42578125" defaultRowHeight="15" x14ac:dyDescent="0.25"/>
  <cols>
    <col min="1" max="1" width="11.42578125" style="3"/>
    <col min="2" max="2" width="9" style="3" bestFit="1" customWidth="1"/>
    <col min="3" max="3" width="14.7109375" style="3" customWidth="1"/>
    <col min="4" max="5" width="11.42578125" style="3"/>
    <col min="6" max="6" width="14" style="3" customWidth="1"/>
    <col min="7" max="16384" width="11.42578125" style="3"/>
  </cols>
  <sheetData>
    <row r="4" spans="1:8" x14ac:dyDescent="0.25">
      <c r="A4" s="205" t="s">
        <v>116</v>
      </c>
      <c r="B4" s="169"/>
      <c r="C4" s="169"/>
      <c r="D4" s="169"/>
      <c r="E4" s="169"/>
      <c r="F4" s="169"/>
      <c r="G4" s="169"/>
      <c r="H4" s="169"/>
    </row>
    <row r="5" spans="1:8" ht="12.95" customHeight="1" x14ac:dyDescent="0.25">
      <c r="A5" s="205"/>
      <c r="B5" s="169"/>
      <c r="C5" s="169"/>
      <c r="D5" s="169"/>
      <c r="E5" s="169"/>
      <c r="F5" s="169"/>
      <c r="G5" s="169"/>
      <c r="H5" s="169"/>
    </row>
    <row r="6" spans="1:8" ht="12.95" customHeight="1" x14ac:dyDescent="0.25">
      <c r="A6" s="184" t="s">
        <v>178</v>
      </c>
      <c r="B6" s="184"/>
      <c r="C6" s="184"/>
      <c r="D6" s="184"/>
      <c r="E6" s="184"/>
      <c r="F6" s="184"/>
      <c r="G6" s="184"/>
      <c r="H6" s="184"/>
    </row>
    <row r="7" spans="1:8" ht="12.95" customHeight="1" x14ac:dyDescent="0.25">
      <c r="A7" s="183" t="s">
        <v>171</v>
      </c>
      <c r="B7" s="183"/>
      <c r="C7" s="183"/>
      <c r="D7" s="183"/>
      <c r="E7" s="183"/>
      <c r="F7" s="183"/>
      <c r="G7" s="183"/>
      <c r="H7" s="183"/>
    </row>
    <row r="8" spans="1:8" ht="12.95" customHeight="1" x14ac:dyDescent="0.25">
      <c r="B8" s="24"/>
      <c r="C8" s="24"/>
      <c r="D8" s="24"/>
      <c r="E8" s="24"/>
      <c r="F8" s="7"/>
      <c r="G8" s="177" t="s">
        <v>2</v>
      </c>
      <c r="H8" s="177"/>
    </row>
    <row r="9" spans="1:8" ht="15" customHeight="1" x14ac:dyDescent="0.25">
      <c r="A9" s="178" t="s">
        <v>109</v>
      </c>
      <c r="B9" s="178" t="s">
        <v>110</v>
      </c>
      <c r="C9" s="178" t="s">
        <v>67</v>
      </c>
      <c r="D9" s="180" t="s">
        <v>3</v>
      </c>
      <c r="E9" s="180"/>
      <c r="F9" s="178" t="s">
        <v>68</v>
      </c>
      <c r="G9" s="180" t="s">
        <v>3</v>
      </c>
      <c r="H9" s="180"/>
    </row>
    <row r="10" spans="1:8" x14ac:dyDescent="0.25">
      <c r="A10" s="179"/>
      <c r="B10" s="179"/>
      <c r="C10" s="179"/>
      <c r="D10" s="17" t="s">
        <v>4</v>
      </c>
      <c r="E10" s="17" t="s">
        <v>5</v>
      </c>
      <c r="F10" s="179"/>
      <c r="G10" s="17" t="s">
        <v>4</v>
      </c>
      <c r="H10" s="17" t="s">
        <v>5</v>
      </c>
    </row>
    <row r="11" spans="1:8" x14ac:dyDescent="0.25">
      <c r="A11" s="196">
        <v>2013</v>
      </c>
      <c r="B11" s="132" t="s">
        <v>11</v>
      </c>
      <c r="C11" s="12">
        <v>749036</v>
      </c>
      <c r="D11" s="13">
        <v>-2.31</v>
      </c>
      <c r="E11" s="13">
        <v>-11.58</v>
      </c>
      <c r="F11" s="12">
        <v>361393</v>
      </c>
      <c r="G11" s="13">
        <v>8.93</v>
      </c>
      <c r="H11" s="13">
        <v>-0.08</v>
      </c>
    </row>
    <row r="12" spans="1:8" x14ac:dyDescent="0.25">
      <c r="A12" s="196"/>
      <c r="B12" s="132" t="s">
        <v>8</v>
      </c>
      <c r="C12" s="12">
        <v>773475</v>
      </c>
      <c r="D12" s="13">
        <v>3.26</v>
      </c>
      <c r="E12" s="13">
        <v>-7.41</v>
      </c>
      <c r="F12" s="12">
        <v>381834</v>
      </c>
      <c r="G12" s="13">
        <v>5.66</v>
      </c>
      <c r="H12" s="13">
        <v>6.19</v>
      </c>
    </row>
    <row r="13" spans="1:8" x14ac:dyDescent="0.25">
      <c r="A13" s="196"/>
      <c r="B13" s="132" t="s">
        <v>9</v>
      </c>
      <c r="C13" s="12">
        <v>714533</v>
      </c>
      <c r="D13" s="13">
        <v>-7.62</v>
      </c>
      <c r="E13" s="13">
        <v>-10.57</v>
      </c>
      <c r="F13" s="12">
        <v>364014</v>
      </c>
      <c r="G13" s="13">
        <v>-4.67</v>
      </c>
      <c r="H13" s="13">
        <v>6.85</v>
      </c>
    </row>
    <row r="14" spans="1:8" x14ac:dyDescent="0.25">
      <c r="A14" s="196"/>
      <c r="B14" s="132" t="s">
        <v>10</v>
      </c>
      <c r="C14" s="12">
        <v>690291</v>
      </c>
      <c r="D14" s="13">
        <v>-3.39</v>
      </c>
      <c r="E14" s="13">
        <v>-9.9700000000000006</v>
      </c>
      <c r="F14" s="12">
        <v>357315</v>
      </c>
      <c r="G14" s="13">
        <v>-1.84</v>
      </c>
      <c r="H14" s="13">
        <v>7.7</v>
      </c>
    </row>
    <row r="15" spans="1:8" x14ac:dyDescent="0.25">
      <c r="A15" s="197">
        <v>2014</v>
      </c>
      <c r="B15" s="133" t="s">
        <v>11</v>
      </c>
      <c r="C15" s="37">
        <v>674632</v>
      </c>
      <c r="D15" s="38">
        <v>-2.27</v>
      </c>
      <c r="E15" s="38">
        <v>-9.93</v>
      </c>
      <c r="F15" s="37">
        <v>366093</v>
      </c>
      <c r="G15" s="38">
        <v>2.46</v>
      </c>
      <c r="H15" s="38">
        <v>1.3</v>
      </c>
    </row>
    <row r="16" spans="1:8" x14ac:dyDescent="0.25">
      <c r="A16" s="197"/>
      <c r="B16" s="133" t="s">
        <v>8</v>
      </c>
      <c r="C16" s="37">
        <v>643875</v>
      </c>
      <c r="D16" s="40">
        <v>-4.5599999999999996</v>
      </c>
      <c r="E16" s="40">
        <v>-16.760000000000002</v>
      </c>
      <c r="F16" s="37">
        <v>371951</v>
      </c>
      <c r="G16" s="40">
        <v>1.6</v>
      </c>
      <c r="H16" s="40">
        <v>-2.59</v>
      </c>
    </row>
    <row r="17" spans="1:8" x14ac:dyDescent="0.25">
      <c r="A17" s="197"/>
      <c r="B17" s="133" t="s">
        <v>9</v>
      </c>
      <c r="C17" s="37">
        <v>618024</v>
      </c>
      <c r="D17" s="40">
        <v>-4.0199999999999996</v>
      </c>
      <c r="E17" s="40">
        <v>-13.51</v>
      </c>
      <c r="F17" s="37">
        <v>397086</v>
      </c>
      <c r="G17" s="40">
        <v>6.76</v>
      </c>
      <c r="H17" s="40">
        <v>9.09</v>
      </c>
    </row>
    <row r="18" spans="1:8" x14ac:dyDescent="0.25">
      <c r="A18" s="197"/>
      <c r="B18" s="133" t="s">
        <v>10</v>
      </c>
      <c r="C18" s="37">
        <v>603089</v>
      </c>
      <c r="D18" s="40">
        <v>-2.42</v>
      </c>
      <c r="E18" s="40">
        <v>-12.63</v>
      </c>
      <c r="F18" s="37">
        <v>390374</v>
      </c>
      <c r="G18" s="40">
        <v>-1.69</v>
      </c>
      <c r="H18" s="40">
        <v>9.25</v>
      </c>
    </row>
    <row r="19" spans="1:8" x14ac:dyDescent="0.25">
      <c r="A19" s="196">
        <v>2015</v>
      </c>
      <c r="B19" s="132" t="s">
        <v>11</v>
      </c>
      <c r="C19" s="12">
        <v>594702</v>
      </c>
      <c r="D19" s="16">
        <v>-1.39</v>
      </c>
      <c r="E19" s="16">
        <v>-11.85</v>
      </c>
      <c r="F19" s="12">
        <v>402488</v>
      </c>
      <c r="G19" s="16">
        <v>3.1</v>
      </c>
      <c r="H19" s="16">
        <v>9.94</v>
      </c>
    </row>
    <row r="20" spans="1:8" x14ac:dyDescent="0.25">
      <c r="A20" s="196"/>
      <c r="B20" s="132" t="s">
        <v>8</v>
      </c>
      <c r="C20" s="12">
        <v>595729</v>
      </c>
      <c r="D20" s="16">
        <v>0.17</v>
      </c>
      <c r="E20" s="16">
        <v>-7.48</v>
      </c>
      <c r="F20" s="12">
        <v>467690</v>
      </c>
      <c r="G20" s="16">
        <v>16.2</v>
      </c>
      <c r="H20" s="16">
        <v>25.74</v>
      </c>
    </row>
    <row r="21" spans="1:8" x14ac:dyDescent="0.25">
      <c r="A21" s="196"/>
      <c r="B21" s="132" t="s">
        <v>9</v>
      </c>
      <c r="C21" s="12">
        <v>587966</v>
      </c>
      <c r="D21" s="16">
        <v>-1.3</v>
      </c>
      <c r="E21" s="16">
        <v>-4.8600000000000003</v>
      </c>
      <c r="F21" s="12">
        <v>450430</v>
      </c>
      <c r="G21" s="16">
        <v>-3.69</v>
      </c>
      <c r="H21" s="16">
        <v>13.43</v>
      </c>
    </row>
    <row r="22" spans="1:8" x14ac:dyDescent="0.25">
      <c r="A22" s="196"/>
      <c r="B22" s="47" t="s">
        <v>10</v>
      </c>
      <c r="C22" s="12">
        <v>584265</v>
      </c>
      <c r="D22" s="16">
        <v>-0.63</v>
      </c>
      <c r="E22" s="16">
        <v>-3.12</v>
      </c>
      <c r="F22" s="12">
        <v>397569</v>
      </c>
      <c r="G22" s="16">
        <v>-11.74</v>
      </c>
      <c r="H22" s="16">
        <v>1.84</v>
      </c>
    </row>
    <row r="23" spans="1:8" x14ac:dyDescent="0.25">
      <c r="A23" s="197">
        <v>2016</v>
      </c>
      <c r="B23" s="48" t="s">
        <v>11</v>
      </c>
      <c r="C23" s="37">
        <v>582886</v>
      </c>
      <c r="D23" s="40">
        <v>-0.24</v>
      </c>
      <c r="E23" s="40">
        <v>-1.99</v>
      </c>
      <c r="F23" s="37">
        <v>502792</v>
      </c>
      <c r="G23" s="40">
        <v>26.47</v>
      </c>
      <c r="H23" s="40">
        <v>24.92</v>
      </c>
    </row>
    <row r="24" spans="1:8" s="21" customFormat="1" x14ac:dyDescent="0.25">
      <c r="A24" s="197"/>
      <c r="B24" s="48" t="s">
        <v>8</v>
      </c>
      <c r="C24" s="37">
        <v>577106</v>
      </c>
      <c r="D24" s="40">
        <v>-0.99</v>
      </c>
      <c r="E24" s="40">
        <v>-3.13</v>
      </c>
      <c r="F24" s="37">
        <v>512465</v>
      </c>
      <c r="G24" s="40">
        <v>1.92</v>
      </c>
      <c r="H24" s="40">
        <v>9.57</v>
      </c>
    </row>
    <row r="25" spans="1:8" x14ac:dyDescent="0.25">
      <c r="A25" s="197"/>
      <c r="B25" s="48" t="s">
        <v>9</v>
      </c>
      <c r="C25" s="37">
        <v>579647</v>
      </c>
      <c r="D25" s="40">
        <v>0.44</v>
      </c>
      <c r="E25" s="40">
        <v>-1.41</v>
      </c>
      <c r="F25" s="37">
        <v>530832</v>
      </c>
      <c r="G25" s="40">
        <v>3.58</v>
      </c>
      <c r="H25" s="40">
        <v>17.850000000000001</v>
      </c>
    </row>
    <row r="26" spans="1:8" s="21" customFormat="1" x14ac:dyDescent="0.25">
      <c r="A26" s="197"/>
      <c r="B26" s="48" t="s">
        <v>10</v>
      </c>
      <c r="C26" s="37">
        <v>570092</v>
      </c>
      <c r="D26" s="40">
        <v>-1.65</v>
      </c>
      <c r="E26" s="40">
        <v>-2.4300000000000002</v>
      </c>
      <c r="F26" s="37">
        <v>521755</v>
      </c>
      <c r="G26" s="40">
        <v>-1.71</v>
      </c>
      <c r="H26" s="40">
        <v>31.24</v>
      </c>
    </row>
    <row r="27" spans="1:8" s="21" customFormat="1" x14ac:dyDescent="0.25">
      <c r="A27" s="196">
        <v>2017</v>
      </c>
      <c r="B27" s="49" t="s">
        <v>11</v>
      </c>
      <c r="C27" s="12">
        <v>586876</v>
      </c>
      <c r="D27" s="16">
        <v>2.94</v>
      </c>
      <c r="E27" s="16">
        <v>0.68</v>
      </c>
      <c r="F27" s="12">
        <v>581084</v>
      </c>
      <c r="G27" s="16">
        <v>11.37</v>
      </c>
      <c r="H27" s="16">
        <v>15.57</v>
      </c>
    </row>
    <row r="28" spans="1:8" s="21" customFormat="1" x14ac:dyDescent="0.25">
      <c r="A28" s="196"/>
      <c r="B28" s="31" t="s">
        <v>8</v>
      </c>
      <c r="C28" s="12">
        <v>545956</v>
      </c>
      <c r="D28" s="16">
        <v>-7</v>
      </c>
      <c r="E28" s="16">
        <v>-5.4</v>
      </c>
      <c r="F28" s="12">
        <v>589091</v>
      </c>
      <c r="G28" s="16">
        <v>1.4</v>
      </c>
      <c r="H28" s="16">
        <v>15</v>
      </c>
    </row>
    <row r="29" spans="1:8" s="21" customFormat="1" x14ac:dyDescent="0.25">
      <c r="A29" s="196"/>
      <c r="B29" s="31" t="s">
        <v>9</v>
      </c>
      <c r="C29" s="12">
        <v>588441.64</v>
      </c>
      <c r="D29" s="16">
        <v>7.7818798584501394</v>
      </c>
      <c r="E29" s="16">
        <v>1.5172406654394734</v>
      </c>
      <c r="F29" s="12">
        <v>586725.36</v>
      </c>
      <c r="G29" s="16">
        <v>-0.40157462938663002</v>
      </c>
      <c r="H29" s="16">
        <v>10.529387828917606</v>
      </c>
    </row>
    <row r="30" spans="1:8" s="21" customFormat="1" x14ac:dyDescent="0.25">
      <c r="A30" s="204"/>
      <c r="B30" s="116" t="s">
        <v>172</v>
      </c>
      <c r="C30" s="32">
        <v>580373.80000000005</v>
      </c>
      <c r="D30" s="33">
        <v>-1.3710518514631218</v>
      </c>
      <c r="E30" s="33">
        <v>1.8035334647741053</v>
      </c>
      <c r="F30" s="32">
        <v>570620.19999999995</v>
      </c>
      <c r="G30" s="33">
        <v>-2.7449231101924738</v>
      </c>
      <c r="H30" s="33">
        <v>9.3655451313355798</v>
      </c>
    </row>
    <row r="31" spans="1:8" x14ac:dyDescent="0.25">
      <c r="A31" s="154" t="s">
        <v>167</v>
      </c>
      <c r="B31" s="9"/>
      <c r="C31" s="9"/>
      <c r="D31" s="10"/>
      <c r="E31" s="10"/>
      <c r="F31" s="9"/>
      <c r="G31" s="9"/>
      <c r="H31" s="9"/>
    </row>
    <row r="32" spans="1:8" x14ac:dyDescent="0.25">
      <c r="A32" s="154" t="s">
        <v>164</v>
      </c>
      <c r="B32" s="7"/>
      <c r="C32" s="7"/>
      <c r="D32" s="8"/>
      <c r="E32" s="8"/>
      <c r="F32" s="7"/>
      <c r="G32" s="7"/>
      <c r="H32" s="7"/>
    </row>
    <row r="33" spans="1:2" x14ac:dyDescent="0.25">
      <c r="A33" s="154" t="s">
        <v>165</v>
      </c>
    </row>
    <row r="34" spans="1:2" x14ac:dyDescent="0.25">
      <c r="A34" s="155" t="s">
        <v>140</v>
      </c>
      <c r="B34" s="43"/>
    </row>
  </sheetData>
  <mergeCells count="17">
    <mergeCell ref="A4:H5"/>
    <mergeCell ref="A6:E6"/>
    <mergeCell ref="F6:H6"/>
    <mergeCell ref="A7:E7"/>
    <mergeCell ref="F7:H7"/>
    <mergeCell ref="A9:A10"/>
    <mergeCell ref="B9:B10"/>
    <mergeCell ref="G8:H8"/>
    <mergeCell ref="C9:C10"/>
    <mergeCell ref="D9:E9"/>
    <mergeCell ref="F9:F10"/>
    <mergeCell ref="G9:H9"/>
    <mergeCell ref="A11:A14"/>
    <mergeCell ref="A15:A18"/>
    <mergeCell ref="A19:A22"/>
    <mergeCell ref="A23:A26"/>
    <mergeCell ref="A27:A30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H34"/>
  <sheetViews>
    <sheetView topLeftCell="A13" workbookViewId="0">
      <selection activeCell="A11" sqref="A11:A14"/>
    </sheetView>
  </sheetViews>
  <sheetFormatPr baseColWidth="10" defaultColWidth="11.42578125" defaultRowHeight="15" x14ac:dyDescent="0.25"/>
  <cols>
    <col min="1" max="1" width="11.42578125" style="3"/>
    <col min="2" max="2" width="9.42578125" style="3" customWidth="1"/>
    <col min="3" max="4" width="11.42578125" style="3"/>
    <col min="5" max="5" width="11.42578125" style="3" customWidth="1"/>
    <col min="6" max="16384" width="11.42578125" style="3"/>
  </cols>
  <sheetData>
    <row r="5" spans="1:5" ht="16.5" customHeight="1" x14ac:dyDescent="0.25">
      <c r="A5" s="187" t="s">
        <v>116</v>
      </c>
      <c r="B5" s="188"/>
      <c r="C5" s="188"/>
      <c r="D5" s="188"/>
      <c r="E5" s="188"/>
    </row>
    <row r="6" spans="1:5" ht="16.5" customHeight="1" x14ac:dyDescent="0.25">
      <c r="A6" s="187"/>
      <c r="B6" s="188"/>
      <c r="C6" s="188"/>
      <c r="D6" s="188"/>
      <c r="E6" s="188"/>
    </row>
    <row r="7" spans="1:5" ht="17.25" customHeight="1" x14ac:dyDescent="0.25">
      <c r="A7" s="184" t="s">
        <v>179</v>
      </c>
      <c r="B7" s="184"/>
      <c r="C7" s="184"/>
      <c r="D7" s="184"/>
      <c r="E7" s="184"/>
    </row>
    <row r="8" spans="1:5" x14ac:dyDescent="0.25">
      <c r="A8" s="183" t="s">
        <v>171</v>
      </c>
      <c r="B8" s="183"/>
      <c r="C8" s="183"/>
      <c r="D8" s="183"/>
      <c r="E8" s="183"/>
    </row>
    <row r="9" spans="1:5" x14ac:dyDescent="0.25">
      <c r="A9" s="178" t="s">
        <v>109</v>
      </c>
      <c r="B9" s="178" t="s">
        <v>110</v>
      </c>
      <c r="C9" s="178" t="s">
        <v>18</v>
      </c>
      <c r="D9" s="180" t="s">
        <v>3</v>
      </c>
      <c r="E9" s="180"/>
    </row>
    <row r="10" spans="1:5" x14ac:dyDescent="0.25">
      <c r="A10" s="179"/>
      <c r="B10" s="179"/>
      <c r="C10" s="179"/>
      <c r="D10" s="17" t="s">
        <v>4</v>
      </c>
      <c r="E10" s="17" t="s">
        <v>5</v>
      </c>
    </row>
    <row r="11" spans="1:5" x14ac:dyDescent="0.25">
      <c r="A11" s="196">
        <v>2013</v>
      </c>
      <c r="B11" s="132" t="s">
        <v>11</v>
      </c>
      <c r="C11" s="12">
        <v>882195</v>
      </c>
      <c r="D11" s="13">
        <v>0.82</v>
      </c>
      <c r="E11" s="13">
        <v>4.6900000000000004</v>
      </c>
    </row>
    <row r="12" spans="1:5" x14ac:dyDescent="0.25">
      <c r="A12" s="196"/>
      <c r="B12" s="132" t="s">
        <v>8</v>
      </c>
      <c r="C12" s="12">
        <v>893356</v>
      </c>
      <c r="D12" s="13">
        <v>1.27</v>
      </c>
      <c r="E12" s="13">
        <v>4.96</v>
      </c>
    </row>
    <row r="13" spans="1:5" x14ac:dyDescent="0.25">
      <c r="A13" s="196"/>
      <c r="B13" s="132" t="s">
        <v>9</v>
      </c>
      <c r="C13" s="12">
        <v>906501</v>
      </c>
      <c r="D13" s="13">
        <v>1.47</v>
      </c>
      <c r="E13" s="13">
        <v>4.82</v>
      </c>
    </row>
    <row r="14" spans="1:5" x14ac:dyDescent="0.25">
      <c r="A14" s="196"/>
      <c r="B14" s="132" t="s">
        <v>14</v>
      </c>
      <c r="C14" s="12">
        <v>920464</v>
      </c>
      <c r="D14" s="13">
        <v>1.54</v>
      </c>
      <c r="E14" s="13">
        <v>5.2</v>
      </c>
    </row>
    <row r="15" spans="1:5" x14ac:dyDescent="0.25">
      <c r="A15" s="197">
        <v>2014</v>
      </c>
      <c r="B15" s="133" t="s">
        <v>11</v>
      </c>
      <c r="C15" s="37">
        <v>933028</v>
      </c>
      <c r="D15" s="38">
        <v>1.36</v>
      </c>
      <c r="E15" s="38">
        <v>5.76</v>
      </c>
    </row>
    <row r="16" spans="1:5" x14ac:dyDescent="0.25">
      <c r="A16" s="197"/>
      <c r="B16" s="133" t="s">
        <v>8</v>
      </c>
      <c r="C16" s="37">
        <v>945341</v>
      </c>
      <c r="D16" s="40">
        <v>1.32</v>
      </c>
      <c r="E16" s="40">
        <v>5.82</v>
      </c>
    </row>
    <row r="17" spans="1:8" x14ac:dyDescent="0.25">
      <c r="A17" s="197"/>
      <c r="B17" s="133" t="s">
        <v>9</v>
      </c>
      <c r="C17" s="37">
        <v>958734</v>
      </c>
      <c r="D17" s="40">
        <v>1.42</v>
      </c>
      <c r="E17" s="40">
        <v>5.76</v>
      </c>
    </row>
    <row r="18" spans="1:8" x14ac:dyDescent="0.25">
      <c r="A18" s="197"/>
      <c r="B18" s="133" t="s">
        <v>10</v>
      </c>
      <c r="C18" s="37">
        <v>971493</v>
      </c>
      <c r="D18" s="40">
        <v>1.33</v>
      </c>
      <c r="E18" s="40">
        <v>5.54</v>
      </c>
    </row>
    <row r="19" spans="1:8" x14ac:dyDescent="0.25">
      <c r="A19" s="196">
        <v>2015</v>
      </c>
      <c r="B19" s="132" t="s">
        <v>11</v>
      </c>
      <c r="C19" s="12">
        <v>979483</v>
      </c>
      <c r="D19" s="16">
        <v>0.82</v>
      </c>
      <c r="E19" s="16">
        <v>4.9800000000000004</v>
      </c>
    </row>
    <row r="20" spans="1:8" x14ac:dyDescent="0.25">
      <c r="A20" s="196"/>
      <c r="B20" s="132" t="s">
        <v>8</v>
      </c>
      <c r="C20" s="12">
        <v>988820</v>
      </c>
      <c r="D20" s="16">
        <v>0.95</v>
      </c>
      <c r="E20" s="16">
        <v>4.5999999999999996</v>
      </c>
    </row>
    <row r="21" spans="1:8" x14ac:dyDescent="0.25">
      <c r="A21" s="196"/>
      <c r="B21" s="132" t="s">
        <v>9</v>
      </c>
      <c r="C21" s="12">
        <v>997621</v>
      </c>
      <c r="D21" s="16">
        <v>0.89</v>
      </c>
      <c r="E21" s="16">
        <v>4.0599999999999996</v>
      </c>
    </row>
    <row r="22" spans="1:8" s="21" customFormat="1" x14ac:dyDescent="0.25">
      <c r="A22" s="196"/>
      <c r="B22" s="47" t="s">
        <v>10</v>
      </c>
      <c r="C22" s="12">
        <v>1007312</v>
      </c>
      <c r="D22" s="16">
        <v>0.97</v>
      </c>
      <c r="E22" s="16">
        <v>3.69</v>
      </c>
    </row>
    <row r="23" spans="1:8" x14ac:dyDescent="0.25">
      <c r="A23" s="197">
        <v>2016</v>
      </c>
      <c r="B23" s="48" t="s">
        <v>11</v>
      </c>
      <c r="C23" s="37">
        <v>1017413</v>
      </c>
      <c r="D23" s="40">
        <v>1</v>
      </c>
      <c r="E23" s="40">
        <v>3.87</v>
      </c>
    </row>
    <row r="24" spans="1:8" s="21" customFormat="1" x14ac:dyDescent="0.25">
      <c r="A24" s="197"/>
      <c r="B24" s="48" t="s">
        <v>8</v>
      </c>
      <c r="C24" s="37">
        <v>1031254</v>
      </c>
      <c r="D24" s="40">
        <v>1.36</v>
      </c>
      <c r="E24" s="40">
        <v>4.29</v>
      </c>
    </row>
    <row r="25" spans="1:8" s="21" customFormat="1" x14ac:dyDescent="0.25">
      <c r="A25" s="197"/>
      <c r="B25" s="48" t="s">
        <v>9</v>
      </c>
      <c r="C25" s="37">
        <v>1040676</v>
      </c>
      <c r="D25" s="40">
        <v>0.91</v>
      </c>
      <c r="E25" s="40">
        <v>4.32</v>
      </c>
    </row>
    <row r="26" spans="1:8" s="21" customFormat="1" x14ac:dyDescent="0.25">
      <c r="A26" s="197"/>
      <c r="B26" s="48" t="s">
        <v>10</v>
      </c>
      <c r="C26" s="37">
        <v>1062223</v>
      </c>
      <c r="D26" s="40">
        <v>2.0699999999999998</v>
      </c>
      <c r="E26" s="40">
        <v>5.45</v>
      </c>
    </row>
    <row r="27" spans="1:8" s="21" customFormat="1" x14ac:dyDescent="0.25">
      <c r="A27" s="194">
        <v>2017</v>
      </c>
      <c r="B27" s="49" t="s">
        <v>11</v>
      </c>
      <c r="C27" s="12">
        <v>1072924</v>
      </c>
      <c r="D27" s="16">
        <v>1.01</v>
      </c>
      <c r="E27" s="16">
        <v>5.46</v>
      </c>
    </row>
    <row r="28" spans="1:8" x14ac:dyDescent="0.25">
      <c r="A28" s="194"/>
      <c r="B28" s="47" t="s">
        <v>8</v>
      </c>
      <c r="C28" s="12">
        <v>1081886</v>
      </c>
      <c r="D28" s="16">
        <v>0.8</v>
      </c>
      <c r="E28" s="16">
        <v>4.9000000000000004</v>
      </c>
    </row>
    <row r="29" spans="1:8" x14ac:dyDescent="0.25">
      <c r="A29" s="194"/>
      <c r="B29" s="47" t="s">
        <v>9</v>
      </c>
      <c r="C29" s="12">
        <v>1095201</v>
      </c>
      <c r="D29" s="16">
        <v>1.23</v>
      </c>
      <c r="E29" s="16">
        <v>5.24</v>
      </c>
    </row>
    <row r="30" spans="1:8" x14ac:dyDescent="0.25">
      <c r="A30" s="195"/>
      <c r="B30" s="147" t="s">
        <v>172</v>
      </c>
      <c r="C30" s="32">
        <v>1100207</v>
      </c>
      <c r="D30" s="33">
        <v>0.46</v>
      </c>
      <c r="E30" s="33">
        <v>3.58</v>
      </c>
    </row>
    <row r="31" spans="1:8" x14ac:dyDescent="0.25">
      <c r="A31" s="154" t="s">
        <v>167</v>
      </c>
      <c r="B31" s="9"/>
      <c r="C31" s="9"/>
      <c r="D31" s="10"/>
      <c r="E31" s="10"/>
      <c r="H31" s="30"/>
    </row>
    <row r="32" spans="1:8" x14ac:dyDescent="0.25">
      <c r="A32" s="154" t="s">
        <v>164</v>
      </c>
      <c r="B32" s="7"/>
      <c r="C32" s="7"/>
      <c r="D32" s="8"/>
      <c r="E32" s="8"/>
    </row>
    <row r="33" spans="1:1" x14ac:dyDescent="0.25">
      <c r="A33" s="154" t="s">
        <v>165</v>
      </c>
    </row>
    <row r="34" spans="1:1" x14ac:dyDescent="0.25">
      <c r="A34" s="155" t="s">
        <v>140</v>
      </c>
    </row>
  </sheetData>
  <mergeCells count="12">
    <mergeCell ref="A5:E6"/>
    <mergeCell ref="A7:E7"/>
    <mergeCell ref="A8:E8"/>
    <mergeCell ref="A27:A30"/>
    <mergeCell ref="A19:A22"/>
    <mergeCell ref="A23:A26"/>
    <mergeCell ref="C9:C10"/>
    <mergeCell ref="D9:E9"/>
    <mergeCell ref="A9:A10"/>
    <mergeCell ref="B9:B10"/>
    <mergeCell ref="A11:A14"/>
    <mergeCell ref="A15:A1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24</vt:i4>
      </vt:variant>
    </vt:vector>
  </HeadingPairs>
  <TitlesOfParts>
    <vt:vector size="24" baseType="lpstr">
      <vt:lpstr>Contenido</vt:lpstr>
      <vt:lpstr>C1</vt:lpstr>
      <vt:lpstr>C2</vt:lpstr>
      <vt:lpstr>C3</vt:lpstr>
      <vt:lpstr>C4</vt:lpstr>
      <vt:lpstr>C5</vt:lpstr>
      <vt:lpstr>C6</vt:lpstr>
      <vt:lpstr>C7</vt:lpstr>
      <vt:lpstr>C8</vt:lpstr>
      <vt:lpstr>C9</vt:lpstr>
      <vt:lpstr>C10</vt:lpstr>
      <vt:lpstr>C11</vt:lpstr>
      <vt:lpstr>A1</vt:lpstr>
      <vt:lpstr>A2</vt:lpstr>
      <vt:lpstr>A3</vt:lpstr>
      <vt:lpstr>A4</vt:lpstr>
      <vt:lpstr>A5</vt:lpstr>
      <vt:lpstr>A6</vt:lpstr>
      <vt:lpstr>A7</vt:lpstr>
      <vt:lpstr>A8</vt:lpstr>
      <vt:lpstr>A9</vt:lpstr>
      <vt:lpstr>A10</vt:lpstr>
      <vt:lpstr>A11</vt:lpstr>
      <vt:lpstr>A12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Lina Maria Manios Gonzalez</dc:creator>
  <cp:lastModifiedBy>Jorge Luis Valero Garcia</cp:lastModifiedBy>
  <dcterms:created xsi:type="dcterms:W3CDTF">2015-12-01T14:42:26Z</dcterms:created>
  <dcterms:modified xsi:type="dcterms:W3CDTF">2018-02-28T16:08:34Z</dcterms:modified>
</cp:coreProperties>
</file>