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0490" windowHeight="8565" tabRatio="685" firstSheet="9" activeTab="31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</sheets>
  <definedNames/>
  <calcPr fullCalcOnLoad="1"/>
</workbook>
</file>

<file path=xl/sharedStrings.xml><?xml version="1.0" encoding="utf-8"?>
<sst xmlns="http://schemas.openxmlformats.org/spreadsheetml/2006/main" count="1808" uniqueCount="227">
  <si>
    <t>Total nacional</t>
  </si>
  <si>
    <t>Variación (%)</t>
  </si>
  <si>
    <t>Trimestral</t>
  </si>
  <si>
    <t>Anual</t>
  </si>
  <si>
    <t>-</t>
  </si>
  <si>
    <t>* Se clasifica el saldo de capital total como cartera vigente, a la sumatoria de los créditos que se encuentran al día o presentan una mora menor o igual a cuatro cuotas,</t>
  </si>
  <si>
    <t>** Se clasifica el saldo de capital total como cartera vencida, a la sumatoria de los créditos que presentan una mora mayor o igual a cinco cuotas,</t>
  </si>
  <si>
    <t>Capital de una o más cuotas vencidas</t>
  </si>
  <si>
    <t>Número de créditos</t>
  </si>
  <si>
    <t>Cooperativas, fondos de empleados y fondos de vivienda</t>
  </si>
  <si>
    <t>Establecimientos de créditos</t>
  </si>
  <si>
    <t>Cajas de Compensación Familiar</t>
  </si>
  <si>
    <t>Propia en balance</t>
  </si>
  <si>
    <t>Propia fuera de balance</t>
  </si>
  <si>
    <t>Administrada - Fogafín</t>
  </si>
  <si>
    <t>Al día</t>
  </si>
  <si>
    <t>Más de 12 cuotas</t>
  </si>
  <si>
    <t>Departamentos  y Bogotá, D.C.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</si>
  <si>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</si>
  <si>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</si>
  <si>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</si>
  <si>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</si>
  <si>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</si>
  <si>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</si>
  <si>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</si>
  <si>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</si>
  <si>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</si>
  <si>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</si>
  <si>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</si>
  <si>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</si>
  <si>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</si>
  <si>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</si>
  <si>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</si>
  <si>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</si>
  <si>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</si>
  <si>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</si>
  <si>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</si>
  <si>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</si>
  <si>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</si>
  <si>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</si>
  <si>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</si>
  <si>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</si>
  <si>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</si>
  <si>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</si>
  <si>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</si>
  <si>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</si>
  <si>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</si>
  <si>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</si>
  <si>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</si>
  <si>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</si>
  <si>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</si>
  <si>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Saldo de capital total NO VIS</t>
  </si>
  <si>
    <t>Saldo de capital total Cartera Vigente</t>
  </si>
  <si>
    <t>Saldo de capital total Cartera Vencida</t>
  </si>
  <si>
    <t>Saldo de capital total UVR</t>
  </si>
  <si>
    <t>Saldo de capital total PESOS</t>
  </si>
  <si>
    <t>Capital de 1 o más cuotas vencidas NO VIS</t>
  </si>
  <si>
    <t>Capital de una o más cuotas vencidas UVR</t>
  </si>
  <si>
    <t>Capital de una o más cuotas vencidas PESOS</t>
  </si>
  <si>
    <t>Número de créditos VIS</t>
  </si>
  <si>
    <t>Número de créditos NO VIS</t>
  </si>
  <si>
    <t>Número de créditos Cartera Vigente</t>
  </si>
  <si>
    <t>Número de créditos Cartera Vencida</t>
  </si>
  <si>
    <t>Número de créditos UVR</t>
  </si>
  <si>
    <t>Número de créditos PESOS</t>
  </si>
  <si>
    <t>Saldo de capital total VIP*</t>
  </si>
  <si>
    <t>Saldo de capital total VIS</t>
  </si>
  <si>
    <t>Capital de 1 o más cuotas vencidas VIP*</t>
  </si>
  <si>
    <t>Capital de 1 o más cuotas vencidas VIS</t>
  </si>
  <si>
    <t>Número de créditos VIP*</t>
  </si>
  <si>
    <t xml:space="preserve"> Fondo Nacional del Ahorro</t>
  </si>
  <si>
    <t xml:space="preserve"> Propia Cisa</t>
  </si>
  <si>
    <t xml:space="preserve"> Administrada - Titularización</t>
  </si>
  <si>
    <t xml:space="preserve"> Administrada - Fogafín</t>
  </si>
  <si>
    <t xml:space="preserve"> Administrada - Patrimonios Autónomos</t>
  </si>
  <si>
    <t xml:space="preserve"> Administrada - Otras Carteras</t>
  </si>
  <si>
    <t>CARTERA VIGENTE</t>
  </si>
  <si>
    <t>CARTERA VENCIDA</t>
  </si>
  <si>
    <t xml:space="preserve"> Al día</t>
  </si>
  <si>
    <t>Entre 1-2 cuotas</t>
  </si>
  <si>
    <t>Entre 3-4 cuotas</t>
  </si>
  <si>
    <t xml:space="preserve"> Entre 5-6 cuotas</t>
  </si>
  <si>
    <t xml:space="preserve"> Entre 7-12 cuotas</t>
  </si>
  <si>
    <t xml:space="preserve"> Más de 12 cuotas</t>
  </si>
  <si>
    <t>Fondo Nacional del Ahorro</t>
  </si>
  <si>
    <t xml:space="preserve"> Cooperativas, fondos de empleados y fondos de vivienda</t>
  </si>
  <si>
    <t xml:space="preserve"> Establecimientos de créditos</t>
  </si>
  <si>
    <t xml:space="preserve"> Cajas de Compensación Familiar</t>
  </si>
  <si>
    <t xml:space="preserve"> 1-2 cuotas en mora</t>
  </si>
  <si>
    <t xml:space="preserve"> 3-4 cuotas en mora</t>
  </si>
  <si>
    <t xml:space="preserve"> 5-6 cuotas en mora</t>
  </si>
  <si>
    <t xml:space="preserve"> 7-12 cuotas en mora</t>
  </si>
  <si>
    <t xml:space="preserve"> Más de 12 cuotas en mora</t>
  </si>
  <si>
    <t xml:space="preserve">   Propia Cisa</t>
  </si>
  <si>
    <t>Administrada - Patrimonios Autónomos</t>
  </si>
  <si>
    <t>Propia Cisa</t>
  </si>
  <si>
    <t>Entre 7-12 cuotas</t>
  </si>
  <si>
    <t>Año</t>
  </si>
  <si>
    <t>Trimestre</t>
  </si>
  <si>
    <t>Otros Colectores de Cartera*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</si>
  <si>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</si>
  <si>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</si>
  <si>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</si>
  <si>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</si>
  <si>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</si>
  <si>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</si>
  <si>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</si>
  <si>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</si>
  <si>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</si>
  <si>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</si>
  <si>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</si>
  <si>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</si>
  <si>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</si>
  <si>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</si>
  <si>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</si>
  <si>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</si>
  <si>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</si>
  <si>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</si>
  <si>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</si>
  <si>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</si>
  <si>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</si>
  <si>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</si>
  <si>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</si>
  <si>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(-) Sin información</t>
  </si>
  <si>
    <t>Enero - marzo</t>
  </si>
  <si>
    <t>Abril - junio</t>
  </si>
  <si>
    <t>Julio - septiembre</t>
  </si>
  <si>
    <t>Octubre - diciembre</t>
  </si>
  <si>
    <t>Millones de pesos a precios corrientes</t>
  </si>
  <si>
    <t>Millones de pesos a precos corrientes</t>
  </si>
  <si>
    <t>Tematica de construcción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</si>
  <si>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 CHV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</si>
  <si>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</si>
  <si>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</si>
  <si>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t>Pr: cifras provisionales</t>
  </si>
  <si>
    <t>Pr: Cifras provisionales</t>
  </si>
  <si>
    <t>24.</t>
  </si>
  <si>
    <t>25.</t>
  </si>
  <si>
    <t>26.</t>
  </si>
  <si>
    <t>27.</t>
  </si>
  <si>
    <t>CARTERA HIPOTECARIA DE VIVIENDA - CHV</t>
  </si>
  <si>
    <t>Cartera hipotecaria de vivienda - CHV</t>
  </si>
  <si>
    <t>Saldo total de cartera hipotecaria*</t>
  </si>
  <si>
    <t>*Incluye créditos de vivienda y leasing habitacional</t>
  </si>
  <si>
    <t>Saldo de capital total créditos de vivienda</t>
  </si>
  <si>
    <t xml:space="preserve">*Incluye número de créditos de vivienda y leasing habitacional </t>
  </si>
  <si>
    <t xml:space="preserve">VIS                   </t>
  </si>
  <si>
    <t xml:space="preserve">NO VIS                 </t>
  </si>
  <si>
    <t xml:space="preserve">VIP*               </t>
  </si>
  <si>
    <t>Saldo de leasing habitacional</t>
  </si>
  <si>
    <t>Número de leasing habitacional</t>
  </si>
  <si>
    <t>31.</t>
  </si>
  <si>
    <t>30.</t>
  </si>
  <si>
    <t>29.</t>
  </si>
  <si>
    <t>28.</t>
  </si>
  <si>
    <t xml:space="preserve">A28. Saldo de leasing habitcional </t>
  </si>
  <si>
    <t xml:space="preserve">A29. Saldo de leasing habitacional, según tipo de vivienda </t>
  </si>
  <si>
    <t xml:space="preserve">A30. Número de leasing habitacional </t>
  </si>
  <si>
    <t xml:space="preserve">A31. Número de leasing habitacional según tipo de vivienda </t>
  </si>
  <si>
    <t>A3. Saldo de capital total de créditos de vivienda</t>
  </si>
  <si>
    <t xml:space="preserve">A4. Saldo de capital de créditos de vivienda, según tipo de vivienda </t>
  </si>
  <si>
    <t xml:space="preserve">A5. Saldo de capital de créditos de vivienda, según cartera vigente y vencida </t>
  </si>
  <si>
    <t xml:space="preserve">A6. Saldo de capital de créditos de vivienda, según moneda </t>
  </si>
  <si>
    <t>A7. Capital de 1 o más cuotas vencidas de créditos de vivienda</t>
  </si>
  <si>
    <t xml:space="preserve">A8. Capital de 1 o más cuotas vencidas de créditos de vivienda según tipos de vivienda </t>
  </si>
  <si>
    <t xml:space="preserve">A9. Capital de 1 o más cuotas vencidas de créditos de vivienda, según unidad de valor </t>
  </si>
  <si>
    <t>A12. Número de créditos de vivienda</t>
  </si>
  <si>
    <t xml:space="preserve">A13. Número de créditos de vivienda, según tipo </t>
  </si>
  <si>
    <t xml:space="preserve">A14. Número de créditos de vivienda, según cartera vigente y vencida </t>
  </si>
  <si>
    <t xml:space="preserve">A15. Número de créditos de vivienda, según unidad de valor </t>
  </si>
  <si>
    <t xml:space="preserve">A16. Saldo de capital total de créditos de vivienda, según entidad financiadora </t>
  </si>
  <si>
    <t xml:space="preserve">A17. Saldo de capital total de créditos de vivienda, según tenedor de la cartera </t>
  </si>
  <si>
    <t xml:space="preserve">A18. Saldo de capital total de créditos de vivienda, según cartera vigente y vencida </t>
  </si>
  <si>
    <t xml:space="preserve">A19. Saldo de capital total de créditos de vivienda, según departamentos y Bogotá, D.C. </t>
  </si>
  <si>
    <t xml:space="preserve">A20. Capital de una o más cuotas vencidas de créditos de vivienda, según entidad financiadora </t>
  </si>
  <si>
    <t xml:space="preserve">A21. Capital de una o más cuotas vencidas de créditos de vivienda, según número de cuotas en mora </t>
  </si>
  <si>
    <t xml:space="preserve">A22. Capital de una o más cuotas vencidas de crédito de vivienda, según tenedor de la cartera </t>
  </si>
  <si>
    <t xml:space="preserve">A23. Capital de una o más cuotas vencidas de créditos de vivienda, según departamentos y Bogotá, D.C. </t>
  </si>
  <si>
    <t xml:space="preserve">A24. Número de créditos de vivienda, según entidad financiadora </t>
  </si>
  <si>
    <t xml:space="preserve">A25. Número de créditos de vivienda, según tenedor de la cartera </t>
  </si>
  <si>
    <t xml:space="preserve">A26. Número de créditos de vivienda, según cartera vigente y vencida </t>
  </si>
  <si>
    <t xml:space="preserve">A27. Número de créditos de vivienda, según departamentos y Bogotá, D.C. </t>
  </si>
  <si>
    <t xml:space="preserve">A1. Saldo de capital total* </t>
  </si>
  <si>
    <t>*Incluye saldo de créditos de vivienda y leasing habitacional</t>
  </si>
  <si>
    <t xml:space="preserve">A2. Saldo de capital total, según tipo de vivienda* </t>
  </si>
  <si>
    <t xml:space="preserve">A10. Número de créditos hipotecarios* </t>
  </si>
  <si>
    <t xml:space="preserve">A11. Número de créditos según tipo de vivienda* </t>
  </si>
  <si>
    <t>Saldo de capital total VIS*</t>
  </si>
  <si>
    <t>Saldo de capital total NO VIS*</t>
  </si>
  <si>
    <t>Número de créditos*</t>
  </si>
  <si>
    <t>Actualizado el 28 de febrero de 2020</t>
  </si>
  <si>
    <r>
      <t>A1. saldo de capital total nacional 2013 - 2019 (IV trimestre)</t>
    </r>
    <r>
      <rPr>
        <b/>
        <vertAlign val="superscript"/>
        <sz val="9"/>
        <rFont val="Segoe UI"/>
        <family val="2"/>
      </rPr>
      <t>pr</t>
    </r>
  </si>
  <si>
    <r>
      <t>A2. Saldo de capital total, según tipo de vivienda total nacional 2013 - 2019 (IV trimestre)</t>
    </r>
    <r>
      <rPr>
        <b/>
        <vertAlign val="superscript"/>
        <sz val="9"/>
        <rFont val="Segoe UI"/>
        <family val="2"/>
      </rPr>
      <t>pr</t>
    </r>
  </si>
  <si>
    <r>
      <t>A3. saldo de capital total créditos de vivienda 2013 - 2019 (IV trimestre)</t>
    </r>
    <r>
      <rPr>
        <b/>
        <vertAlign val="superscript"/>
        <sz val="9"/>
        <rFont val="Segoe UI"/>
        <family val="2"/>
      </rPr>
      <t>pr</t>
    </r>
  </si>
  <si>
    <r>
      <t>A4. Saldo de capital de créditos de vivienda, según tipo de vivienda total nacional 2013 - 2019 (IV trimestre)</t>
    </r>
    <r>
      <rPr>
        <b/>
        <vertAlign val="superscript"/>
        <sz val="9"/>
        <rFont val="Segoe UI"/>
        <family val="2"/>
      </rPr>
      <t>pr</t>
    </r>
  </si>
  <si>
    <r>
      <t>A5. Saldo de capital créditos de vivienda, según cartera vigente y vencida total nacional 2013 - 2019 (IV trimestre)</t>
    </r>
    <r>
      <rPr>
        <b/>
        <vertAlign val="superscript"/>
        <sz val="11"/>
        <rFont val="Arial"/>
        <family val="2"/>
      </rPr>
      <t>pr</t>
    </r>
  </si>
  <si>
    <r>
      <t>A6. Saldo de capital créditos de vivienda, según moneda total nacional 2013 - 2019 (IV trimestre)</t>
    </r>
    <r>
      <rPr>
        <b/>
        <vertAlign val="superscript"/>
        <sz val="9"/>
        <rFont val="Segoe UI"/>
        <family val="2"/>
      </rPr>
      <t>pr</t>
    </r>
  </si>
  <si>
    <r>
      <t>A7. Capital de 1 o más cuotas vencidas créditos de vivienda 2013 - 2019 (IV trimestre)</t>
    </r>
    <r>
      <rPr>
        <b/>
        <vertAlign val="superscript"/>
        <sz val="9"/>
        <rFont val="Segoe UI"/>
        <family val="2"/>
      </rPr>
      <t>pr</t>
    </r>
  </si>
  <si>
    <r>
      <t>A8.  Capital de 1 o más cuotas vencidas de créditos de vivienda, según tipos de vivienda total nacional 2013 - 2019 (IV trimestre)</t>
    </r>
    <r>
      <rPr>
        <b/>
        <vertAlign val="superscript"/>
        <sz val="9"/>
        <rFont val="Segoe UI"/>
        <family val="2"/>
      </rPr>
      <t>pr</t>
    </r>
  </si>
  <si>
    <r>
      <t>A9. Capital de 1 o más cuotas vencidas de créditos de vivienda, según unidad de valor total nacional 2013 - 2019 (IV trimestre)</t>
    </r>
    <r>
      <rPr>
        <b/>
        <vertAlign val="superscript"/>
        <sz val="9"/>
        <rFont val="Segoe UI"/>
        <family val="2"/>
      </rPr>
      <t>pr</t>
    </r>
  </si>
  <si>
    <r>
      <t>A10.  Número de créditos hipotecarios total nacional 2013 - 2019 (IV trimestre)</t>
    </r>
    <r>
      <rPr>
        <b/>
        <vertAlign val="superscript"/>
        <sz val="11"/>
        <rFont val="Arial"/>
        <family val="2"/>
      </rPr>
      <t>pr</t>
    </r>
  </si>
  <si>
    <r>
      <t>A11. Número de créditos según tipo de vivienda total nacional* 2013 - 2019 (IV trimestre)</t>
    </r>
    <r>
      <rPr>
        <b/>
        <vertAlign val="superscript"/>
        <sz val="11"/>
        <rFont val="Arial"/>
        <family val="2"/>
      </rPr>
      <t>pr</t>
    </r>
  </si>
  <si>
    <r>
      <t>A12.  Número de créditos de vivienda total nacional 2013 - 2019 (IV trimestre)</t>
    </r>
    <r>
      <rPr>
        <b/>
        <vertAlign val="superscript"/>
        <sz val="11"/>
        <rFont val="Arial"/>
        <family val="2"/>
      </rPr>
      <t>pr</t>
    </r>
  </si>
  <si>
    <r>
      <t>A13. Número de créditos de vivienda, según tipo 2013 - 2019 (IV trimestre)</t>
    </r>
    <r>
      <rPr>
        <b/>
        <vertAlign val="superscript"/>
        <sz val="11"/>
        <rFont val="Arial"/>
        <family val="2"/>
      </rPr>
      <t>pr</t>
    </r>
  </si>
  <si>
    <r>
      <t>A14. Número de créditos de vivienda, según cartera vigente y vencida total nacional 2013 - 2019 (IV trimestre)</t>
    </r>
    <r>
      <rPr>
        <b/>
        <vertAlign val="superscript"/>
        <sz val="11"/>
        <rFont val="Arial"/>
        <family val="2"/>
      </rPr>
      <t>pr</t>
    </r>
  </si>
  <si>
    <r>
      <t>A15. Número de créditos de vivienda, según unidad de valor 2013 - 2019 (IV trimestre)</t>
    </r>
    <r>
      <rPr>
        <b/>
        <vertAlign val="superscript"/>
        <sz val="11"/>
        <rFont val="Arial"/>
        <family val="2"/>
      </rPr>
      <t>pr</t>
    </r>
  </si>
  <si>
    <r>
      <t>A16. Saldo de capital créditos de vivienda, según entidad financiadora total nacional 2013 - 2019 (IV trimestre)</t>
    </r>
    <r>
      <rPr>
        <b/>
        <vertAlign val="superscript"/>
        <sz val="11"/>
        <rFont val="Arial"/>
        <family val="2"/>
      </rPr>
      <t>pr</t>
    </r>
  </si>
  <si>
    <r>
      <t>A17. Saldo de capital créditos de vivienda, según tenedor de la cartera total nacional 2013 - 2019 (IV trimestre)</t>
    </r>
    <r>
      <rPr>
        <b/>
        <vertAlign val="superscript"/>
        <sz val="9"/>
        <rFont val="Arial"/>
        <family val="2"/>
      </rPr>
      <t>pr</t>
    </r>
  </si>
  <si>
    <r>
      <t>A18. Saldo de capital créditos de vivienda, según cartera vigente y vencida total nacional 2013 - 2019 (IV trimestre)</t>
    </r>
    <r>
      <rPr>
        <b/>
        <vertAlign val="superscript"/>
        <sz val="11"/>
        <rFont val="Arial"/>
        <family val="2"/>
      </rPr>
      <t>pr</t>
    </r>
  </si>
  <si>
    <r>
      <t>A19. Saldo de capital total, según departamentos y Bogotá, D.C.                                                                  Total nacional 2017 - 2019 (IV trimestre)</t>
    </r>
    <r>
      <rPr>
        <b/>
        <vertAlign val="superscript"/>
        <sz val="10"/>
        <rFont val="Arial"/>
        <family val="2"/>
      </rPr>
      <t>pr</t>
    </r>
  </si>
  <si>
    <r>
      <t>A20. Capital de una o más cuotas vencidas de los créditos de vivienda, según entidad financiadora total nacional 2013 - 2019 (IV trimestre)</t>
    </r>
    <r>
      <rPr>
        <b/>
        <vertAlign val="superscript"/>
        <sz val="11"/>
        <rFont val="Arial"/>
        <family val="2"/>
      </rPr>
      <t>pr</t>
    </r>
  </si>
  <si>
    <r>
      <t>A21. Capital de una o más cuotas vencidas de los créditos de vivienda, según número de cuotas en mora total nacional 2013 - 2019 (IV trimestre)</t>
    </r>
    <r>
      <rPr>
        <b/>
        <vertAlign val="superscript"/>
        <sz val="9"/>
        <rFont val="Segoe UI"/>
        <family val="2"/>
      </rPr>
      <t>pr</t>
    </r>
  </si>
  <si>
    <r>
      <t>A22. Capital de una o más cuotas vencidas de los créditos de vivienda, según tenedor de la cartera total nacional 2013 - 2019 (IV trimestre)</t>
    </r>
    <r>
      <rPr>
        <b/>
        <vertAlign val="superscript"/>
        <sz val="9"/>
        <rFont val="Segoe UI"/>
        <family val="2"/>
      </rPr>
      <t>pr</t>
    </r>
  </si>
  <si>
    <r>
      <t>A23. Capital de una o más cuotas vencidas de los créditos de vivienda, según departamentos y Bogotá, D.C. Total nacional 2017 - 2019 (IV trimestre)</t>
    </r>
    <r>
      <rPr>
        <b/>
        <vertAlign val="superscript"/>
        <sz val="9"/>
        <rFont val="Segoe UI"/>
        <family val="2"/>
      </rPr>
      <t>pr</t>
    </r>
  </si>
  <si>
    <r>
      <t>A24. Número de créditos de vivienda, según entidad financiadora total nacional 2013 - 2019 (IV trimestre)</t>
    </r>
    <r>
      <rPr>
        <b/>
        <vertAlign val="superscript"/>
        <sz val="11"/>
        <rFont val="Arial"/>
        <family val="2"/>
      </rPr>
      <t>pr</t>
    </r>
  </si>
  <si>
    <r>
      <t>A25.  Número de créditos de vivienda, según tenedor de la cartera total nacional 2013 - 2019 (IV trimestre)</t>
    </r>
    <r>
      <rPr>
        <b/>
        <vertAlign val="superscript"/>
        <sz val="11"/>
        <rFont val="Arial"/>
        <family val="2"/>
      </rPr>
      <t>pr</t>
    </r>
  </si>
  <si>
    <r>
      <t>A26. Número de créditos de vivienda, según cartera vigente y vencida total nacional 2013 - 2019 (IV trimestre)</t>
    </r>
    <r>
      <rPr>
        <b/>
        <vertAlign val="superscript"/>
        <sz val="11"/>
        <rFont val="Arial"/>
        <family val="2"/>
      </rPr>
      <t>pr</t>
    </r>
  </si>
  <si>
    <r>
      <t>A27. Número de créditos de vivienda, según departamentos y Bogotá, D.C. Total nacional 2017 - 2019 I(IV trimestre)</t>
    </r>
    <r>
      <rPr>
        <b/>
        <vertAlign val="superscript"/>
        <sz val="10"/>
        <rFont val="Arial"/>
        <family val="2"/>
      </rPr>
      <t>pr</t>
    </r>
  </si>
  <si>
    <r>
      <t>A28. saldo de leasing habitacional 2015 - 2019 (IV trimestre)</t>
    </r>
    <r>
      <rPr>
        <b/>
        <vertAlign val="superscript"/>
        <sz val="9"/>
        <rFont val="Segoe UI"/>
        <family val="2"/>
      </rPr>
      <t>pr</t>
    </r>
  </si>
  <si>
    <r>
      <t>A29. Saldo de leasing habitacional, según tipo de vivienda total nacional 2015 - 2019 (IV trimestre)</t>
    </r>
    <r>
      <rPr>
        <b/>
        <vertAlign val="superscript"/>
        <sz val="9"/>
        <rFont val="Segoe UI"/>
        <family val="2"/>
      </rPr>
      <t>pr</t>
    </r>
  </si>
  <si>
    <r>
      <t>A30. Número de leasing habitacional 2015 - 2019 (IV trimestre)</t>
    </r>
    <r>
      <rPr>
        <b/>
        <vertAlign val="superscript"/>
        <sz val="9"/>
        <rFont val="Segoe UI"/>
        <family val="2"/>
      </rPr>
      <t>pr</t>
    </r>
  </si>
  <si>
    <r>
      <t>A31. Número de leasing habitacional, según tipo de vivienda total nacional 2015 - 2019 (IV trimestre)</t>
    </r>
    <r>
      <rPr>
        <b/>
        <vertAlign val="superscript"/>
        <sz val="9"/>
        <rFont val="Segoe UI"/>
        <family val="2"/>
      </rPr>
      <t>pr</t>
    </r>
  </si>
  <si>
    <t>IV trimestre 2017</t>
  </si>
  <si>
    <t>IV trimestre 2018</t>
  </si>
  <si>
    <r>
      <t>IV trimestre 2019</t>
    </r>
    <r>
      <rPr>
        <b/>
        <vertAlign val="superscript"/>
        <sz val="10"/>
        <rFont val="Segoe UI"/>
        <family val="2"/>
      </rPr>
      <t>pr</t>
    </r>
  </si>
  <si>
    <r>
      <t>IV trimestre 2019</t>
    </r>
    <r>
      <rPr>
        <b/>
        <vertAlign val="superscript"/>
        <sz val="9"/>
        <rFont val="Segoe UI"/>
        <family val="2"/>
      </rPr>
      <t>pr</t>
    </r>
  </si>
  <si>
    <t xml:space="preserve">Nota: Por aproximación decimal, se pueden presentar diferencias en las cifras presentadas. 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</si>
</sst>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-* #,##0\ _p_t_a_-;\-* #,##0\ _p_t_a_-;_-* &quot;-&quot;??\ _p_t_a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#\ ##0\ 000"/>
    <numFmt numFmtId="177" formatCode="#\ ##0"/>
    <numFmt numFmtId="178" formatCode="#,##0.0"/>
    <numFmt numFmtId="179" formatCode="_(* #,##0.0_);_(* \(#,##0.0\);_(* &quot;-&quot;??_);_(@_)"/>
    <numFmt numFmtId="180" formatCode="_(* #,##0_);_(* \(#,##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u val="single"/>
      <sz val="10"/>
      <color indexed="12"/>
      <name val="Tahoma"/>
      <family val="2"/>
    </font>
    <font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sz val="12"/>
      <name val="Segoe UI"/>
      <family val="2"/>
    </font>
    <font>
      <b/>
      <u val="single"/>
      <sz val="10"/>
      <color indexed="12"/>
      <name val="Segoe UI"/>
      <family val="2"/>
    </font>
    <font>
      <b/>
      <sz val="9"/>
      <name val="Segoe UI"/>
      <family val="2"/>
    </font>
    <font>
      <b/>
      <vertAlign val="superscript"/>
      <sz val="9"/>
      <name val="Segoe UI"/>
      <family val="2"/>
    </font>
    <font>
      <b/>
      <sz val="1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10"/>
      <name val="Segoe UI"/>
      <family val="2"/>
    </font>
    <font>
      <b/>
      <vertAlign val="superscript"/>
      <sz val="10"/>
      <name val="Segoe UI"/>
      <family val="2"/>
    </font>
    <font>
      <b/>
      <sz val="10"/>
      <name val="Arial"/>
      <family val="2"/>
    </font>
    <font>
      <b/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10"/>
      <name val="Arial"/>
      <family val="2"/>
    </font>
    <font>
      <b/>
      <sz val="10"/>
      <color indexed="20"/>
      <name val="Segoe UI"/>
      <family val="2"/>
    </font>
    <font>
      <sz val="9"/>
      <color indexed="8"/>
      <name val="Segoe UI"/>
      <family val="2"/>
    </font>
    <font>
      <sz val="8"/>
      <color indexed="8"/>
      <name val="Segoe UI"/>
      <family val="2"/>
    </font>
    <font>
      <b/>
      <sz val="9"/>
      <color indexed="8"/>
      <name val="Segoe UI"/>
      <family val="2"/>
    </font>
    <font>
      <b/>
      <sz val="14"/>
      <color indexed="9"/>
      <name val="Segoe UI"/>
      <family val="2"/>
    </font>
    <font>
      <b/>
      <sz val="11"/>
      <color indexed="8"/>
      <name val="Arial"/>
      <family val="2"/>
    </font>
    <font>
      <sz val="36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1"/>
      <color rgb="FFFF0000"/>
      <name val="Arial"/>
      <family val="2"/>
    </font>
    <font>
      <b/>
      <sz val="10"/>
      <color rgb="FFB6004B"/>
      <name val="Segoe UI"/>
      <family val="2"/>
    </font>
    <font>
      <sz val="9"/>
      <color theme="1"/>
      <name val="Segoe UI"/>
      <family val="2"/>
    </font>
    <font>
      <sz val="8"/>
      <color theme="1"/>
      <name val="Segoe UI"/>
      <family val="2"/>
    </font>
    <font>
      <b/>
      <sz val="9"/>
      <color theme="1"/>
      <name val="Segoe UI"/>
      <family val="2"/>
    </font>
    <font>
      <b/>
      <u val="single"/>
      <sz val="10"/>
      <color rgb="FF0000FF"/>
      <name val="Tahoma"/>
      <family val="2"/>
    </font>
    <font>
      <b/>
      <sz val="14"/>
      <color theme="0"/>
      <name val="Segoe UI"/>
      <family val="2"/>
    </font>
    <font>
      <b/>
      <sz val="11"/>
      <color theme="1"/>
      <name val="Arial"/>
      <family val="2"/>
    </font>
    <font>
      <sz val="36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0" fontId="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4" fillId="0" borderId="8" applyNumberFormat="0" applyFill="0" applyAlignment="0" applyProtection="0"/>
    <xf numFmtId="0" fontId="75" fillId="0" borderId="9" applyNumberFormat="0" applyFill="0" applyAlignment="0" applyProtection="0"/>
  </cellStyleXfs>
  <cellXfs count="410">
    <xf numFmtId="0" fontId="0" fillId="0" borderId="0" xfId="0" applyFont="1" applyAlignment="1">
      <alignment/>
    </xf>
    <xf numFmtId="0" fontId="7" fillId="33" borderId="0" xfId="82" applyFill="1">
      <alignment/>
      <protection/>
    </xf>
    <xf numFmtId="0" fontId="8" fillId="33" borderId="0" xfId="82" applyFont="1" applyFill="1" applyBorder="1" applyAlignment="1">
      <alignment vertical="center" wrapText="1"/>
      <protection/>
    </xf>
    <xf numFmtId="0" fontId="7" fillId="33" borderId="0" xfId="82" applyFont="1" applyFill="1">
      <alignment/>
      <protection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172" fontId="2" fillId="33" borderId="0" xfId="0" applyNumberFormat="1" applyFont="1" applyFill="1" applyBorder="1" applyAlignment="1">
      <alignment horizontal="center"/>
    </xf>
    <xf numFmtId="3" fontId="2" fillId="33" borderId="0" xfId="51" applyNumberFormat="1" applyFont="1" applyFill="1" applyBorder="1" applyAlignment="1">
      <alignment horizontal="right"/>
    </xf>
    <xf numFmtId="173" fontId="2" fillId="33" borderId="0" xfId="51" applyNumberFormat="1" applyFont="1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78" fontId="2" fillId="33" borderId="0" xfId="51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76" fillId="33" borderId="0" xfId="0" applyFont="1" applyFill="1" applyAlignment="1">
      <alignment/>
    </xf>
    <xf numFmtId="0" fontId="77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72" fontId="76" fillId="33" borderId="0" xfId="0" applyNumberFormat="1" applyFont="1" applyFill="1" applyBorder="1" applyAlignment="1">
      <alignment horizontal="right"/>
    </xf>
    <xf numFmtId="172" fontId="76" fillId="33" borderId="0" xfId="0" applyNumberFormat="1" applyFont="1" applyFill="1" applyAlignment="1">
      <alignment/>
    </xf>
    <xf numFmtId="0" fontId="76" fillId="33" borderId="0" xfId="0" applyFont="1" applyFill="1" applyAlignment="1">
      <alignment horizontal="center"/>
    </xf>
    <xf numFmtId="177" fontId="76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3" fontId="7" fillId="33" borderId="0" xfId="0" applyNumberFormat="1" applyFont="1" applyFill="1" applyBorder="1" applyAlignment="1">
      <alignment horizontal="center"/>
    </xf>
    <xf numFmtId="172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8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76" fillId="33" borderId="0" xfId="0" applyFont="1" applyFill="1" applyAlignment="1">
      <alignment/>
    </xf>
    <xf numFmtId="0" fontId="80" fillId="33" borderId="0" xfId="0" applyFont="1" applyFill="1" applyAlignment="1">
      <alignment/>
    </xf>
    <xf numFmtId="0" fontId="81" fillId="33" borderId="0" xfId="0" applyFont="1" applyFill="1" applyBorder="1" applyAlignment="1">
      <alignment horizontal="center"/>
    </xf>
    <xf numFmtId="172" fontId="78" fillId="33" borderId="0" xfId="0" applyNumberFormat="1" applyFont="1" applyFill="1" applyAlignment="1">
      <alignment/>
    </xf>
    <xf numFmtId="0" fontId="78" fillId="33" borderId="0" xfId="0" applyFont="1" applyFill="1" applyBorder="1" applyAlignment="1">
      <alignment/>
    </xf>
    <xf numFmtId="3" fontId="78" fillId="33" borderId="0" xfId="0" applyNumberFormat="1" applyFont="1" applyFill="1" applyAlignment="1">
      <alignment/>
    </xf>
    <xf numFmtId="3" fontId="78" fillId="33" borderId="0" xfId="0" applyNumberFormat="1" applyFont="1" applyFill="1" applyBorder="1" applyAlignment="1">
      <alignment/>
    </xf>
    <xf numFmtId="172" fontId="78" fillId="33" borderId="0" xfId="0" applyNumberFormat="1" applyFont="1" applyFill="1" applyBorder="1" applyAlignment="1">
      <alignment/>
    </xf>
    <xf numFmtId="0" fontId="78" fillId="33" borderId="0" xfId="0" applyFont="1" applyFill="1" applyAlignment="1">
      <alignment horizontal="right"/>
    </xf>
    <xf numFmtId="0" fontId="82" fillId="33" borderId="0" xfId="0" applyFont="1" applyFill="1" applyAlignment="1">
      <alignment/>
    </xf>
    <xf numFmtId="172" fontId="82" fillId="33" borderId="0" xfId="0" applyNumberFormat="1" applyFont="1" applyFill="1" applyAlignment="1">
      <alignment/>
    </xf>
    <xf numFmtId="0" fontId="82" fillId="33" borderId="1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3" fontId="11" fillId="33" borderId="0" xfId="0" applyNumberFormat="1" applyFont="1" applyFill="1" applyBorder="1" applyAlignment="1">
      <alignment horizontal="center"/>
    </xf>
    <xf numFmtId="172" fontId="11" fillId="33" borderId="0" xfId="0" applyNumberFormat="1" applyFont="1" applyFill="1" applyBorder="1" applyAlignment="1">
      <alignment horizontal="center"/>
    </xf>
    <xf numFmtId="0" fontId="78" fillId="33" borderId="0" xfId="0" applyFont="1" applyFill="1" applyBorder="1" applyAlignment="1">
      <alignment horizontal="left"/>
    </xf>
    <xf numFmtId="172" fontId="78" fillId="33" borderId="0" xfId="0" applyNumberFormat="1" applyFont="1" applyFill="1" applyBorder="1" applyAlignment="1">
      <alignment horizontal="right"/>
    </xf>
    <xf numFmtId="0" fontId="78" fillId="33" borderId="0" xfId="0" applyFont="1" applyFill="1" applyBorder="1" applyAlignment="1">
      <alignment horizontal="center"/>
    </xf>
    <xf numFmtId="178" fontId="78" fillId="33" borderId="0" xfId="0" applyNumberFormat="1" applyFont="1" applyFill="1" applyBorder="1" applyAlignment="1">
      <alignment/>
    </xf>
    <xf numFmtId="176" fontId="78" fillId="33" borderId="0" xfId="0" applyNumberFormat="1" applyFont="1" applyFill="1" applyAlignment="1">
      <alignment/>
    </xf>
    <xf numFmtId="176" fontId="78" fillId="33" borderId="0" xfId="0" applyNumberFormat="1" applyFont="1" applyFill="1" applyBorder="1" applyAlignment="1">
      <alignment/>
    </xf>
    <xf numFmtId="0" fontId="83" fillId="33" borderId="0" xfId="0" applyFont="1" applyFill="1" applyAlignment="1">
      <alignment/>
    </xf>
    <xf numFmtId="0" fontId="82" fillId="33" borderId="0" xfId="0" applyFont="1" applyFill="1" applyAlignment="1">
      <alignment horizontal="center"/>
    </xf>
    <xf numFmtId="0" fontId="83" fillId="33" borderId="0" xfId="0" applyFont="1" applyFill="1" applyBorder="1" applyAlignment="1">
      <alignment/>
    </xf>
    <xf numFmtId="172" fontId="84" fillId="33" borderId="0" xfId="0" applyNumberFormat="1" applyFont="1" applyFill="1" applyAlignment="1">
      <alignment/>
    </xf>
    <xf numFmtId="1" fontId="76" fillId="33" borderId="0" xfId="0" applyNumberFormat="1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8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82" fillId="33" borderId="0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center" vertical="center" wrapText="1"/>
    </xf>
    <xf numFmtId="0" fontId="79" fillId="33" borderId="0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 wrapText="1"/>
    </xf>
    <xf numFmtId="0" fontId="85" fillId="33" borderId="11" xfId="0" applyFont="1" applyFill="1" applyBorder="1" applyAlignment="1">
      <alignment horizontal="right" vertical="center"/>
    </xf>
    <xf numFmtId="0" fontId="7" fillId="33" borderId="0" xfId="82" applyFill="1" applyAlignment="1">
      <alignment vertical="center"/>
      <protection/>
    </xf>
    <xf numFmtId="172" fontId="16" fillId="33" borderId="10" xfId="0" applyNumberFormat="1" applyFont="1" applyFill="1" applyBorder="1" applyAlignment="1">
      <alignment horizontal="center" vertical="center" wrapText="1"/>
    </xf>
    <xf numFmtId="172" fontId="16" fillId="33" borderId="12" xfId="0" applyNumberFormat="1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 applyProtection="1">
      <alignment vertical="center"/>
      <protection/>
    </xf>
    <xf numFmtId="0" fontId="21" fillId="33" borderId="10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right"/>
    </xf>
    <xf numFmtId="3" fontId="21" fillId="33" borderId="0" xfId="0" applyNumberFormat="1" applyFont="1" applyFill="1" applyBorder="1" applyAlignment="1">
      <alignment horizontal="center"/>
    </xf>
    <xf numFmtId="0" fontId="86" fillId="33" borderId="0" xfId="0" applyFont="1" applyFill="1" applyAlignment="1">
      <alignment/>
    </xf>
    <xf numFmtId="3" fontId="86" fillId="33" borderId="0" xfId="0" applyNumberFormat="1" applyFont="1" applyFill="1" applyBorder="1" applyAlignment="1">
      <alignment/>
    </xf>
    <xf numFmtId="0" fontId="86" fillId="33" borderId="0" xfId="0" applyFont="1" applyFill="1" applyBorder="1" applyAlignment="1">
      <alignment/>
    </xf>
    <xf numFmtId="0" fontId="21" fillId="33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87" fillId="33" borderId="16" xfId="0" applyFont="1" applyFill="1" applyBorder="1" applyAlignment="1">
      <alignment/>
    </xf>
    <xf numFmtId="0" fontId="87" fillId="33" borderId="17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87" fillId="33" borderId="0" xfId="0" applyFont="1" applyFill="1" applyBorder="1" applyAlignment="1">
      <alignment/>
    </xf>
    <xf numFmtId="0" fontId="87" fillId="33" borderId="19" xfId="0" applyFont="1" applyFill="1" applyBorder="1" applyAlignment="1">
      <alignment/>
    </xf>
    <xf numFmtId="0" fontId="87" fillId="33" borderId="10" xfId="0" applyFont="1" applyFill="1" applyBorder="1" applyAlignment="1">
      <alignment/>
    </xf>
    <xf numFmtId="0" fontId="87" fillId="33" borderId="12" xfId="0" applyFont="1" applyFill="1" applyBorder="1" applyAlignment="1">
      <alignment/>
    </xf>
    <xf numFmtId="0" fontId="16" fillId="33" borderId="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78" fillId="33" borderId="16" xfId="0" applyFont="1" applyFill="1" applyBorder="1" applyAlignment="1">
      <alignment/>
    </xf>
    <xf numFmtId="0" fontId="21" fillId="34" borderId="16" xfId="0" applyFont="1" applyFill="1" applyBorder="1" applyAlignment="1">
      <alignment horizontal="right"/>
    </xf>
    <xf numFmtId="0" fontId="21" fillId="35" borderId="16" xfId="0" applyFont="1" applyFill="1" applyBorder="1" applyAlignment="1">
      <alignment horizontal="right"/>
    </xf>
    <xf numFmtId="0" fontId="21" fillId="35" borderId="0" xfId="0" applyFont="1" applyFill="1" applyBorder="1" applyAlignment="1">
      <alignment horizontal="right"/>
    </xf>
    <xf numFmtId="0" fontId="21" fillId="35" borderId="10" xfId="0" applyFont="1" applyFill="1" applyBorder="1" applyAlignment="1">
      <alignment horizontal="right"/>
    </xf>
    <xf numFmtId="0" fontId="21" fillId="33" borderId="16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right"/>
    </xf>
    <xf numFmtId="0" fontId="21" fillId="33" borderId="10" xfId="0" applyFont="1" applyFill="1" applyBorder="1" applyAlignment="1">
      <alignment horizontal="right"/>
    </xf>
    <xf numFmtId="0" fontId="21" fillId="33" borderId="16" xfId="0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right" vertical="center"/>
    </xf>
    <xf numFmtId="0" fontId="21" fillId="35" borderId="16" xfId="0" applyFont="1" applyFill="1" applyBorder="1" applyAlignment="1">
      <alignment horizontal="right" vertical="center"/>
    </xf>
    <xf numFmtId="0" fontId="21" fillId="35" borderId="0" xfId="0" applyFont="1" applyFill="1" applyBorder="1" applyAlignment="1">
      <alignment horizontal="right" vertical="center"/>
    </xf>
    <xf numFmtId="0" fontId="21" fillId="35" borderId="10" xfId="0" applyFont="1" applyFill="1" applyBorder="1" applyAlignment="1">
      <alignment horizontal="right" vertical="center"/>
    </xf>
    <xf numFmtId="3" fontId="21" fillId="33" borderId="16" xfId="0" applyNumberFormat="1" applyFont="1" applyFill="1" applyBorder="1" applyAlignment="1">
      <alignment horizontal="right"/>
    </xf>
    <xf numFmtId="172" fontId="21" fillId="33" borderId="16" xfId="0" applyNumberFormat="1" applyFont="1" applyFill="1" applyBorder="1" applyAlignment="1">
      <alignment horizontal="right"/>
    </xf>
    <xf numFmtId="172" fontId="21" fillId="33" borderId="17" xfId="0" applyNumberFormat="1" applyFont="1" applyFill="1" applyBorder="1" applyAlignment="1">
      <alignment horizontal="right"/>
    </xf>
    <xf numFmtId="3" fontId="21" fillId="33" borderId="0" xfId="0" applyNumberFormat="1" applyFont="1" applyFill="1" applyBorder="1" applyAlignment="1">
      <alignment horizontal="right"/>
    </xf>
    <xf numFmtId="172" fontId="21" fillId="33" borderId="0" xfId="0" applyNumberFormat="1" applyFont="1" applyFill="1" applyBorder="1" applyAlignment="1">
      <alignment horizontal="right"/>
    </xf>
    <xf numFmtId="172" fontId="21" fillId="33" borderId="19" xfId="0" applyNumberFormat="1" applyFont="1" applyFill="1" applyBorder="1" applyAlignment="1">
      <alignment horizontal="right"/>
    </xf>
    <xf numFmtId="3" fontId="21" fillId="33" borderId="10" xfId="0" applyNumberFormat="1" applyFont="1" applyFill="1" applyBorder="1" applyAlignment="1">
      <alignment horizontal="right"/>
    </xf>
    <xf numFmtId="172" fontId="21" fillId="33" borderId="10" xfId="0" applyNumberFormat="1" applyFont="1" applyFill="1" applyBorder="1" applyAlignment="1">
      <alignment horizontal="right"/>
    </xf>
    <xf numFmtId="172" fontId="21" fillId="33" borderId="12" xfId="0" applyNumberFormat="1" applyFont="1" applyFill="1" applyBorder="1" applyAlignment="1">
      <alignment horizontal="right"/>
    </xf>
    <xf numFmtId="3" fontId="21" fillId="35" borderId="16" xfId="0" applyNumberFormat="1" applyFont="1" applyFill="1" applyBorder="1" applyAlignment="1">
      <alignment horizontal="right"/>
    </xf>
    <xf numFmtId="172" fontId="21" fillId="35" borderId="16" xfId="0" applyNumberFormat="1" applyFont="1" applyFill="1" applyBorder="1" applyAlignment="1">
      <alignment horizontal="right"/>
    </xf>
    <xf numFmtId="172" fontId="21" fillId="35" borderId="17" xfId="0" applyNumberFormat="1" applyFont="1" applyFill="1" applyBorder="1" applyAlignment="1">
      <alignment horizontal="right"/>
    </xf>
    <xf numFmtId="3" fontId="21" fillId="35" borderId="0" xfId="0" applyNumberFormat="1" applyFont="1" applyFill="1" applyBorder="1" applyAlignment="1">
      <alignment horizontal="right"/>
    </xf>
    <xf numFmtId="172" fontId="21" fillId="35" borderId="0" xfId="0" applyNumberFormat="1" applyFont="1" applyFill="1" applyBorder="1" applyAlignment="1">
      <alignment horizontal="right"/>
    </xf>
    <xf numFmtId="172" fontId="21" fillId="35" borderId="19" xfId="0" applyNumberFormat="1" applyFont="1" applyFill="1" applyBorder="1" applyAlignment="1">
      <alignment horizontal="right"/>
    </xf>
    <xf numFmtId="3" fontId="21" fillId="35" borderId="10" xfId="0" applyNumberFormat="1" applyFont="1" applyFill="1" applyBorder="1" applyAlignment="1">
      <alignment horizontal="right"/>
    </xf>
    <xf numFmtId="172" fontId="21" fillId="35" borderId="10" xfId="0" applyNumberFormat="1" applyFont="1" applyFill="1" applyBorder="1" applyAlignment="1">
      <alignment horizontal="right"/>
    </xf>
    <xf numFmtId="172" fontId="21" fillId="35" borderId="12" xfId="0" applyNumberFormat="1" applyFont="1" applyFill="1" applyBorder="1" applyAlignment="1">
      <alignment horizontal="right"/>
    </xf>
    <xf numFmtId="0" fontId="19" fillId="33" borderId="15" xfId="0" applyFont="1" applyFill="1" applyBorder="1" applyAlignment="1">
      <alignment vertical="center"/>
    </xf>
    <xf numFmtId="0" fontId="19" fillId="33" borderId="16" xfId="0" applyFont="1" applyFill="1" applyBorder="1" applyAlignment="1">
      <alignment vertical="center"/>
    </xf>
    <xf numFmtId="0" fontId="19" fillId="33" borderId="17" xfId="0" applyFont="1" applyFill="1" applyBorder="1" applyAlignment="1">
      <alignment vertical="center"/>
    </xf>
    <xf numFmtId="0" fontId="19" fillId="33" borderId="18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3" fontId="20" fillId="33" borderId="13" xfId="0" applyNumberFormat="1" applyFont="1" applyFill="1" applyBorder="1" applyAlignment="1" applyProtection="1">
      <alignment vertical="center"/>
      <protection/>
    </xf>
    <xf numFmtId="3" fontId="20" fillId="33" borderId="10" xfId="0" applyNumberFormat="1" applyFont="1" applyFill="1" applyBorder="1" applyAlignment="1" applyProtection="1">
      <alignment vertical="center"/>
      <protection/>
    </xf>
    <xf numFmtId="3" fontId="20" fillId="33" borderId="12" xfId="0" applyNumberFormat="1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>
      <alignment horizontal="center" vertical="center" wrapText="1"/>
    </xf>
    <xf numFmtId="0" fontId="79" fillId="33" borderId="0" xfId="0" applyFont="1" applyFill="1" applyBorder="1" applyAlignment="1">
      <alignment/>
    </xf>
    <xf numFmtId="0" fontId="86" fillId="35" borderId="0" xfId="0" applyFont="1" applyFill="1" applyBorder="1" applyAlignment="1">
      <alignment horizontal="right"/>
    </xf>
    <xf numFmtId="0" fontId="80" fillId="33" borderId="0" xfId="0" applyFont="1" applyFill="1" applyBorder="1" applyAlignment="1">
      <alignment/>
    </xf>
    <xf numFmtId="0" fontId="16" fillId="33" borderId="20" xfId="0" applyFont="1" applyFill="1" applyBorder="1" applyAlignment="1">
      <alignment horizontal="center" vertical="center" wrapText="1"/>
    </xf>
    <xf numFmtId="172" fontId="88" fillId="33" borderId="10" xfId="0" applyNumberFormat="1" applyFont="1" applyFill="1" applyBorder="1" applyAlignment="1">
      <alignment horizontal="center" vertical="center" wrapText="1"/>
    </xf>
    <xf numFmtId="172" fontId="88" fillId="33" borderId="12" xfId="0" applyNumberFormat="1" applyFont="1" applyFill="1" applyBorder="1" applyAlignment="1">
      <alignment horizontal="center" vertical="center" wrapText="1"/>
    </xf>
    <xf numFmtId="172" fontId="88" fillId="33" borderId="10" xfId="0" applyNumberFormat="1" applyFont="1" applyFill="1" applyBorder="1" applyAlignment="1">
      <alignment horizontal="center" vertical="center"/>
    </xf>
    <xf numFmtId="172" fontId="88" fillId="33" borderId="12" xfId="0" applyNumberFormat="1" applyFont="1" applyFill="1" applyBorder="1" applyAlignment="1">
      <alignment horizontal="center" vertical="center"/>
    </xf>
    <xf numFmtId="172" fontId="88" fillId="33" borderId="20" xfId="0" applyNumberFormat="1" applyFont="1" applyFill="1" applyBorder="1" applyAlignment="1">
      <alignment horizontal="center"/>
    </xf>
    <xf numFmtId="172" fontId="88" fillId="33" borderId="21" xfId="0" applyNumberFormat="1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3" fontId="22" fillId="33" borderId="18" xfId="51" applyNumberFormat="1" applyFont="1" applyFill="1" applyBorder="1" applyAlignment="1">
      <alignment horizontal="right"/>
    </xf>
    <xf numFmtId="3" fontId="22" fillId="33" borderId="0" xfId="51" applyNumberFormat="1" applyFont="1" applyFill="1" applyBorder="1" applyAlignment="1">
      <alignment horizontal="right"/>
    </xf>
    <xf numFmtId="3" fontId="22" fillId="33" borderId="19" xfId="51" applyNumberFormat="1" applyFont="1" applyFill="1" applyBorder="1" applyAlignment="1">
      <alignment horizontal="right"/>
    </xf>
    <xf numFmtId="0" fontId="22" fillId="33" borderId="14" xfId="0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3" fontId="22" fillId="33" borderId="13" xfId="51" applyNumberFormat="1" applyFont="1" applyFill="1" applyBorder="1" applyAlignment="1">
      <alignment horizontal="right"/>
    </xf>
    <xf numFmtId="3" fontId="22" fillId="33" borderId="10" xfId="51" applyNumberFormat="1" applyFont="1" applyFill="1" applyBorder="1" applyAlignment="1">
      <alignment horizontal="right"/>
    </xf>
    <xf numFmtId="3" fontId="22" fillId="33" borderId="12" xfId="51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 horizontal="center"/>
    </xf>
    <xf numFmtId="3" fontId="79" fillId="33" borderId="0" xfId="0" applyNumberFormat="1" applyFont="1" applyFill="1" applyBorder="1" applyAlignment="1">
      <alignment horizontal="center"/>
    </xf>
    <xf numFmtId="3" fontId="86" fillId="35" borderId="0" xfId="0" applyNumberFormat="1" applyFont="1" applyFill="1" applyBorder="1" applyAlignment="1">
      <alignment horizontal="right"/>
    </xf>
    <xf numFmtId="3" fontId="86" fillId="35" borderId="16" xfId="0" applyNumberFormat="1" applyFont="1" applyFill="1" applyBorder="1" applyAlignment="1">
      <alignment horizontal="right"/>
    </xf>
    <xf numFmtId="3" fontId="21" fillId="33" borderId="0" xfId="51" applyNumberFormat="1" applyFont="1" applyFill="1" applyBorder="1" applyAlignment="1">
      <alignment horizontal="right"/>
    </xf>
    <xf numFmtId="3" fontId="21" fillId="33" borderId="19" xfId="51" applyNumberFormat="1" applyFont="1" applyFill="1" applyBorder="1" applyAlignment="1">
      <alignment horizontal="right"/>
    </xf>
    <xf numFmtId="3" fontId="21" fillId="33" borderId="10" xfId="51" applyNumberFormat="1" applyFont="1" applyFill="1" applyBorder="1" applyAlignment="1">
      <alignment horizontal="right"/>
    </xf>
    <xf numFmtId="3" fontId="21" fillId="33" borderId="12" xfId="51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172" fontId="86" fillId="33" borderId="0" xfId="0" applyNumberFormat="1" applyFont="1" applyFill="1" applyBorder="1" applyAlignment="1">
      <alignment/>
    </xf>
    <xf numFmtId="0" fontId="21" fillId="35" borderId="18" xfId="0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76" fillId="33" borderId="0" xfId="0" applyNumberFormat="1" applyFont="1" applyFill="1" applyAlignment="1">
      <alignment/>
    </xf>
    <xf numFmtId="0" fontId="21" fillId="33" borderId="10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right"/>
    </xf>
    <xf numFmtId="172" fontId="16" fillId="33" borderId="10" xfId="0" applyNumberFormat="1" applyFont="1" applyFill="1" applyBorder="1" applyAlignment="1">
      <alignment horizontal="center" vertical="center" wrapText="1"/>
    </xf>
    <xf numFmtId="172" fontId="16" fillId="33" borderId="12" xfId="0" applyNumberFormat="1" applyFont="1" applyFill="1" applyBorder="1" applyAlignment="1">
      <alignment horizontal="center" vertical="center" wrapText="1"/>
    </xf>
    <xf numFmtId="0" fontId="15" fillId="33" borderId="20" xfId="45" applyFont="1" applyFill="1" applyBorder="1" applyAlignment="1" applyProtection="1">
      <alignment horizontal="left" vertical="center"/>
      <protection/>
    </xf>
    <xf numFmtId="0" fontId="15" fillId="33" borderId="21" xfId="45" applyFont="1" applyFill="1" applyBorder="1" applyAlignment="1" applyProtection="1">
      <alignment horizontal="left" vertical="center"/>
      <protection/>
    </xf>
    <xf numFmtId="0" fontId="19" fillId="33" borderId="18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1" fillId="33" borderId="22" xfId="0" applyFont="1" applyFill="1" applyBorder="1" applyAlignment="1">
      <alignment horizontal="right" vertical="center"/>
    </xf>
    <xf numFmtId="0" fontId="21" fillId="33" borderId="14" xfId="0" applyFont="1" applyFill="1" applyBorder="1" applyAlignment="1">
      <alignment horizontal="right" vertical="center"/>
    </xf>
    <xf numFmtId="0" fontId="21" fillId="33" borderId="23" xfId="0" applyFont="1" applyFill="1" applyBorder="1" applyAlignment="1">
      <alignment horizontal="right" vertical="center"/>
    </xf>
    <xf numFmtId="0" fontId="21" fillId="35" borderId="22" xfId="0" applyFont="1" applyFill="1" applyBorder="1" applyAlignment="1">
      <alignment horizontal="right" vertical="center"/>
    </xf>
    <xf numFmtId="0" fontId="21" fillId="35" borderId="14" xfId="0" applyFont="1" applyFill="1" applyBorder="1" applyAlignment="1">
      <alignment horizontal="right" vertical="center"/>
    </xf>
    <xf numFmtId="0" fontId="21" fillId="35" borderId="23" xfId="0" applyFont="1" applyFill="1" applyBorder="1" applyAlignment="1">
      <alignment horizontal="right" vertical="center"/>
    </xf>
    <xf numFmtId="0" fontId="21" fillId="35" borderId="23" xfId="0" applyFont="1" applyFill="1" applyBorder="1" applyAlignment="1">
      <alignment horizontal="right"/>
    </xf>
    <xf numFmtId="0" fontId="21" fillId="35" borderId="14" xfId="0" applyFont="1" applyFill="1" applyBorder="1" applyAlignment="1">
      <alignment horizontal="right"/>
    </xf>
    <xf numFmtId="0" fontId="86" fillId="35" borderId="14" xfId="0" applyFont="1" applyFill="1" applyBorder="1" applyAlignment="1">
      <alignment horizontal="right"/>
    </xf>
    <xf numFmtId="172" fontId="5" fillId="33" borderId="10" xfId="0" applyNumberFormat="1" applyFont="1" applyFill="1" applyBorder="1" applyAlignment="1">
      <alignment horizontal="center" vertical="center" wrapText="1"/>
    </xf>
    <xf numFmtId="3" fontId="2" fillId="34" borderId="0" xfId="0" applyNumberFormat="1" applyFont="1" applyFill="1" applyBorder="1" applyAlignment="1">
      <alignment/>
    </xf>
    <xf numFmtId="3" fontId="2" fillId="35" borderId="0" xfId="0" applyNumberFormat="1" applyFont="1" applyFill="1" applyBorder="1" applyAlignment="1">
      <alignment horizontal="center"/>
    </xf>
    <xf numFmtId="172" fontId="2" fillId="35" borderId="0" xfId="0" applyNumberFormat="1" applyFont="1" applyFill="1" applyBorder="1" applyAlignment="1">
      <alignment horizontal="center"/>
    </xf>
    <xf numFmtId="3" fontId="2" fillId="35" borderId="0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9" fillId="33" borderId="18" xfId="0" applyFont="1" applyFill="1" applyBorder="1" applyAlignment="1">
      <alignment horizontal="left" vertical="center" wrapText="1"/>
    </xf>
    <xf numFmtId="3" fontId="2" fillId="34" borderId="16" xfId="0" applyNumberFormat="1" applyFont="1" applyFill="1" applyBorder="1" applyAlignment="1">
      <alignment/>
    </xf>
    <xf numFmtId="172" fontId="2" fillId="33" borderId="16" xfId="0" applyNumberFormat="1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172" fontId="2" fillId="33" borderId="19" xfId="0" applyNumberFormat="1" applyFont="1" applyFill="1" applyBorder="1" applyAlignment="1">
      <alignment horizontal="center"/>
    </xf>
    <xf numFmtId="172" fontId="2" fillId="35" borderId="19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/>
    </xf>
    <xf numFmtId="172" fontId="2" fillId="35" borderId="10" xfId="0" applyNumberFormat="1" applyFont="1" applyFill="1" applyBorder="1" applyAlignment="1">
      <alignment horizontal="center"/>
    </xf>
    <xf numFmtId="172" fontId="2" fillId="35" borderId="12" xfId="0" applyNumberFormat="1" applyFont="1" applyFill="1" applyBorder="1" applyAlignment="1">
      <alignment horizontal="center"/>
    </xf>
    <xf numFmtId="172" fontId="5" fillId="33" borderId="12" xfId="0" applyNumberFormat="1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right" vertical="center"/>
    </xf>
    <xf numFmtId="0" fontId="21" fillId="33" borderId="18" xfId="0" applyFont="1" applyFill="1" applyBorder="1" applyAlignment="1">
      <alignment horizontal="right" vertical="center"/>
    </xf>
    <xf numFmtId="0" fontId="21" fillId="33" borderId="13" xfId="0" applyFont="1" applyFill="1" applyBorder="1" applyAlignment="1">
      <alignment horizontal="right" vertical="center"/>
    </xf>
    <xf numFmtId="0" fontId="21" fillId="35" borderId="15" xfId="0" applyFont="1" applyFill="1" applyBorder="1" applyAlignment="1">
      <alignment horizontal="right" vertical="center"/>
    </xf>
    <xf numFmtId="0" fontId="21" fillId="35" borderId="18" xfId="0" applyFont="1" applyFill="1" applyBorder="1" applyAlignment="1">
      <alignment horizontal="right" vertical="center"/>
    </xf>
    <xf numFmtId="0" fontId="21" fillId="35" borderId="13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/>
    </xf>
    <xf numFmtId="178" fontId="2" fillId="33" borderId="16" xfId="0" applyNumberFormat="1" applyFont="1" applyFill="1" applyBorder="1" applyAlignment="1">
      <alignment horizontal="center"/>
    </xf>
    <xf numFmtId="178" fontId="2" fillId="33" borderId="0" xfId="0" applyNumberFormat="1" applyFont="1" applyFill="1" applyBorder="1" applyAlignment="1">
      <alignment horizontal="center"/>
    </xf>
    <xf numFmtId="178" fontId="2" fillId="35" borderId="0" xfId="0" applyNumberFormat="1" applyFont="1" applyFill="1" applyBorder="1" applyAlignment="1">
      <alignment horizontal="center"/>
    </xf>
    <xf numFmtId="178" fontId="2" fillId="33" borderId="17" xfId="0" applyNumberFormat="1" applyFont="1" applyFill="1" applyBorder="1" applyAlignment="1">
      <alignment horizontal="center"/>
    </xf>
    <xf numFmtId="178" fontId="2" fillId="33" borderId="19" xfId="0" applyNumberFormat="1" applyFont="1" applyFill="1" applyBorder="1" applyAlignment="1">
      <alignment horizontal="center"/>
    </xf>
    <xf numFmtId="178" fontId="2" fillId="35" borderId="19" xfId="0" applyNumberFormat="1" applyFont="1" applyFill="1" applyBorder="1" applyAlignment="1">
      <alignment horizontal="center"/>
    </xf>
    <xf numFmtId="178" fontId="2" fillId="33" borderId="10" xfId="0" applyNumberFormat="1" applyFont="1" applyFill="1" applyBorder="1" applyAlignment="1">
      <alignment horizontal="center"/>
    </xf>
    <xf numFmtId="178" fontId="2" fillId="33" borderId="12" xfId="0" applyNumberFormat="1" applyFont="1" applyFill="1" applyBorder="1" applyAlignment="1">
      <alignment horizontal="center"/>
    </xf>
    <xf numFmtId="178" fontId="2" fillId="35" borderId="10" xfId="0" applyNumberFormat="1" applyFont="1" applyFill="1" applyBorder="1" applyAlignment="1">
      <alignment horizontal="center"/>
    </xf>
    <xf numFmtId="178" fontId="2" fillId="35" borderId="12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 horizontal="center"/>
    </xf>
    <xf numFmtId="3" fontId="20" fillId="33" borderId="0" xfId="0" applyNumberFormat="1" applyFont="1" applyFill="1" applyBorder="1" applyAlignment="1" applyProtection="1">
      <alignment vertical="center"/>
      <protection/>
    </xf>
    <xf numFmtId="0" fontId="24" fillId="33" borderId="0" xfId="82" applyFont="1" applyFill="1" applyBorder="1">
      <alignment/>
      <protection/>
    </xf>
    <xf numFmtId="0" fontId="25" fillId="33" borderId="20" xfId="45" applyFont="1" applyFill="1" applyBorder="1" applyAlignment="1" applyProtection="1">
      <alignment horizontal="left" vertical="center"/>
      <protection/>
    </xf>
    <xf numFmtId="0" fontId="89" fillId="33" borderId="20" xfId="45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>
      <alignment horizontal="center" vertical="center" wrapText="1"/>
    </xf>
    <xf numFmtId="172" fontId="5" fillId="33" borderId="0" xfId="0" applyNumberFormat="1" applyFont="1" applyFill="1" applyBorder="1" applyAlignment="1">
      <alignment horizontal="center" vertical="center" wrapText="1"/>
    </xf>
    <xf numFmtId="172" fontId="5" fillId="33" borderId="19" xfId="0" applyNumberFormat="1" applyFont="1" applyFill="1" applyBorder="1" applyAlignment="1">
      <alignment horizontal="center" vertical="center" wrapText="1"/>
    </xf>
    <xf numFmtId="0" fontId="86" fillId="35" borderId="18" xfId="0" applyFont="1" applyFill="1" applyBorder="1" applyAlignment="1">
      <alignment horizontal="right"/>
    </xf>
    <xf numFmtId="0" fontId="21" fillId="35" borderId="15" xfId="0" applyFont="1" applyFill="1" applyBorder="1" applyAlignment="1">
      <alignment horizontal="right"/>
    </xf>
    <xf numFmtId="3" fontId="2" fillId="35" borderId="16" xfId="0" applyNumberFormat="1" applyFont="1" applyFill="1" applyBorder="1" applyAlignment="1">
      <alignment horizontal="center"/>
    </xf>
    <xf numFmtId="178" fontId="2" fillId="35" borderId="16" xfId="0" applyNumberFormat="1" applyFont="1" applyFill="1" applyBorder="1" applyAlignment="1">
      <alignment horizontal="center"/>
    </xf>
    <xf numFmtId="178" fontId="2" fillId="35" borderId="17" xfId="0" applyNumberFormat="1" applyFont="1" applyFill="1" applyBorder="1" applyAlignment="1">
      <alignment horizontal="center"/>
    </xf>
    <xf numFmtId="0" fontId="21" fillId="35" borderId="13" xfId="0" applyFont="1" applyFill="1" applyBorder="1" applyAlignment="1">
      <alignment horizontal="right"/>
    </xf>
    <xf numFmtId="0" fontId="21" fillId="33" borderId="10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right"/>
    </xf>
    <xf numFmtId="0" fontId="86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5" fillId="33" borderId="20" xfId="45" applyFont="1" applyFill="1" applyBorder="1" applyAlignment="1" applyProtection="1">
      <alignment horizontal="left" vertical="center"/>
      <protection/>
    </xf>
    <xf numFmtId="0" fontId="25" fillId="33" borderId="21" xfId="45" applyFont="1" applyFill="1" applyBorder="1" applyAlignment="1" applyProtection="1">
      <alignment horizontal="left" vertical="center"/>
      <protection/>
    </xf>
    <xf numFmtId="0" fontId="90" fillId="36" borderId="15" xfId="0" applyFont="1" applyFill="1" applyBorder="1" applyAlignment="1">
      <alignment horizontal="center" vertical="center" wrapText="1"/>
    </xf>
    <xf numFmtId="0" fontId="90" fillId="36" borderId="16" xfId="0" applyFont="1" applyFill="1" applyBorder="1" applyAlignment="1">
      <alignment horizontal="center" vertical="center" wrapText="1"/>
    </xf>
    <xf numFmtId="0" fontId="90" fillId="36" borderId="17" xfId="0" applyFont="1" applyFill="1" applyBorder="1" applyAlignment="1">
      <alignment horizontal="center" vertical="center" wrapText="1"/>
    </xf>
    <xf numFmtId="0" fontId="90" fillId="36" borderId="13" xfId="0" applyFont="1" applyFill="1" applyBorder="1" applyAlignment="1">
      <alignment horizontal="center" vertical="center" wrapText="1"/>
    </xf>
    <xf numFmtId="0" fontId="90" fillId="36" borderId="10" xfId="0" applyFont="1" applyFill="1" applyBorder="1" applyAlignment="1">
      <alignment horizontal="center" vertical="center" wrapText="1"/>
    </xf>
    <xf numFmtId="0" fontId="90" fillId="36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14" fillId="37" borderId="15" xfId="0" applyFont="1" applyFill="1" applyBorder="1" applyAlignment="1">
      <alignment horizontal="center" vertical="center" wrapText="1"/>
    </xf>
    <xf numFmtId="0" fontId="14" fillId="37" borderId="16" xfId="0" applyFont="1" applyFill="1" applyBorder="1" applyAlignment="1">
      <alignment horizontal="center" vertical="center" wrapText="1"/>
    </xf>
    <xf numFmtId="0" fontId="14" fillId="37" borderId="17" xfId="0" applyFont="1" applyFill="1" applyBorder="1" applyAlignment="1">
      <alignment horizontal="center" vertical="center" wrapText="1"/>
    </xf>
    <xf numFmtId="0" fontId="14" fillId="37" borderId="18" xfId="0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 vertical="center" wrapText="1"/>
    </xf>
    <xf numFmtId="0" fontId="14" fillId="37" borderId="19" xfId="0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center" vertical="center" wrapText="1"/>
    </xf>
    <xf numFmtId="0" fontId="89" fillId="33" borderId="20" xfId="82" applyFont="1" applyFill="1" applyBorder="1" applyAlignment="1">
      <alignment horizontal="left" vertical="center"/>
      <protection/>
    </xf>
    <xf numFmtId="0" fontId="89" fillId="33" borderId="21" xfId="82" applyFont="1" applyFill="1" applyBorder="1" applyAlignment="1">
      <alignment horizontal="left" vertical="center"/>
      <protection/>
    </xf>
    <xf numFmtId="0" fontId="2" fillId="33" borderId="2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0" fillId="36" borderId="0" xfId="0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2" fontId="5" fillId="33" borderId="20" xfId="0" applyNumberFormat="1" applyFont="1" applyFill="1" applyBorder="1" applyAlignment="1">
      <alignment horizontal="center" vertical="center" wrapText="1"/>
    </xf>
    <xf numFmtId="172" fontId="5" fillId="33" borderId="21" xfId="0" applyNumberFormat="1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left" vertical="center" wrapText="1"/>
    </xf>
    <xf numFmtId="0" fontId="21" fillId="33" borderId="22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172" fontId="16" fillId="33" borderId="20" xfId="0" applyNumberFormat="1" applyFont="1" applyFill="1" applyBorder="1" applyAlignment="1">
      <alignment horizontal="center" vertical="center" wrapText="1"/>
    </xf>
    <xf numFmtId="172" fontId="16" fillId="33" borderId="21" xfId="0" applyNumberFormat="1" applyFont="1" applyFill="1" applyBorder="1" applyAlignment="1">
      <alignment horizontal="center" vertical="center" wrapText="1"/>
    </xf>
    <xf numFmtId="0" fontId="90" fillId="36" borderId="15" xfId="0" applyFont="1" applyFill="1" applyBorder="1" applyAlignment="1">
      <alignment horizontal="center" vertical="center"/>
    </xf>
    <xf numFmtId="0" fontId="90" fillId="36" borderId="16" xfId="0" applyFont="1" applyFill="1" applyBorder="1" applyAlignment="1">
      <alignment horizontal="center" vertical="center"/>
    </xf>
    <xf numFmtId="0" fontId="90" fillId="36" borderId="17" xfId="0" applyFont="1" applyFill="1" applyBorder="1" applyAlignment="1">
      <alignment horizontal="center" vertical="center"/>
    </xf>
    <xf numFmtId="0" fontId="90" fillId="36" borderId="13" xfId="0" applyFont="1" applyFill="1" applyBorder="1" applyAlignment="1">
      <alignment horizontal="center" vertical="center"/>
    </xf>
    <xf numFmtId="0" fontId="90" fillId="36" borderId="10" xfId="0" applyFont="1" applyFill="1" applyBorder="1" applyAlignment="1">
      <alignment horizontal="center" vertical="center"/>
    </xf>
    <xf numFmtId="0" fontId="90" fillId="36" borderId="12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right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21" fillId="35" borderId="23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right"/>
    </xf>
    <xf numFmtId="0" fontId="16" fillId="33" borderId="22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23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left" wrapText="1"/>
    </xf>
    <xf numFmtId="0" fontId="19" fillId="33" borderId="0" xfId="0" applyFont="1" applyFill="1" applyBorder="1" applyAlignment="1">
      <alignment horizontal="left" wrapText="1"/>
    </xf>
    <xf numFmtId="0" fontId="19" fillId="33" borderId="19" xfId="0" applyFont="1" applyFill="1" applyBorder="1" applyAlignment="1">
      <alignment horizontal="left" wrapText="1"/>
    </xf>
    <xf numFmtId="0" fontId="21" fillId="35" borderId="1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right"/>
    </xf>
    <xf numFmtId="0" fontId="21" fillId="35" borderId="15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/>
    </xf>
    <xf numFmtId="0" fontId="19" fillId="33" borderId="20" xfId="0" applyFont="1" applyFill="1" applyBorder="1" applyAlignment="1">
      <alignment horizontal="right"/>
    </xf>
    <xf numFmtId="0" fontId="11" fillId="33" borderId="20" xfId="0" applyFont="1" applyFill="1" applyBorder="1" applyAlignment="1">
      <alignment horizontal="right"/>
    </xf>
    <xf numFmtId="0" fontId="90" fillId="36" borderId="18" xfId="0" applyFont="1" applyFill="1" applyBorder="1" applyAlignment="1">
      <alignment horizontal="center" vertical="center" wrapText="1"/>
    </xf>
    <xf numFmtId="0" fontId="90" fillId="36" borderId="0" xfId="0" applyFont="1" applyFill="1" applyBorder="1" applyAlignment="1">
      <alignment horizontal="center" vertical="center" wrapText="1"/>
    </xf>
    <xf numFmtId="0" fontId="90" fillId="36" borderId="15" xfId="0" applyFont="1" applyFill="1" applyBorder="1" applyAlignment="1">
      <alignment horizontal="center" vertical="center" wrapText="1"/>
    </xf>
    <xf numFmtId="0" fontId="90" fillId="36" borderId="16" xfId="0" applyFont="1" applyFill="1" applyBorder="1" applyAlignment="1">
      <alignment horizontal="center" vertical="center" wrapText="1"/>
    </xf>
    <xf numFmtId="0" fontId="90" fillId="36" borderId="17" xfId="0" applyFont="1" applyFill="1" applyBorder="1" applyAlignment="1">
      <alignment horizontal="center" vertical="center" wrapText="1"/>
    </xf>
    <xf numFmtId="0" fontId="90" fillId="36" borderId="13" xfId="0" applyFont="1" applyFill="1" applyBorder="1" applyAlignment="1">
      <alignment horizontal="center" vertical="center" wrapText="1"/>
    </xf>
    <xf numFmtId="0" fontId="90" fillId="36" borderId="10" xfId="0" applyFont="1" applyFill="1" applyBorder="1" applyAlignment="1">
      <alignment horizontal="center" vertical="center" wrapText="1"/>
    </xf>
    <xf numFmtId="0" fontId="90" fillId="36" borderId="12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right" vertical="center" wrapText="1"/>
    </xf>
    <xf numFmtId="172" fontId="16" fillId="33" borderId="10" xfId="0" applyNumberFormat="1" applyFont="1" applyFill="1" applyBorder="1" applyAlignment="1">
      <alignment horizontal="center" vertical="center" wrapText="1"/>
    </xf>
    <xf numFmtId="172" fontId="16" fillId="33" borderId="12" xfId="0" applyNumberFormat="1" applyFont="1" applyFill="1" applyBorder="1" applyAlignment="1">
      <alignment horizontal="center" vertical="center" wrapText="1"/>
    </xf>
    <xf numFmtId="0" fontId="91" fillId="33" borderId="0" xfId="0" applyFont="1" applyFill="1" applyBorder="1" applyAlignment="1">
      <alignment horizontal="center"/>
    </xf>
    <xf numFmtId="0" fontId="88" fillId="33" borderId="16" xfId="0" applyFont="1" applyFill="1" applyBorder="1" applyAlignment="1">
      <alignment horizontal="center" vertical="center" wrapText="1"/>
    </xf>
    <xf numFmtId="0" fontId="88" fillId="33" borderId="10" xfId="0" applyFont="1" applyFill="1" applyBorder="1" applyAlignment="1">
      <alignment horizontal="center" vertical="center" wrapText="1"/>
    </xf>
    <xf numFmtId="172" fontId="88" fillId="33" borderId="20" xfId="0" applyNumberFormat="1" applyFont="1" applyFill="1" applyBorder="1" applyAlignment="1">
      <alignment horizontal="center" vertical="center" wrapText="1"/>
    </xf>
    <xf numFmtId="0" fontId="88" fillId="33" borderId="15" xfId="0" applyFont="1" applyFill="1" applyBorder="1" applyAlignment="1">
      <alignment horizontal="center" vertical="center" wrapText="1"/>
    </xf>
    <xf numFmtId="0" fontId="88" fillId="33" borderId="13" xfId="0" applyFont="1" applyFill="1" applyBorder="1" applyAlignment="1">
      <alignment horizontal="center" vertical="center" wrapText="1"/>
    </xf>
    <xf numFmtId="0" fontId="86" fillId="35" borderId="15" xfId="0" applyFont="1" applyFill="1" applyBorder="1" applyAlignment="1">
      <alignment horizontal="center" vertical="center"/>
    </xf>
    <xf numFmtId="0" fontId="86" fillId="35" borderId="18" xfId="0" applyFont="1" applyFill="1" applyBorder="1" applyAlignment="1">
      <alignment horizontal="center" vertical="center"/>
    </xf>
    <xf numFmtId="0" fontId="86" fillId="33" borderId="15" xfId="0" applyFont="1" applyFill="1" applyBorder="1" applyAlignment="1">
      <alignment horizontal="center" vertical="center"/>
    </xf>
    <xf numFmtId="0" fontId="86" fillId="33" borderId="18" xfId="0" applyFont="1" applyFill="1" applyBorder="1" applyAlignment="1">
      <alignment horizontal="center" vertical="center"/>
    </xf>
    <xf numFmtId="0" fontId="86" fillId="33" borderId="13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right"/>
    </xf>
    <xf numFmtId="172" fontId="88" fillId="33" borderId="21" xfId="0" applyNumberFormat="1" applyFont="1" applyFill="1" applyBorder="1" applyAlignment="1">
      <alignment horizontal="center" vertical="center" wrapText="1"/>
    </xf>
    <xf numFmtId="0" fontId="86" fillId="35" borderId="13" xfId="0" applyFont="1" applyFill="1" applyBorder="1" applyAlignment="1">
      <alignment horizontal="center" vertical="center"/>
    </xf>
    <xf numFmtId="0" fontId="86" fillId="33" borderId="18" xfId="0" applyFont="1" applyFill="1" applyBorder="1" applyAlignment="1">
      <alignment horizontal="center" vertical="center" wrapText="1"/>
    </xf>
    <xf numFmtId="0" fontId="86" fillId="33" borderId="15" xfId="0" applyFont="1" applyFill="1" applyBorder="1" applyAlignment="1">
      <alignment horizontal="center" vertical="center" wrapText="1"/>
    </xf>
    <xf numFmtId="0" fontId="86" fillId="33" borderId="13" xfId="0" applyFont="1" applyFill="1" applyBorder="1" applyAlignment="1">
      <alignment horizontal="center" vertical="center" wrapText="1"/>
    </xf>
    <xf numFmtId="0" fontId="86" fillId="35" borderId="15" xfId="0" applyFont="1" applyFill="1" applyBorder="1" applyAlignment="1">
      <alignment horizontal="center" vertical="center" wrapText="1"/>
    </xf>
    <xf numFmtId="0" fontId="86" fillId="35" borderId="18" xfId="0" applyFont="1" applyFill="1" applyBorder="1" applyAlignment="1">
      <alignment horizontal="center" vertical="center" wrapText="1"/>
    </xf>
    <xf numFmtId="0" fontId="86" fillId="35" borderId="13" xfId="0" applyFont="1" applyFill="1" applyBorder="1" applyAlignment="1">
      <alignment horizontal="center" vertical="center" wrapText="1"/>
    </xf>
    <xf numFmtId="172" fontId="88" fillId="33" borderId="20" xfId="0" applyNumberFormat="1" applyFont="1" applyFill="1" applyBorder="1" applyAlignment="1">
      <alignment horizontal="center" vertical="center"/>
    </xf>
    <xf numFmtId="0" fontId="86" fillId="33" borderId="10" xfId="0" applyFont="1" applyFill="1" applyBorder="1" applyAlignment="1">
      <alignment horizontal="right"/>
    </xf>
    <xf numFmtId="172" fontId="88" fillId="33" borderId="21" xfId="0" applyNumberFormat="1" applyFont="1" applyFill="1" applyBorder="1" applyAlignment="1">
      <alignment horizontal="center" vertical="center"/>
    </xf>
    <xf numFmtId="0" fontId="86" fillId="35" borderId="22" xfId="0" applyFont="1" applyFill="1" applyBorder="1" applyAlignment="1">
      <alignment horizontal="center" vertical="center"/>
    </xf>
    <xf numFmtId="0" fontId="86" fillId="35" borderId="14" xfId="0" applyFont="1" applyFill="1" applyBorder="1" applyAlignment="1">
      <alignment horizontal="center" vertical="center"/>
    </xf>
    <xf numFmtId="0" fontId="86" fillId="35" borderId="23" xfId="0" applyFont="1" applyFill="1" applyBorder="1" applyAlignment="1">
      <alignment horizontal="center" vertical="center"/>
    </xf>
    <xf numFmtId="0" fontId="86" fillId="33" borderId="22" xfId="0" applyFont="1" applyFill="1" applyBorder="1" applyAlignment="1">
      <alignment horizontal="center" vertical="center"/>
    </xf>
    <xf numFmtId="0" fontId="86" fillId="33" borderId="14" xfId="0" applyFont="1" applyFill="1" applyBorder="1" applyAlignment="1">
      <alignment horizontal="center" vertical="center"/>
    </xf>
    <xf numFmtId="0" fontId="86" fillId="33" borderId="23" xfId="0" applyFont="1" applyFill="1" applyBorder="1" applyAlignment="1">
      <alignment horizontal="center" vertical="center"/>
    </xf>
    <xf numFmtId="172" fontId="88" fillId="33" borderId="20" xfId="0" applyNumberFormat="1" applyFont="1" applyFill="1" applyBorder="1" applyAlignment="1">
      <alignment horizontal="center"/>
    </xf>
    <xf numFmtId="172" fontId="88" fillId="33" borderId="21" xfId="0" applyNumberFormat="1" applyFont="1" applyFill="1" applyBorder="1" applyAlignment="1">
      <alignment horizontal="center"/>
    </xf>
    <xf numFmtId="0" fontId="16" fillId="38" borderId="11" xfId="0" applyFont="1" applyFill="1" applyBorder="1" applyAlignment="1">
      <alignment horizontal="center"/>
    </xf>
    <xf numFmtId="0" fontId="16" fillId="38" borderId="20" xfId="0" applyFont="1" applyFill="1" applyBorder="1" applyAlignment="1">
      <alignment horizontal="center"/>
    </xf>
    <xf numFmtId="0" fontId="16" fillId="38" borderId="21" xfId="0" applyFont="1" applyFill="1" applyBorder="1" applyAlignment="1">
      <alignment horizontal="center"/>
    </xf>
    <xf numFmtId="0" fontId="90" fillId="36" borderId="1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wrapText="1"/>
    </xf>
    <xf numFmtId="0" fontId="18" fillId="33" borderId="23" xfId="0" applyFont="1" applyFill="1" applyBorder="1" applyAlignment="1">
      <alignment horizont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86" fillId="33" borderId="22" xfId="0" applyFont="1" applyFill="1" applyBorder="1" applyAlignment="1">
      <alignment horizontal="center" vertical="center" wrapText="1"/>
    </xf>
    <xf numFmtId="0" fontId="86" fillId="33" borderId="14" xfId="0" applyFont="1" applyFill="1" applyBorder="1" applyAlignment="1">
      <alignment horizontal="center" vertical="center" wrapText="1"/>
    </xf>
    <xf numFmtId="0" fontId="86" fillId="33" borderId="23" xfId="0" applyFont="1" applyFill="1" applyBorder="1" applyAlignment="1">
      <alignment horizontal="center" vertical="center" wrapText="1"/>
    </xf>
    <xf numFmtId="0" fontId="88" fillId="33" borderId="22" xfId="0" applyFont="1" applyFill="1" applyBorder="1" applyAlignment="1">
      <alignment horizontal="center" vertical="center" wrapText="1"/>
    </xf>
    <xf numFmtId="0" fontId="88" fillId="33" borderId="23" xfId="0" applyFont="1" applyFill="1" applyBorder="1" applyAlignment="1">
      <alignment horizontal="center" vertical="center" wrapText="1"/>
    </xf>
    <xf numFmtId="0" fontId="86" fillId="35" borderId="22" xfId="0" applyFont="1" applyFill="1" applyBorder="1" applyAlignment="1">
      <alignment horizontal="center" vertical="center" wrapText="1"/>
    </xf>
    <xf numFmtId="0" fontId="86" fillId="35" borderId="14" xfId="0" applyFont="1" applyFill="1" applyBorder="1" applyAlignment="1">
      <alignment horizontal="center" vertical="center" wrapText="1"/>
    </xf>
    <xf numFmtId="0" fontId="86" fillId="35" borderId="2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92" fillId="33" borderId="0" xfId="0" applyFont="1" applyFill="1" applyBorder="1" applyAlignment="1">
      <alignment horizontal="center" vertical="center" wrapText="1"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 2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19" xfId="60"/>
    <cellStyle name="Millares 2" xfId="61"/>
    <cellStyle name="Millares 20" xfId="62"/>
    <cellStyle name="Millares 21" xfId="63"/>
    <cellStyle name="Millares 22" xfId="64"/>
    <cellStyle name="Millares 23" xfId="65"/>
    <cellStyle name="Millares 24" xfId="66"/>
    <cellStyle name="Millares 25" xfId="67"/>
    <cellStyle name="Millares 26" xfId="68"/>
    <cellStyle name="Millares 27" xfId="69"/>
    <cellStyle name="Millares 28" xfId="70"/>
    <cellStyle name="Millares 3" xfId="71"/>
    <cellStyle name="Millares 4" xfId="72"/>
    <cellStyle name="Millares 5" xfId="73"/>
    <cellStyle name="Millares 6" xfId="74"/>
    <cellStyle name="Millares 7" xfId="75"/>
    <cellStyle name="Millares 8" xfId="76"/>
    <cellStyle name="Millares 9" xfId="77"/>
    <cellStyle name="Currency" xfId="78"/>
    <cellStyle name="Currency [0]" xfId="79"/>
    <cellStyle name="Neutral" xfId="80"/>
    <cellStyle name="Normal 2" xfId="81"/>
    <cellStyle name="Normal 2 2" xfId="82"/>
    <cellStyle name="Notas" xfId="83"/>
    <cellStyle name="Percent" xfId="84"/>
    <cellStyle name="Porcentaje 2" xfId="85"/>
    <cellStyle name="Salida" xfId="86"/>
    <cellStyle name="Texto de advertencia" xfId="87"/>
    <cellStyle name="Texto explicativo" xfId="88"/>
    <cellStyle name="Título" xfId="89"/>
    <cellStyle name="Título 1" xfId="90"/>
    <cellStyle name="Título 2" xfId="91"/>
    <cellStyle name="Título 3" xfId="92"/>
    <cellStyle name="Total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161925</xdr:rowOff>
    </xdr:from>
    <xdr:to>
      <xdr:col>6</xdr:col>
      <xdr:colOff>1819275</xdr:colOff>
      <xdr:row>2</xdr:row>
      <xdr:rowOff>219075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904875"/>
          <a:ext cx="8039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0</xdr:row>
      <xdr:rowOff>200025</xdr:rowOff>
    </xdr:from>
    <xdr:to>
      <xdr:col>2</xdr:col>
      <xdr:colOff>695325</xdr:colOff>
      <xdr:row>1</xdr:row>
      <xdr:rowOff>361950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00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2171700</xdr:colOff>
      <xdr:row>0</xdr:row>
      <xdr:rowOff>219075</xdr:rowOff>
    </xdr:from>
    <xdr:to>
      <xdr:col>7</xdr:col>
      <xdr:colOff>0</xdr:colOff>
      <xdr:row>2</xdr:row>
      <xdr:rowOff>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5950" y="219075"/>
          <a:ext cx="2362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114300</xdr:rowOff>
    </xdr:from>
    <xdr:to>
      <xdr:col>1</xdr:col>
      <xdr:colOff>219075</xdr:colOff>
      <xdr:row>1</xdr:row>
      <xdr:rowOff>257175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14300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1009650</xdr:colOff>
      <xdr:row>0</xdr:row>
      <xdr:rowOff>133350</xdr:rowOff>
    </xdr:from>
    <xdr:to>
      <xdr:col>8</xdr:col>
      <xdr:colOff>19050</xdr:colOff>
      <xdr:row>1</xdr:row>
      <xdr:rowOff>276225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1333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142875</xdr:rowOff>
    </xdr:from>
    <xdr:to>
      <xdr:col>8</xdr:col>
      <xdr:colOff>0</xdr:colOff>
      <xdr:row>2</xdr:row>
      <xdr:rowOff>190500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04875"/>
          <a:ext cx="8839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5</xdr:col>
      <xdr:colOff>0</xdr:colOff>
      <xdr:row>2</xdr:row>
      <xdr:rowOff>228600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38175"/>
          <a:ext cx="49053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161925</xdr:rowOff>
    </xdr:from>
    <xdr:to>
      <xdr:col>1</xdr:col>
      <xdr:colOff>95250</xdr:colOff>
      <xdr:row>1</xdr:row>
      <xdr:rowOff>257175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61925"/>
          <a:ext cx="742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0</xdr:row>
      <xdr:rowOff>95250</xdr:rowOff>
    </xdr:from>
    <xdr:to>
      <xdr:col>4</xdr:col>
      <xdr:colOff>371475</xdr:colOff>
      <xdr:row>1</xdr:row>
      <xdr:rowOff>190500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95250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161925</xdr:rowOff>
    </xdr:from>
    <xdr:to>
      <xdr:col>1</xdr:col>
      <xdr:colOff>771525</xdr:colOff>
      <xdr:row>2</xdr:row>
      <xdr:rowOff>47625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61925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0</xdr:row>
      <xdr:rowOff>133350</xdr:rowOff>
    </xdr:from>
    <xdr:to>
      <xdr:col>8</xdr:col>
      <xdr:colOff>19050</xdr:colOff>
      <xdr:row>2</xdr:row>
      <xdr:rowOff>38100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33350"/>
          <a:ext cx="1543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190500</xdr:rowOff>
    </xdr:from>
    <xdr:to>
      <xdr:col>7</xdr:col>
      <xdr:colOff>762000</xdr:colOff>
      <xdr:row>2</xdr:row>
      <xdr:rowOff>190500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644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5</xdr:col>
      <xdr:colOff>0</xdr:colOff>
      <xdr:row>2</xdr:row>
      <xdr:rowOff>238125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66775"/>
          <a:ext cx="56007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161925</xdr:rowOff>
    </xdr:from>
    <xdr:to>
      <xdr:col>1</xdr:col>
      <xdr:colOff>95250</xdr:colOff>
      <xdr:row>1</xdr:row>
      <xdr:rowOff>285750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61925"/>
          <a:ext cx="1181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0</xdr:row>
      <xdr:rowOff>95250</xdr:rowOff>
    </xdr:from>
    <xdr:to>
      <xdr:col>4</xdr:col>
      <xdr:colOff>1000125</xdr:colOff>
      <xdr:row>1</xdr:row>
      <xdr:rowOff>333375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14700" y="95250"/>
          <a:ext cx="2266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161925</xdr:rowOff>
    </xdr:from>
    <xdr:to>
      <xdr:col>1</xdr:col>
      <xdr:colOff>771525</xdr:colOff>
      <xdr:row>2</xdr:row>
      <xdr:rowOff>47625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61925"/>
          <a:ext cx="1533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857250</xdr:colOff>
      <xdr:row>0</xdr:row>
      <xdr:rowOff>133350</xdr:rowOff>
    </xdr:from>
    <xdr:to>
      <xdr:col>8</xdr:col>
      <xdr:colOff>19050</xdr:colOff>
      <xdr:row>2</xdr:row>
      <xdr:rowOff>38100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1333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190500</xdr:rowOff>
    </xdr:from>
    <xdr:to>
      <xdr:col>7</xdr:col>
      <xdr:colOff>762000</xdr:colOff>
      <xdr:row>2</xdr:row>
      <xdr:rowOff>238125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819150"/>
          <a:ext cx="8162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104775</xdr:rowOff>
    </xdr:from>
    <xdr:to>
      <xdr:col>1</xdr:col>
      <xdr:colOff>276225</xdr:colOff>
      <xdr:row>1</xdr:row>
      <xdr:rowOff>276225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266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971550</xdr:colOff>
      <xdr:row>0</xdr:row>
      <xdr:rowOff>114300</xdr:rowOff>
    </xdr:from>
    <xdr:to>
      <xdr:col>8</xdr:col>
      <xdr:colOff>19050</xdr:colOff>
      <xdr:row>1</xdr:row>
      <xdr:rowOff>314325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14300"/>
          <a:ext cx="2114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95250</xdr:rowOff>
    </xdr:from>
    <xdr:to>
      <xdr:col>7</xdr:col>
      <xdr:colOff>723900</xdr:colOff>
      <xdr:row>2</xdr:row>
      <xdr:rowOff>142875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876300"/>
          <a:ext cx="8458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209550</xdr:rowOff>
    </xdr:from>
    <xdr:to>
      <xdr:col>7</xdr:col>
      <xdr:colOff>752475</xdr:colOff>
      <xdr:row>2</xdr:row>
      <xdr:rowOff>257175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47725"/>
          <a:ext cx="769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161925</xdr:rowOff>
    </xdr:from>
    <xdr:to>
      <xdr:col>1</xdr:col>
      <xdr:colOff>76200</xdr:colOff>
      <xdr:row>1</xdr:row>
      <xdr:rowOff>352425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6192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171450</xdr:rowOff>
    </xdr:from>
    <xdr:to>
      <xdr:col>8</xdr:col>
      <xdr:colOff>9525</xdr:colOff>
      <xdr:row>2</xdr:row>
      <xdr:rowOff>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38825" y="171450"/>
          <a:ext cx="1876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6</xdr:col>
      <xdr:colOff>619125</xdr:colOff>
      <xdr:row>2</xdr:row>
      <xdr:rowOff>228600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47725"/>
          <a:ext cx="68199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266700</xdr:rowOff>
    </xdr:from>
    <xdr:to>
      <xdr:col>1</xdr:col>
      <xdr:colOff>285750</xdr:colOff>
      <xdr:row>2</xdr:row>
      <xdr:rowOff>38100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6670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0</xdr:row>
      <xdr:rowOff>238125</xdr:rowOff>
    </xdr:from>
    <xdr:to>
      <xdr:col>6</xdr:col>
      <xdr:colOff>609600</xdr:colOff>
      <xdr:row>2</xdr:row>
      <xdr:rowOff>47625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23812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8</xdr:col>
      <xdr:colOff>171450</xdr:colOff>
      <xdr:row>2</xdr:row>
      <xdr:rowOff>200025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38200"/>
          <a:ext cx="74295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257175</xdr:rowOff>
    </xdr:from>
    <xdr:to>
      <xdr:col>1</xdr:col>
      <xdr:colOff>733425</xdr:colOff>
      <xdr:row>2</xdr:row>
      <xdr:rowOff>9525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57175"/>
          <a:ext cx="1657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0</xdr:row>
      <xdr:rowOff>228600</xdr:rowOff>
    </xdr:from>
    <xdr:to>
      <xdr:col>8</xdr:col>
      <xdr:colOff>161925</xdr:colOff>
      <xdr:row>2</xdr:row>
      <xdr:rowOff>19050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95900" y="2286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171450</xdr:rowOff>
    </xdr:from>
    <xdr:to>
      <xdr:col>7</xdr:col>
      <xdr:colOff>638175</xdr:colOff>
      <xdr:row>2</xdr:row>
      <xdr:rowOff>209550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74390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247650</xdr:rowOff>
    </xdr:from>
    <xdr:to>
      <xdr:col>1</xdr:col>
      <xdr:colOff>695325</xdr:colOff>
      <xdr:row>2</xdr:row>
      <xdr:rowOff>19050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47650"/>
          <a:ext cx="1666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219075</xdr:rowOff>
    </xdr:from>
    <xdr:to>
      <xdr:col>7</xdr:col>
      <xdr:colOff>628650</xdr:colOff>
      <xdr:row>2</xdr:row>
      <xdr:rowOff>28575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2190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5</xdr:col>
      <xdr:colOff>0</xdr:colOff>
      <xdr:row>4</xdr:row>
      <xdr:rowOff>114300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5153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</xdr:row>
      <xdr:rowOff>85725</xdr:rowOff>
    </xdr:from>
    <xdr:to>
      <xdr:col>1</xdr:col>
      <xdr:colOff>238125</xdr:colOff>
      <xdr:row>3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76225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1</xdr:row>
      <xdr:rowOff>19050</xdr:rowOff>
    </xdr:from>
    <xdr:to>
      <xdr:col>4</xdr:col>
      <xdr:colOff>552450</xdr:colOff>
      <xdr:row>3</xdr:row>
      <xdr:rowOff>104775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209550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133350</xdr:rowOff>
    </xdr:from>
    <xdr:to>
      <xdr:col>4</xdr:col>
      <xdr:colOff>0</xdr:colOff>
      <xdr:row>2</xdr:row>
      <xdr:rowOff>180975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5067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180975</xdr:rowOff>
    </xdr:from>
    <xdr:to>
      <xdr:col>0</xdr:col>
      <xdr:colOff>1257300</xdr:colOff>
      <xdr:row>1</xdr:row>
      <xdr:rowOff>238125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0</xdr:row>
      <xdr:rowOff>161925</xdr:rowOff>
    </xdr:from>
    <xdr:to>
      <xdr:col>4</xdr:col>
      <xdr:colOff>28575</xdr:colOff>
      <xdr:row>1</xdr:row>
      <xdr:rowOff>257175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16192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171450</xdr:rowOff>
    </xdr:from>
    <xdr:to>
      <xdr:col>6</xdr:col>
      <xdr:colOff>171450</xdr:colOff>
      <xdr:row>2</xdr:row>
      <xdr:rowOff>209550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70675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228600</xdr:rowOff>
    </xdr:from>
    <xdr:to>
      <xdr:col>1</xdr:col>
      <xdr:colOff>390525</xdr:colOff>
      <xdr:row>2</xdr:row>
      <xdr:rowOff>19050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28600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0</xdr:row>
      <xdr:rowOff>200025</xdr:rowOff>
    </xdr:from>
    <xdr:to>
      <xdr:col>6</xdr:col>
      <xdr:colOff>161925</xdr:colOff>
      <xdr:row>2</xdr:row>
      <xdr:rowOff>28575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20002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180975</xdr:rowOff>
    </xdr:from>
    <xdr:to>
      <xdr:col>7</xdr:col>
      <xdr:colOff>533400</xdr:colOff>
      <xdr:row>2</xdr:row>
      <xdr:rowOff>219075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72294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219075</xdr:rowOff>
    </xdr:from>
    <xdr:to>
      <xdr:col>1</xdr:col>
      <xdr:colOff>666750</xdr:colOff>
      <xdr:row>2</xdr:row>
      <xdr:rowOff>28575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19075"/>
          <a:ext cx="1457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190500</xdr:rowOff>
    </xdr:from>
    <xdr:to>
      <xdr:col>7</xdr:col>
      <xdr:colOff>523875</xdr:colOff>
      <xdr:row>2</xdr:row>
      <xdr:rowOff>38100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1905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285750</xdr:rowOff>
    </xdr:from>
    <xdr:to>
      <xdr:col>8</xdr:col>
      <xdr:colOff>628650</xdr:colOff>
      <xdr:row>3</xdr:row>
      <xdr:rowOff>9525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74104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</xdr:row>
      <xdr:rowOff>0</xdr:rowOff>
    </xdr:from>
    <xdr:to>
      <xdr:col>1</xdr:col>
      <xdr:colOff>447675</xdr:colOff>
      <xdr:row>2</xdr:row>
      <xdr:rowOff>133350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95275"/>
          <a:ext cx="1352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266700</xdr:rowOff>
    </xdr:from>
    <xdr:to>
      <xdr:col>8</xdr:col>
      <xdr:colOff>619125</xdr:colOff>
      <xdr:row>2</xdr:row>
      <xdr:rowOff>142875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2667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0</xdr:colOff>
      <xdr:row>3</xdr:row>
      <xdr:rowOff>66675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4572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171450</xdr:rowOff>
    </xdr:from>
    <xdr:to>
      <xdr:col>0</xdr:col>
      <xdr:colOff>1143000</xdr:colOff>
      <xdr:row>2</xdr:row>
      <xdr:rowOff>9525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71450"/>
          <a:ext cx="1038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1000125</xdr:colOff>
      <xdr:row>0</xdr:row>
      <xdr:rowOff>180975</xdr:rowOff>
    </xdr:from>
    <xdr:to>
      <xdr:col>3</xdr:col>
      <xdr:colOff>838200</xdr:colOff>
      <xdr:row>2</xdr:row>
      <xdr:rowOff>57150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1809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304800</xdr:rowOff>
    </xdr:from>
    <xdr:to>
      <xdr:col>6</xdr:col>
      <xdr:colOff>495300</xdr:colOff>
      <xdr:row>3</xdr:row>
      <xdr:rowOff>28575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95350"/>
          <a:ext cx="73914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219075</xdr:rowOff>
    </xdr:from>
    <xdr:to>
      <xdr:col>1</xdr:col>
      <xdr:colOff>485775</xdr:colOff>
      <xdr:row>2</xdr:row>
      <xdr:rowOff>57150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19075"/>
          <a:ext cx="1619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219075</xdr:rowOff>
    </xdr:from>
    <xdr:to>
      <xdr:col>6</xdr:col>
      <xdr:colOff>495300</xdr:colOff>
      <xdr:row>2</xdr:row>
      <xdr:rowOff>95250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67325" y="2190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8</xdr:col>
      <xdr:colOff>733425</xdr:colOff>
      <xdr:row>3</xdr:row>
      <xdr:rowOff>104775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38200"/>
          <a:ext cx="73056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</xdr:row>
      <xdr:rowOff>9525</xdr:rowOff>
    </xdr:from>
    <xdr:to>
      <xdr:col>1</xdr:col>
      <xdr:colOff>752475</xdr:colOff>
      <xdr:row>2</xdr:row>
      <xdr:rowOff>161925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5717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0</xdr:row>
      <xdr:rowOff>228600</xdr:rowOff>
    </xdr:from>
    <xdr:to>
      <xdr:col>8</xdr:col>
      <xdr:colOff>723900</xdr:colOff>
      <xdr:row>2</xdr:row>
      <xdr:rowOff>171450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2286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219075</xdr:rowOff>
    </xdr:from>
    <xdr:to>
      <xdr:col>8</xdr:col>
      <xdr:colOff>28575</xdr:colOff>
      <xdr:row>3</xdr:row>
      <xdr:rowOff>19050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90575"/>
          <a:ext cx="7277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209550</xdr:rowOff>
    </xdr:from>
    <xdr:to>
      <xdr:col>1</xdr:col>
      <xdr:colOff>666750</xdr:colOff>
      <xdr:row>2</xdr:row>
      <xdr:rowOff>66675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09550"/>
          <a:ext cx="1504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0</xdr:row>
      <xdr:rowOff>180975</xdr:rowOff>
    </xdr:from>
    <xdr:to>
      <xdr:col>8</xdr:col>
      <xdr:colOff>19050</xdr:colOff>
      <xdr:row>2</xdr:row>
      <xdr:rowOff>76200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1809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76200</xdr:rowOff>
    </xdr:from>
    <xdr:to>
      <xdr:col>4</xdr:col>
      <xdr:colOff>9525</xdr:colOff>
      <xdr:row>3</xdr:row>
      <xdr:rowOff>123825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857250"/>
          <a:ext cx="4876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152400</xdr:rowOff>
    </xdr:from>
    <xdr:to>
      <xdr:col>1</xdr:col>
      <xdr:colOff>95250</xdr:colOff>
      <xdr:row>2</xdr:row>
      <xdr:rowOff>47625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5240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0</xdr:row>
      <xdr:rowOff>171450</xdr:rowOff>
    </xdr:from>
    <xdr:to>
      <xdr:col>3</xdr:col>
      <xdr:colOff>1219200</xdr:colOff>
      <xdr:row>2</xdr:row>
      <xdr:rowOff>104775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33675" y="17145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5</xdr:col>
      <xdr:colOff>0</xdr:colOff>
      <xdr:row>3</xdr:row>
      <xdr:rowOff>114300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38175"/>
          <a:ext cx="4591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85725</xdr:rowOff>
    </xdr:from>
    <xdr:to>
      <xdr:col>1</xdr:col>
      <xdr:colOff>238125</xdr:colOff>
      <xdr:row>2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8572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1076325</xdr:colOff>
      <xdr:row>0</xdr:row>
      <xdr:rowOff>19050</xdr:rowOff>
    </xdr:from>
    <xdr:to>
      <xdr:col>4</xdr:col>
      <xdr:colOff>552450</xdr:colOff>
      <xdr:row>2</xdr:row>
      <xdr:rowOff>104775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9050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219075</xdr:rowOff>
    </xdr:from>
    <xdr:to>
      <xdr:col>7</xdr:col>
      <xdr:colOff>742950</xdr:colOff>
      <xdr:row>2</xdr:row>
      <xdr:rowOff>238125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6934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123825</xdr:rowOff>
    </xdr:from>
    <xdr:to>
      <xdr:col>1</xdr:col>
      <xdr:colOff>609600</xdr:colOff>
      <xdr:row>2</xdr:row>
      <xdr:rowOff>38100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23825"/>
          <a:ext cx="1095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0</xdr:row>
      <xdr:rowOff>123825</xdr:rowOff>
    </xdr:from>
    <xdr:to>
      <xdr:col>7</xdr:col>
      <xdr:colOff>533400</xdr:colOff>
      <xdr:row>2</xdr:row>
      <xdr:rowOff>19050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123825"/>
          <a:ext cx="1619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7</xdr:col>
      <xdr:colOff>742950</xdr:colOff>
      <xdr:row>2</xdr:row>
      <xdr:rowOff>190500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467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123825</xdr:rowOff>
    </xdr:from>
    <xdr:to>
      <xdr:col>1</xdr:col>
      <xdr:colOff>609600</xdr:colOff>
      <xdr:row>2</xdr:row>
      <xdr:rowOff>38100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23825"/>
          <a:ext cx="1095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0</xdr:row>
      <xdr:rowOff>123825</xdr:rowOff>
    </xdr:from>
    <xdr:to>
      <xdr:col>7</xdr:col>
      <xdr:colOff>533400</xdr:colOff>
      <xdr:row>2</xdr:row>
      <xdr:rowOff>19050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123825"/>
          <a:ext cx="1409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5</xdr:col>
      <xdr:colOff>0</xdr:colOff>
      <xdr:row>3</xdr:row>
      <xdr:rowOff>114300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38175"/>
          <a:ext cx="48196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85725</xdr:rowOff>
    </xdr:from>
    <xdr:to>
      <xdr:col>1</xdr:col>
      <xdr:colOff>238125</xdr:colOff>
      <xdr:row>2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8572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1352550</xdr:colOff>
      <xdr:row>0</xdr:row>
      <xdr:rowOff>19050</xdr:rowOff>
    </xdr:from>
    <xdr:to>
      <xdr:col>4</xdr:col>
      <xdr:colOff>552450</xdr:colOff>
      <xdr:row>2</xdr:row>
      <xdr:rowOff>104775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95650" y="19050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7</xdr:col>
      <xdr:colOff>742950</xdr:colOff>
      <xdr:row>2</xdr:row>
      <xdr:rowOff>190500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419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123825</xdr:rowOff>
    </xdr:from>
    <xdr:to>
      <xdr:col>1</xdr:col>
      <xdr:colOff>609600</xdr:colOff>
      <xdr:row>2</xdr:row>
      <xdr:rowOff>38100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23825"/>
          <a:ext cx="1095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0</xdr:row>
      <xdr:rowOff>123825</xdr:rowOff>
    </xdr:from>
    <xdr:to>
      <xdr:col>7</xdr:col>
      <xdr:colOff>533400</xdr:colOff>
      <xdr:row>2</xdr:row>
      <xdr:rowOff>19050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123825"/>
          <a:ext cx="1409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5</xdr:col>
      <xdr:colOff>0</xdr:colOff>
      <xdr:row>4</xdr:row>
      <xdr:rowOff>114300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6096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</xdr:row>
      <xdr:rowOff>85725</xdr:rowOff>
    </xdr:from>
    <xdr:to>
      <xdr:col>1</xdr:col>
      <xdr:colOff>238125</xdr:colOff>
      <xdr:row>3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2860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1419225</xdr:colOff>
      <xdr:row>1</xdr:row>
      <xdr:rowOff>19050</xdr:rowOff>
    </xdr:from>
    <xdr:to>
      <xdr:col>4</xdr:col>
      <xdr:colOff>962025</xdr:colOff>
      <xdr:row>3</xdr:row>
      <xdr:rowOff>104775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86225" y="161925"/>
          <a:ext cx="1990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219075</xdr:rowOff>
    </xdr:from>
    <xdr:to>
      <xdr:col>7</xdr:col>
      <xdr:colOff>742950</xdr:colOff>
      <xdr:row>2</xdr:row>
      <xdr:rowOff>266700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8429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114300</xdr:rowOff>
    </xdr:from>
    <xdr:to>
      <xdr:col>1</xdr:col>
      <xdr:colOff>466725</xdr:colOff>
      <xdr:row>2</xdr:row>
      <xdr:rowOff>28575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14300"/>
          <a:ext cx="1409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0</xdr:row>
      <xdr:rowOff>123825</xdr:rowOff>
    </xdr:from>
    <xdr:to>
      <xdr:col>7</xdr:col>
      <xdr:colOff>742950</xdr:colOff>
      <xdr:row>2</xdr:row>
      <xdr:rowOff>219075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123825"/>
          <a:ext cx="2133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180975</xdr:rowOff>
    </xdr:from>
    <xdr:to>
      <xdr:col>7</xdr:col>
      <xdr:colOff>762000</xdr:colOff>
      <xdr:row>2</xdr:row>
      <xdr:rowOff>228600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8162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142875</xdr:rowOff>
    </xdr:from>
    <xdr:to>
      <xdr:col>1</xdr:col>
      <xdr:colOff>581025</xdr:colOff>
      <xdr:row>1</xdr:row>
      <xdr:rowOff>361950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42875"/>
          <a:ext cx="1276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809625</xdr:colOff>
      <xdr:row>0</xdr:row>
      <xdr:rowOff>123825</xdr:rowOff>
    </xdr:from>
    <xdr:to>
      <xdr:col>8</xdr:col>
      <xdr:colOff>0</xdr:colOff>
      <xdr:row>1</xdr:row>
      <xdr:rowOff>333375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23825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85725</xdr:rowOff>
    </xdr:from>
    <xdr:to>
      <xdr:col>1</xdr:col>
      <xdr:colOff>733425</xdr:colOff>
      <xdr:row>1</xdr:row>
      <xdr:rowOff>257175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1628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0</xdr:row>
      <xdr:rowOff>104775</xdr:rowOff>
    </xdr:from>
    <xdr:to>
      <xdr:col>7</xdr:col>
      <xdr:colOff>723900</xdr:colOff>
      <xdr:row>1</xdr:row>
      <xdr:rowOff>295275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"/>
          <a:ext cx="2105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142875</xdr:rowOff>
    </xdr:from>
    <xdr:to>
      <xdr:col>7</xdr:col>
      <xdr:colOff>714375</xdr:colOff>
      <xdr:row>2</xdr:row>
      <xdr:rowOff>190500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790575"/>
          <a:ext cx="7981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266700</xdr:rowOff>
    </xdr:from>
    <xdr:to>
      <xdr:col>1</xdr:col>
      <xdr:colOff>781050</xdr:colOff>
      <xdr:row>2</xdr:row>
      <xdr:rowOff>142875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66700"/>
          <a:ext cx="1828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0</xdr:row>
      <xdr:rowOff>228600</xdr:rowOff>
    </xdr:from>
    <xdr:to>
      <xdr:col>5</xdr:col>
      <xdr:colOff>28575</xdr:colOff>
      <xdr:row>2</xdr:row>
      <xdr:rowOff>142875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28600"/>
          <a:ext cx="2114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133350</xdr:rowOff>
    </xdr:from>
    <xdr:to>
      <xdr:col>5</xdr:col>
      <xdr:colOff>0</xdr:colOff>
      <xdr:row>3</xdr:row>
      <xdr:rowOff>180975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52500"/>
          <a:ext cx="5743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171450</xdr:rowOff>
    </xdr:from>
    <xdr:to>
      <xdr:col>1</xdr:col>
      <xdr:colOff>714375</xdr:colOff>
      <xdr:row>1</xdr:row>
      <xdr:rowOff>333375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714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1076325</xdr:colOff>
      <xdr:row>0</xdr:row>
      <xdr:rowOff>95250</xdr:rowOff>
    </xdr:from>
    <xdr:to>
      <xdr:col>8</xdr:col>
      <xdr:colOff>9525</xdr:colOff>
      <xdr:row>1</xdr:row>
      <xdr:rowOff>333375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95250"/>
          <a:ext cx="2057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142875</xdr:rowOff>
    </xdr:from>
    <xdr:to>
      <xdr:col>8</xdr:col>
      <xdr:colOff>9525</xdr:colOff>
      <xdr:row>2</xdr:row>
      <xdr:rowOff>190500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04875"/>
          <a:ext cx="86106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42" sqref="A42:G42"/>
    </sheetView>
  </sheetViews>
  <sheetFormatPr defaultColWidth="1.8515625" defaultRowHeight="15"/>
  <cols>
    <col min="1" max="1" width="7.140625" style="1" customWidth="1"/>
    <col min="2" max="5" width="11.421875" style="1" customWidth="1"/>
    <col min="6" max="6" width="40.7109375" style="1" customWidth="1"/>
    <col min="7" max="7" width="27.28125" style="1" customWidth="1"/>
    <col min="8" max="254" width="11.421875" style="1" customWidth="1"/>
    <col min="255" max="16384" width="1.8515625" style="1" customWidth="1"/>
  </cols>
  <sheetData>
    <row r="1" spans="8:10" ht="26.25">
      <c r="H1" s="2"/>
      <c r="I1" s="2"/>
      <c r="J1" s="2"/>
    </row>
    <row r="2" spans="8:10" ht="32.25" customHeight="1">
      <c r="H2" s="2"/>
      <c r="I2" s="2"/>
      <c r="J2" s="2"/>
    </row>
    <row r="3" spans="8:10" ht="27.75" customHeight="1">
      <c r="H3" s="2"/>
      <c r="I3" s="2"/>
      <c r="J3" s="2"/>
    </row>
    <row r="4" spans="1:10" ht="24" customHeight="1">
      <c r="A4" s="243" t="s">
        <v>140</v>
      </c>
      <c r="B4" s="244"/>
      <c r="C4" s="244"/>
      <c r="D4" s="244"/>
      <c r="E4" s="244"/>
      <c r="F4" s="244"/>
      <c r="G4" s="245"/>
      <c r="H4" s="2"/>
      <c r="I4" s="2"/>
      <c r="J4" s="2"/>
    </row>
    <row r="5" spans="1:10" ht="24" customHeight="1">
      <c r="A5" s="246"/>
      <c r="B5" s="247"/>
      <c r="C5" s="247"/>
      <c r="D5" s="247"/>
      <c r="E5" s="247"/>
      <c r="F5" s="247"/>
      <c r="G5" s="248"/>
      <c r="H5" s="2"/>
      <c r="I5" s="2"/>
      <c r="J5" s="2"/>
    </row>
    <row r="6" spans="1:7" ht="12" customHeight="1">
      <c r="A6" s="250" t="s">
        <v>130</v>
      </c>
      <c r="B6" s="251"/>
      <c r="C6" s="251"/>
      <c r="D6" s="251"/>
      <c r="E6" s="251"/>
      <c r="F6" s="251"/>
      <c r="G6" s="252"/>
    </row>
    <row r="7" spans="1:7" ht="12" customHeight="1">
      <c r="A7" s="253"/>
      <c r="B7" s="254"/>
      <c r="C7" s="254"/>
      <c r="D7" s="254"/>
      <c r="E7" s="254"/>
      <c r="F7" s="254"/>
      <c r="G7" s="255"/>
    </row>
    <row r="8" spans="1:7" ht="12" customHeight="1">
      <c r="A8" s="256"/>
      <c r="B8" s="257"/>
      <c r="C8" s="257"/>
      <c r="D8" s="257"/>
      <c r="E8" s="257"/>
      <c r="F8" s="257"/>
      <c r="G8" s="258"/>
    </row>
    <row r="9" spans="1:7" s="66" customFormat="1" ht="32.25" customHeight="1">
      <c r="A9" s="65" t="s">
        <v>100</v>
      </c>
      <c r="B9" s="241" t="s">
        <v>182</v>
      </c>
      <c r="C9" s="241"/>
      <c r="D9" s="241"/>
      <c r="E9" s="241"/>
      <c r="F9" s="241"/>
      <c r="G9" s="242"/>
    </row>
    <row r="10" spans="1:7" s="66" customFormat="1" ht="32.25" customHeight="1">
      <c r="A10" s="65" t="s">
        <v>101</v>
      </c>
      <c r="B10" s="241" t="s">
        <v>184</v>
      </c>
      <c r="C10" s="241"/>
      <c r="D10" s="241"/>
      <c r="E10" s="241"/>
      <c r="F10" s="241"/>
      <c r="G10" s="242"/>
    </row>
    <row r="11" spans="1:7" s="66" customFormat="1" ht="32.25" customHeight="1">
      <c r="A11" s="65" t="s">
        <v>102</v>
      </c>
      <c r="B11" s="241" t="s">
        <v>159</v>
      </c>
      <c r="C11" s="241"/>
      <c r="D11" s="241"/>
      <c r="E11" s="241"/>
      <c r="F11" s="241"/>
      <c r="G11" s="242"/>
    </row>
    <row r="12" spans="1:7" s="66" customFormat="1" ht="32.25" customHeight="1">
      <c r="A12" s="65" t="s">
        <v>103</v>
      </c>
      <c r="B12" s="241" t="s">
        <v>160</v>
      </c>
      <c r="C12" s="241"/>
      <c r="D12" s="241"/>
      <c r="E12" s="241"/>
      <c r="F12" s="241"/>
      <c r="G12" s="242"/>
    </row>
    <row r="13" spans="1:7" s="66" customFormat="1" ht="32.25" customHeight="1">
      <c r="A13" s="65" t="s">
        <v>104</v>
      </c>
      <c r="B13" s="241" t="s">
        <v>161</v>
      </c>
      <c r="C13" s="241"/>
      <c r="D13" s="241"/>
      <c r="E13" s="241"/>
      <c r="F13" s="241"/>
      <c r="G13" s="242"/>
    </row>
    <row r="14" spans="1:7" s="66" customFormat="1" ht="32.25" customHeight="1">
      <c r="A14" s="65" t="s">
        <v>105</v>
      </c>
      <c r="B14" s="241" t="s">
        <v>162</v>
      </c>
      <c r="C14" s="241"/>
      <c r="D14" s="241"/>
      <c r="E14" s="241"/>
      <c r="F14" s="241"/>
      <c r="G14" s="242"/>
    </row>
    <row r="15" spans="1:7" s="66" customFormat="1" ht="32.25" customHeight="1">
      <c r="A15" s="65" t="s">
        <v>106</v>
      </c>
      <c r="B15" s="241" t="s">
        <v>163</v>
      </c>
      <c r="C15" s="241"/>
      <c r="D15" s="241"/>
      <c r="E15" s="241"/>
      <c r="F15" s="241"/>
      <c r="G15" s="242"/>
    </row>
    <row r="16" spans="1:7" s="66" customFormat="1" ht="32.25" customHeight="1">
      <c r="A16" s="65" t="s">
        <v>107</v>
      </c>
      <c r="B16" s="241" t="s">
        <v>164</v>
      </c>
      <c r="C16" s="241"/>
      <c r="D16" s="241"/>
      <c r="E16" s="241"/>
      <c r="F16" s="241"/>
      <c r="G16" s="242"/>
    </row>
    <row r="17" spans="1:7" s="66" customFormat="1" ht="32.25" customHeight="1">
      <c r="A17" s="65" t="s">
        <v>108</v>
      </c>
      <c r="B17" s="259" t="s">
        <v>165</v>
      </c>
      <c r="C17" s="259"/>
      <c r="D17" s="259"/>
      <c r="E17" s="259"/>
      <c r="F17" s="259"/>
      <c r="G17" s="260"/>
    </row>
    <row r="18" spans="1:7" s="66" customFormat="1" ht="32.25" customHeight="1">
      <c r="A18" s="65" t="s">
        <v>109</v>
      </c>
      <c r="B18" s="241" t="s">
        <v>185</v>
      </c>
      <c r="C18" s="241"/>
      <c r="D18" s="241"/>
      <c r="E18" s="241"/>
      <c r="F18" s="241"/>
      <c r="G18" s="242"/>
    </row>
    <row r="19" spans="1:7" s="66" customFormat="1" ht="32.25" customHeight="1">
      <c r="A19" s="65" t="s">
        <v>110</v>
      </c>
      <c r="B19" s="241" t="s">
        <v>186</v>
      </c>
      <c r="C19" s="241"/>
      <c r="D19" s="241"/>
      <c r="E19" s="241"/>
      <c r="F19" s="241"/>
      <c r="G19" s="242"/>
    </row>
    <row r="20" spans="1:7" s="66" customFormat="1" ht="32.25" customHeight="1">
      <c r="A20" s="65" t="s">
        <v>111</v>
      </c>
      <c r="B20" s="241" t="s">
        <v>166</v>
      </c>
      <c r="C20" s="241"/>
      <c r="D20" s="241"/>
      <c r="E20" s="241"/>
      <c r="F20" s="241"/>
      <c r="G20" s="242"/>
    </row>
    <row r="21" spans="1:7" s="66" customFormat="1" ht="32.25" customHeight="1">
      <c r="A21" s="65" t="s">
        <v>112</v>
      </c>
      <c r="B21" s="241" t="s">
        <v>167</v>
      </c>
      <c r="C21" s="241"/>
      <c r="D21" s="241"/>
      <c r="E21" s="241"/>
      <c r="F21" s="241"/>
      <c r="G21" s="242"/>
    </row>
    <row r="22" spans="1:7" s="66" customFormat="1" ht="32.25" customHeight="1">
      <c r="A22" s="65" t="s">
        <v>113</v>
      </c>
      <c r="B22" s="241" t="s">
        <v>168</v>
      </c>
      <c r="C22" s="241"/>
      <c r="D22" s="241"/>
      <c r="E22" s="241"/>
      <c r="F22" s="241"/>
      <c r="G22" s="242"/>
    </row>
    <row r="23" spans="1:7" s="66" customFormat="1" ht="32.25" customHeight="1">
      <c r="A23" s="65" t="s">
        <v>114</v>
      </c>
      <c r="B23" s="241" t="s">
        <v>169</v>
      </c>
      <c r="C23" s="241"/>
      <c r="D23" s="241"/>
      <c r="E23" s="241"/>
      <c r="F23" s="241"/>
      <c r="G23" s="242"/>
    </row>
    <row r="24" spans="1:7" s="66" customFormat="1" ht="32.25" customHeight="1">
      <c r="A24" s="65" t="s">
        <v>115</v>
      </c>
      <c r="B24" s="226" t="s">
        <v>170</v>
      </c>
      <c r="C24" s="168"/>
      <c r="D24" s="168"/>
      <c r="E24" s="168"/>
      <c r="F24" s="168"/>
      <c r="G24" s="169"/>
    </row>
    <row r="25" spans="1:7" s="66" customFormat="1" ht="32.25" customHeight="1">
      <c r="A25" s="65" t="s">
        <v>116</v>
      </c>
      <c r="B25" s="226" t="s">
        <v>171</v>
      </c>
      <c r="C25" s="168"/>
      <c r="D25" s="168"/>
      <c r="E25" s="168"/>
      <c r="F25" s="168"/>
      <c r="G25" s="169"/>
    </row>
    <row r="26" spans="1:7" s="66" customFormat="1" ht="32.25" customHeight="1">
      <c r="A26" s="65" t="s">
        <v>117</v>
      </c>
      <c r="B26" s="226" t="s">
        <v>172</v>
      </c>
      <c r="C26" s="168"/>
      <c r="D26" s="168"/>
      <c r="E26" s="168"/>
      <c r="F26" s="168"/>
      <c r="G26" s="169"/>
    </row>
    <row r="27" spans="1:7" s="66" customFormat="1" ht="32.25" customHeight="1">
      <c r="A27" s="65" t="s">
        <v>118</v>
      </c>
      <c r="B27" s="227" t="s">
        <v>173</v>
      </c>
      <c r="C27" s="168"/>
      <c r="D27" s="168"/>
      <c r="E27" s="168"/>
      <c r="F27" s="168"/>
      <c r="G27" s="169"/>
    </row>
    <row r="28" spans="1:7" s="66" customFormat="1" ht="32.25" customHeight="1">
      <c r="A28" s="65" t="s">
        <v>119</v>
      </c>
      <c r="B28" s="226" t="s">
        <v>174</v>
      </c>
      <c r="C28" s="168"/>
      <c r="D28" s="168"/>
      <c r="E28" s="168"/>
      <c r="F28" s="168"/>
      <c r="G28" s="169"/>
    </row>
    <row r="29" spans="1:7" s="66" customFormat="1" ht="32.25" customHeight="1">
      <c r="A29" s="65" t="s">
        <v>120</v>
      </c>
      <c r="B29" s="226" t="s">
        <v>175</v>
      </c>
      <c r="C29" s="168"/>
      <c r="D29" s="168"/>
      <c r="E29" s="168"/>
      <c r="F29" s="168"/>
      <c r="G29" s="169"/>
    </row>
    <row r="30" spans="1:7" s="66" customFormat="1" ht="32.25" customHeight="1">
      <c r="A30" s="65" t="s">
        <v>121</v>
      </c>
      <c r="B30" s="226" t="s">
        <v>176</v>
      </c>
      <c r="C30" s="168"/>
      <c r="D30" s="168"/>
      <c r="E30" s="168"/>
      <c r="F30" s="168"/>
      <c r="G30" s="169"/>
    </row>
    <row r="31" spans="1:7" s="66" customFormat="1" ht="32.25" customHeight="1">
      <c r="A31" s="65" t="s">
        <v>122</v>
      </c>
      <c r="B31" s="226" t="s">
        <v>177</v>
      </c>
      <c r="C31" s="168"/>
      <c r="D31" s="168"/>
      <c r="E31" s="168"/>
      <c r="F31" s="168"/>
      <c r="G31" s="169"/>
    </row>
    <row r="32" spans="1:7" s="66" customFormat="1" ht="32.25" customHeight="1">
      <c r="A32" s="65" t="s">
        <v>136</v>
      </c>
      <c r="B32" s="226" t="s">
        <v>178</v>
      </c>
      <c r="C32" s="168"/>
      <c r="D32" s="168"/>
      <c r="E32" s="168"/>
      <c r="F32" s="168"/>
      <c r="G32" s="169"/>
    </row>
    <row r="33" spans="1:7" s="66" customFormat="1" ht="32.25" customHeight="1">
      <c r="A33" s="65" t="s">
        <v>137</v>
      </c>
      <c r="B33" s="226" t="s">
        <v>179</v>
      </c>
      <c r="C33" s="168"/>
      <c r="D33" s="168"/>
      <c r="E33" s="168"/>
      <c r="F33" s="168"/>
      <c r="G33" s="169"/>
    </row>
    <row r="34" spans="1:7" s="66" customFormat="1" ht="32.25" customHeight="1">
      <c r="A34" s="65" t="s">
        <v>138</v>
      </c>
      <c r="B34" s="226" t="s">
        <v>180</v>
      </c>
      <c r="C34" s="168"/>
      <c r="D34" s="168"/>
      <c r="E34" s="168"/>
      <c r="F34" s="168"/>
      <c r="G34" s="169"/>
    </row>
    <row r="35" spans="1:7" s="66" customFormat="1" ht="32.25" customHeight="1">
      <c r="A35" s="65" t="s">
        <v>139</v>
      </c>
      <c r="B35" s="226" t="s">
        <v>181</v>
      </c>
      <c r="C35" s="168"/>
      <c r="D35" s="168"/>
      <c r="E35" s="168"/>
      <c r="F35" s="168"/>
      <c r="G35" s="169"/>
    </row>
    <row r="36" spans="1:7" s="66" customFormat="1" ht="32.25" customHeight="1">
      <c r="A36" s="65" t="s">
        <v>154</v>
      </c>
      <c r="B36" s="241" t="s">
        <v>155</v>
      </c>
      <c r="C36" s="241"/>
      <c r="D36" s="241"/>
      <c r="E36" s="241"/>
      <c r="F36" s="241"/>
      <c r="G36" s="242"/>
    </row>
    <row r="37" spans="1:7" s="66" customFormat="1" ht="32.25" customHeight="1">
      <c r="A37" s="65" t="s">
        <v>153</v>
      </c>
      <c r="B37" s="241" t="s">
        <v>156</v>
      </c>
      <c r="C37" s="241"/>
      <c r="D37" s="241"/>
      <c r="E37" s="241"/>
      <c r="F37" s="241"/>
      <c r="G37" s="242"/>
    </row>
    <row r="38" spans="1:7" s="66" customFormat="1" ht="32.25" customHeight="1">
      <c r="A38" s="65" t="s">
        <v>152</v>
      </c>
      <c r="B38" s="241" t="s">
        <v>157</v>
      </c>
      <c r="C38" s="241"/>
      <c r="D38" s="241"/>
      <c r="E38" s="241"/>
      <c r="F38" s="241"/>
      <c r="G38" s="242"/>
    </row>
    <row r="39" spans="1:7" s="66" customFormat="1" ht="32.25" customHeight="1">
      <c r="A39" s="65" t="s">
        <v>151</v>
      </c>
      <c r="B39" s="241" t="s">
        <v>158</v>
      </c>
      <c r="C39" s="241"/>
      <c r="D39" s="241"/>
      <c r="E39" s="241"/>
      <c r="F39" s="241"/>
      <c r="G39" s="242"/>
    </row>
    <row r="40" ht="25.5" customHeight="1"/>
    <row r="41" spans="1:7" ht="12.75">
      <c r="A41" s="225" t="s">
        <v>183</v>
      </c>
      <c r="B41" s="225"/>
      <c r="C41" s="225"/>
      <c r="D41" s="225"/>
      <c r="E41" s="225"/>
      <c r="F41" s="225"/>
      <c r="G41" s="225"/>
    </row>
    <row r="42" spans="1:7" ht="12.75">
      <c r="A42" s="249" t="s">
        <v>190</v>
      </c>
      <c r="B42" s="249"/>
      <c r="C42" s="249"/>
      <c r="D42" s="249"/>
      <c r="E42" s="249"/>
      <c r="F42" s="249"/>
      <c r="G42" s="249"/>
    </row>
    <row r="43" ht="12.75">
      <c r="B43" s="3"/>
    </row>
  </sheetData>
  <sheetProtection/>
  <mergeCells count="22">
    <mergeCell ref="A42:G42"/>
    <mergeCell ref="B20:G20"/>
    <mergeCell ref="B21:G21"/>
    <mergeCell ref="B22:G22"/>
    <mergeCell ref="B23:G23"/>
    <mergeCell ref="A6:G8"/>
    <mergeCell ref="B14:G14"/>
    <mergeCell ref="B17:G17"/>
    <mergeCell ref="B36:G36"/>
    <mergeCell ref="B37:G37"/>
    <mergeCell ref="A4:G5"/>
    <mergeCell ref="B9:G9"/>
    <mergeCell ref="B10:G10"/>
    <mergeCell ref="B13:G13"/>
    <mergeCell ref="B15:G15"/>
    <mergeCell ref="B16:G16"/>
    <mergeCell ref="B38:G38"/>
    <mergeCell ref="B39:G39"/>
    <mergeCell ref="B11:G11"/>
    <mergeCell ref="B12:G12"/>
    <mergeCell ref="B18:G18"/>
    <mergeCell ref="B19:G19"/>
  </mergeCells>
  <hyperlinks>
    <hyperlink ref="B24" location="'A16'!A5" display="A16. Saldo de capital total de créditos de vivienda, según entidad financiadora "/>
    <hyperlink ref="B25" location="'A17'!A5" display="A17. Saldo de capital total de créditos de vivienda, según tenedor de la cartera "/>
    <hyperlink ref="B26:F26" location="'A3'!A5" display="A3. Saldo de capital total, según cartera vigente y vencida 2012 - 2015 (IV trimestre)"/>
    <hyperlink ref="B27:F27" location="'A4'!A5" display="A4. Saldo de capital total, según departamentos y Bogotá, D.C. 2012 - 2015 (IV trimestre)"/>
    <hyperlink ref="B28" location="'A20'!A5" display="A20. Capital de una o más cuotas vencidas de créditos de vivienda, según entidad financiadora "/>
    <hyperlink ref="B29:G29" location="'A6'!A5" display="A6. Capital de una o más cuotas vencidas, según número de cuotas en mora 2012 - 2015 (IV trimestre)"/>
    <hyperlink ref="B30" location="'A22'!A5" display="A22. Capital de una o más cuotas vencidas de crédito de vivienda, según tenedor de la cartera "/>
    <hyperlink ref="B31" location="'A23'!A5" display="A23. Capital de una o más cuotas vencidas de créditos de vivienda, según departamentos y Bogotá, D.C. "/>
    <hyperlink ref="B32" location="'A24'!A5" display="A24. Número de créditos de vivienda, según entidad financiadora "/>
    <hyperlink ref="B33" location="'A25'!A5" display="A25. Número de créditos de vivienda, según tenedor de la cartera "/>
    <hyperlink ref="B34" location="'A26'!A5" display="A26. Número de créditos de vivienda, según cartera vigente y vencida "/>
    <hyperlink ref="B35" location="'A27'!A5" display="A27. Número de créditos de vivienda, según departamentos y Bogotá, D.C. "/>
    <hyperlink ref="B9:G9" location="'A1'!A1" display="A1. Saldo de capital total* "/>
    <hyperlink ref="B10:G10" location="'A2'!A1" display="A2. Saldo de capital total, según tipo de vivienda* "/>
    <hyperlink ref="B13:G13" location="'A5'!A1" display="A5. Saldo de capital de créditos de vivienda, según cartera vigente y vencida "/>
    <hyperlink ref="B14:G14" location="'A6'!A1" display="A6. Saldo de capital de créditos de vivienda, según moneda "/>
    <hyperlink ref="B15:G15" location="'A7'!A1" display="A7. Capital de 1 o más cuotas vencidas de créditos de vivienda"/>
    <hyperlink ref="B16:G16" location="'A8'!A1" display="A8. Capital de 1 o más cuotas vencidas de créditos de vivienda según tipos de vivienda "/>
    <hyperlink ref="B20:G20" location="'A12'!A1" display="A12. Número de créditos de vivienda"/>
    <hyperlink ref="B21:G21" location="'A13'!A1" display="A13. Número de créditos de vivienda, según tipo "/>
    <hyperlink ref="B22:G22" location="'A14'!A1" display="A14. Número de créditos de vivienda, según cartera vigente y vencida "/>
    <hyperlink ref="B23:G23" location="'A15'!A1" display="A15. Número de créditos de vivienda, según unidad de valor "/>
    <hyperlink ref="B36:G36" location="'A28'!A1" display="A28. Saldo de leasing habitcional "/>
    <hyperlink ref="B37:G37" location="'A29'!A1" display="A29. Saldo de leasing habitacional, según tipo de vivienda "/>
    <hyperlink ref="B38:G38" location="'A30'!A1" display="A30. Número de leasing habitacional "/>
    <hyperlink ref="B39:G39" location="'A31'!A1" display="A31. Número de leasing habitacional según tipo de vivienda "/>
    <hyperlink ref="B11:G11" location="'A3'!A1" display="A3. Saldo de capital total de créditos de vivienda"/>
    <hyperlink ref="B12:G12" location="'A4'!A1" display="A4. Saldo de capital de créditos de vivienda, según tipo de vivienda "/>
    <hyperlink ref="B18:G18" location="'A10'!A1" display="A10. Número de créditos hipotecarios* "/>
    <hyperlink ref="B19:G19" location="'A11'!A1" display="A11. Número de créditos según tipo de vivienda* "/>
    <hyperlink ref="B17" location="'A9'!A1" display="A9. Capital de 1 o más cuotas vencidas de créditos de vivienda, según unidad de valor "/>
    <hyperlink ref="B26" location="'A18'!A5" display="A18. Saldo de capital total de créditos de vivienda, según cartera vigente y vencida "/>
    <hyperlink ref="B27" location="'A19'!A5" display="A19. Saldo de capital total de créditos de vivienda, según departamentos y Bogotá, D.C. "/>
    <hyperlink ref="B29" location="'A21'!A5" display="A21. Capital de una o más cuotas vencidas de créditos de vivienda, según número de cuotas en mora "/>
  </hyperlinks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H43"/>
  <sheetViews>
    <sheetView zoomScalePageLayoutView="0" workbookViewId="0" topLeftCell="A1">
      <pane xSplit="1" ySplit="10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27" sqref="C27:H38"/>
    </sheetView>
  </sheetViews>
  <sheetFormatPr defaultColWidth="11.421875" defaultRowHeight="15"/>
  <cols>
    <col min="1" max="1" width="19.7109375" style="28" customWidth="1"/>
    <col min="2" max="2" width="19.8515625" style="28" customWidth="1"/>
    <col min="3" max="3" width="23.57421875" style="28" customWidth="1"/>
    <col min="4" max="5" width="11.421875" style="28" customWidth="1"/>
    <col min="6" max="6" width="22.57421875" style="28" customWidth="1"/>
    <col min="7" max="7" width="11.421875" style="28" customWidth="1"/>
    <col min="8" max="8" width="12.57421875" style="28" customWidth="1"/>
    <col min="9" max="16384" width="11.421875" style="28" customWidth="1"/>
  </cols>
  <sheetData>
    <row r="1" ht="30.75" customHeight="1"/>
    <row r="2" ht="29.25" customHeight="1"/>
    <row r="3" ht="24" customHeight="1"/>
    <row r="4" spans="1:8" ht="14.25" customHeight="1">
      <c r="A4" s="297" t="s">
        <v>141</v>
      </c>
      <c r="B4" s="298"/>
      <c r="C4" s="298"/>
      <c r="D4" s="298"/>
      <c r="E4" s="298"/>
      <c r="F4" s="298"/>
      <c r="G4" s="298"/>
      <c r="H4" s="299"/>
    </row>
    <row r="5" spans="1:8" ht="12.75" customHeight="1">
      <c r="A5" s="300"/>
      <c r="B5" s="301"/>
      <c r="C5" s="301"/>
      <c r="D5" s="301"/>
      <c r="E5" s="301"/>
      <c r="F5" s="301"/>
      <c r="G5" s="301"/>
      <c r="H5" s="302"/>
    </row>
    <row r="6" spans="1:8" ht="16.5" customHeight="1">
      <c r="A6" s="270" t="s">
        <v>199</v>
      </c>
      <c r="B6" s="271"/>
      <c r="C6" s="271"/>
      <c r="D6" s="271"/>
      <c r="E6" s="271"/>
      <c r="F6" s="271"/>
      <c r="G6" s="271"/>
      <c r="H6" s="272"/>
    </row>
    <row r="7" spans="1:8" ht="16.5" customHeight="1">
      <c r="A7" s="273"/>
      <c r="B7" s="274"/>
      <c r="C7" s="274"/>
      <c r="D7" s="274"/>
      <c r="E7" s="274"/>
      <c r="F7" s="274"/>
      <c r="G7" s="274"/>
      <c r="H7" s="275"/>
    </row>
    <row r="8" spans="2:8" ht="30.75" customHeight="1">
      <c r="B8" s="12"/>
      <c r="C8" s="12"/>
      <c r="D8" s="12"/>
      <c r="E8" s="12"/>
      <c r="F8" s="303" t="s">
        <v>128</v>
      </c>
      <c r="G8" s="303"/>
      <c r="H8" s="303"/>
    </row>
    <row r="9" spans="1:8" ht="15" customHeight="1">
      <c r="A9" s="308" t="s">
        <v>97</v>
      </c>
      <c r="B9" s="293" t="s">
        <v>98</v>
      </c>
      <c r="C9" s="293" t="s">
        <v>57</v>
      </c>
      <c r="D9" s="295" t="s">
        <v>1</v>
      </c>
      <c r="E9" s="295"/>
      <c r="F9" s="293" t="s">
        <v>58</v>
      </c>
      <c r="G9" s="295" t="s">
        <v>1</v>
      </c>
      <c r="H9" s="296"/>
    </row>
    <row r="10" spans="1:8" ht="14.25">
      <c r="A10" s="309"/>
      <c r="B10" s="294"/>
      <c r="C10" s="294"/>
      <c r="D10" s="67" t="s">
        <v>2</v>
      </c>
      <c r="E10" s="67" t="s">
        <v>3</v>
      </c>
      <c r="F10" s="294"/>
      <c r="G10" s="67" t="s">
        <v>2</v>
      </c>
      <c r="H10" s="68" t="s">
        <v>3</v>
      </c>
    </row>
    <row r="11" spans="1:8" ht="14.25">
      <c r="A11" s="287">
        <v>2013</v>
      </c>
      <c r="B11" s="94" t="s">
        <v>124</v>
      </c>
      <c r="C11" s="105">
        <v>749036</v>
      </c>
      <c r="D11" s="106">
        <v>-2.31</v>
      </c>
      <c r="E11" s="106">
        <v>-11.58</v>
      </c>
      <c r="F11" s="105">
        <v>361393</v>
      </c>
      <c r="G11" s="106">
        <v>8.93</v>
      </c>
      <c r="H11" s="107">
        <v>-0.08</v>
      </c>
    </row>
    <row r="12" spans="1:8" ht="14.25">
      <c r="A12" s="287"/>
      <c r="B12" s="94" t="s">
        <v>125</v>
      </c>
      <c r="C12" s="105">
        <v>773475</v>
      </c>
      <c r="D12" s="106">
        <v>3.26</v>
      </c>
      <c r="E12" s="106">
        <v>-7.41</v>
      </c>
      <c r="F12" s="105">
        <v>381834</v>
      </c>
      <c r="G12" s="106">
        <v>5.66</v>
      </c>
      <c r="H12" s="107">
        <v>6.19</v>
      </c>
    </row>
    <row r="13" spans="1:8" ht="14.25">
      <c r="A13" s="287"/>
      <c r="B13" s="94" t="s">
        <v>126</v>
      </c>
      <c r="C13" s="105">
        <v>714533</v>
      </c>
      <c r="D13" s="106">
        <v>-7.62</v>
      </c>
      <c r="E13" s="106">
        <v>-10.57</v>
      </c>
      <c r="F13" s="105">
        <v>364014</v>
      </c>
      <c r="G13" s="106">
        <v>-4.67</v>
      </c>
      <c r="H13" s="107">
        <v>6.85</v>
      </c>
    </row>
    <row r="14" spans="1:8" ht="14.25">
      <c r="A14" s="287"/>
      <c r="B14" s="94" t="s">
        <v>127</v>
      </c>
      <c r="C14" s="105">
        <v>690291</v>
      </c>
      <c r="D14" s="106">
        <v>-3.39</v>
      </c>
      <c r="E14" s="106">
        <v>-9.97</v>
      </c>
      <c r="F14" s="105">
        <v>357315</v>
      </c>
      <c r="G14" s="106">
        <v>-1.84</v>
      </c>
      <c r="H14" s="107">
        <v>7.7</v>
      </c>
    </row>
    <row r="15" spans="1:8" ht="14.25">
      <c r="A15" s="291">
        <v>2014</v>
      </c>
      <c r="B15" s="90" t="s">
        <v>124</v>
      </c>
      <c r="C15" s="111">
        <v>674632</v>
      </c>
      <c r="D15" s="112">
        <v>-2.2684635899932033</v>
      </c>
      <c r="E15" s="112">
        <v>-9.933300936136575</v>
      </c>
      <c r="F15" s="111">
        <v>366093</v>
      </c>
      <c r="G15" s="112">
        <v>2.456655891860123</v>
      </c>
      <c r="H15" s="113">
        <v>1.3005232530790494</v>
      </c>
    </row>
    <row r="16" spans="1:8" ht="14.25">
      <c r="A16" s="292"/>
      <c r="B16" s="91" t="s">
        <v>125</v>
      </c>
      <c r="C16" s="114">
        <v>643875</v>
      </c>
      <c r="D16" s="115">
        <v>-4.5590781344496065</v>
      </c>
      <c r="E16" s="115">
        <v>-16.755551246000195</v>
      </c>
      <c r="F16" s="114">
        <v>371951</v>
      </c>
      <c r="G16" s="115">
        <v>1.600139855173424</v>
      </c>
      <c r="H16" s="116">
        <v>-2.5882975324355613</v>
      </c>
    </row>
    <row r="17" spans="1:8" ht="14.25">
      <c r="A17" s="292"/>
      <c r="B17" s="91" t="s">
        <v>126</v>
      </c>
      <c r="C17" s="114">
        <v>618024</v>
      </c>
      <c r="D17" s="115">
        <v>-4.014909726266751</v>
      </c>
      <c r="E17" s="115">
        <v>-13.506584020612067</v>
      </c>
      <c r="F17" s="114">
        <v>397086</v>
      </c>
      <c r="G17" s="115">
        <v>6.757610545475075</v>
      </c>
      <c r="H17" s="116">
        <v>9.085364848604712</v>
      </c>
    </row>
    <row r="18" spans="1:8" ht="14.25">
      <c r="A18" s="307"/>
      <c r="B18" s="92" t="s">
        <v>127</v>
      </c>
      <c r="C18" s="117">
        <v>603089</v>
      </c>
      <c r="D18" s="118">
        <v>-2.4165728191785405</v>
      </c>
      <c r="E18" s="118">
        <v>-12.632643334477777</v>
      </c>
      <c r="F18" s="117">
        <v>390374</v>
      </c>
      <c r="G18" s="118">
        <v>-1.6903139370312772</v>
      </c>
      <c r="H18" s="119">
        <v>9.252060506835718</v>
      </c>
    </row>
    <row r="19" spans="1:8" ht="14.25">
      <c r="A19" s="286">
        <v>2015</v>
      </c>
      <c r="B19" s="93" t="s">
        <v>124</v>
      </c>
      <c r="C19" s="102">
        <v>594702</v>
      </c>
      <c r="D19" s="103">
        <v>-1.3906736816622498</v>
      </c>
      <c r="E19" s="103">
        <v>-11.847940803282384</v>
      </c>
      <c r="F19" s="102">
        <v>402488</v>
      </c>
      <c r="G19" s="103">
        <v>3.1031779780415576</v>
      </c>
      <c r="H19" s="104">
        <v>9.941462961597196</v>
      </c>
    </row>
    <row r="20" spans="1:8" ht="14.25">
      <c r="A20" s="287"/>
      <c r="B20" s="94" t="s">
        <v>125</v>
      </c>
      <c r="C20" s="105">
        <v>595729</v>
      </c>
      <c r="D20" s="106">
        <v>0.1726915329022063</v>
      </c>
      <c r="E20" s="106">
        <v>-7.477538342069494</v>
      </c>
      <c r="F20" s="105">
        <v>467690</v>
      </c>
      <c r="G20" s="106">
        <v>16.199737631929395</v>
      </c>
      <c r="H20" s="107">
        <v>25.73968076440177</v>
      </c>
    </row>
    <row r="21" spans="1:8" ht="14.25">
      <c r="A21" s="287"/>
      <c r="B21" s="94" t="s">
        <v>126</v>
      </c>
      <c r="C21" s="105">
        <v>587966</v>
      </c>
      <c r="D21" s="106">
        <v>-1.303109299698363</v>
      </c>
      <c r="E21" s="106">
        <v>-4.863565168990206</v>
      </c>
      <c r="F21" s="105">
        <v>450430</v>
      </c>
      <c r="G21" s="106">
        <v>-3.690478735914809</v>
      </c>
      <c r="H21" s="107">
        <v>13.433865711709814</v>
      </c>
    </row>
    <row r="22" spans="1:8" ht="16.5" customHeight="1">
      <c r="A22" s="288"/>
      <c r="B22" s="95" t="s">
        <v>127</v>
      </c>
      <c r="C22" s="108">
        <v>584265</v>
      </c>
      <c r="D22" s="109">
        <v>-0.629458165948364</v>
      </c>
      <c r="E22" s="109">
        <v>-3.121264025707646</v>
      </c>
      <c r="F22" s="108">
        <v>397569</v>
      </c>
      <c r="G22" s="109">
        <v>-11.735674799635916</v>
      </c>
      <c r="H22" s="110">
        <v>1.8431043051022868</v>
      </c>
    </row>
    <row r="23" spans="1:8" ht="14.25">
      <c r="A23" s="291">
        <v>2016</v>
      </c>
      <c r="B23" s="90" t="s">
        <v>124</v>
      </c>
      <c r="C23" s="111">
        <v>582886</v>
      </c>
      <c r="D23" s="112">
        <v>-0.24</v>
      </c>
      <c r="E23" s="112">
        <v>-1.99</v>
      </c>
      <c r="F23" s="111">
        <v>502792</v>
      </c>
      <c r="G23" s="112">
        <v>26.47</v>
      </c>
      <c r="H23" s="113">
        <v>24.92</v>
      </c>
    </row>
    <row r="24" spans="1:8" s="35" customFormat="1" ht="14.25">
      <c r="A24" s="292"/>
      <c r="B24" s="91" t="s">
        <v>125</v>
      </c>
      <c r="C24" s="114">
        <v>577106</v>
      </c>
      <c r="D24" s="115">
        <v>-0.99</v>
      </c>
      <c r="E24" s="115">
        <v>-3.13</v>
      </c>
      <c r="F24" s="114">
        <v>512465</v>
      </c>
      <c r="G24" s="115">
        <v>1.92</v>
      </c>
      <c r="H24" s="116">
        <v>9.57</v>
      </c>
    </row>
    <row r="25" spans="1:8" ht="14.25">
      <c r="A25" s="292"/>
      <c r="B25" s="91" t="s">
        <v>126</v>
      </c>
      <c r="C25" s="114">
        <v>579647</v>
      </c>
      <c r="D25" s="115">
        <v>0.44</v>
      </c>
      <c r="E25" s="115">
        <v>-1.41</v>
      </c>
      <c r="F25" s="114">
        <v>530832</v>
      </c>
      <c r="G25" s="115">
        <v>3.58</v>
      </c>
      <c r="H25" s="116">
        <v>17.85</v>
      </c>
    </row>
    <row r="26" spans="1:8" s="35" customFormat="1" ht="15" customHeight="1">
      <c r="A26" s="307"/>
      <c r="B26" s="92" t="s">
        <v>127</v>
      </c>
      <c r="C26" s="117">
        <v>570092</v>
      </c>
      <c r="D26" s="118">
        <v>-1.65</v>
      </c>
      <c r="E26" s="118">
        <v>-2.43</v>
      </c>
      <c r="F26" s="117">
        <v>521755</v>
      </c>
      <c r="G26" s="118">
        <v>-1.71</v>
      </c>
      <c r="H26" s="119">
        <v>31.24</v>
      </c>
    </row>
    <row r="27" spans="1:8" s="35" customFormat="1" ht="14.25">
      <c r="A27" s="286">
        <v>2017</v>
      </c>
      <c r="B27" s="93" t="s">
        <v>124</v>
      </c>
      <c r="C27" s="102">
        <v>586876</v>
      </c>
      <c r="D27" s="103">
        <v>2.94</v>
      </c>
      <c r="E27" s="103">
        <v>0.68</v>
      </c>
      <c r="F27" s="102">
        <v>581084</v>
      </c>
      <c r="G27" s="103">
        <v>11.37</v>
      </c>
      <c r="H27" s="104">
        <v>15.57</v>
      </c>
    </row>
    <row r="28" spans="1:8" s="35" customFormat="1" ht="14.25">
      <c r="A28" s="287"/>
      <c r="B28" s="94" t="s">
        <v>125</v>
      </c>
      <c r="C28" s="105">
        <v>545956</v>
      </c>
      <c r="D28" s="106">
        <v>-6.97</v>
      </c>
      <c r="E28" s="106">
        <v>-5.4</v>
      </c>
      <c r="F28" s="105">
        <v>589091</v>
      </c>
      <c r="G28" s="106">
        <v>1.38</v>
      </c>
      <c r="H28" s="107">
        <v>14.95</v>
      </c>
    </row>
    <row r="29" spans="1:8" s="35" customFormat="1" ht="14.25">
      <c r="A29" s="287"/>
      <c r="B29" s="94" t="s">
        <v>126</v>
      </c>
      <c r="C29" s="105">
        <v>579428</v>
      </c>
      <c r="D29" s="106">
        <v>6.13</v>
      </c>
      <c r="E29" s="106">
        <v>-0.04</v>
      </c>
      <c r="F29" s="105">
        <v>486068</v>
      </c>
      <c r="G29" s="106">
        <v>-17.49</v>
      </c>
      <c r="H29" s="107">
        <v>-8.43</v>
      </c>
    </row>
    <row r="30" spans="1:8" s="35" customFormat="1" ht="14.25">
      <c r="A30" s="288"/>
      <c r="B30" s="95" t="s">
        <v>127</v>
      </c>
      <c r="C30" s="108">
        <v>557480</v>
      </c>
      <c r="D30" s="109">
        <v>-3.79</v>
      </c>
      <c r="E30" s="109">
        <v>-2.21</v>
      </c>
      <c r="F30" s="108">
        <v>487234</v>
      </c>
      <c r="G30" s="109">
        <v>0.24</v>
      </c>
      <c r="H30" s="110">
        <v>-6.62</v>
      </c>
    </row>
    <row r="31" spans="1:8" s="35" customFormat="1" ht="14.25">
      <c r="A31" s="291">
        <v>2018</v>
      </c>
      <c r="B31" s="90" t="s">
        <v>124</v>
      </c>
      <c r="C31" s="111">
        <v>551526</v>
      </c>
      <c r="D31" s="112">
        <v>-1.07</v>
      </c>
      <c r="E31" s="112">
        <v>-6.02</v>
      </c>
      <c r="F31" s="111">
        <v>502569</v>
      </c>
      <c r="G31" s="112">
        <v>3.15</v>
      </c>
      <c r="H31" s="113">
        <v>-13.51</v>
      </c>
    </row>
    <row r="32" spans="1:8" s="35" customFormat="1" ht="14.25">
      <c r="A32" s="292"/>
      <c r="B32" s="91" t="s">
        <v>125</v>
      </c>
      <c r="C32" s="114">
        <v>555407</v>
      </c>
      <c r="D32" s="115">
        <v>0.7</v>
      </c>
      <c r="E32" s="115">
        <v>1.73</v>
      </c>
      <c r="F32" s="114">
        <v>508075</v>
      </c>
      <c r="G32" s="115">
        <v>1.1</v>
      </c>
      <c r="H32" s="116">
        <v>-13.75</v>
      </c>
    </row>
    <row r="33" spans="1:8" ht="14.25">
      <c r="A33" s="292"/>
      <c r="B33" s="131" t="s">
        <v>126</v>
      </c>
      <c r="C33" s="114">
        <v>558367</v>
      </c>
      <c r="D33" s="115">
        <v>0.53</v>
      </c>
      <c r="E33" s="115">
        <v>-3.63</v>
      </c>
      <c r="F33" s="114">
        <v>531439</v>
      </c>
      <c r="G33" s="115">
        <v>4.6</v>
      </c>
      <c r="H33" s="116">
        <v>9.33</v>
      </c>
    </row>
    <row r="34" spans="1:8" ht="14.25">
      <c r="A34" s="292"/>
      <c r="B34" s="91" t="s">
        <v>127</v>
      </c>
      <c r="C34" s="114">
        <v>560218</v>
      </c>
      <c r="D34" s="115">
        <v>0.33</v>
      </c>
      <c r="E34" s="115">
        <v>0.49</v>
      </c>
      <c r="F34" s="114">
        <v>644110</v>
      </c>
      <c r="G34" s="115">
        <v>21.2</v>
      </c>
      <c r="H34" s="116">
        <v>32.2</v>
      </c>
    </row>
    <row r="35" spans="1:8" ht="14.25">
      <c r="A35" s="286">
        <v>2019</v>
      </c>
      <c r="B35" s="93" t="s">
        <v>124</v>
      </c>
      <c r="C35" s="102">
        <v>560169</v>
      </c>
      <c r="D35" s="103">
        <v>-0.01</v>
      </c>
      <c r="E35" s="103">
        <v>1.57</v>
      </c>
      <c r="F35" s="102">
        <v>679661</v>
      </c>
      <c r="G35" s="103">
        <v>5.52</v>
      </c>
      <c r="H35" s="104">
        <v>35.24</v>
      </c>
    </row>
    <row r="36" spans="1:8" ht="14.25">
      <c r="A36" s="287"/>
      <c r="B36" s="238" t="s">
        <v>125</v>
      </c>
      <c r="C36" s="105">
        <v>569242</v>
      </c>
      <c r="D36" s="106">
        <v>1.62</v>
      </c>
      <c r="E36" s="106">
        <v>2.49</v>
      </c>
      <c r="F36" s="105">
        <v>711346</v>
      </c>
      <c r="G36" s="106">
        <v>4.66</v>
      </c>
      <c r="H36" s="107">
        <v>40.01</v>
      </c>
    </row>
    <row r="37" spans="1:8" ht="14.25">
      <c r="A37" s="287"/>
      <c r="B37" s="238" t="s">
        <v>126</v>
      </c>
      <c r="C37" s="105">
        <v>567809</v>
      </c>
      <c r="D37" s="106">
        <v>-0.25</v>
      </c>
      <c r="E37" s="106">
        <v>1.69</v>
      </c>
      <c r="F37" s="105">
        <v>735315</v>
      </c>
      <c r="G37" s="106">
        <v>3.37</v>
      </c>
      <c r="H37" s="107">
        <v>38.36</v>
      </c>
    </row>
    <row r="38" spans="1:8" ht="14.25">
      <c r="A38" s="288"/>
      <c r="B38" s="237" t="s">
        <v>127</v>
      </c>
      <c r="C38" s="108">
        <v>571920</v>
      </c>
      <c r="D38" s="109">
        <v>0.72</v>
      </c>
      <c r="E38" s="109">
        <v>2.09</v>
      </c>
      <c r="F38" s="108">
        <v>759095</v>
      </c>
      <c r="G38" s="109">
        <v>3.23</v>
      </c>
      <c r="H38" s="110">
        <v>17.85</v>
      </c>
    </row>
    <row r="39" spans="1:8" ht="14.25">
      <c r="A39" s="60"/>
      <c r="B39" s="130"/>
      <c r="C39" s="25"/>
      <c r="D39" s="26"/>
      <c r="E39" s="26"/>
      <c r="F39" s="25"/>
      <c r="G39" s="26"/>
      <c r="H39" s="26"/>
    </row>
    <row r="40" spans="1:5" ht="13.5" customHeight="1">
      <c r="A40" s="120" t="s">
        <v>132</v>
      </c>
      <c r="B40" s="121"/>
      <c r="C40" s="121"/>
      <c r="D40" s="121"/>
      <c r="E40" s="122"/>
    </row>
    <row r="41" spans="1:5" ht="13.5" customHeight="1">
      <c r="A41" s="123" t="s">
        <v>134</v>
      </c>
      <c r="B41" s="124"/>
      <c r="C41" s="124"/>
      <c r="D41" s="124"/>
      <c r="E41" s="125"/>
    </row>
    <row r="42" spans="1:5" ht="13.5" customHeight="1">
      <c r="A42" s="123" t="s">
        <v>123</v>
      </c>
      <c r="B42" s="124"/>
      <c r="C42" s="124"/>
      <c r="D42" s="124"/>
      <c r="E42" s="125"/>
    </row>
    <row r="43" spans="1:5" ht="13.5" customHeight="1">
      <c r="A43" s="126" t="str">
        <f>'A3'!A45</f>
        <v>Actualizado el 28 de febrero de 2020</v>
      </c>
      <c r="B43" s="127"/>
      <c r="C43" s="127"/>
      <c r="D43" s="127"/>
      <c r="E43" s="128"/>
    </row>
  </sheetData>
  <sheetProtection/>
  <mergeCells count="16">
    <mergeCell ref="A35:A38"/>
    <mergeCell ref="A31:A34"/>
    <mergeCell ref="F8:H8"/>
    <mergeCell ref="A11:A14"/>
    <mergeCell ref="A15:A18"/>
    <mergeCell ref="A19:A22"/>
    <mergeCell ref="A23:A26"/>
    <mergeCell ref="F9:F10"/>
    <mergeCell ref="G9:H9"/>
    <mergeCell ref="A27:A30"/>
    <mergeCell ref="A9:A10"/>
    <mergeCell ref="B9:B10"/>
    <mergeCell ref="C9:C10"/>
    <mergeCell ref="D9:E9"/>
    <mergeCell ref="A4:H5"/>
    <mergeCell ref="A6:H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19" sqref="C19:E30"/>
    </sheetView>
  </sheetViews>
  <sheetFormatPr defaultColWidth="11.421875" defaultRowHeight="15"/>
  <cols>
    <col min="2" max="2" width="18.421875" style="0" customWidth="1"/>
    <col min="3" max="3" width="14.8515625" style="0" customWidth="1"/>
    <col min="4" max="4" width="14.57421875" style="0" customWidth="1"/>
    <col min="5" max="5" width="14.28125" style="0" customWidth="1"/>
  </cols>
  <sheetData>
    <row r="1" spans="1:5" ht="15">
      <c r="A1" s="28"/>
      <c r="B1" s="28"/>
      <c r="C1" s="28"/>
      <c r="D1" s="28"/>
      <c r="E1" s="28"/>
    </row>
    <row r="2" spans="1:5" ht="20.25" customHeight="1">
      <c r="A2" s="28"/>
      <c r="B2" s="28"/>
      <c r="C2" s="28"/>
      <c r="D2" s="28"/>
      <c r="E2" s="28"/>
    </row>
    <row r="3" spans="1:5" ht="18" customHeight="1">
      <c r="A3" s="28"/>
      <c r="B3" s="28"/>
      <c r="C3" s="28"/>
      <c r="D3" s="28"/>
      <c r="E3" s="28"/>
    </row>
    <row r="4" spans="1:5" ht="15">
      <c r="A4" s="336" t="s">
        <v>141</v>
      </c>
      <c r="B4" s="337"/>
      <c r="C4" s="337"/>
      <c r="D4" s="337"/>
      <c r="E4" s="337"/>
    </row>
    <row r="5" spans="1:5" ht="15">
      <c r="A5" s="336"/>
      <c r="B5" s="337"/>
      <c r="C5" s="337"/>
      <c r="D5" s="337"/>
      <c r="E5" s="337"/>
    </row>
    <row r="6" spans="1:5" ht="15">
      <c r="A6" s="270" t="s">
        <v>200</v>
      </c>
      <c r="B6" s="271"/>
      <c r="C6" s="271"/>
      <c r="D6" s="271"/>
      <c r="E6" s="272"/>
    </row>
    <row r="7" spans="1:5" ht="15">
      <c r="A7" s="273"/>
      <c r="B7" s="274"/>
      <c r="C7" s="274"/>
      <c r="D7" s="274"/>
      <c r="E7" s="275"/>
    </row>
    <row r="8" spans="1:5" ht="15">
      <c r="A8" s="85"/>
      <c r="B8" s="85"/>
      <c r="C8" s="85"/>
      <c r="D8" s="86"/>
      <c r="E8" s="86"/>
    </row>
    <row r="9" spans="1:5" ht="15">
      <c r="A9" s="308" t="s">
        <v>97</v>
      </c>
      <c r="B9" s="293" t="s">
        <v>98</v>
      </c>
      <c r="C9" s="293" t="s">
        <v>189</v>
      </c>
      <c r="D9" s="295" t="s">
        <v>1</v>
      </c>
      <c r="E9" s="296"/>
    </row>
    <row r="10" spans="1:5" ht="15">
      <c r="A10" s="309"/>
      <c r="B10" s="294"/>
      <c r="C10" s="294"/>
      <c r="D10" s="166" t="s">
        <v>2</v>
      </c>
      <c r="E10" s="167" t="s">
        <v>3</v>
      </c>
    </row>
    <row r="11" spans="1:5" ht="15">
      <c r="A11" s="317">
        <v>2015</v>
      </c>
      <c r="B11" s="96" t="s">
        <v>124</v>
      </c>
      <c r="C11" s="102">
        <v>1039069</v>
      </c>
      <c r="D11" s="103" t="s">
        <v>4</v>
      </c>
      <c r="E11" s="104" t="s">
        <v>4</v>
      </c>
    </row>
    <row r="12" spans="1:5" ht="15">
      <c r="A12" s="318"/>
      <c r="B12" s="97" t="s">
        <v>125</v>
      </c>
      <c r="C12" s="105">
        <v>1052074</v>
      </c>
      <c r="D12" s="106">
        <v>1.2516011929910364</v>
      </c>
      <c r="E12" s="107" t="s">
        <v>4</v>
      </c>
    </row>
    <row r="13" spans="1:5" ht="15">
      <c r="A13" s="318"/>
      <c r="B13" s="97" t="s">
        <v>126</v>
      </c>
      <c r="C13" s="105">
        <v>1066416</v>
      </c>
      <c r="D13" s="106">
        <v>1.363212093445898</v>
      </c>
      <c r="E13" s="107" t="s">
        <v>4</v>
      </c>
    </row>
    <row r="14" spans="1:5" ht="15">
      <c r="A14" s="319"/>
      <c r="B14" s="98" t="s">
        <v>127</v>
      </c>
      <c r="C14" s="108">
        <v>1079510</v>
      </c>
      <c r="D14" s="109">
        <v>1.2278510449955649</v>
      </c>
      <c r="E14" s="110" t="s">
        <v>4</v>
      </c>
    </row>
    <row r="15" spans="1:5" ht="15">
      <c r="A15" s="320">
        <v>2016</v>
      </c>
      <c r="B15" s="99" t="s">
        <v>124</v>
      </c>
      <c r="C15" s="111">
        <v>1091493</v>
      </c>
      <c r="D15" s="112">
        <v>1.110040666598744</v>
      </c>
      <c r="E15" s="113">
        <v>5.045285731746407</v>
      </c>
    </row>
    <row r="16" spans="1:5" ht="15">
      <c r="A16" s="321"/>
      <c r="B16" s="100" t="s">
        <v>125</v>
      </c>
      <c r="C16" s="114">
        <v>1107389</v>
      </c>
      <c r="D16" s="115">
        <v>1.456353819951195</v>
      </c>
      <c r="E16" s="116">
        <v>5.257710008991756</v>
      </c>
    </row>
    <row r="17" spans="1:5" ht="15">
      <c r="A17" s="321"/>
      <c r="B17" s="100" t="s">
        <v>126</v>
      </c>
      <c r="C17" s="114">
        <v>1119164</v>
      </c>
      <c r="D17" s="115">
        <v>1.0633119888313836</v>
      </c>
      <c r="E17" s="116">
        <v>4.946287377533731</v>
      </c>
    </row>
    <row r="18" spans="1:5" ht="15">
      <c r="A18" s="322"/>
      <c r="B18" s="92" t="s">
        <v>127</v>
      </c>
      <c r="C18" s="117">
        <v>1143479</v>
      </c>
      <c r="D18" s="118">
        <v>2.1726038364350497</v>
      </c>
      <c r="E18" s="119">
        <v>5.925744087595297</v>
      </c>
    </row>
    <row r="19" spans="1:5" ht="15">
      <c r="A19" s="317">
        <v>2017</v>
      </c>
      <c r="B19" s="96" t="s">
        <v>124</v>
      </c>
      <c r="C19" s="102">
        <v>1156311</v>
      </c>
      <c r="D19" s="103">
        <v>1.1221893886988799</v>
      </c>
      <c r="E19" s="104">
        <v>5.938471433165393</v>
      </c>
    </row>
    <row r="20" spans="1:5" ht="15">
      <c r="A20" s="318"/>
      <c r="B20" s="97" t="s">
        <v>125</v>
      </c>
      <c r="C20" s="105">
        <v>1168061</v>
      </c>
      <c r="D20" s="106">
        <v>1.0161626067727525</v>
      </c>
      <c r="E20" s="107">
        <v>5.47883354449068</v>
      </c>
    </row>
    <row r="21" spans="1:5" ht="15">
      <c r="A21" s="318"/>
      <c r="B21" s="97" t="s">
        <v>126</v>
      </c>
      <c r="C21" s="105">
        <v>1181300</v>
      </c>
      <c r="D21" s="106">
        <v>1.1334168335386696</v>
      </c>
      <c r="E21" s="107">
        <v>5.552001315267474</v>
      </c>
    </row>
    <row r="22" spans="1:5" ht="15">
      <c r="A22" s="319"/>
      <c r="B22" s="98" t="s">
        <v>127</v>
      </c>
      <c r="C22" s="108">
        <v>1185505</v>
      </c>
      <c r="D22" s="109">
        <v>0.35596376872937263</v>
      </c>
      <c r="E22" s="110">
        <v>3.675275190886751</v>
      </c>
    </row>
    <row r="23" spans="1:5" ht="15">
      <c r="A23" s="320">
        <v>2018</v>
      </c>
      <c r="B23" s="99" t="s">
        <v>124</v>
      </c>
      <c r="C23" s="111">
        <v>1213095</v>
      </c>
      <c r="D23" s="112">
        <v>2.327278248510134</v>
      </c>
      <c r="E23" s="113">
        <v>4.910789571317742</v>
      </c>
    </row>
    <row r="24" spans="1:5" ht="15">
      <c r="A24" s="321"/>
      <c r="B24" s="100" t="s">
        <v>125</v>
      </c>
      <c r="C24" s="114">
        <v>1226755</v>
      </c>
      <c r="D24" s="115">
        <v>1.1260453633062495</v>
      </c>
      <c r="E24" s="116">
        <v>5.024908801851957</v>
      </c>
    </row>
    <row r="25" spans="1:5" ht="15">
      <c r="A25" s="321"/>
      <c r="B25" s="131" t="s">
        <v>126</v>
      </c>
      <c r="C25" s="114">
        <v>1244693</v>
      </c>
      <c r="D25" s="115">
        <v>1.4622316599484098</v>
      </c>
      <c r="E25" s="116">
        <v>5.36637602641159</v>
      </c>
    </row>
    <row r="26" spans="1:5" ht="15">
      <c r="A26" s="321"/>
      <c r="B26" s="91" t="s">
        <v>127</v>
      </c>
      <c r="C26" s="114">
        <v>1264647</v>
      </c>
      <c r="D26" s="115">
        <v>1.603126232733687</v>
      </c>
      <c r="E26" s="116">
        <v>6.6758048257915314</v>
      </c>
    </row>
    <row r="27" spans="1:5" ht="15">
      <c r="A27" s="317">
        <v>2019</v>
      </c>
      <c r="B27" s="96" t="s">
        <v>124</v>
      </c>
      <c r="C27" s="102">
        <v>1272358</v>
      </c>
      <c r="D27" s="103">
        <v>0.6097353648883752</v>
      </c>
      <c r="E27" s="104">
        <v>4.885272793969153</v>
      </c>
    </row>
    <row r="28" spans="1:5" ht="15">
      <c r="A28" s="318"/>
      <c r="B28" s="97" t="s">
        <v>125</v>
      </c>
      <c r="C28" s="105">
        <v>1287450</v>
      </c>
      <c r="D28" s="106">
        <v>1.1861441512530213</v>
      </c>
      <c r="E28" s="107">
        <v>4.947605675134814</v>
      </c>
    </row>
    <row r="29" spans="1:5" ht="15">
      <c r="A29" s="318"/>
      <c r="B29" s="97" t="s">
        <v>126</v>
      </c>
      <c r="C29" s="105">
        <v>1309274</v>
      </c>
      <c r="D29" s="106">
        <v>1.6951337916035536</v>
      </c>
      <c r="E29" s="107">
        <v>5.188508330969976</v>
      </c>
    </row>
    <row r="30" spans="1:5" ht="15">
      <c r="A30" s="319"/>
      <c r="B30" s="98" t="s">
        <v>127</v>
      </c>
      <c r="C30" s="108">
        <v>1325631</v>
      </c>
      <c r="D30" s="109">
        <v>1.2493183245065653</v>
      </c>
      <c r="E30" s="110">
        <v>4.8222152110430905</v>
      </c>
    </row>
    <row r="31" spans="1:5" ht="15">
      <c r="A31" s="60"/>
      <c r="B31" s="130"/>
      <c r="C31" s="25"/>
      <c r="D31" s="26"/>
      <c r="E31" s="26"/>
    </row>
    <row r="32" spans="1:5" ht="15">
      <c r="A32" s="120" t="s">
        <v>132</v>
      </c>
      <c r="B32" s="121"/>
      <c r="C32" s="121"/>
      <c r="D32" s="121"/>
      <c r="E32" s="122"/>
    </row>
    <row r="33" spans="1:5" ht="15">
      <c r="A33" s="170" t="s">
        <v>145</v>
      </c>
      <c r="B33" s="171"/>
      <c r="C33" s="171"/>
      <c r="D33" s="171"/>
      <c r="E33" s="172"/>
    </row>
    <row r="34" spans="1:5" ht="15" customHeight="1">
      <c r="A34" s="264" t="s">
        <v>134</v>
      </c>
      <c r="B34" s="265"/>
      <c r="C34" s="124"/>
      <c r="D34" s="124"/>
      <c r="E34" s="125"/>
    </row>
    <row r="35" spans="1:5" ht="18" customHeight="1">
      <c r="A35" s="264" t="s">
        <v>123</v>
      </c>
      <c r="B35" s="265"/>
      <c r="C35" s="124"/>
      <c r="D35" s="124"/>
      <c r="E35" s="125"/>
    </row>
    <row r="36" spans="1:5" ht="15">
      <c r="A36" s="126" t="str">
        <f>'A3'!A45</f>
        <v>Actualizado el 28 de febrero de 2020</v>
      </c>
      <c r="B36" s="127"/>
      <c r="C36" s="127"/>
      <c r="D36" s="127"/>
      <c r="E36" s="128"/>
    </row>
  </sheetData>
  <sheetProtection/>
  <mergeCells count="13">
    <mergeCell ref="A4:E5"/>
    <mergeCell ref="A6:E7"/>
    <mergeCell ref="A9:A10"/>
    <mergeCell ref="B9:B10"/>
    <mergeCell ref="C9:C10"/>
    <mergeCell ref="D9:E9"/>
    <mergeCell ref="A34:B34"/>
    <mergeCell ref="A35:B35"/>
    <mergeCell ref="A11:A14"/>
    <mergeCell ref="A15:A18"/>
    <mergeCell ref="A19:A22"/>
    <mergeCell ref="A23:A26"/>
    <mergeCell ref="A27:A3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3">
      <selection activeCell="O19" sqref="O19:P22"/>
    </sheetView>
  </sheetViews>
  <sheetFormatPr defaultColWidth="11.421875" defaultRowHeight="15"/>
  <cols>
    <col min="2" max="2" width="16.7109375" style="0" customWidth="1"/>
    <col min="11" max="11" width="17.28125" style="0" customWidth="1"/>
  </cols>
  <sheetData>
    <row r="1" spans="1:14" ht="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">
      <c r="A4" s="338" t="s">
        <v>141</v>
      </c>
      <c r="B4" s="339"/>
      <c r="C4" s="339"/>
      <c r="D4" s="339"/>
      <c r="E4" s="339"/>
      <c r="F4" s="339"/>
      <c r="G4" s="339"/>
      <c r="H4" s="340"/>
      <c r="I4" s="28"/>
      <c r="J4" s="28"/>
      <c r="K4" s="28"/>
      <c r="L4" s="28"/>
      <c r="M4" s="28"/>
      <c r="N4" s="28"/>
    </row>
    <row r="5" spans="1:14" ht="15">
      <c r="A5" s="341"/>
      <c r="B5" s="342"/>
      <c r="C5" s="342"/>
      <c r="D5" s="342"/>
      <c r="E5" s="342"/>
      <c r="F5" s="342"/>
      <c r="G5" s="342"/>
      <c r="H5" s="343"/>
      <c r="I5" s="28"/>
      <c r="J5" s="28"/>
      <c r="K5" s="28"/>
      <c r="L5" s="28"/>
      <c r="M5" s="28"/>
      <c r="N5" s="28"/>
    </row>
    <row r="6" spans="1:14" ht="15">
      <c r="A6" s="270" t="s">
        <v>201</v>
      </c>
      <c r="B6" s="271"/>
      <c r="C6" s="271"/>
      <c r="D6" s="271"/>
      <c r="E6" s="271"/>
      <c r="F6" s="271"/>
      <c r="G6" s="271"/>
      <c r="H6" s="272"/>
      <c r="I6" s="28"/>
      <c r="J6" s="28"/>
      <c r="K6" s="28"/>
      <c r="L6" s="28"/>
      <c r="M6" s="28"/>
      <c r="N6" s="28"/>
    </row>
    <row r="7" spans="1:14" ht="15">
      <c r="A7" s="273"/>
      <c r="B7" s="274"/>
      <c r="C7" s="274"/>
      <c r="D7" s="274"/>
      <c r="E7" s="274"/>
      <c r="F7" s="274"/>
      <c r="G7" s="274"/>
      <c r="H7" s="275"/>
      <c r="I7" s="28"/>
      <c r="J7" s="28"/>
      <c r="K7" s="28"/>
      <c r="L7" s="28"/>
      <c r="M7" s="28"/>
      <c r="N7" s="28"/>
    </row>
    <row r="8" spans="1:14" ht="15">
      <c r="A8" s="344"/>
      <c r="B8" s="344"/>
      <c r="C8" s="344"/>
      <c r="D8" s="344"/>
      <c r="E8" s="344"/>
      <c r="F8" s="344"/>
      <c r="G8" s="344"/>
      <c r="H8" s="344"/>
      <c r="I8" s="28"/>
      <c r="J8" s="28"/>
      <c r="K8" s="28"/>
      <c r="L8" s="28"/>
      <c r="M8" s="28"/>
      <c r="N8" s="39"/>
    </row>
    <row r="9" spans="1:14" ht="15">
      <c r="A9" s="308" t="s">
        <v>97</v>
      </c>
      <c r="B9" s="293" t="s">
        <v>98</v>
      </c>
      <c r="C9" s="293" t="s">
        <v>59</v>
      </c>
      <c r="D9" s="295" t="s">
        <v>1</v>
      </c>
      <c r="E9" s="295"/>
      <c r="F9" s="293" t="s">
        <v>60</v>
      </c>
      <c r="G9" s="295" t="s">
        <v>1</v>
      </c>
      <c r="H9" s="296"/>
      <c r="I9" s="28"/>
      <c r="J9" s="304" t="s">
        <v>97</v>
      </c>
      <c r="K9" s="293" t="s">
        <v>98</v>
      </c>
      <c r="L9" s="293" t="s">
        <v>69</v>
      </c>
      <c r="M9" s="295" t="s">
        <v>1</v>
      </c>
      <c r="N9" s="296"/>
    </row>
    <row r="10" spans="1:14" ht="15">
      <c r="A10" s="309"/>
      <c r="B10" s="294"/>
      <c r="C10" s="294"/>
      <c r="D10" s="166" t="s">
        <v>2</v>
      </c>
      <c r="E10" s="166" t="s">
        <v>3</v>
      </c>
      <c r="F10" s="294"/>
      <c r="G10" s="166" t="s">
        <v>2</v>
      </c>
      <c r="H10" s="167" t="s">
        <v>3</v>
      </c>
      <c r="I10" s="28"/>
      <c r="J10" s="305"/>
      <c r="K10" s="294"/>
      <c r="L10" s="294"/>
      <c r="M10" s="166" t="s">
        <v>2</v>
      </c>
      <c r="N10" s="167" t="s">
        <v>3</v>
      </c>
    </row>
    <row r="11" spans="1:14" ht="15">
      <c r="A11" s="317">
        <v>2015</v>
      </c>
      <c r="B11" s="93" t="s">
        <v>124</v>
      </c>
      <c r="C11" s="102">
        <v>536552</v>
      </c>
      <c r="D11" s="103" t="s">
        <v>4</v>
      </c>
      <c r="E11" s="103" t="s">
        <v>4</v>
      </c>
      <c r="F11" s="102">
        <v>502517</v>
      </c>
      <c r="G11" s="103" t="s">
        <v>4</v>
      </c>
      <c r="H11" s="104" t="s">
        <v>4</v>
      </c>
      <c r="I11" s="28"/>
      <c r="J11" s="317">
        <v>2015</v>
      </c>
      <c r="K11" s="93" t="s">
        <v>124</v>
      </c>
      <c r="L11" s="102">
        <v>144842</v>
      </c>
      <c r="M11" s="103" t="s">
        <v>4</v>
      </c>
      <c r="N11" s="104" t="s">
        <v>4</v>
      </c>
    </row>
    <row r="12" spans="1:14" ht="15">
      <c r="A12" s="318"/>
      <c r="B12" s="165" t="s">
        <v>125</v>
      </c>
      <c r="C12" s="105">
        <v>539016</v>
      </c>
      <c r="D12" s="106">
        <v>0.4592285556665576</v>
      </c>
      <c r="E12" s="106" t="s">
        <v>4</v>
      </c>
      <c r="F12" s="105">
        <v>513058</v>
      </c>
      <c r="G12" s="106">
        <v>2.0976404778345836</v>
      </c>
      <c r="H12" s="107" t="s">
        <v>4</v>
      </c>
      <c r="I12" s="28"/>
      <c r="J12" s="318"/>
      <c r="K12" s="165" t="s">
        <v>125</v>
      </c>
      <c r="L12" s="105">
        <v>143036</v>
      </c>
      <c r="M12" s="106">
        <v>-1.2468759061598167</v>
      </c>
      <c r="N12" s="107" t="s">
        <v>4</v>
      </c>
    </row>
    <row r="13" spans="1:14" ht="15">
      <c r="A13" s="318"/>
      <c r="B13" s="165" t="s">
        <v>126</v>
      </c>
      <c r="C13" s="105">
        <v>540567</v>
      </c>
      <c r="D13" s="106">
        <v>0.2877465603989382</v>
      </c>
      <c r="E13" s="106" t="s">
        <v>4</v>
      </c>
      <c r="F13" s="105">
        <v>525849</v>
      </c>
      <c r="G13" s="106">
        <v>2.493090449812696</v>
      </c>
      <c r="H13" s="107" t="s">
        <v>4</v>
      </c>
      <c r="I13" s="28"/>
      <c r="J13" s="318"/>
      <c r="K13" s="165" t="s">
        <v>126</v>
      </c>
      <c r="L13" s="105">
        <v>141639</v>
      </c>
      <c r="M13" s="106">
        <v>-0.9766772001454149</v>
      </c>
      <c r="N13" s="107" t="s">
        <v>4</v>
      </c>
    </row>
    <row r="14" spans="1:14" ht="15">
      <c r="A14" s="319"/>
      <c r="B14" s="164" t="s">
        <v>127</v>
      </c>
      <c r="C14" s="108">
        <v>536222</v>
      </c>
      <c r="D14" s="109">
        <v>-0.8037856546922018</v>
      </c>
      <c r="E14" s="109" t="s">
        <v>4</v>
      </c>
      <c r="F14" s="108">
        <v>543288</v>
      </c>
      <c r="G14" s="109">
        <v>3.3163512719430965</v>
      </c>
      <c r="H14" s="110" t="s">
        <v>4</v>
      </c>
      <c r="I14" s="28"/>
      <c r="J14" s="319"/>
      <c r="K14" s="164" t="s">
        <v>127</v>
      </c>
      <c r="L14" s="108">
        <v>134318</v>
      </c>
      <c r="M14" s="109">
        <v>-5.168774137066768</v>
      </c>
      <c r="N14" s="110" t="s">
        <v>4</v>
      </c>
    </row>
    <row r="15" spans="1:14" ht="15">
      <c r="A15" s="320">
        <v>2016</v>
      </c>
      <c r="B15" s="90" t="s">
        <v>124</v>
      </c>
      <c r="C15" s="111">
        <v>547442</v>
      </c>
      <c r="D15" s="112">
        <v>2.092416946712361</v>
      </c>
      <c r="E15" s="112">
        <v>2.029626205847701</v>
      </c>
      <c r="F15" s="111">
        <v>544051</v>
      </c>
      <c r="G15" s="112">
        <v>0.14044116564326803</v>
      </c>
      <c r="H15" s="113">
        <v>8.265193018345652</v>
      </c>
      <c r="I15" s="28"/>
      <c r="J15" s="320">
        <v>2016</v>
      </c>
      <c r="K15" s="90" t="s">
        <v>124</v>
      </c>
      <c r="L15" s="111">
        <v>135137</v>
      </c>
      <c r="M15" s="112">
        <v>0.6097470182700793</v>
      </c>
      <c r="N15" s="113">
        <v>-6.700404578782393</v>
      </c>
    </row>
    <row r="16" spans="1:14" ht="15">
      <c r="A16" s="321"/>
      <c r="B16" s="91" t="s">
        <v>125</v>
      </c>
      <c r="C16" s="114">
        <v>554559</v>
      </c>
      <c r="D16" s="115">
        <v>1.3000463976092336</v>
      </c>
      <c r="E16" s="115">
        <v>2.8835878712320184</v>
      </c>
      <c r="F16" s="114">
        <v>552830</v>
      </c>
      <c r="G16" s="115">
        <v>1.613635486379028</v>
      </c>
      <c r="H16" s="116">
        <v>7.751950071921687</v>
      </c>
      <c r="I16" s="35"/>
      <c r="J16" s="321"/>
      <c r="K16" s="91" t="s">
        <v>125</v>
      </c>
      <c r="L16" s="114">
        <v>136803</v>
      </c>
      <c r="M16" s="115">
        <v>1.2328229870427698</v>
      </c>
      <c r="N16" s="116">
        <v>-4.357644229424762</v>
      </c>
    </row>
    <row r="17" spans="1:14" ht="15">
      <c r="A17" s="321"/>
      <c r="B17" s="91" t="s">
        <v>126</v>
      </c>
      <c r="C17" s="114">
        <v>557573</v>
      </c>
      <c r="D17" s="115">
        <v>0.5434949211896356</v>
      </c>
      <c r="E17" s="115">
        <v>3.145956005453532</v>
      </c>
      <c r="F17" s="114">
        <v>561591</v>
      </c>
      <c r="G17" s="115">
        <v>1.5847548070835549</v>
      </c>
      <c r="H17" s="116">
        <v>6.797008266631677</v>
      </c>
      <c r="I17" s="28"/>
      <c r="J17" s="321"/>
      <c r="K17" s="91" t="s">
        <v>126</v>
      </c>
      <c r="L17" s="114">
        <v>135940</v>
      </c>
      <c r="M17" s="115">
        <v>-0.6308341191348155</v>
      </c>
      <c r="N17" s="116">
        <v>-4.023609316643018</v>
      </c>
    </row>
    <row r="18" spans="1:14" ht="15">
      <c r="A18" s="322"/>
      <c r="B18" s="92" t="s">
        <v>127</v>
      </c>
      <c r="C18" s="117">
        <v>569625</v>
      </c>
      <c r="D18" s="118">
        <v>2.1615106900800374</v>
      </c>
      <c r="E18" s="118">
        <v>6.229322929682102</v>
      </c>
      <c r="F18" s="117">
        <v>573854</v>
      </c>
      <c r="G18" s="118">
        <v>2.183617614954647</v>
      </c>
      <c r="H18" s="119">
        <v>5.626113589845527</v>
      </c>
      <c r="I18" s="35"/>
      <c r="J18" s="322"/>
      <c r="K18" s="92" t="s">
        <v>127</v>
      </c>
      <c r="L18" s="117">
        <v>140666</v>
      </c>
      <c r="M18" s="118">
        <v>3.4765337648962724</v>
      </c>
      <c r="N18" s="119">
        <v>4.72609776798345</v>
      </c>
    </row>
    <row r="19" spans="1:16" ht="15">
      <c r="A19" s="317">
        <v>2017</v>
      </c>
      <c r="B19" s="93" t="s">
        <v>124</v>
      </c>
      <c r="C19" s="102">
        <v>568661</v>
      </c>
      <c r="D19" s="103">
        <v>-0.16923414527101333</v>
      </c>
      <c r="E19" s="103">
        <v>3.8760270494408555</v>
      </c>
      <c r="F19" s="102">
        <v>587650</v>
      </c>
      <c r="G19" s="103">
        <v>2.404095815311913</v>
      </c>
      <c r="H19" s="104">
        <v>8.013770767814044</v>
      </c>
      <c r="I19" s="35"/>
      <c r="J19" s="317">
        <v>2017</v>
      </c>
      <c r="K19" s="93" t="s">
        <v>124</v>
      </c>
      <c r="L19" s="102">
        <v>134572</v>
      </c>
      <c r="M19" s="103">
        <v>-4.3322480201328</v>
      </c>
      <c r="N19" s="104">
        <v>-0.418094230299626</v>
      </c>
      <c r="O19" s="240"/>
      <c r="P19" s="240"/>
    </row>
    <row r="20" spans="1:16" ht="15">
      <c r="A20" s="318"/>
      <c r="B20" s="165" t="s">
        <v>125</v>
      </c>
      <c r="C20" s="105">
        <v>589474</v>
      </c>
      <c r="D20" s="106">
        <v>3.660001301302529</v>
      </c>
      <c r="E20" s="106">
        <v>6.295993753595197</v>
      </c>
      <c r="F20" s="105">
        <v>578587</v>
      </c>
      <c r="G20" s="106">
        <v>-1.5422445333106438</v>
      </c>
      <c r="H20" s="107">
        <v>4.659117631098164</v>
      </c>
      <c r="I20" s="35"/>
      <c r="J20" s="318"/>
      <c r="K20" s="165" t="s">
        <v>125</v>
      </c>
      <c r="L20" s="105">
        <v>144293</v>
      </c>
      <c r="M20" s="106">
        <v>7.223642362452809</v>
      </c>
      <c r="N20" s="107">
        <v>5.475026132467864</v>
      </c>
      <c r="O20" s="240"/>
      <c r="P20" s="240"/>
    </row>
    <row r="21" spans="1:16" ht="15">
      <c r="A21" s="318"/>
      <c r="B21" s="165" t="s">
        <v>126</v>
      </c>
      <c r="C21" s="105">
        <v>581936</v>
      </c>
      <c r="D21" s="106">
        <v>-1.2787671720890126</v>
      </c>
      <c r="E21" s="106">
        <v>4.369472696848664</v>
      </c>
      <c r="F21" s="105">
        <v>599364</v>
      </c>
      <c r="G21" s="106">
        <v>3.5909897733616525</v>
      </c>
      <c r="H21" s="107">
        <v>6.726069328034101</v>
      </c>
      <c r="I21" s="35"/>
      <c r="J21" s="318"/>
      <c r="K21" s="165" t="s">
        <v>126</v>
      </c>
      <c r="L21" s="105">
        <v>114288</v>
      </c>
      <c r="M21" s="106">
        <v>-20.794494535424445</v>
      </c>
      <c r="N21" s="107">
        <v>-15.92761512431955</v>
      </c>
      <c r="O21" s="240"/>
      <c r="P21" s="240"/>
    </row>
    <row r="22" spans="1:16" ht="15">
      <c r="A22" s="319"/>
      <c r="B22" s="164" t="s">
        <v>127</v>
      </c>
      <c r="C22" s="108">
        <v>573342</v>
      </c>
      <c r="D22" s="109">
        <v>-1.476794699073436</v>
      </c>
      <c r="E22" s="109">
        <v>0.6525345622119705</v>
      </c>
      <c r="F22" s="108">
        <v>612163</v>
      </c>
      <c r="G22" s="109">
        <v>2.1354302227027278</v>
      </c>
      <c r="H22" s="110">
        <v>6.675739822324145</v>
      </c>
      <c r="I22" s="35"/>
      <c r="J22" s="319"/>
      <c r="K22" s="164" t="s">
        <v>127</v>
      </c>
      <c r="L22" s="108">
        <v>119452</v>
      </c>
      <c r="M22" s="109">
        <v>4.518409631807363</v>
      </c>
      <c r="N22" s="110">
        <v>-15.081114128502982</v>
      </c>
      <c r="O22" s="240"/>
      <c r="P22" s="240"/>
    </row>
    <row r="23" spans="1:14" ht="15">
      <c r="A23" s="320">
        <v>2018</v>
      </c>
      <c r="B23" s="90" t="s">
        <v>124</v>
      </c>
      <c r="C23" s="111">
        <v>612910</v>
      </c>
      <c r="D23" s="112">
        <v>6.901291026996104</v>
      </c>
      <c r="E23" s="112">
        <v>7.781261595221056</v>
      </c>
      <c r="F23" s="111">
        <v>600185</v>
      </c>
      <c r="G23" s="112">
        <v>-1.9566684036767978</v>
      </c>
      <c r="H23" s="113">
        <v>2.1330724070450113</v>
      </c>
      <c r="I23" s="35"/>
      <c r="J23" s="320">
        <v>2018</v>
      </c>
      <c r="K23" s="90" t="s">
        <v>124</v>
      </c>
      <c r="L23" s="111">
        <v>120433</v>
      </c>
      <c r="M23" s="112">
        <v>0.82</v>
      </c>
      <c r="N23" s="113">
        <v>-10.51</v>
      </c>
    </row>
    <row r="24" spans="1:14" ht="15">
      <c r="A24" s="321"/>
      <c r="B24" s="91" t="s">
        <v>125</v>
      </c>
      <c r="C24" s="114">
        <v>611471</v>
      </c>
      <c r="D24" s="115">
        <v>-0.23478161557162203</v>
      </c>
      <c r="E24" s="115">
        <v>3.7316319294828926</v>
      </c>
      <c r="F24" s="114">
        <v>615284</v>
      </c>
      <c r="G24" s="115">
        <v>2.5157243183351774</v>
      </c>
      <c r="H24" s="116">
        <v>6.342520658085982</v>
      </c>
      <c r="I24" s="35"/>
      <c r="J24" s="321"/>
      <c r="K24" s="91" t="s">
        <v>125</v>
      </c>
      <c r="L24" s="114">
        <v>118525</v>
      </c>
      <c r="M24" s="115">
        <v>-1.58</v>
      </c>
      <c r="N24" s="116">
        <v>-17.86</v>
      </c>
    </row>
    <row r="25" spans="1:14" ht="15">
      <c r="A25" s="321"/>
      <c r="B25" s="131" t="s">
        <v>126</v>
      </c>
      <c r="C25" s="114">
        <v>621287</v>
      </c>
      <c r="D25" s="115">
        <v>1.6053091642939776</v>
      </c>
      <c r="E25" s="115">
        <v>6.762083803029895</v>
      </c>
      <c r="F25" s="114">
        <v>623406</v>
      </c>
      <c r="G25" s="115">
        <v>1.3200408266751618</v>
      </c>
      <c r="H25" s="116">
        <v>4.011251927042658</v>
      </c>
      <c r="I25" s="35"/>
      <c r="J25" s="321"/>
      <c r="K25" s="91" t="s">
        <v>126</v>
      </c>
      <c r="L25" s="114">
        <v>117252</v>
      </c>
      <c r="M25" s="115">
        <v>-1.07</v>
      </c>
      <c r="N25" s="116">
        <v>2.59</v>
      </c>
    </row>
    <row r="26" spans="1:14" ht="15">
      <c r="A26" s="321"/>
      <c r="B26" s="91" t="s">
        <v>127</v>
      </c>
      <c r="C26" s="114">
        <v>617305</v>
      </c>
      <c r="D26" s="115">
        <v>-0.6409276228216632</v>
      </c>
      <c r="E26" s="115">
        <v>7.667849206930599</v>
      </c>
      <c r="F26" s="114">
        <v>647342</v>
      </c>
      <c r="G26" s="115">
        <v>3.8395523944267484</v>
      </c>
      <c r="H26" s="116">
        <v>5.746672046497414</v>
      </c>
      <c r="I26" s="35"/>
      <c r="J26" s="321"/>
      <c r="K26" s="91" t="s">
        <v>127</v>
      </c>
      <c r="L26" s="114">
        <v>115449</v>
      </c>
      <c r="M26" s="115">
        <v>-1.54</v>
      </c>
      <c r="N26" s="116">
        <v>-3.35</v>
      </c>
    </row>
    <row r="27" spans="1:14" ht="15">
      <c r="A27" s="317">
        <v>2019</v>
      </c>
      <c r="B27" s="93" t="s">
        <v>124</v>
      </c>
      <c r="C27" s="102">
        <v>619529</v>
      </c>
      <c r="D27" s="103">
        <v>0.360275714598135</v>
      </c>
      <c r="E27" s="103">
        <v>1.0799301691928775</v>
      </c>
      <c r="F27" s="102">
        <v>652829</v>
      </c>
      <c r="G27" s="103">
        <v>0.8476199597739598</v>
      </c>
      <c r="H27" s="104">
        <v>8.771295517215517</v>
      </c>
      <c r="I27" s="35"/>
      <c r="J27" s="317">
        <v>2019</v>
      </c>
      <c r="K27" s="93" t="s">
        <v>124</v>
      </c>
      <c r="L27" s="102">
        <v>107230</v>
      </c>
      <c r="M27" s="103">
        <v>-7.12</v>
      </c>
      <c r="N27" s="104">
        <v>-10.96</v>
      </c>
    </row>
    <row r="28" spans="1:14" ht="15">
      <c r="A28" s="318"/>
      <c r="B28" s="238" t="s">
        <v>125</v>
      </c>
      <c r="C28" s="105">
        <v>625629</v>
      </c>
      <c r="D28" s="106">
        <v>0.9846189605329236</v>
      </c>
      <c r="E28" s="106">
        <v>2.3154000762096727</v>
      </c>
      <c r="F28" s="105">
        <v>661821</v>
      </c>
      <c r="G28" s="106">
        <v>1.3773897912010558</v>
      </c>
      <c r="H28" s="107">
        <v>7.563499132108098</v>
      </c>
      <c r="I28" s="35"/>
      <c r="J28" s="318"/>
      <c r="K28" s="238" t="s">
        <v>125</v>
      </c>
      <c r="L28" s="105">
        <v>119103</v>
      </c>
      <c r="M28" s="106">
        <v>11.07</v>
      </c>
      <c r="N28" s="107">
        <v>0.49</v>
      </c>
    </row>
    <row r="29" spans="1:14" ht="15">
      <c r="A29" s="318"/>
      <c r="B29" s="238" t="s">
        <v>126</v>
      </c>
      <c r="C29" s="105">
        <v>627163</v>
      </c>
      <c r="D29" s="106">
        <v>0.24519323752576483</v>
      </c>
      <c r="E29" s="106">
        <v>0.9457786819939917</v>
      </c>
      <c r="F29" s="105">
        <v>682111</v>
      </c>
      <c r="G29" s="106">
        <v>3.065783648448739</v>
      </c>
      <c r="H29" s="107">
        <v>9.416816649182081</v>
      </c>
      <c r="I29" s="35"/>
      <c r="J29" s="318"/>
      <c r="K29" s="238" t="s">
        <v>126</v>
      </c>
      <c r="L29" s="105">
        <v>115161</v>
      </c>
      <c r="M29" s="106">
        <v>-3.31</v>
      </c>
      <c r="N29" s="107">
        <v>-1.78</v>
      </c>
    </row>
    <row r="30" spans="1:14" ht="15">
      <c r="A30" s="319"/>
      <c r="B30" s="237" t="s">
        <v>127</v>
      </c>
      <c r="C30" s="108">
        <v>629919</v>
      </c>
      <c r="D30" s="109">
        <v>0.4394391888552063</v>
      </c>
      <c r="E30" s="109">
        <v>2.0433983201172845</v>
      </c>
      <c r="F30" s="108">
        <v>695712</v>
      </c>
      <c r="G30" s="109">
        <v>1.9939569952690972</v>
      </c>
      <c r="H30" s="110">
        <v>7.47209357650207</v>
      </c>
      <c r="I30" s="35"/>
      <c r="J30" s="319"/>
      <c r="K30" s="237" t="s">
        <v>127</v>
      </c>
      <c r="L30" s="108">
        <v>109291</v>
      </c>
      <c r="M30" s="109">
        <v>-5.1</v>
      </c>
      <c r="N30" s="110">
        <v>-5.33</v>
      </c>
    </row>
    <row r="31" spans="1:14" ht="15">
      <c r="A31" s="60"/>
      <c r="B31" s="130"/>
      <c r="C31" s="25"/>
      <c r="D31" s="26"/>
      <c r="E31" s="26"/>
      <c r="F31" s="25"/>
      <c r="G31" s="26"/>
      <c r="H31" s="26"/>
      <c r="I31" s="35"/>
      <c r="J31" s="59"/>
      <c r="K31" s="130"/>
      <c r="L31" s="25"/>
      <c r="M31" s="26"/>
      <c r="N31" s="26"/>
    </row>
    <row r="32" spans="1:14" ht="15">
      <c r="A32" s="120" t="s">
        <v>132</v>
      </c>
      <c r="B32" s="121"/>
      <c r="C32" s="121"/>
      <c r="D32" s="121"/>
      <c r="E32" s="122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5">
      <c r="A33" s="170" t="s">
        <v>143</v>
      </c>
      <c r="B33" s="171"/>
      <c r="C33" s="171"/>
      <c r="D33" s="171"/>
      <c r="E33" s="172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6.5" customHeight="1">
      <c r="A34" s="264" t="s">
        <v>134</v>
      </c>
      <c r="B34" s="265"/>
      <c r="C34" s="124"/>
      <c r="D34" s="124"/>
      <c r="E34" s="125"/>
      <c r="F34" s="28"/>
      <c r="G34" s="34"/>
      <c r="H34" s="34"/>
      <c r="I34" s="28"/>
      <c r="J34" s="28"/>
      <c r="K34" s="28"/>
      <c r="L34" s="28"/>
      <c r="M34" s="28"/>
      <c r="N34" s="28"/>
    </row>
    <row r="35" spans="1:14" ht="17.25" customHeight="1">
      <c r="A35" s="264" t="s">
        <v>123</v>
      </c>
      <c r="B35" s="265"/>
      <c r="C35" s="124"/>
      <c r="D35" s="124"/>
      <c r="E35" s="125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7.25" customHeight="1">
      <c r="A36" s="264" t="s">
        <v>226</v>
      </c>
      <c r="B36" s="265"/>
      <c r="C36" s="265"/>
      <c r="D36" s="265"/>
      <c r="E36" s="282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15">
      <c r="A37" s="126" t="str">
        <f>'A3'!A45</f>
        <v>Actualizado el 28 de febrero de 2020</v>
      </c>
      <c r="B37" s="127"/>
      <c r="C37" s="127"/>
      <c r="D37" s="127"/>
      <c r="E37" s="1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</sheetData>
  <sheetProtection/>
  <mergeCells count="26">
    <mergeCell ref="L9:L10"/>
    <mergeCell ref="M9:N9"/>
    <mergeCell ref="A4:H5"/>
    <mergeCell ref="A6:H7"/>
    <mergeCell ref="A8:H8"/>
    <mergeCell ref="A9:A10"/>
    <mergeCell ref="B9:B10"/>
    <mergeCell ref="C9:C10"/>
    <mergeCell ref="D9:E9"/>
    <mergeCell ref="F9:F10"/>
    <mergeCell ref="A11:A14"/>
    <mergeCell ref="J11:J14"/>
    <mergeCell ref="A15:A18"/>
    <mergeCell ref="J15:J18"/>
    <mergeCell ref="J9:J10"/>
    <mergeCell ref="K9:K10"/>
    <mergeCell ref="G9:H9"/>
    <mergeCell ref="A36:E36"/>
    <mergeCell ref="A34:B34"/>
    <mergeCell ref="A35:B35"/>
    <mergeCell ref="A19:A22"/>
    <mergeCell ref="J19:J22"/>
    <mergeCell ref="A23:A26"/>
    <mergeCell ref="J23:J26"/>
    <mergeCell ref="A27:A30"/>
    <mergeCell ref="J27:J30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E43"/>
  <sheetViews>
    <sheetView zoomScalePageLayoutView="0" workbookViewId="0" topLeftCell="A1">
      <pane xSplit="1" ySplit="10" topLeftCell="B2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27" sqref="C27:E38"/>
    </sheetView>
  </sheetViews>
  <sheetFormatPr defaultColWidth="11.421875" defaultRowHeight="15"/>
  <cols>
    <col min="1" max="1" width="18.00390625" style="28" customWidth="1"/>
    <col min="2" max="2" width="19.57421875" style="28" customWidth="1"/>
    <col min="3" max="3" width="14.8515625" style="28" customWidth="1"/>
    <col min="4" max="4" width="16.28125" style="28" customWidth="1"/>
    <col min="5" max="5" width="15.28125" style="28" customWidth="1"/>
    <col min="6" max="16384" width="11.421875" style="28" customWidth="1"/>
  </cols>
  <sheetData>
    <row r="1" ht="24" customHeight="1"/>
    <row r="2" ht="29.25" customHeight="1"/>
    <row r="3" ht="27" customHeight="1"/>
    <row r="4" spans="1:5" ht="16.5" customHeight="1">
      <c r="A4" s="336" t="s">
        <v>141</v>
      </c>
      <c r="B4" s="337"/>
      <c r="C4" s="337"/>
      <c r="D4" s="337"/>
      <c r="E4" s="337"/>
    </row>
    <row r="5" spans="1:5" ht="16.5" customHeight="1">
      <c r="A5" s="336"/>
      <c r="B5" s="337"/>
      <c r="C5" s="337"/>
      <c r="D5" s="337"/>
      <c r="E5" s="337"/>
    </row>
    <row r="6" spans="1:5" ht="17.25" customHeight="1">
      <c r="A6" s="270" t="s">
        <v>202</v>
      </c>
      <c r="B6" s="271"/>
      <c r="C6" s="271"/>
      <c r="D6" s="271"/>
      <c r="E6" s="272"/>
    </row>
    <row r="7" spans="1:5" ht="15" customHeight="1">
      <c r="A7" s="273"/>
      <c r="B7" s="274"/>
      <c r="C7" s="274"/>
      <c r="D7" s="274"/>
      <c r="E7" s="275"/>
    </row>
    <row r="8" spans="1:5" ht="15" customHeight="1">
      <c r="A8" s="85"/>
      <c r="B8" s="85"/>
      <c r="C8" s="85"/>
      <c r="D8" s="86"/>
      <c r="E8" s="86"/>
    </row>
    <row r="9" spans="1:5" ht="14.25">
      <c r="A9" s="308" t="s">
        <v>97</v>
      </c>
      <c r="B9" s="293" t="s">
        <v>98</v>
      </c>
      <c r="C9" s="293" t="s">
        <v>8</v>
      </c>
      <c r="D9" s="295" t="s">
        <v>1</v>
      </c>
      <c r="E9" s="296"/>
    </row>
    <row r="10" spans="1:5" ht="14.25">
      <c r="A10" s="309"/>
      <c r="B10" s="294"/>
      <c r="C10" s="294"/>
      <c r="D10" s="67" t="s">
        <v>2</v>
      </c>
      <c r="E10" s="68" t="s">
        <v>3</v>
      </c>
    </row>
    <row r="11" spans="1:5" ht="14.25">
      <c r="A11" s="287">
        <v>2013</v>
      </c>
      <c r="B11" s="94" t="s">
        <v>124</v>
      </c>
      <c r="C11" s="105">
        <v>882195</v>
      </c>
      <c r="D11" s="106">
        <v>0.82</v>
      </c>
      <c r="E11" s="107">
        <v>4.69</v>
      </c>
    </row>
    <row r="12" spans="1:5" ht="14.25">
      <c r="A12" s="287"/>
      <c r="B12" s="97" t="s">
        <v>125</v>
      </c>
      <c r="C12" s="105">
        <v>893356</v>
      </c>
      <c r="D12" s="106">
        <v>1.27</v>
      </c>
      <c r="E12" s="107">
        <v>4.96</v>
      </c>
    </row>
    <row r="13" spans="1:5" ht="14.25">
      <c r="A13" s="287"/>
      <c r="B13" s="97" t="s">
        <v>126</v>
      </c>
      <c r="C13" s="105">
        <v>906501</v>
      </c>
      <c r="D13" s="106">
        <v>1.47</v>
      </c>
      <c r="E13" s="107">
        <v>4.82</v>
      </c>
    </row>
    <row r="14" spans="1:5" ht="18" customHeight="1">
      <c r="A14" s="287"/>
      <c r="B14" s="97" t="s">
        <v>127</v>
      </c>
      <c r="C14" s="105">
        <v>920464</v>
      </c>
      <c r="D14" s="106">
        <v>1.54</v>
      </c>
      <c r="E14" s="107">
        <v>5.2</v>
      </c>
    </row>
    <row r="15" spans="1:5" ht="14.25">
      <c r="A15" s="291">
        <v>2014</v>
      </c>
      <c r="B15" s="99" t="s">
        <v>124</v>
      </c>
      <c r="C15" s="111">
        <v>933028</v>
      </c>
      <c r="D15" s="112">
        <v>1.3649637574093134</v>
      </c>
      <c r="E15" s="113">
        <v>5.7621047500836085</v>
      </c>
    </row>
    <row r="16" spans="1:5" ht="14.25">
      <c r="A16" s="292"/>
      <c r="B16" s="100" t="s">
        <v>125</v>
      </c>
      <c r="C16" s="114">
        <v>945341</v>
      </c>
      <c r="D16" s="115">
        <v>1.3196817244498504</v>
      </c>
      <c r="E16" s="116">
        <v>5.819068769896887</v>
      </c>
    </row>
    <row r="17" spans="1:5" ht="14.25">
      <c r="A17" s="292"/>
      <c r="B17" s="100" t="s">
        <v>126</v>
      </c>
      <c r="C17" s="114">
        <v>958734</v>
      </c>
      <c r="D17" s="115">
        <v>1.416737452411354</v>
      </c>
      <c r="E17" s="116">
        <v>5.762045491400443</v>
      </c>
    </row>
    <row r="18" spans="1:5" ht="15" customHeight="1">
      <c r="A18" s="307"/>
      <c r="B18" s="101" t="s">
        <v>127</v>
      </c>
      <c r="C18" s="117">
        <v>971493</v>
      </c>
      <c r="D18" s="118">
        <v>1.3308175155986959</v>
      </c>
      <c r="E18" s="119">
        <v>5.543834413947749</v>
      </c>
    </row>
    <row r="19" spans="1:5" ht="14.25">
      <c r="A19" s="286">
        <v>2015</v>
      </c>
      <c r="B19" s="96" t="s">
        <v>124</v>
      </c>
      <c r="C19" s="102">
        <v>979483</v>
      </c>
      <c r="D19" s="103">
        <v>0.8224454525148417</v>
      </c>
      <c r="E19" s="104">
        <v>4.978950256583943</v>
      </c>
    </row>
    <row r="20" spans="1:5" ht="14.25">
      <c r="A20" s="287"/>
      <c r="B20" s="97" t="s">
        <v>125</v>
      </c>
      <c r="C20" s="105">
        <v>988820</v>
      </c>
      <c r="D20" s="106">
        <v>0.9532579942683981</v>
      </c>
      <c r="E20" s="107">
        <v>4.599292741984115</v>
      </c>
    </row>
    <row r="21" spans="1:5" ht="14.25">
      <c r="A21" s="287"/>
      <c r="B21" s="97" t="s">
        <v>126</v>
      </c>
      <c r="C21" s="105">
        <v>997621</v>
      </c>
      <c r="D21" s="106">
        <v>0.8900507675815561</v>
      </c>
      <c r="E21" s="107">
        <v>4.056078119687001</v>
      </c>
    </row>
    <row r="22" spans="1:5" s="35" customFormat="1" ht="15" customHeight="1">
      <c r="A22" s="288"/>
      <c r="B22" s="98" t="s">
        <v>127</v>
      </c>
      <c r="C22" s="108">
        <v>1007312</v>
      </c>
      <c r="D22" s="109">
        <v>0.9714109867374532</v>
      </c>
      <c r="E22" s="110">
        <v>3.687005464784619</v>
      </c>
    </row>
    <row r="23" spans="1:5" ht="14.25">
      <c r="A23" s="291">
        <v>2016</v>
      </c>
      <c r="B23" s="99" t="s">
        <v>124</v>
      </c>
      <c r="C23" s="111">
        <v>1017413</v>
      </c>
      <c r="D23" s="112">
        <v>1</v>
      </c>
      <c r="E23" s="113">
        <v>3.87</v>
      </c>
    </row>
    <row r="24" spans="1:5" s="35" customFormat="1" ht="14.25">
      <c r="A24" s="292"/>
      <c r="B24" s="100" t="s">
        <v>125</v>
      </c>
      <c r="C24" s="114">
        <v>1031254</v>
      </c>
      <c r="D24" s="115">
        <v>1.36</v>
      </c>
      <c r="E24" s="116">
        <v>4.29</v>
      </c>
    </row>
    <row r="25" spans="1:5" s="35" customFormat="1" ht="14.25">
      <c r="A25" s="292"/>
      <c r="B25" s="100" t="s">
        <v>126</v>
      </c>
      <c r="C25" s="114">
        <v>1040676</v>
      </c>
      <c r="D25" s="115">
        <v>0.91</v>
      </c>
      <c r="E25" s="116">
        <v>4.32</v>
      </c>
    </row>
    <row r="26" spans="1:5" s="35" customFormat="1" ht="15.75" customHeight="1">
      <c r="A26" s="307"/>
      <c r="B26" s="92" t="s">
        <v>127</v>
      </c>
      <c r="C26" s="117">
        <v>1062223</v>
      </c>
      <c r="D26" s="118">
        <v>2.07</v>
      </c>
      <c r="E26" s="119">
        <v>5.45</v>
      </c>
    </row>
    <row r="27" spans="1:5" s="35" customFormat="1" ht="14.25">
      <c r="A27" s="286">
        <v>2017</v>
      </c>
      <c r="B27" s="96" t="s">
        <v>124</v>
      </c>
      <c r="C27" s="102">
        <v>1072924</v>
      </c>
      <c r="D27" s="103">
        <v>1.01</v>
      </c>
      <c r="E27" s="104">
        <v>5.46</v>
      </c>
    </row>
    <row r="28" spans="1:5" ht="14.25">
      <c r="A28" s="287"/>
      <c r="B28" s="97" t="s">
        <v>125</v>
      </c>
      <c r="C28" s="105">
        <v>1081886</v>
      </c>
      <c r="D28" s="106">
        <v>0.84</v>
      </c>
      <c r="E28" s="107">
        <v>4.91</v>
      </c>
    </row>
    <row r="29" spans="1:5" ht="14.25">
      <c r="A29" s="287"/>
      <c r="B29" s="97" t="s">
        <v>126</v>
      </c>
      <c r="C29" s="105">
        <v>1091847</v>
      </c>
      <c r="D29" s="106">
        <v>0.92</v>
      </c>
      <c r="E29" s="107">
        <v>4.92</v>
      </c>
    </row>
    <row r="30" spans="1:5" ht="14.25" customHeight="1">
      <c r="A30" s="288"/>
      <c r="B30" s="98" t="s">
        <v>127</v>
      </c>
      <c r="C30" s="108">
        <v>1091884</v>
      </c>
      <c r="D30" s="109">
        <v>0</v>
      </c>
      <c r="E30" s="110">
        <v>2.79</v>
      </c>
    </row>
    <row r="31" spans="1:5" ht="14.25">
      <c r="A31" s="291">
        <v>2018</v>
      </c>
      <c r="B31" s="99" t="s">
        <v>124</v>
      </c>
      <c r="C31" s="111">
        <v>1117387</v>
      </c>
      <c r="D31" s="112">
        <v>2.34</v>
      </c>
      <c r="E31" s="113">
        <v>4.14</v>
      </c>
    </row>
    <row r="32" spans="1:5" ht="14.25">
      <c r="A32" s="292"/>
      <c r="B32" s="100" t="s">
        <v>125</v>
      </c>
      <c r="C32" s="114">
        <v>1127126</v>
      </c>
      <c r="D32" s="115">
        <v>0.87</v>
      </c>
      <c r="E32" s="116">
        <v>4.18</v>
      </c>
    </row>
    <row r="33" spans="1:5" s="35" customFormat="1" ht="14.25">
      <c r="A33" s="292"/>
      <c r="B33" s="131" t="s">
        <v>126</v>
      </c>
      <c r="C33" s="114">
        <v>1140751</v>
      </c>
      <c r="D33" s="115">
        <v>1.21</v>
      </c>
      <c r="E33" s="116">
        <v>4.48</v>
      </c>
    </row>
    <row r="34" spans="1:5" s="35" customFormat="1" ht="14.25">
      <c r="A34" s="292"/>
      <c r="B34" s="91" t="s">
        <v>127</v>
      </c>
      <c r="C34" s="114">
        <v>1155883</v>
      </c>
      <c r="D34" s="115">
        <v>1.33</v>
      </c>
      <c r="E34" s="116">
        <v>5.86</v>
      </c>
    </row>
    <row r="35" spans="1:5" s="35" customFormat="1" ht="14.25">
      <c r="A35" s="286">
        <v>2019</v>
      </c>
      <c r="B35" s="96" t="s">
        <v>124</v>
      </c>
      <c r="C35" s="102">
        <v>1161005</v>
      </c>
      <c r="D35" s="103">
        <v>0.44</v>
      </c>
      <c r="E35" s="104">
        <v>3.9</v>
      </c>
    </row>
    <row r="36" spans="1:5" s="35" customFormat="1" ht="14.25">
      <c r="A36" s="287"/>
      <c r="B36" s="97" t="s">
        <v>125</v>
      </c>
      <c r="C36" s="105">
        <v>1171847</v>
      </c>
      <c r="D36" s="106">
        <v>0.93</v>
      </c>
      <c r="E36" s="107">
        <v>3.97</v>
      </c>
    </row>
    <row r="37" spans="1:5" s="35" customFormat="1" ht="14.25">
      <c r="A37" s="287"/>
      <c r="B37" s="97" t="s">
        <v>126</v>
      </c>
      <c r="C37" s="105">
        <v>1189124</v>
      </c>
      <c r="D37" s="106">
        <v>1.47</v>
      </c>
      <c r="E37" s="107">
        <v>4.24</v>
      </c>
    </row>
    <row r="38" spans="1:5" s="35" customFormat="1" ht="14.25">
      <c r="A38" s="288"/>
      <c r="B38" s="98" t="s">
        <v>127</v>
      </c>
      <c r="C38" s="108">
        <v>1201013</v>
      </c>
      <c r="D38" s="109">
        <v>1</v>
      </c>
      <c r="E38" s="110">
        <v>3.9</v>
      </c>
    </row>
    <row r="39" spans="1:5" s="35" customFormat="1" ht="14.25">
      <c r="A39" s="60"/>
      <c r="B39" s="130"/>
      <c r="C39" s="25"/>
      <c r="D39" s="26"/>
      <c r="E39" s="26"/>
    </row>
    <row r="40" spans="1:5" ht="14.25">
      <c r="A40" s="120" t="s">
        <v>132</v>
      </c>
      <c r="B40" s="121"/>
      <c r="C40" s="121"/>
      <c r="D40" s="121"/>
      <c r="E40" s="122"/>
    </row>
    <row r="41" spans="1:5" ht="15">
      <c r="A41" s="123" t="s">
        <v>134</v>
      </c>
      <c r="B41" s="124"/>
      <c r="C41" s="124"/>
      <c r="D41" s="124"/>
      <c r="E41" s="125"/>
    </row>
    <row r="42" spans="1:5" ht="15">
      <c r="A42" s="123" t="s">
        <v>123</v>
      </c>
      <c r="B42" s="124"/>
      <c r="C42" s="124"/>
      <c r="D42" s="124"/>
      <c r="E42" s="125"/>
    </row>
    <row r="43" spans="1:5" ht="14.25">
      <c r="A43" s="126" t="str">
        <f>'A3'!A45</f>
        <v>Actualizado el 28 de febrero de 2020</v>
      </c>
      <c r="B43" s="127"/>
      <c r="C43" s="127"/>
      <c r="D43" s="127"/>
      <c r="E43" s="128"/>
    </row>
  </sheetData>
  <sheetProtection/>
  <mergeCells count="13">
    <mergeCell ref="A9:A10"/>
    <mergeCell ref="B9:B10"/>
    <mergeCell ref="A11:A14"/>
    <mergeCell ref="A35:A38"/>
    <mergeCell ref="A15:A18"/>
    <mergeCell ref="A31:A34"/>
    <mergeCell ref="A4:E5"/>
    <mergeCell ref="A27:A30"/>
    <mergeCell ref="A19:A22"/>
    <mergeCell ref="A6:E7"/>
    <mergeCell ref="A23:A26"/>
    <mergeCell ref="C9:C10"/>
    <mergeCell ref="D9:E9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N44"/>
  <sheetViews>
    <sheetView zoomScalePageLayoutView="0" workbookViewId="0" topLeftCell="A1">
      <pane xSplit="1" ySplit="10" topLeftCell="B2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3" sqref="A43:E43"/>
    </sheetView>
  </sheetViews>
  <sheetFormatPr defaultColWidth="11.421875" defaultRowHeight="15"/>
  <cols>
    <col min="1" max="1" width="17.140625" style="28" customWidth="1"/>
    <col min="2" max="2" width="21.8515625" style="28" customWidth="1"/>
    <col min="3" max="3" width="16.28125" style="28" customWidth="1"/>
    <col min="4" max="5" width="11.421875" style="28" customWidth="1"/>
    <col min="6" max="6" width="21.421875" style="28" customWidth="1"/>
    <col min="7" max="10" width="11.421875" style="28" customWidth="1"/>
    <col min="11" max="11" width="21.00390625" style="28" customWidth="1"/>
    <col min="12" max="12" width="17.00390625" style="28" customWidth="1"/>
    <col min="13" max="16384" width="11.421875" style="28" customWidth="1"/>
  </cols>
  <sheetData>
    <row r="1" ht="24" customHeight="1"/>
    <row r="2" ht="25.5" customHeight="1"/>
    <row r="3" ht="28.5" customHeight="1"/>
    <row r="4" spans="1:8" ht="14.25">
      <c r="A4" s="338" t="s">
        <v>141</v>
      </c>
      <c r="B4" s="339"/>
      <c r="C4" s="339"/>
      <c r="D4" s="339"/>
      <c r="E4" s="339"/>
      <c r="F4" s="339"/>
      <c r="G4" s="339"/>
      <c r="H4" s="340"/>
    </row>
    <row r="5" spans="1:8" ht="12.75" customHeight="1">
      <c r="A5" s="341"/>
      <c r="B5" s="342"/>
      <c r="C5" s="342"/>
      <c r="D5" s="342"/>
      <c r="E5" s="342"/>
      <c r="F5" s="342"/>
      <c r="G5" s="342"/>
      <c r="H5" s="343"/>
    </row>
    <row r="6" spans="1:8" ht="17.25" customHeight="1">
      <c r="A6" s="270" t="s">
        <v>203</v>
      </c>
      <c r="B6" s="271"/>
      <c r="C6" s="271"/>
      <c r="D6" s="271"/>
      <c r="E6" s="271"/>
      <c r="F6" s="271"/>
      <c r="G6" s="271"/>
      <c r="H6" s="272"/>
    </row>
    <row r="7" spans="1:8" ht="17.25" customHeight="1">
      <c r="A7" s="273"/>
      <c r="B7" s="274"/>
      <c r="C7" s="274"/>
      <c r="D7" s="274"/>
      <c r="E7" s="274"/>
      <c r="F7" s="274"/>
      <c r="G7" s="274"/>
      <c r="H7" s="275"/>
    </row>
    <row r="8" spans="1:14" ht="17.25" customHeight="1">
      <c r="A8" s="344"/>
      <c r="B8" s="344"/>
      <c r="C8" s="344"/>
      <c r="D8" s="344"/>
      <c r="E8" s="344"/>
      <c r="F8" s="344"/>
      <c r="G8" s="344"/>
      <c r="H8" s="344"/>
      <c r="N8" s="39"/>
    </row>
    <row r="9" spans="1:14" ht="15" customHeight="1">
      <c r="A9" s="308" t="s">
        <v>97</v>
      </c>
      <c r="B9" s="293" t="s">
        <v>98</v>
      </c>
      <c r="C9" s="293" t="s">
        <v>59</v>
      </c>
      <c r="D9" s="295" t="s">
        <v>1</v>
      </c>
      <c r="E9" s="295"/>
      <c r="F9" s="293" t="s">
        <v>60</v>
      </c>
      <c r="G9" s="295" t="s">
        <v>1</v>
      </c>
      <c r="H9" s="296"/>
      <c r="J9" s="304" t="s">
        <v>97</v>
      </c>
      <c r="K9" s="293" t="s">
        <v>98</v>
      </c>
      <c r="L9" s="293" t="s">
        <v>69</v>
      </c>
      <c r="M9" s="295" t="s">
        <v>1</v>
      </c>
      <c r="N9" s="296"/>
    </row>
    <row r="10" spans="1:14" ht="14.25">
      <c r="A10" s="309"/>
      <c r="B10" s="294"/>
      <c r="C10" s="294"/>
      <c r="D10" s="67" t="s">
        <v>2</v>
      </c>
      <c r="E10" s="67" t="s">
        <v>3</v>
      </c>
      <c r="F10" s="294"/>
      <c r="G10" s="67" t="s">
        <v>2</v>
      </c>
      <c r="H10" s="68" t="s">
        <v>3</v>
      </c>
      <c r="J10" s="305"/>
      <c r="K10" s="294"/>
      <c r="L10" s="294"/>
      <c r="M10" s="67" t="s">
        <v>2</v>
      </c>
      <c r="N10" s="68" t="s">
        <v>3</v>
      </c>
    </row>
    <row r="11" spans="1:14" ht="14.25">
      <c r="A11" s="287">
        <v>2013</v>
      </c>
      <c r="B11" s="94" t="s">
        <v>124</v>
      </c>
      <c r="C11" s="105">
        <v>498281</v>
      </c>
      <c r="D11" s="106">
        <v>2.69</v>
      </c>
      <c r="E11" s="106">
        <v>3.1</v>
      </c>
      <c r="F11" s="105">
        <v>383914</v>
      </c>
      <c r="G11" s="106">
        <v>-1.5</v>
      </c>
      <c r="H11" s="107">
        <v>6.82</v>
      </c>
      <c r="J11" s="318">
        <v>2013</v>
      </c>
      <c r="K11" s="94" t="s">
        <v>124</v>
      </c>
      <c r="L11" s="105">
        <v>156207</v>
      </c>
      <c r="M11" s="106">
        <v>3.52</v>
      </c>
      <c r="N11" s="107">
        <v>15.78</v>
      </c>
    </row>
    <row r="12" spans="1:14" ht="14.25">
      <c r="A12" s="287"/>
      <c r="B12" s="94" t="s">
        <v>125</v>
      </c>
      <c r="C12" s="105">
        <v>499928</v>
      </c>
      <c r="D12" s="106">
        <v>0.33</v>
      </c>
      <c r="E12" s="106">
        <v>4.37</v>
      </c>
      <c r="F12" s="105">
        <v>393428</v>
      </c>
      <c r="G12" s="106">
        <v>2.48</v>
      </c>
      <c r="H12" s="107">
        <v>5.72</v>
      </c>
      <c r="J12" s="318"/>
      <c r="K12" s="94" t="s">
        <v>125</v>
      </c>
      <c r="L12" s="105">
        <v>137731</v>
      </c>
      <c r="M12" s="106">
        <v>-11.83</v>
      </c>
      <c r="N12" s="107">
        <v>8.57</v>
      </c>
    </row>
    <row r="13" spans="1:14" ht="14.25">
      <c r="A13" s="287"/>
      <c r="B13" s="94" t="s">
        <v>126</v>
      </c>
      <c r="C13" s="105">
        <v>502390</v>
      </c>
      <c r="D13" s="106">
        <v>0.49</v>
      </c>
      <c r="E13" s="106">
        <v>3.73</v>
      </c>
      <c r="F13" s="105">
        <v>404111</v>
      </c>
      <c r="G13" s="106">
        <v>2.72</v>
      </c>
      <c r="H13" s="107">
        <v>6.22</v>
      </c>
      <c r="J13" s="318"/>
      <c r="K13" s="94" t="s">
        <v>126</v>
      </c>
      <c r="L13" s="105">
        <v>154988</v>
      </c>
      <c r="M13" s="106">
        <v>12.53</v>
      </c>
      <c r="N13" s="107">
        <v>22.98</v>
      </c>
    </row>
    <row r="14" spans="1:14" ht="14.25">
      <c r="A14" s="287"/>
      <c r="B14" s="94" t="s">
        <v>127</v>
      </c>
      <c r="C14" s="105">
        <v>503336</v>
      </c>
      <c r="D14" s="106">
        <v>0.19</v>
      </c>
      <c r="E14" s="106">
        <v>3.73</v>
      </c>
      <c r="F14" s="105">
        <v>417128</v>
      </c>
      <c r="G14" s="106">
        <v>3.22</v>
      </c>
      <c r="H14" s="107">
        <v>7.02</v>
      </c>
      <c r="J14" s="318"/>
      <c r="K14" s="94" t="s">
        <v>127</v>
      </c>
      <c r="L14" s="105">
        <v>151358</v>
      </c>
      <c r="M14" s="106">
        <v>-2.34</v>
      </c>
      <c r="N14" s="107">
        <v>0.31</v>
      </c>
    </row>
    <row r="15" spans="1:14" ht="14.25">
      <c r="A15" s="291">
        <v>2014</v>
      </c>
      <c r="B15" s="90" t="s">
        <v>124</v>
      </c>
      <c r="C15" s="111">
        <v>507508</v>
      </c>
      <c r="D15" s="112">
        <v>0.8288697808223446</v>
      </c>
      <c r="E15" s="112">
        <v>1.8517663727896547</v>
      </c>
      <c r="F15" s="111">
        <v>425520</v>
      </c>
      <c r="G15" s="112">
        <v>2.011852476937534</v>
      </c>
      <c r="H15" s="113">
        <v>10.837322942117254</v>
      </c>
      <c r="J15" s="320">
        <v>2014</v>
      </c>
      <c r="K15" s="90" t="s">
        <v>124</v>
      </c>
      <c r="L15" s="111">
        <v>150962</v>
      </c>
      <c r="M15" s="112">
        <v>-0.2616313640507997</v>
      </c>
      <c r="N15" s="113">
        <v>-3.3577240456573634</v>
      </c>
    </row>
    <row r="16" spans="1:14" ht="14.25">
      <c r="A16" s="292"/>
      <c r="B16" s="91" t="s">
        <v>125</v>
      </c>
      <c r="C16" s="114">
        <v>511114</v>
      </c>
      <c r="D16" s="115">
        <v>0.7105306714376951</v>
      </c>
      <c r="E16" s="115">
        <v>2.2375222031972584</v>
      </c>
      <c r="F16" s="114">
        <v>434227</v>
      </c>
      <c r="G16" s="115">
        <v>2.0462022936642086</v>
      </c>
      <c r="H16" s="116">
        <v>10.37013125654505</v>
      </c>
      <c r="J16" s="321"/>
      <c r="K16" s="91" t="s">
        <v>125</v>
      </c>
      <c r="L16" s="114">
        <v>149074</v>
      </c>
      <c r="M16" s="115">
        <v>-1.2506458578980073</v>
      </c>
      <c r="N16" s="116">
        <v>8.235618706028419</v>
      </c>
    </row>
    <row r="17" spans="1:14" ht="14.25">
      <c r="A17" s="292"/>
      <c r="B17" s="91" t="s">
        <v>126</v>
      </c>
      <c r="C17" s="114">
        <v>524990</v>
      </c>
      <c r="D17" s="115">
        <v>2.714854220389199</v>
      </c>
      <c r="E17" s="115">
        <v>4.498497183463044</v>
      </c>
      <c r="F17" s="114">
        <v>433744</v>
      </c>
      <c r="G17" s="115">
        <v>-0.11123214355625066</v>
      </c>
      <c r="H17" s="116">
        <v>7.3328862614479675</v>
      </c>
      <c r="J17" s="321"/>
      <c r="K17" s="91" t="s">
        <v>126</v>
      </c>
      <c r="L17" s="114">
        <v>152577</v>
      </c>
      <c r="M17" s="115">
        <v>2.349839676938984</v>
      </c>
      <c r="N17" s="116">
        <v>-1.5556043048494104</v>
      </c>
    </row>
    <row r="18" spans="1:14" ht="14.25">
      <c r="A18" s="307"/>
      <c r="B18" s="92" t="s">
        <v>127</v>
      </c>
      <c r="C18" s="117">
        <v>526609</v>
      </c>
      <c r="D18" s="118">
        <v>0.30838682641574167</v>
      </c>
      <c r="E18" s="118">
        <v>4.623750337746557</v>
      </c>
      <c r="F18" s="117">
        <v>444884</v>
      </c>
      <c r="G18" s="118">
        <v>2.5683352392194365</v>
      </c>
      <c r="H18" s="119">
        <v>6.654072610805301</v>
      </c>
      <c r="J18" s="322"/>
      <c r="K18" s="92" t="s">
        <v>127</v>
      </c>
      <c r="L18" s="117">
        <v>150150</v>
      </c>
      <c r="M18" s="118">
        <v>-1.5906722507324105</v>
      </c>
      <c r="N18" s="119">
        <v>-0.798107797407468</v>
      </c>
    </row>
    <row r="19" spans="1:14" ht="14.25">
      <c r="A19" s="286">
        <v>2015</v>
      </c>
      <c r="B19" s="93" t="s">
        <v>124</v>
      </c>
      <c r="C19" s="102">
        <v>535536</v>
      </c>
      <c r="D19" s="103">
        <v>1.6951856120955</v>
      </c>
      <c r="E19" s="103">
        <v>5.522671563797999</v>
      </c>
      <c r="F19" s="102">
        <v>443947</v>
      </c>
      <c r="G19" s="103">
        <v>-0.21061670008361943</v>
      </c>
      <c r="H19" s="104">
        <v>4.330466253055093</v>
      </c>
      <c r="J19" s="317">
        <v>2015</v>
      </c>
      <c r="K19" s="93" t="s">
        <v>124</v>
      </c>
      <c r="L19" s="102">
        <v>144520</v>
      </c>
      <c r="M19" s="103">
        <v>-3.749583749583749</v>
      </c>
      <c r="N19" s="104">
        <v>-4.267299055391433</v>
      </c>
    </row>
    <row r="20" spans="1:14" ht="14.25">
      <c r="A20" s="287"/>
      <c r="B20" s="94" t="s">
        <v>125</v>
      </c>
      <c r="C20" s="105">
        <v>537937</v>
      </c>
      <c r="D20" s="106">
        <v>0.448335872845135</v>
      </c>
      <c r="E20" s="106">
        <v>5.247948598551403</v>
      </c>
      <c r="F20" s="105">
        <v>450883</v>
      </c>
      <c r="G20" s="106">
        <v>1.5623486587362976</v>
      </c>
      <c r="H20" s="107">
        <v>3.835781745492568</v>
      </c>
      <c r="J20" s="318"/>
      <c r="K20" s="94" t="s">
        <v>125</v>
      </c>
      <c r="L20" s="105">
        <v>142709</v>
      </c>
      <c r="M20" s="106">
        <v>-1.253113755881543</v>
      </c>
      <c r="N20" s="107">
        <v>-4.269691562579652</v>
      </c>
    </row>
    <row r="21" spans="1:14" ht="14.25">
      <c r="A21" s="287"/>
      <c r="B21" s="94" t="s">
        <v>126</v>
      </c>
      <c r="C21" s="105">
        <v>539461</v>
      </c>
      <c r="D21" s="106">
        <v>0.2833045505328755</v>
      </c>
      <c r="E21" s="106">
        <v>2.756433455875353</v>
      </c>
      <c r="F21" s="105">
        <v>458160</v>
      </c>
      <c r="G21" s="106">
        <v>1.6139441939483135</v>
      </c>
      <c r="H21" s="107">
        <v>5.629126858238948</v>
      </c>
      <c r="J21" s="318"/>
      <c r="K21" s="94" t="s">
        <v>126</v>
      </c>
      <c r="L21" s="105">
        <v>141332</v>
      </c>
      <c r="M21" s="106">
        <v>-0.9649006019241853</v>
      </c>
      <c r="N21" s="107">
        <v>-7.370049221049044</v>
      </c>
    </row>
    <row r="22" spans="1:14" ht="14.25">
      <c r="A22" s="288"/>
      <c r="B22" s="95" t="s">
        <v>127</v>
      </c>
      <c r="C22" s="108">
        <v>535117</v>
      </c>
      <c r="D22" s="109">
        <v>-0.8052482014455222</v>
      </c>
      <c r="E22" s="109">
        <v>1.6156199381324683</v>
      </c>
      <c r="F22" s="108">
        <v>472195</v>
      </c>
      <c r="G22" s="109">
        <v>3.063340317792921</v>
      </c>
      <c r="H22" s="110">
        <v>6.138903624315546</v>
      </c>
      <c r="J22" s="319"/>
      <c r="K22" s="95" t="s">
        <v>127</v>
      </c>
      <c r="L22" s="108">
        <v>134003</v>
      </c>
      <c r="M22" s="109">
        <v>-5.185662128888012</v>
      </c>
      <c r="N22" s="110">
        <v>-10.753912753912758</v>
      </c>
    </row>
    <row r="23" spans="1:14" ht="14.25">
      <c r="A23" s="291">
        <v>2016</v>
      </c>
      <c r="B23" s="90" t="s">
        <v>124</v>
      </c>
      <c r="C23" s="111">
        <v>546315</v>
      </c>
      <c r="D23" s="112">
        <v>2.09</v>
      </c>
      <c r="E23" s="112">
        <v>2.01</v>
      </c>
      <c r="F23" s="111">
        <v>471098</v>
      </c>
      <c r="G23" s="112">
        <v>-0.23</v>
      </c>
      <c r="H23" s="113">
        <v>6.12</v>
      </c>
      <c r="J23" s="320">
        <v>2016</v>
      </c>
      <c r="K23" s="90" t="s">
        <v>124</v>
      </c>
      <c r="L23" s="111">
        <v>134829</v>
      </c>
      <c r="M23" s="112">
        <v>0.62</v>
      </c>
      <c r="N23" s="113">
        <v>-6.71</v>
      </c>
    </row>
    <row r="24" spans="1:14" s="35" customFormat="1" ht="14.25">
      <c r="A24" s="292"/>
      <c r="B24" s="91" t="s">
        <v>125</v>
      </c>
      <c r="C24" s="114">
        <v>553443</v>
      </c>
      <c r="D24" s="115">
        <v>1.3</v>
      </c>
      <c r="E24" s="115">
        <v>2.88</v>
      </c>
      <c r="F24" s="114">
        <v>477811</v>
      </c>
      <c r="G24" s="115">
        <v>1.42</v>
      </c>
      <c r="H24" s="116">
        <v>5.97</v>
      </c>
      <c r="J24" s="321"/>
      <c r="K24" s="91" t="s">
        <v>125</v>
      </c>
      <c r="L24" s="114">
        <v>136476</v>
      </c>
      <c r="M24" s="115">
        <v>1.22</v>
      </c>
      <c r="N24" s="116">
        <v>-4.37</v>
      </c>
    </row>
    <row r="25" spans="1:14" ht="14.25">
      <c r="A25" s="292"/>
      <c r="B25" s="91" t="s">
        <v>126</v>
      </c>
      <c r="C25" s="114">
        <v>556435</v>
      </c>
      <c r="D25" s="115">
        <v>0.54</v>
      </c>
      <c r="E25" s="115">
        <v>3.15</v>
      </c>
      <c r="F25" s="114">
        <v>484241</v>
      </c>
      <c r="G25" s="115">
        <v>1.35</v>
      </c>
      <c r="H25" s="116">
        <v>5.69</v>
      </c>
      <c r="J25" s="321"/>
      <c r="K25" s="91" t="s">
        <v>126</v>
      </c>
      <c r="L25" s="114">
        <v>135612</v>
      </c>
      <c r="M25" s="115">
        <v>-0.63</v>
      </c>
      <c r="N25" s="116">
        <v>-4.05</v>
      </c>
    </row>
    <row r="26" spans="1:14" s="35" customFormat="1" ht="14.25">
      <c r="A26" s="307"/>
      <c r="B26" s="92" t="s">
        <v>127</v>
      </c>
      <c r="C26" s="117">
        <v>568451</v>
      </c>
      <c r="D26" s="118">
        <v>2.16</v>
      </c>
      <c r="E26" s="118">
        <v>6.23</v>
      </c>
      <c r="F26" s="117">
        <v>493772</v>
      </c>
      <c r="G26" s="118">
        <v>1.97</v>
      </c>
      <c r="H26" s="119">
        <v>4.57</v>
      </c>
      <c r="J26" s="322"/>
      <c r="K26" s="92" t="s">
        <v>127</v>
      </c>
      <c r="L26" s="117">
        <v>140315</v>
      </c>
      <c r="M26" s="118">
        <v>3.47</v>
      </c>
      <c r="N26" s="119">
        <v>4.71</v>
      </c>
    </row>
    <row r="27" spans="1:14" s="35" customFormat="1" ht="14.25">
      <c r="A27" s="286">
        <v>2017</v>
      </c>
      <c r="B27" s="93" t="s">
        <v>124</v>
      </c>
      <c r="C27" s="102">
        <v>567453</v>
      </c>
      <c r="D27" s="103">
        <v>-0.18</v>
      </c>
      <c r="E27" s="103">
        <v>3.87</v>
      </c>
      <c r="F27" s="102">
        <v>505471</v>
      </c>
      <c r="G27" s="103">
        <v>2.37</v>
      </c>
      <c r="H27" s="104">
        <v>7.3</v>
      </c>
      <c r="J27" s="317">
        <v>2017</v>
      </c>
      <c r="K27" s="93" t="s">
        <v>124</v>
      </c>
      <c r="L27" s="102">
        <v>134572</v>
      </c>
      <c r="M27" s="103">
        <v>-4.09</v>
      </c>
      <c r="N27" s="104">
        <v>-0.19</v>
      </c>
    </row>
    <row r="28" spans="1:14" s="35" customFormat="1" ht="14.25">
      <c r="A28" s="287"/>
      <c r="B28" s="94" t="s">
        <v>125</v>
      </c>
      <c r="C28" s="105">
        <v>587943</v>
      </c>
      <c r="D28" s="106">
        <v>3.61</v>
      </c>
      <c r="E28" s="106">
        <v>6.23</v>
      </c>
      <c r="F28" s="105">
        <v>493943</v>
      </c>
      <c r="G28" s="106">
        <v>-2.28</v>
      </c>
      <c r="H28" s="107">
        <v>3.38</v>
      </c>
      <c r="J28" s="318"/>
      <c r="K28" s="94" t="s">
        <v>125</v>
      </c>
      <c r="L28" s="105">
        <v>144293</v>
      </c>
      <c r="M28" s="106">
        <v>7.22</v>
      </c>
      <c r="N28" s="107">
        <v>5.73</v>
      </c>
    </row>
    <row r="29" spans="1:14" s="35" customFormat="1" ht="14.25">
      <c r="A29" s="287"/>
      <c r="B29" s="94" t="s">
        <v>126</v>
      </c>
      <c r="C29" s="105">
        <v>580015</v>
      </c>
      <c r="D29" s="106">
        <v>-1.35</v>
      </c>
      <c r="E29" s="106">
        <v>4.24</v>
      </c>
      <c r="F29" s="105">
        <v>511832</v>
      </c>
      <c r="G29" s="106">
        <v>3.62</v>
      </c>
      <c r="H29" s="107">
        <v>5.7</v>
      </c>
      <c r="J29" s="318"/>
      <c r="K29" s="94" t="s">
        <v>126</v>
      </c>
      <c r="L29" s="105">
        <v>114288</v>
      </c>
      <c r="M29" s="106">
        <v>-20.79</v>
      </c>
      <c r="N29" s="107">
        <v>-15.72</v>
      </c>
    </row>
    <row r="30" spans="1:14" s="35" customFormat="1" ht="14.25">
      <c r="A30" s="288"/>
      <c r="B30" s="95" t="s">
        <v>127</v>
      </c>
      <c r="C30" s="108">
        <v>570989</v>
      </c>
      <c r="D30" s="109">
        <v>-1.56</v>
      </c>
      <c r="E30" s="109">
        <v>0.45</v>
      </c>
      <c r="F30" s="108">
        <v>520895</v>
      </c>
      <c r="G30" s="109">
        <v>1.77</v>
      </c>
      <c r="H30" s="110">
        <v>5.49</v>
      </c>
      <c r="J30" s="319"/>
      <c r="K30" s="95" t="s">
        <v>127</v>
      </c>
      <c r="L30" s="108">
        <v>119452</v>
      </c>
      <c r="M30" s="109">
        <v>4.52</v>
      </c>
      <c r="N30" s="110">
        <v>-14.87</v>
      </c>
    </row>
    <row r="31" spans="1:14" s="35" customFormat="1" ht="14.25">
      <c r="A31" s="291">
        <v>2018</v>
      </c>
      <c r="B31" s="90" t="s">
        <v>124</v>
      </c>
      <c r="C31" s="111">
        <v>611596</v>
      </c>
      <c r="D31" s="112">
        <v>7.11</v>
      </c>
      <c r="E31" s="112">
        <v>7.78</v>
      </c>
      <c r="F31" s="111">
        <v>505791</v>
      </c>
      <c r="G31" s="112">
        <v>-2.9</v>
      </c>
      <c r="H31" s="113">
        <v>0.06</v>
      </c>
      <c r="J31" s="320">
        <v>2018</v>
      </c>
      <c r="K31" s="90" t="s">
        <v>124</v>
      </c>
      <c r="L31" s="111">
        <v>120433</v>
      </c>
      <c r="M31" s="112">
        <v>0.82</v>
      </c>
      <c r="N31" s="113">
        <v>-10.51</v>
      </c>
    </row>
    <row r="32" spans="1:14" s="35" customFormat="1" ht="14.25">
      <c r="A32" s="292"/>
      <c r="B32" s="91" t="s">
        <v>125</v>
      </c>
      <c r="C32" s="114">
        <v>609792</v>
      </c>
      <c r="D32" s="115">
        <v>-0.29</v>
      </c>
      <c r="E32" s="115">
        <v>3.72</v>
      </c>
      <c r="F32" s="114">
        <v>517334</v>
      </c>
      <c r="G32" s="115">
        <v>2.28</v>
      </c>
      <c r="H32" s="116">
        <v>4.74</v>
      </c>
      <c r="J32" s="321"/>
      <c r="K32" s="91" t="s">
        <v>125</v>
      </c>
      <c r="L32" s="114">
        <v>118525</v>
      </c>
      <c r="M32" s="115">
        <v>-1.58</v>
      </c>
      <c r="N32" s="116">
        <v>-17.86</v>
      </c>
    </row>
    <row r="33" spans="1:14" ht="14.25">
      <c r="A33" s="292"/>
      <c r="B33" s="131" t="s">
        <v>126</v>
      </c>
      <c r="C33" s="114">
        <v>618659</v>
      </c>
      <c r="D33" s="115">
        <v>1.45</v>
      </c>
      <c r="E33" s="115">
        <v>6.66</v>
      </c>
      <c r="F33" s="114">
        <v>522092</v>
      </c>
      <c r="G33" s="115">
        <v>0.92</v>
      </c>
      <c r="H33" s="116">
        <v>2</v>
      </c>
      <c r="I33" s="35"/>
      <c r="J33" s="321"/>
      <c r="K33" s="91" t="s">
        <v>126</v>
      </c>
      <c r="L33" s="114">
        <v>117252</v>
      </c>
      <c r="M33" s="115">
        <v>-1.07</v>
      </c>
      <c r="N33" s="116">
        <v>2.59</v>
      </c>
    </row>
    <row r="34" spans="1:14" ht="14.25">
      <c r="A34" s="292"/>
      <c r="B34" s="91" t="s">
        <v>127</v>
      </c>
      <c r="C34" s="114">
        <v>613938</v>
      </c>
      <c r="D34" s="115">
        <v>-0.76</v>
      </c>
      <c r="E34" s="115">
        <v>7.52</v>
      </c>
      <c r="F34" s="114">
        <v>541945</v>
      </c>
      <c r="G34" s="115">
        <v>3.8</v>
      </c>
      <c r="H34" s="116">
        <v>4.04</v>
      </c>
      <c r="I34" s="35"/>
      <c r="J34" s="321"/>
      <c r="K34" s="91" t="s">
        <v>127</v>
      </c>
      <c r="L34" s="114">
        <v>115449</v>
      </c>
      <c r="M34" s="115">
        <v>-1.54</v>
      </c>
      <c r="N34" s="116">
        <v>-3.35</v>
      </c>
    </row>
    <row r="35" spans="1:14" ht="14.25">
      <c r="A35" s="286">
        <v>2019</v>
      </c>
      <c r="B35" s="93" t="s">
        <v>124</v>
      </c>
      <c r="C35" s="102">
        <v>616332</v>
      </c>
      <c r="D35" s="103">
        <v>0.39</v>
      </c>
      <c r="E35" s="103">
        <v>0.77</v>
      </c>
      <c r="F35" s="102">
        <v>544673</v>
      </c>
      <c r="G35" s="103">
        <v>0.5</v>
      </c>
      <c r="H35" s="104">
        <v>7.69</v>
      </c>
      <c r="I35" s="35"/>
      <c r="J35" s="317">
        <v>2019</v>
      </c>
      <c r="K35" s="93" t="s">
        <v>124</v>
      </c>
      <c r="L35" s="102">
        <v>107230</v>
      </c>
      <c r="M35" s="103">
        <v>-7.12</v>
      </c>
      <c r="N35" s="104">
        <v>-10.96</v>
      </c>
    </row>
    <row r="36" spans="1:14" ht="14.25">
      <c r="A36" s="287"/>
      <c r="B36" s="238" t="s">
        <v>125</v>
      </c>
      <c r="C36" s="105">
        <v>621785</v>
      </c>
      <c r="D36" s="106">
        <v>0.88</v>
      </c>
      <c r="E36" s="106">
        <v>1.97</v>
      </c>
      <c r="F36" s="105">
        <v>550062</v>
      </c>
      <c r="G36" s="106">
        <v>0.99</v>
      </c>
      <c r="H36" s="107">
        <v>6.33</v>
      </c>
      <c r="I36" s="35"/>
      <c r="J36" s="318"/>
      <c r="K36" s="238" t="s">
        <v>125</v>
      </c>
      <c r="L36" s="105">
        <v>119103</v>
      </c>
      <c r="M36" s="106">
        <v>11.07</v>
      </c>
      <c r="N36" s="107">
        <v>0.49</v>
      </c>
    </row>
    <row r="37" spans="1:14" ht="14.25">
      <c r="A37" s="287"/>
      <c r="B37" s="238" t="s">
        <v>126</v>
      </c>
      <c r="C37" s="105">
        <v>622570</v>
      </c>
      <c r="D37" s="106">
        <v>0.13</v>
      </c>
      <c r="E37" s="106">
        <v>0.63</v>
      </c>
      <c r="F37" s="105">
        <v>566554</v>
      </c>
      <c r="G37" s="106">
        <v>3</v>
      </c>
      <c r="H37" s="107">
        <v>8.52</v>
      </c>
      <c r="I37" s="35"/>
      <c r="J37" s="318"/>
      <c r="K37" s="238" t="s">
        <v>126</v>
      </c>
      <c r="L37" s="105">
        <v>115161</v>
      </c>
      <c r="M37" s="106">
        <v>-3.31</v>
      </c>
      <c r="N37" s="107">
        <v>-1.78</v>
      </c>
    </row>
    <row r="38" spans="1:14" ht="14.25">
      <c r="A38" s="288"/>
      <c r="B38" s="237" t="s">
        <v>127</v>
      </c>
      <c r="C38" s="108">
        <v>624855</v>
      </c>
      <c r="D38" s="109">
        <v>0.37</v>
      </c>
      <c r="E38" s="109">
        <v>1.78</v>
      </c>
      <c r="F38" s="108">
        <v>576158</v>
      </c>
      <c r="G38" s="109">
        <v>1.7</v>
      </c>
      <c r="H38" s="110">
        <v>6.31</v>
      </c>
      <c r="I38" s="35"/>
      <c r="J38" s="319"/>
      <c r="K38" s="237" t="s">
        <v>127</v>
      </c>
      <c r="L38" s="108">
        <v>109291</v>
      </c>
      <c r="M38" s="109">
        <v>-5.1</v>
      </c>
      <c r="N38" s="110">
        <v>-5.33</v>
      </c>
    </row>
    <row r="39" spans="1:14" ht="14.25">
      <c r="A39" s="60"/>
      <c r="B39" s="130"/>
      <c r="C39" s="25"/>
      <c r="D39" s="26"/>
      <c r="E39" s="26"/>
      <c r="F39" s="25"/>
      <c r="G39" s="26"/>
      <c r="H39" s="26"/>
      <c r="I39" s="35"/>
      <c r="J39" s="59"/>
      <c r="K39" s="130"/>
      <c r="L39" s="25"/>
      <c r="M39" s="26"/>
      <c r="N39" s="26"/>
    </row>
    <row r="40" spans="1:5" ht="14.25">
      <c r="A40" s="120" t="s">
        <v>132</v>
      </c>
      <c r="B40" s="121"/>
      <c r="C40" s="121"/>
      <c r="D40" s="121"/>
      <c r="E40" s="122"/>
    </row>
    <row r="41" spans="1:5" ht="16.5" customHeight="1">
      <c r="A41" s="123" t="s">
        <v>134</v>
      </c>
      <c r="B41" s="124"/>
      <c r="C41" s="124"/>
      <c r="D41" s="124"/>
      <c r="E41" s="125"/>
    </row>
    <row r="42" spans="1:5" ht="15" customHeight="1">
      <c r="A42" s="123" t="s">
        <v>123</v>
      </c>
      <c r="B42" s="124"/>
      <c r="C42" s="124"/>
      <c r="D42" s="124"/>
      <c r="E42" s="125"/>
    </row>
    <row r="43" spans="1:5" ht="15" customHeight="1">
      <c r="A43" s="264" t="s">
        <v>226</v>
      </c>
      <c r="B43" s="265"/>
      <c r="C43" s="265"/>
      <c r="D43" s="265"/>
      <c r="E43" s="282"/>
    </row>
    <row r="44" spans="1:5" ht="12.75" customHeight="1">
      <c r="A44" s="126" t="str">
        <f>'A3'!A45</f>
        <v>Actualizado el 28 de febrero de 2020</v>
      </c>
      <c r="B44" s="127"/>
      <c r="C44" s="127"/>
      <c r="D44" s="127"/>
      <c r="E44" s="128"/>
    </row>
  </sheetData>
  <sheetProtection/>
  <mergeCells count="28">
    <mergeCell ref="A27:A30"/>
    <mergeCell ref="J27:J30"/>
    <mergeCell ref="A11:A14"/>
    <mergeCell ref="A15:A18"/>
    <mergeCell ref="A31:A34"/>
    <mergeCell ref="J31:J34"/>
    <mergeCell ref="A35:A38"/>
    <mergeCell ref="J35:J38"/>
    <mergeCell ref="J11:J14"/>
    <mergeCell ref="J15:J18"/>
    <mergeCell ref="J19:J22"/>
    <mergeCell ref="J23:J26"/>
    <mergeCell ref="A43:E43"/>
    <mergeCell ref="A4:H5"/>
    <mergeCell ref="A6:H7"/>
    <mergeCell ref="K9:K10"/>
    <mergeCell ref="L9:L10"/>
    <mergeCell ref="A19:A22"/>
    <mergeCell ref="A23:A26"/>
    <mergeCell ref="A9:A10"/>
    <mergeCell ref="B9:B10"/>
    <mergeCell ref="J9:J10"/>
    <mergeCell ref="M9:N9"/>
    <mergeCell ref="C9:C10"/>
    <mergeCell ref="D9:E9"/>
    <mergeCell ref="F9:F10"/>
    <mergeCell ref="G9:H9"/>
    <mergeCell ref="A8:H8"/>
  </mergeCells>
  <printOptions/>
  <pageMargins left="0.7" right="0.7" top="0.75" bottom="0.75" header="0.3" footer="0.3"/>
  <pageSetup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I43"/>
  <sheetViews>
    <sheetView zoomScalePageLayoutView="0"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27" sqref="C27:H38"/>
    </sheetView>
  </sheetViews>
  <sheetFormatPr defaultColWidth="11.421875" defaultRowHeight="15"/>
  <cols>
    <col min="1" max="1" width="18.421875" style="28" customWidth="1"/>
    <col min="2" max="2" width="20.00390625" style="28" customWidth="1"/>
    <col min="3" max="3" width="20.140625" style="28" customWidth="1"/>
    <col min="4" max="5" width="11.421875" style="28" customWidth="1"/>
    <col min="6" max="6" width="23.140625" style="28" customWidth="1"/>
    <col min="7" max="16384" width="11.421875" style="28" customWidth="1"/>
  </cols>
  <sheetData>
    <row r="1" ht="28.5" customHeight="1"/>
    <row r="2" ht="33" customHeight="1"/>
    <row r="3" ht="18.75" customHeight="1"/>
    <row r="4" spans="1:8" ht="14.25">
      <c r="A4" s="336" t="s">
        <v>141</v>
      </c>
      <c r="B4" s="337"/>
      <c r="C4" s="337"/>
      <c r="D4" s="337"/>
      <c r="E4" s="337"/>
      <c r="F4" s="337"/>
      <c r="G4" s="337"/>
      <c r="H4" s="337"/>
    </row>
    <row r="5" spans="1:8" s="32" customFormat="1" ht="12.75" customHeight="1">
      <c r="A5" s="336"/>
      <c r="B5" s="337"/>
      <c r="C5" s="337"/>
      <c r="D5" s="337"/>
      <c r="E5" s="337"/>
      <c r="F5" s="337"/>
      <c r="G5" s="337"/>
      <c r="H5" s="337"/>
    </row>
    <row r="6" spans="1:8" s="32" customFormat="1" ht="16.5" customHeight="1">
      <c r="A6" s="270" t="s">
        <v>204</v>
      </c>
      <c r="B6" s="271"/>
      <c r="C6" s="271"/>
      <c r="D6" s="271"/>
      <c r="E6" s="271"/>
      <c r="F6" s="271"/>
      <c r="G6" s="271"/>
      <c r="H6" s="272"/>
    </row>
    <row r="7" spans="1:8" s="132" customFormat="1" ht="16.5" customHeight="1">
      <c r="A7" s="273"/>
      <c r="B7" s="274"/>
      <c r="C7" s="274"/>
      <c r="D7" s="274"/>
      <c r="E7" s="274"/>
      <c r="F7" s="274"/>
      <c r="G7" s="274"/>
      <c r="H7" s="275"/>
    </row>
    <row r="8" spans="1:8" s="132" customFormat="1" ht="16.5" customHeight="1">
      <c r="A8" s="133"/>
      <c r="B8" s="133"/>
      <c r="C8" s="133"/>
      <c r="D8" s="133"/>
      <c r="E8" s="133"/>
      <c r="F8" s="133"/>
      <c r="G8" s="133"/>
      <c r="H8" s="133"/>
    </row>
    <row r="9" spans="1:8" ht="15" customHeight="1">
      <c r="A9" s="308" t="s">
        <v>97</v>
      </c>
      <c r="B9" s="293" t="s">
        <v>98</v>
      </c>
      <c r="C9" s="293" t="s">
        <v>61</v>
      </c>
      <c r="D9" s="345" t="s">
        <v>1</v>
      </c>
      <c r="E9" s="345"/>
      <c r="F9" s="293" t="s">
        <v>62</v>
      </c>
      <c r="G9" s="345" t="s">
        <v>1</v>
      </c>
      <c r="H9" s="346"/>
    </row>
    <row r="10" spans="1:8" ht="14.25">
      <c r="A10" s="309"/>
      <c r="B10" s="294"/>
      <c r="C10" s="294"/>
      <c r="D10" s="67" t="s">
        <v>2</v>
      </c>
      <c r="E10" s="67" t="s">
        <v>3</v>
      </c>
      <c r="F10" s="294"/>
      <c r="G10" s="67" t="s">
        <v>2</v>
      </c>
      <c r="H10" s="68" t="s">
        <v>3</v>
      </c>
    </row>
    <row r="11" spans="1:8" ht="14.25">
      <c r="A11" s="286">
        <v>2013</v>
      </c>
      <c r="B11" s="93" t="s">
        <v>124</v>
      </c>
      <c r="C11" s="102">
        <v>815139</v>
      </c>
      <c r="D11" s="103">
        <v>1.18</v>
      </c>
      <c r="E11" s="103">
        <v>5.82</v>
      </c>
      <c r="F11" s="102">
        <v>67056</v>
      </c>
      <c r="G11" s="103">
        <v>-3.27</v>
      </c>
      <c r="H11" s="104">
        <v>-7.34</v>
      </c>
    </row>
    <row r="12" spans="1:8" ht="14.25">
      <c r="A12" s="287"/>
      <c r="B12" s="94" t="s">
        <v>125</v>
      </c>
      <c r="C12" s="105">
        <v>824900</v>
      </c>
      <c r="D12" s="106">
        <v>1.2</v>
      </c>
      <c r="E12" s="106">
        <v>5.91</v>
      </c>
      <c r="F12" s="105">
        <v>68456</v>
      </c>
      <c r="G12" s="106">
        <v>2.09</v>
      </c>
      <c r="H12" s="107">
        <v>-5.28</v>
      </c>
    </row>
    <row r="13" spans="1:8" ht="14.25">
      <c r="A13" s="287"/>
      <c r="B13" s="94" t="s">
        <v>126</v>
      </c>
      <c r="C13" s="105">
        <v>840123</v>
      </c>
      <c r="D13" s="106">
        <v>1.8</v>
      </c>
      <c r="E13" s="106">
        <v>5.88</v>
      </c>
      <c r="F13" s="105">
        <v>66378</v>
      </c>
      <c r="G13" s="106">
        <v>-3.04</v>
      </c>
      <c r="H13" s="107">
        <v>-6.96</v>
      </c>
    </row>
    <row r="14" spans="1:8" ht="14.25">
      <c r="A14" s="288"/>
      <c r="B14" s="95" t="s">
        <v>127</v>
      </c>
      <c r="C14" s="108">
        <v>857197</v>
      </c>
      <c r="D14" s="109">
        <v>2.03</v>
      </c>
      <c r="E14" s="109">
        <v>6.4</v>
      </c>
      <c r="F14" s="108">
        <v>63267</v>
      </c>
      <c r="G14" s="109">
        <v>-4.69</v>
      </c>
      <c r="H14" s="110">
        <v>-8.74</v>
      </c>
    </row>
    <row r="15" spans="1:8" ht="14.25">
      <c r="A15" s="291">
        <v>2014</v>
      </c>
      <c r="B15" s="90" t="s">
        <v>124</v>
      </c>
      <c r="C15" s="111">
        <v>872553</v>
      </c>
      <c r="D15" s="112">
        <v>1.7914201752922594</v>
      </c>
      <c r="E15" s="112">
        <v>7.043461299238544</v>
      </c>
      <c r="F15" s="111">
        <v>60475</v>
      </c>
      <c r="G15" s="112">
        <v>-4.413043134651545</v>
      </c>
      <c r="H15" s="113">
        <v>-9.814185158673354</v>
      </c>
    </row>
    <row r="16" spans="1:8" ht="14.25">
      <c r="A16" s="292"/>
      <c r="B16" s="91" t="s">
        <v>125</v>
      </c>
      <c r="C16" s="114">
        <v>886073</v>
      </c>
      <c r="D16" s="115">
        <v>1.5494760776709313</v>
      </c>
      <c r="E16" s="115">
        <v>7.415807976724452</v>
      </c>
      <c r="F16" s="114">
        <v>59268</v>
      </c>
      <c r="G16" s="115">
        <v>-1.9958660603555245</v>
      </c>
      <c r="H16" s="116">
        <v>-13.421759962603716</v>
      </c>
    </row>
    <row r="17" spans="1:8" ht="14.25">
      <c r="A17" s="292"/>
      <c r="B17" s="91" t="s">
        <v>126</v>
      </c>
      <c r="C17" s="114">
        <v>899135</v>
      </c>
      <c r="D17" s="115">
        <v>1.4741449067966244</v>
      </c>
      <c r="E17" s="115">
        <v>7.024209550268239</v>
      </c>
      <c r="F17" s="114">
        <v>59599</v>
      </c>
      <c r="G17" s="115">
        <v>0.558480124181699</v>
      </c>
      <c r="H17" s="116">
        <v>-10.212721082286308</v>
      </c>
    </row>
    <row r="18" spans="1:8" ht="14.25">
      <c r="A18" s="307"/>
      <c r="B18" s="92" t="s">
        <v>127</v>
      </c>
      <c r="C18" s="117">
        <v>912041</v>
      </c>
      <c r="D18" s="118">
        <v>1.4353795592430458</v>
      </c>
      <c r="E18" s="118">
        <v>6.398062522383995</v>
      </c>
      <c r="F18" s="117">
        <v>59452</v>
      </c>
      <c r="G18" s="118">
        <v>-0.24664843369855305</v>
      </c>
      <c r="H18" s="119">
        <v>-6.029999841939713</v>
      </c>
    </row>
    <row r="19" spans="1:8" ht="14.25">
      <c r="A19" s="286">
        <v>2015</v>
      </c>
      <c r="B19" s="93" t="s">
        <v>124</v>
      </c>
      <c r="C19" s="102">
        <v>922016</v>
      </c>
      <c r="D19" s="103">
        <v>1.0937008314319172</v>
      </c>
      <c r="E19" s="103">
        <v>5.668767398656584</v>
      </c>
      <c r="F19" s="102">
        <v>57467</v>
      </c>
      <c r="G19" s="103">
        <v>-3.338827962053429</v>
      </c>
      <c r="H19" s="104">
        <v>-4.973956180239767</v>
      </c>
    </row>
    <row r="20" spans="1:8" ht="14.25">
      <c r="A20" s="287"/>
      <c r="B20" s="94" t="s">
        <v>125</v>
      </c>
      <c r="C20" s="105">
        <v>929945</v>
      </c>
      <c r="D20" s="106">
        <v>0.8599633845833381</v>
      </c>
      <c r="E20" s="106">
        <v>4.951285052134537</v>
      </c>
      <c r="F20" s="105">
        <v>58875</v>
      </c>
      <c r="G20" s="106">
        <v>2.450101797553387</v>
      </c>
      <c r="H20" s="107">
        <v>-0.6630896942700986</v>
      </c>
    </row>
    <row r="21" spans="1:8" ht="14.25">
      <c r="A21" s="287"/>
      <c r="B21" s="94" t="s">
        <v>126</v>
      </c>
      <c r="C21" s="105">
        <v>939089</v>
      </c>
      <c r="D21" s="106">
        <v>0.9832839576534127</v>
      </c>
      <c r="E21" s="106">
        <v>4.443604130636672</v>
      </c>
      <c r="F21" s="105">
        <v>58532</v>
      </c>
      <c r="G21" s="106">
        <v>-0.5825902335456448</v>
      </c>
      <c r="H21" s="107">
        <v>-1.790298494941183</v>
      </c>
    </row>
    <row r="22" spans="1:8" ht="14.25">
      <c r="A22" s="288"/>
      <c r="B22" s="95" t="s">
        <v>127</v>
      </c>
      <c r="C22" s="108">
        <v>949016</v>
      </c>
      <c r="D22" s="109">
        <v>1.057088305794224</v>
      </c>
      <c r="E22" s="109">
        <v>4.054094059367941</v>
      </c>
      <c r="F22" s="108">
        <v>58296</v>
      </c>
      <c r="G22" s="109">
        <v>-0.403198250529627</v>
      </c>
      <c r="H22" s="110">
        <v>-1.9444257552311228</v>
      </c>
    </row>
    <row r="23" spans="1:8" ht="14.25">
      <c r="A23" s="291">
        <v>2016</v>
      </c>
      <c r="B23" s="90" t="s">
        <v>124</v>
      </c>
      <c r="C23" s="111">
        <v>958348</v>
      </c>
      <c r="D23" s="112">
        <v>0.98</v>
      </c>
      <c r="E23" s="112">
        <v>3.94</v>
      </c>
      <c r="F23" s="111">
        <v>59065</v>
      </c>
      <c r="G23" s="112">
        <v>1.32</v>
      </c>
      <c r="H23" s="113">
        <v>2.78</v>
      </c>
    </row>
    <row r="24" spans="1:9" s="35" customFormat="1" ht="14.25">
      <c r="A24" s="292"/>
      <c r="B24" s="91" t="s">
        <v>125</v>
      </c>
      <c r="C24" s="114">
        <v>971527</v>
      </c>
      <c r="D24" s="115">
        <v>1.38</v>
      </c>
      <c r="E24" s="115">
        <v>4.47</v>
      </c>
      <c r="F24" s="114">
        <v>59727</v>
      </c>
      <c r="G24" s="115">
        <v>1.12</v>
      </c>
      <c r="H24" s="116">
        <v>1.45</v>
      </c>
      <c r="I24" s="38"/>
    </row>
    <row r="25" spans="1:8" ht="14.25">
      <c r="A25" s="292"/>
      <c r="B25" s="91" t="s">
        <v>126</v>
      </c>
      <c r="C25" s="114">
        <v>980004</v>
      </c>
      <c r="D25" s="115">
        <v>0.87</v>
      </c>
      <c r="E25" s="115">
        <v>4.36</v>
      </c>
      <c r="F25" s="114">
        <v>60672</v>
      </c>
      <c r="G25" s="115">
        <v>1.58</v>
      </c>
      <c r="H25" s="116">
        <v>3.66</v>
      </c>
    </row>
    <row r="26" spans="1:8" ht="14.25">
      <c r="A26" s="307"/>
      <c r="B26" s="92" t="s">
        <v>127</v>
      </c>
      <c r="C26" s="117">
        <v>1000581</v>
      </c>
      <c r="D26" s="118">
        <v>2.1</v>
      </c>
      <c r="E26" s="118">
        <v>5.43</v>
      </c>
      <c r="F26" s="117">
        <v>61642</v>
      </c>
      <c r="G26" s="118">
        <v>1.6</v>
      </c>
      <c r="H26" s="119">
        <v>5.74</v>
      </c>
    </row>
    <row r="27" spans="1:8" ht="14.25">
      <c r="A27" s="286">
        <v>2017</v>
      </c>
      <c r="B27" s="93" t="s">
        <v>124</v>
      </c>
      <c r="C27" s="102">
        <v>1010841</v>
      </c>
      <c r="D27" s="103">
        <v>1.03</v>
      </c>
      <c r="E27" s="103">
        <v>5.48</v>
      </c>
      <c r="F27" s="102">
        <v>62083</v>
      </c>
      <c r="G27" s="103">
        <v>0.72</v>
      </c>
      <c r="H27" s="104">
        <v>5.11</v>
      </c>
    </row>
    <row r="28" spans="1:8" ht="14.25">
      <c r="A28" s="287"/>
      <c r="B28" s="94" t="s">
        <v>125</v>
      </c>
      <c r="C28" s="105">
        <v>1018903</v>
      </c>
      <c r="D28" s="106">
        <v>0.8</v>
      </c>
      <c r="E28" s="106">
        <v>4.88</v>
      </c>
      <c r="F28" s="105">
        <v>62983</v>
      </c>
      <c r="G28" s="106">
        <v>1.45</v>
      </c>
      <c r="H28" s="107">
        <v>5.45</v>
      </c>
    </row>
    <row r="29" spans="1:8" ht="14.25">
      <c r="A29" s="287"/>
      <c r="B29" s="94" t="s">
        <v>126</v>
      </c>
      <c r="C29" s="105">
        <v>1026901</v>
      </c>
      <c r="D29" s="106">
        <v>0.78</v>
      </c>
      <c r="E29" s="106">
        <v>4.79</v>
      </c>
      <c r="F29" s="105">
        <v>64946</v>
      </c>
      <c r="G29" s="106">
        <v>3.12</v>
      </c>
      <c r="H29" s="107">
        <v>7.04</v>
      </c>
    </row>
    <row r="30" spans="1:8" ht="14.25">
      <c r="A30" s="288"/>
      <c r="B30" s="95" t="s">
        <v>127</v>
      </c>
      <c r="C30" s="108">
        <v>1027475</v>
      </c>
      <c r="D30" s="109">
        <v>0.06</v>
      </c>
      <c r="E30" s="109">
        <v>2.69</v>
      </c>
      <c r="F30" s="108">
        <v>64409</v>
      </c>
      <c r="G30" s="109">
        <v>-0.83</v>
      </c>
      <c r="H30" s="110">
        <v>4.49</v>
      </c>
    </row>
    <row r="31" spans="1:8" ht="14.25">
      <c r="A31" s="292">
        <v>2018</v>
      </c>
      <c r="B31" s="91" t="s">
        <v>124</v>
      </c>
      <c r="C31" s="114">
        <v>1053626</v>
      </c>
      <c r="D31" s="115">
        <v>2.55</v>
      </c>
      <c r="E31" s="115">
        <v>4.23</v>
      </c>
      <c r="F31" s="114">
        <v>63761</v>
      </c>
      <c r="G31" s="115">
        <v>-1.01</v>
      </c>
      <c r="H31" s="116">
        <v>2.7</v>
      </c>
    </row>
    <row r="32" spans="1:8" ht="14.25">
      <c r="A32" s="292"/>
      <c r="B32" s="91" t="s">
        <v>125</v>
      </c>
      <c r="C32" s="114">
        <v>1062612</v>
      </c>
      <c r="D32" s="115">
        <v>0.85</v>
      </c>
      <c r="E32" s="115">
        <v>4.29</v>
      </c>
      <c r="F32" s="114">
        <v>64514</v>
      </c>
      <c r="G32" s="115">
        <v>1.18</v>
      </c>
      <c r="H32" s="116">
        <v>2.43</v>
      </c>
    </row>
    <row r="33" spans="1:8" ht="14.25">
      <c r="A33" s="292"/>
      <c r="B33" s="131" t="s">
        <v>126</v>
      </c>
      <c r="C33" s="114">
        <v>1075088</v>
      </c>
      <c r="D33" s="115">
        <v>1.17</v>
      </c>
      <c r="E33" s="115">
        <v>4.69</v>
      </c>
      <c r="F33" s="114">
        <v>65663</v>
      </c>
      <c r="G33" s="115">
        <v>1.78</v>
      </c>
      <c r="H33" s="116">
        <v>1.1</v>
      </c>
    </row>
    <row r="34" spans="1:8" ht="14.25">
      <c r="A34" s="292"/>
      <c r="B34" s="91" t="s">
        <v>127</v>
      </c>
      <c r="C34" s="114">
        <v>1089708</v>
      </c>
      <c r="D34" s="115">
        <v>1.36</v>
      </c>
      <c r="E34" s="115">
        <v>6.06</v>
      </c>
      <c r="F34" s="114">
        <v>66175</v>
      </c>
      <c r="G34" s="115">
        <v>0.78</v>
      </c>
      <c r="H34" s="116">
        <v>2.74</v>
      </c>
    </row>
    <row r="35" spans="1:8" ht="14.25">
      <c r="A35" s="286">
        <v>2019</v>
      </c>
      <c r="B35" s="93" t="s">
        <v>124</v>
      </c>
      <c r="C35" s="102">
        <v>1095282</v>
      </c>
      <c r="D35" s="103">
        <v>0.51</v>
      </c>
      <c r="E35" s="103">
        <v>3.95</v>
      </c>
      <c r="F35" s="102">
        <v>65723</v>
      </c>
      <c r="G35" s="103">
        <v>-0.68</v>
      </c>
      <c r="H35" s="104">
        <v>3.08</v>
      </c>
    </row>
    <row r="36" spans="1:8" ht="14.25">
      <c r="A36" s="287"/>
      <c r="B36" s="238" t="s">
        <v>125</v>
      </c>
      <c r="C36" s="105">
        <v>1105285</v>
      </c>
      <c r="D36" s="106">
        <v>0.91</v>
      </c>
      <c r="E36" s="106">
        <v>4.02</v>
      </c>
      <c r="F36" s="105">
        <v>66562</v>
      </c>
      <c r="G36" s="106">
        <v>1.28</v>
      </c>
      <c r="H36" s="107">
        <v>3.17</v>
      </c>
    </row>
    <row r="37" spans="1:8" ht="14.25">
      <c r="A37" s="287"/>
      <c r="B37" s="238" t="s">
        <v>126</v>
      </c>
      <c r="C37" s="105">
        <v>1120106</v>
      </c>
      <c r="D37" s="106">
        <v>1.34</v>
      </c>
      <c r="E37" s="106">
        <v>4.19</v>
      </c>
      <c r="F37" s="105">
        <v>69018</v>
      </c>
      <c r="G37" s="106">
        <v>3.69</v>
      </c>
      <c r="H37" s="107">
        <v>5.11</v>
      </c>
    </row>
    <row r="38" spans="1:8" ht="14.25">
      <c r="A38" s="288"/>
      <c r="B38" s="237" t="s">
        <v>127</v>
      </c>
      <c r="C38" s="108">
        <v>1133701</v>
      </c>
      <c r="D38" s="109">
        <v>1.21</v>
      </c>
      <c r="E38" s="109">
        <v>4.04</v>
      </c>
      <c r="F38" s="108">
        <v>67312</v>
      </c>
      <c r="G38" s="109">
        <v>-2.47</v>
      </c>
      <c r="H38" s="110">
        <v>1.72</v>
      </c>
    </row>
    <row r="39" spans="1:8" ht="14.25">
      <c r="A39" s="60"/>
      <c r="B39" s="130"/>
      <c r="C39" s="25"/>
      <c r="D39" s="26"/>
      <c r="E39" s="26"/>
      <c r="F39" s="25"/>
      <c r="G39" s="26"/>
      <c r="H39" s="26"/>
    </row>
    <row r="40" spans="1:5" ht="14.25">
      <c r="A40" s="120" t="s">
        <v>132</v>
      </c>
      <c r="B40" s="121"/>
      <c r="C40" s="121"/>
      <c r="D40" s="121"/>
      <c r="E40" s="122"/>
    </row>
    <row r="41" spans="1:5" ht="15">
      <c r="A41" s="123" t="s">
        <v>134</v>
      </c>
      <c r="B41" s="124"/>
      <c r="C41" s="124"/>
      <c r="D41" s="124"/>
      <c r="E41" s="125"/>
    </row>
    <row r="42" spans="1:5" ht="15">
      <c r="A42" s="123" t="s">
        <v>123</v>
      </c>
      <c r="B42" s="124"/>
      <c r="C42" s="124"/>
      <c r="D42" s="124"/>
      <c r="E42" s="125"/>
    </row>
    <row r="43" spans="1:5" ht="14.25">
      <c r="A43" s="126" t="str">
        <f>'A3'!A45</f>
        <v>Actualizado el 28 de febrero de 2020</v>
      </c>
      <c r="B43" s="127"/>
      <c r="C43" s="127"/>
      <c r="D43" s="127"/>
      <c r="E43" s="128"/>
    </row>
  </sheetData>
  <sheetProtection/>
  <mergeCells count="15">
    <mergeCell ref="A4:H5"/>
    <mergeCell ref="F9:F10"/>
    <mergeCell ref="G9:H9"/>
    <mergeCell ref="C9:C10"/>
    <mergeCell ref="D9:E9"/>
    <mergeCell ref="A9:A10"/>
    <mergeCell ref="B9:B10"/>
    <mergeCell ref="A6:H7"/>
    <mergeCell ref="A35:A38"/>
    <mergeCell ref="A31:A34"/>
    <mergeCell ref="A27:A30"/>
    <mergeCell ref="A11:A14"/>
    <mergeCell ref="A15:A18"/>
    <mergeCell ref="A19:A22"/>
    <mergeCell ref="A23:A2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H42"/>
  <sheetViews>
    <sheetView zoomScalePageLayoutView="0" workbookViewId="0" topLeftCell="A1">
      <pane xSplit="1" ySplit="9" topLeftCell="B2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26" sqref="C26:H37"/>
    </sheetView>
  </sheetViews>
  <sheetFormatPr defaultColWidth="11.421875" defaultRowHeight="15"/>
  <cols>
    <col min="1" max="1" width="18.57421875" style="28" customWidth="1"/>
    <col min="2" max="2" width="20.7109375" style="28" customWidth="1"/>
    <col min="3" max="3" width="14.421875" style="28" customWidth="1"/>
    <col min="4" max="5" width="11.421875" style="28" customWidth="1"/>
    <col min="6" max="6" width="16.140625" style="28" customWidth="1"/>
    <col min="7" max="16384" width="11.421875" style="28" customWidth="1"/>
  </cols>
  <sheetData>
    <row r="1" ht="18.75" customHeight="1"/>
    <row r="2" ht="31.5" customHeight="1"/>
    <row r="3" ht="29.25" customHeight="1"/>
    <row r="4" spans="1:8" ht="18" customHeight="1">
      <c r="A4" s="338" t="s">
        <v>141</v>
      </c>
      <c r="B4" s="339"/>
      <c r="C4" s="339"/>
      <c r="D4" s="339"/>
      <c r="E4" s="339"/>
      <c r="F4" s="339"/>
      <c r="G4" s="339"/>
      <c r="H4" s="340"/>
    </row>
    <row r="5" spans="1:8" s="32" customFormat="1" ht="12.75" customHeight="1">
      <c r="A5" s="341"/>
      <c r="B5" s="342"/>
      <c r="C5" s="342"/>
      <c r="D5" s="342"/>
      <c r="E5" s="342"/>
      <c r="F5" s="342"/>
      <c r="G5" s="342"/>
      <c r="H5" s="343"/>
    </row>
    <row r="6" spans="1:8" s="32" customFormat="1" ht="17.25" customHeight="1">
      <c r="A6" s="270" t="s">
        <v>205</v>
      </c>
      <c r="B6" s="271"/>
      <c r="C6" s="271"/>
      <c r="D6" s="271"/>
      <c r="E6" s="271"/>
      <c r="F6" s="271"/>
      <c r="G6" s="271"/>
      <c r="H6" s="272"/>
    </row>
    <row r="7" spans="1:8" s="32" customFormat="1" ht="17.25" customHeight="1">
      <c r="A7" s="273"/>
      <c r="B7" s="274"/>
      <c r="C7" s="274"/>
      <c r="D7" s="274"/>
      <c r="E7" s="274"/>
      <c r="F7" s="274"/>
      <c r="G7" s="274"/>
      <c r="H7" s="275"/>
    </row>
    <row r="8" spans="1:8" ht="15" customHeight="1">
      <c r="A8" s="308" t="s">
        <v>97</v>
      </c>
      <c r="B8" s="293" t="s">
        <v>98</v>
      </c>
      <c r="C8" s="293" t="s">
        <v>63</v>
      </c>
      <c r="D8" s="295" t="s">
        <v>1</v>
      </c>
      <c r="E8" s="295"/>
      <c r="F8" s="293" t="s">
        <v>64</v>
      </c>
      <c r="G8" s="295" t="s">
        <v>1</v>
      </c>
      <c r="H8" s="296"/>
    </row>
    <row r="9" spans="1:8" ht="14.25">
      <c r="A9" s="309"/>
      <c r="B9" s="294"/>
      <c r="C9" s="294"/>
      <c r="D9" s="67" t="s">
        <v>2</v>
      </c>
      <c r="E9" s="67" t="s">
        <v>3</v>
      </c>
      <c r="F9" s="294"/>
      <c r="G9" s="67" t="s">
        <v>2</v>
      </c>
      <c r="H9" s="68" t="s">
        <v>3</v>
      </c>
    </row>
    <row r="10" spans="1:8" ht="14.25">
      <c r="A10" s="286">
        <v>2013</v>
      </c>
      <c r="B10" s="96" t="s">
        <v>124</v>
      </c>
      <c r="C10" s="102">
        <v>346872</v>
      </c>
      <c r="D10" s="103">
        <v>-1.28</v>
      </c>
      <c r="E10" s="103">
        <v>-6.67</v>
      </c>
      <c r="F10" s="102">
        <v>535323</v>
      </c>
      <c r="G10" s="103">
        <v>2.24</v>
      </c>
      <c r="H10" s="104">
        <v>13.65</v>
      </c>
    </row>
    <row r="11" spans="1:8" ht="14.25">
      <c r="A11" s="287"/>
      <c r="B11" s="97" t="s">
        <v>125</v>
      </c>
      <c r="C11" s="105">
        <v>342316</v>
      </c>
      <c r="D11" s="106">
        <v>-1.31</v>
      </c>
      <c r="E11" s="106">
        <v>-6.01</v>
      </c>
      <c r="F11" s="105">
        <v>551040</v>
      </c>
      <c r="G11" s="106">
        <v>2.94</v>
      </c>
      <c r="H11" s="107">
        <v>13.16</v>
      </c>
    </row>
    <row r="12" spans="1:8" ht="14.25">
      <c r="A12" s="287"/>
      <c r="B12" s="97" t="s">
        <v>126</v>
      </c>
      <c r="C12" s="105">
        <v>339425</v>
      </c>
      <c r="D12" s="106">
        <v>-0.84</v>
      </c>
      <c r="E12" s="106">
        <v>-4.95</v>
      </c>
      <c r="F12" s="105">
        <v>567076</v>
      </c>
      <c r="G12" s="106">
        <v>2.91</v>
      </c>
      <c r="H12" s="107">
        <v>11.7</v>
      </c>
    </row>
    <row r="13" spans="1:8" ht="13.5" customHeight="1">
      <c r="A13" s="288"/>
      <c r="B13" s="98" t="s">
        <v>127</v>
      </c>
      <c r="C13" s="108">
        <v>335201</v>
      </c>
      <c r="D13" s="109">
        <v>-1.24</v>
      </c>
      <c r="E13" s="109">
        <v>-4.6</v>
      </c>
      <c r="F13" s="108">
        <v>585263</v>
      </c>
      <c r="G13" s="109">
        <v>3.21</v>
      </c>
      <c r="H13" s="110">
        <v>11.77</v>
      </c>
    </row>
    <row r="14" spans="1:8" ht="14.25">
      <c r="A14" s="291">
        <v>2014</v>
      </c>
      <c r="B14" s="99" t="s">
        <v>124</v>
      </c>
      <c r="C14" s="111">
        <v>333088</v>
      </c>
      <c r="D14" s="112">
        <v>-0.6303680478280285</v>
      </c>
      <c r="E14" s="112">
        <v>-3.973800133766929</v>
      </c>
      <c r="F14" s="111">
        <v>599940</v>
      </c>
      <c r="G14" s="112">
        <v>2.50776146792127</v>
      </c>
      <c r="H14" s="113">
        <v>12.070656407439984</v>
      </c>
    </row>
    <row r="15" spans="1:8" ht="14.25">
      <c r="A15" s="292"/>
      <c r="B15" s="100" t="s">
        <v>125</v>
      </c>
      <c r="C15" s="114">
        <v>331155</v>
      </c>
      <c r="D15" s="115">
        <v>-0.5803271207608844</v>
      </c>
      <c r="E15" s="115">
        <v>-3.260437724208046</v>
      </c>
      <c r="F15" s="114">
        <v>614186</v>
      </c>
      <c r="G15" s="115">
        <v>2.3745707904123634</v>
      </c>
      <c r="H15" s="116">
        <v>11.459422183507556</v>
      </c>
    </row>
    <row r="16" spans="1:8" ht="14.25">
      <c r="A16" s="292"/>
      <c r="B16" s="100" t="s">
        <v>126</v>
      </c>
      <c r="C16" s="114">
        <v>329636</v>
      </c>
      <c r="D16" s="115">
        <v>-0.4586975887424245</v>
      </c>
      <c r="E16" s="115">
        <v>-2.8839949915297893</v>
      </c>
      <c r="F16" s="114">
        <v>629098</v>
      </c>
      <c r="G16" s="115">
        <v>2.4279289987072303</v>
      </c>
      <c r="H16" s="116">
        <v>10.937158335037992</v>
      </c>
    </row>
    <row r="17" spans="1:8" ht="15.75" customHeight="1">
      <c r="A17" s="307"/>
      <c r="B17" s="101" t="s">
        <v>127</v>
      </c>
      <c r="C17" s="117">
        <v>329106</v>
      </c>
      <c r="D17" s="118">
        <v>-0.16078340957903947</v>
      </c>
      <c r="E17" s="118">
        <v>-1.8183119978758953</v>
      </c>
      <c r="F17" s="117">
        <v>642387</v>
      </c>
      <c r="G17" s="118">
        <v>2.112389484627201</v>
      </c>
      <c r="H17" s="119">
        <v>9.760398316654232</v>
      </c>
    </row>
    <row r="18" spans="1:8" ht="14.25">
      <c r="A18" s="286">
        <v>2015</v>
      </c>
      <c r="B18" s="96" t="s">
        <v>124</v>
      </c>
      <c r="C18" s="102">
        <v>327938</v>
      </c>
      <c r="D18" s="103">
        <v>-0.3549008526128432</v>
      </c>
      <c r="E18" s="103">
        <v>-1.546137957536743</v>
      </c>
      <c r="F18" s="102">
        <v>651545</v>
      </c>
      <c r="G18" s="103">
        <v>1.4256203814834407</v>
      </c>
      <c r="H18" s="104">
        <v>8.601693502683602</v>
      </c>
    </row>
    <row r="19" spans="1:8" ht="14.25">
      <c r="A19" s="287"/>
      <c r="B19" s="97" t="s">
        <v>125</v>
      </c>
      <c r="C19" s="105">
        <v>327207</v>
      </c>
      <c r="D19" s="106">
        <v>-0.22290798870517392</v>
      </c>
      <c r="E19" s="106">
        <v>-1.1921909679757192</v>
      </c>
      <c r="F19" s="105">
        <v>661613</v>
      </c>
      <c r="G19" s="106">
        <v>1.5452501362146904</v>
      </c>
      <c r="H19" s="107">
        <v>7.721927885038099</v>
      </c>
    </row>
    <row r="20" spans="1:8" ht="14.25">
      <c r="A20" s="287"/>
      <c r="B20" s="97" t="s">
        <v>126</v>
      </c>
      <c r="C20" s="105">
        <v>324989</v>
      </c>
      <c r="D20" s="106">
        <v>-0.6778583587759357</v>
      </c>
      <c r="E20" s="106">
        <v>-1.4097368005921709</v>
      </c>
      <c r="F20" s="105">
        <v>672632</v>
      </c>
      <c r="G20" s="106">
        <v>1.6654751342552174</v>
      </c>
      <c r="H20" s="107">
        <v>6.920066507920879</v>
      </c>
    </row>
    <row r="21" spans="1:8" ht="14.25" customHeight="1">
      <c r="A21" s="288"/>
      <c r="B21" s="98" t="s">
        <v>127</v>
      </c>
      <c r="C21" s="108">
        <v>323768</v>
      </c>
      <c r="D21" s="109">
        <v>-0.37570502386235205</v>
      </c>
      <c r="E21" s="109">
        <v>-1.621969821273396</v>
      </c>
      <c r="F21" s="108">
        <v>683544</v>
      </c>
      <c r="G21" s="109">
        <v>1.6222838045171954</v>
      </c>
      <c r="H21" s="110">
        <v>6.406885568979433</v>
      </c>
    </row>
    <row r="22" spans="1:8" ht="14.25">
      <c r="A22" s="291">
        <v>2016</v>
      </c>
      <c r="B22" s="99" t="s">
        <v>124</v>
      </c>
      <c r="C22" s="111">
        <v>322818</v>
      </c>
      <c r="D22" s="112">
        <v>-0.29</v>
      </c>
      <c r="E22" s="112">
        <v>-1.56</v>
      </c>
      <c r="F22" s="111">
        <v>694595</v>
      </c>
      <c r="G22" s="112">
        <v>1.62</v>
      </c>
      <c r="H22" s="113">
        <v>6.61</v>
      </c>
    </row>
    <row r="23" spans="1:8" s="35" customFormat="1" ht="14.25">
      <c r="A23" s="292"/>
      <c r="B23" s="100" t="s">
        <v>125</v>
      </c>
      <c r="C23" s="114">
        <v>321994</v>
      </c>
      <c r="D23" s="115">
        <v>-0.26</v>
      </c>
      <c r="E23" s="115">
        <v>-1.59</v>
      </c>
      <c r="F23" s="114">
        <v>709260</v>
      </c>
      <c r="G23" s="115">
        <v>2.11</v>
      </c>
      <c r="H23" s="116">
        <v>7.2</v>
      </c>
    </row>
    <row r="24" spans="1:8" ht="14.25">
      <c r="A24" s="292"/>
      <c r="B24" s="100" t="s">
        <v>126</v>
      </c>
      <c r="C24" s="114">
        <v>318180</v>
      </c>
      <c r="D24" s="115">
        <v>-1.18</v>
      </c>
      <c r="E24" s="115">
        <v>-2.1</v>
      </c>
      <c r="F24" s="114">
        <v>722496</v>
      </c>
      <c r="G24" s="115">
        <v>1.87</v>
      </c>
      <c r="H24" s="116">
        <v>7.41</v>
      </c>
    </row>
    <row r="25" spans="1:8" s="35" customFormat="1" ht="15.75" customHeight="1">
      <c r="A25" s="307"/>
      <c r="B25" s="92" t="s">
        <v>127</v>
      </c>
      <c r="C25" s="117">
        <v>323338</v>
      </c>
      <c r="D25" s="118">
        <v>1.62</v>
      </c>
      <c r="E25" s="118">
        <v>-0.13</v>
      </c>
      <c r="F25" s="117">
        <v>738885</v>
      </c>
      <c r="G25" s="118">
        <v>2.27</v>
      </c>
      <c r="H25" s="119">
        <v>8.1</v>
      </c>
    </row>
    <row r="26" spans="1:8" s="35" customFormat="1" ht="14.25">
      <c r="A26" s="286">
        <v>2017</v>
      </c>
      <c r="B26" s="96" t="s">
        <v>124</v>
      </c>
      <c r="C26" s="102">
        <v>322779</v>
      </c>
      <c r="D26" s="103">
        <v>-0.17</v>
      </c>
      <c r="E26" s="103">
        <v>-0.01</v>
      </c>
      <c r="F26" s="102">
        <v>750145</v>
      </c>
      <c r="G26" s="103">
        <v>1.52</v>
      </c>
      <c r="H26" s="104">
        <v>8</v>
      </c>
    </row>
    <row r="27" spans="1:8" s="35" customFormat="1" ht="14.25">
      <c r="A27" s="287"/>
      <c r="B27" s="97" t="s">
        <v>125</v>
      </c>
      <c r="C27" s="105">
        <v>321241</v>
      </c>
      <c r="D27" s="106">
        <v>-0.48</v>
      </c>
      <c r="E27" s="106">
        <v>-0.23</v>
      </c>
      <c r="F27" s="105">
        <v>760645</v>
      </c>
      <c r="G27" s="106">
        <v>1.4</v>
      </c>
      <c r="H27" s="107">
        <v>7.24</v>
      </c>
    </row>
    <row r="28" spans="1:8" s="35" customFormat="1" ht="14.25">
      <c r="A28" s="287"/>
      <c r="B28" s="97" t="s">
        <v>126</v>
      </c>
      <c r="C28" s="105">
        <v>320655</v>
      </c>
      <c r="D28" s="106">
        <v>-0.18</v>
      </c>
      <c r="E28" s="106">
        <v>0.78</v>
      </c>
      <c r="F28" s="105">
        <v>771192</v>
      </c>
      <c r="G28" s="106">
        <v>1.39</v>
      </c>
      <c r="H28" s="107">
        <v>6.74</v>
      </c>
    </row>
    <row r="29" spans="1:8" s="35" customFormat="1" ht="14.25">
      <c r="A29" s="288"/>
      <c r="B29" s="98" t="s">
        <v>127</v>
      </c>
      <c r="C29" s="108">
        <v>305003</v>
      </c>
      <c r="D29" s="109">
        <v>-4.88</v>
      </c>
      <c r="E29" s="109">
        <v>-5.67</v>
      </c>
      <c r="F29" s="108">
        <v>786881</v>
      </c>
      <c r="G29" s="109">
        <v>2.03</v>
      </c>
      <c r="H29" s="110">
        <v>6.5</v>
      </c>
    </row>
    <row r="30" spans="1:8" s="35" customFormat="1" ht="14.25">
      <c r="A30" s="292">
        <v>2018</v>
      </c>
      <c r="B30" s="100" t="s">
        <v>124</v>
      </c>
      <c r="C30" s="114">
        <v>320819</v>
      </c>
      <c r="D30" s="115">
        <v>5.19</v>
      </c>
      <c r="E30" s="115">
        <v>-0.61</v>
      </c>
      <c r="F30" s="114">
        <v>796568</v>
      </c>
      <c r="G30" s="115">
        <v>1.23</v>
      </c>
      <c r="H30" s="116">
        <v>6.19</v>
      </c>
    </row>
    <row r="31" spans="1:8" s="35" customFormat="1" ht="14.25">
      <c r="A31" s="292"/>
      <c r="B31" s="100" t="s">
        <v>125</v>
      </c>
      <c r="C31" s="114">
        <v>320846</v>
      </c>
      <c r="D31" s="115">
        <v>0.01</v>
      </c>
      <c r="E31" s="115">
        <v>-0.12</v>
      </c>
      <c r="F31" s="114">
        <v>806280</v>
      </c>
      <c r="G31" s="115">
        <v>1.22</v>
      </c>
      <c r="H31" s="116">
        <v>6</v>
      </c>
    </row>
    <row r="32" spans="1:8" ht="14.25">
      <c r="A32" s="292"/>
      <c r="B32" s="131" t="s">
        <v>126</v>
      </c>
      <c r="C32" s="114">
        <v>321597</v>
      </c>
      <c r="D32" s="115">
        <v>0.23</v>
      </c>
      <c r="E32" s="115">
        <v>0.29</v>
      </c>
      <c r="F32" s="114">
        <v>819154</v>
      </c>
      <c r="G32" s="115">
        <v>1.6</v>
      </c>
      <c r="H32" s="116">
        <v>6.22</v>
      </c>
    </row>
    <row r="33" spans="1:8" ht="14.25">
      <c r="A33" s="292"/>
      <c r="B33" s="91" t="s">
        <v>127</v>
      </c>
      <c r="C33" s="114">
        <v>322837</v>
      </c>
      <c r="D33" s="115">
        <v>0.39</v>
      </c>
      <c r="E33" s="115">
        <v>5.85</v>
      </c>
      <c r="F33" s="114">
        <v>833046</v>
      </c>
      <c r="G33" s="115">
        <v>1.7</v>
      </c>
      <c r="H33" s="116">
        <v>5.87</v>
      </c>
    </row>
    <row r="34" spans="1:8" ht="14.25">
      <c r="A34" s="286">
        <v>2019</v>
      </c>
      <c r="B34" s="96" t="s">
        <v>124</v>
      </c>
      <c r="C34" s="102">
        <v>320825</v>
      </c>
      <c r="D34" s="103">
        <v>-0.62</v>
      </c>
      <c r="E34" s="103">
        <v>0</v>
      </c>
      <c r="F34" s="102">
        <v>840180</v>
      </c>
      <c r="G34" s="103">
        <v>0.86</v>
      </c>
      <c r="H34" s="104">
        <v>5.47</v>
      </c>
    </row>
    <row r="35" spans="1:8" ht="14.25">
      <c r="A35" s="287"/>
      <c r="B35" s="97" t="s">
        <v>125</v>
      </c>
      <c r="C35" s="105">
        <v>322101</v>
      </c>
      <c r="D35" s="106">
        <v>0.4</v>
      </c>
      <c r="E35" s="106">
        <v>0.39</v>
      </c>
      <c r="F35" s="105">
        <v>849746</v>
      </c>
      <c r="G35" s="106">
        <v>1.14</v>
      </c>
      <c r="H35" s="107">
        <v>5.39</v>
      </c>
    </row>
    <row r="36" spans="1:8" ht="14.25">
      <c r="A36" s="287"/>
      <c r="B36" s="97" t="s">
        <v>126</v>
      </c>
      <c r="C36" s="105">
        <v>325259</v>
      </c>
      <c r="D36" s="106">
        <v>0.98</v>
      </c>
      <c r="E36" s="106">
        <v>1.14</v>
      </c>
      <c r="F36" s="105">
        <v>863865</v>
      </c>
      <c r="G36" s="106">
        <v>1.66</v>
      </c>
      <c r="H36" s="107">
        <v>5.46</v>
      </c>
    </row>
    <row r="37" spans="1:8" ht="14.25">
      <c r="A37" s="288"/>
      <c r="B37" s="98" t="s">
        <v>127</v>
      </c>
      <c r="C37" s="108">
        <v>357713</v>
      </c>
      <c r="D37" s="109">
        <v>9.98</v>
      </c>
      <c r="E37" s="109">
        <v>10.8</v>
      </c>
      <c r="F37" s="108">
        <v>843300</v>
      </c>
      <c r="G37" s="109">
        <v>-2.38</v>
      </c>
      <c r="H37" s="110">
        <v>1.23</v>
      </c>
    </row>
    <row r="38" spans="1:8" ht="14.25">
      <c r="A38" s="60"/>
      <c r="B38" s="130"/>
      <c r="C38" s="25"/>
      <c r="D38" s="26"/>
      <c r="E38" s="26"/>
      <c r="F38" s="25"/>
      <c r="G38" s="26"/>
      <c r="H38" s="26"/>
    </row>
    <row r="39" spans="1:8" ht="14.25">
      <c r="A39" s="120" t="s">
        <v>132</v>
      </c>
      <c r="B39" s="121"/>
      <c r="C39" s="121"/>
      <c r="D39" s="121"/>
      <c r="E39" s="122"/>
      <c r="F39" s="25"/>
      <c r="G39" s="26"/>
      <c r="H39" s="26"/>
    </row>
    <row r="40" spans="1:6" ht="15">
      <c r="A40" s="123" t="s">
        <v>134</v>
      </c>
      <c r="B40" s="124"/>
      <c r="C40" s="124"/>
      <c r="D40" s="124"/>
      <c r="E40" s="125"/>
      <c r="F40" s="34"/>
    </row>
    <row r="41" spans="1:5" ht="15">
      <c r="A41" s="123" t="s">
        <v>123</v>
      </c>
      <c r="B41" s="124"/>
      <c r="C41" s="124"/>
      <c r="D41" s="124"/>
      <c r="E41" s="125"/>
    </row>
    <row r="42" spans="1:5" ht="14.25">
      <c r="A42" s="126" t="s">
        <v>190</v>
      </c>
      <c r="B42" s="127"/>
      <c r="C42" s="127"/>
      <c r="D42" s="127"/>
      <c r="E42" s="128"/>
    </row>
  </sheetData>
  <sheetProtection/>
  <mergeCells count="15">
    <mergeCell ref="A4:H5"/>
    <mergeCell ref="C8:C9"/>
    <mergeCell ref="D8:E8"/>
    <mergeCell ref="F8:F9"/>
    <mergeCell ref="G8:H8"/>
    <mergeCell ref="A8:A9"/>
    <mergeCell ref="B8:B9"/>
    <mergeCell ref="A34:A37"/>
    <mergeCell ref="A18:A21"/>
    <mergeCell ref="A22:A25"/>
    <mergeCell ref="A6:H7"/>
    <mergeCell ref="A30:A33"/>
    <mergeCell ref="A26:A29"/>
    <mergeCell ref="A10:A13"/>
    <mergeCell ref="A14:A17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Q129"/>
  <sheetViews>
    <sheetView zoomScalePageLayoutView="0" workbookViewId="0" topLeftCell="A1">
      <pane xSplit="1" ySplit="10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40" sqref="G40:K45"/>
    </sheetView>
  </sheetViews>
  <sheetFormatPr defaultColWidth="11.421875" defaultRowHeight="15"/>
  <cols>
    <col min="1" max="1" width="18.421875" style="28" customWidth="1"/>
    <col min="2" max="2" width="16.7109375" style="28" customWidth="1"/>
    <col min="3" max="3" width="15.8515625" style="28" customWidth="1"/>
    <col min="4" max="4" width="10.421875" style="34" customWidth="1"/>
    <col min="5" max="5" width="9.140625" style="34" customWidth="1"/>
    <col min="6" max="6" width="22.421875" style="28" customWidth="1"/>
    <col min="7" max="7" width="10.421875" style="28" customWidth="1"/>
    <col min="8" max="8" width="9.57421875" style="28" customWidth="1"/>
    <col min="9" max="9" width="16.140625" style="28" customWidth="1"/>
    <col min="10" max="10" width="12.140625" style="28" customWidth="1"/>
    <col min="11" max="11" width="9.28125" style="28" customWidth="1"/>
    <col min="12" max="12" width="15.421875" style="28" customWidth="1"/>
    <col min="13" max="13" width="10.140625" style="28" customWidth="1"/>
    <col min="14" max="14" width="9.7109375" style="28" customWidth="1"/>
    <col min="15" max="15" width="15.57421875" style="28" customWidth="1"/>
    <col min="16" max="16" width="10.28125" style="28" customWidth="1"/>
    <col min="17" max="17" width="9.8515625" style="28" customWidth="1"/>
    <col min="18" max="16384" width="11.421875" style="28" customWidth="1"/>
  </cols>
  <sheetData>
    <row r="1" ht="27.75" customHeight="1"/>
    <row r="2" ht="24" customHeight="1"/>
    <row r="3" ht="29.25" customHeight="1"/>
    <row r="4" spans="1:17" ht="14.25" customHeight="1">
      <c r="A4" s="338" t="s">
        <v>141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40"/>
    </row>
    <row r="5" spans="1:17" ht="14.25" customHeight="1">
      <c r="A5" s="341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3"/>
    </row>
    <row r="6" spans="1:17" ht="20.25" customHeight="1">
      <c r="A6" s="270" t="s">
        <v>206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</row>
    <row r="7" spans="1:17" ht="20.25" customHeight="1">
      <c r="A7" s="273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</row>
    <row r="8" spans="1:17" ht="12.75" customHeight="1">
      <c r="A8" s="40"/>
      <c r="B8" s="42"/>
      <c r="C8" s="42"/>
      <c r="D8" s="42"/>
      <c r="E8" s="42"/>
      <c r="F8" s="40"/>
      <c r="G8" s="40"/>
      <c r="H8" s="40"/>
      <c r="I8" s="40"/>
      <c r="J8" s="40"/>
      <c r="K8" s="40"/>
      <c r="L8" s="40"/>
      <c r="M8" s="40"/>
      <c r="N8" s="40"/>
      <c r="O8" s="358" t="s">
        <v>128</v>
      </c>
      <c r="P8" s="358"/>
      <c r="Q8" s="358"/>
    </row>
    <row r="9" spans="1:17" ht="24.75" customHeight="1">
      <c r="A9" s="351" t="s">
        <v>97</v>
      </c>
      <c r="B9" s="348" t="s">
        <v>98</v>
      </c>
      <c r="C9" s="348" t="s">
        <v>70</v>
      </c>
      <c r="D9" s="350" t="s">
        <v>1</v>
      </c>
      <c r="E9" s="350"/>
      <c r="F9" s="348" t="s">
        <v>9</v>
      </c>
      <c r="G9" s="350" t="s">
        <v>1</v>
      </c>
      <c r="H9" s="350"/>
      <c r="I9" s="348" t="s">
        <v>10</v>
      </c>
      <c r="J9" s="350" t="s">
        <v>1</v>
      </c>
      <c r="K9" s="350"/>
      <c r="L9" s="348" t="s">
        <v>11</v>
      </c>
      <c r="M9" s="350" t="s">
        <v>1</v>
      </c>
      <c r="N9" s="350"/>
      <c r="O9" s="348" t="s">
        <v>99</v>
      </c>
      <c r="P9" s="350" t="s">
        <v>1</v>
      </c>
      <c r="Q9" s="359"/>
    </row>
    <row r="10" spans="1:17" ht="24.75" customHeight="1">
      <c r="A10" s="352"/>
      <c r="B10" s="349"/>
      <c r="C10" s="349"/>
      <c r="D10" s="134" t="s">
        <v>2</v>
      </c>
      <c r="E10" s="134" t="s">
        <v>3</v>
      </c>
      <c r="F10" s="349"/>
      <c r="G10" s="134" t="s">
        <v>2</v>
      </c>
      <c r="H10" s="134" t="s">
        <v>3</v>
      </c>
      <c r="I10" s="349"/>
      <c r="J10" s="134" t="s">
        <v>2</v>
      </c>
      <c r="K10" s="134" t="s">
        <v>3</v>
      </c>
      <c r="L10" s="349"/>
      <c r="M10" s="134" t="s">
        <v>2</v>
      </c>
      <c r="N10" s="134" t="s">
        <v>3</v>
      </c>
      <c r="O10" s="349"/>
      <c r="P10" s="134" t="s">
        <v>2</v>
      </c>
      <c r="Q10" s="135" t="s">
        <v>3</v>
      </c>
    </row>
    <row r="11" spans="1:17" ht="14.25">
      <c r="A11" s="355">
        <v>2013</v>
      </c>
      <c r="B11" s="94" t="s">
        <v>124</v>
      </c>
      <c r="C11" s="105">
        <v>4078290</v>
      </c>
      <c r="D11" s="106">
        <v>1.73</v>
      </c>
      <c r="E11" s="106">
        <v>13.8</v>
      </c>
      <c r="F11" s="105">
        <v>1709902</v>
      </c>
      <c r="G11" s="106">
        <v>1.02</v>
      </c>
      <c r="H11" s="106">
        <v>19.2</v>
      </c>
      <c r="I11" s="105">
        <v>26263279</v>
      </c>
      <c r="J11" s="106">
        <v>2.32</v>
      </c>
      <c r="K11" s="106">
        <v>13.17</v>
      </c>
      <c r="L11" s="105">
        <v>143144</v>
      </c>
      <c r="M11" s="106">
        <v>4.45</v>
      </c>
      <c r="N11" s="106">
        <v>8.87</v>
      </c>
      <c r="O11" s="105">
        <v>503502</v>
      </c>
      <c r="P11" s="106">
        <v>-1.23</v>
      </c>
      <c r="Q11" s="107">
        <v>-4.09</v>
      </c>
    </row>
    <row r="12" spans="1:17" ht="14.25">
      <c r="A12" s="356"/>
      <c r="B12" s="94" t="s">
        <v>125</v>
      </c>
      <c r="C12" s="105">
        <v>4301232</v>
      </c>
      <c r="D12" s="106">
        <v>5.47</v>
      </c>
      <c r="E12" s="106">
        <v>15.84</v>
      </c>
      <c r="F12" s="105">
        <v>1784777</v>
      </c>
      <c r="G12" s="106">
        <v>4.38</v>
      </c>
      <c r="H12" s="106">
        <v>17.89</v>
      </c>
      <c r="I12" s="105">
        <v>27221980</v>
      </c>
      <c r="J12" s="106">
        <v>3.65</v>
      </c>
      <c r="K12" s="106">
        <v>13.78</v>
      </c>
      <c r="L12" s="105">
        <v>141519</v>
      </c>
      <c r="M12" s="106">
        <v>-1.14</v>
      </c>
      <c r="N12" s="106">
        <v>5.59</v>
      </c>
      <c r="O12" s="105">
        <v>495794</v>
      </c>
      <c r="P12" s="106">
        <v>-1.53</v>
      </c>
      <c r="Q12" s="107">
        <v>-4.75</v>
      </c>
    </row>
    <row r="13" spans="1:17" ht="14.25">
      <c r="A13" s="356"/>
      <c r="B13" s="94" t="s">
        <v>126</v>
      </c>
      <c r="C13" s="105">
        <v>4515344</v>
      </c>
      <c r="D13" s="106">
        <v>4.98</v>
      </c>
      <c r="E13" s="106">
        <v>18.11</v>
      </c>
      <c r="F13" s="105">
        <v>1843820</v>
      </c>
      <c r="G13" s="106">
        <v>3.31</v>
      </c>
      <c r="H13" s="106">
        <v>14.01</v>
      </c>
      <c r="I13" s="105">
        <v>28233500</v>
      </c>
      <c r="J13" s="106">
        <v>3.72</v>
      </c>
      <c r="K13" s="106">
        <v>13.83</v>
      </c>
      <c r="L13" s="105">
        <v>140301</v>
      </c>
      <c r="M13" s="106">
        <v>-0.86</v>
      </c>
      <c r="N13" s="106">
        <v>2.88</v>
      </c>
      <c r="O13" s="105">
        <v>483076</v>
      </c>
      <c r="P13" s="106">
        <v>-2.57</v>
      </c>
      <c r="Q13" s="107">
        <v>-8.85</v>
      </c>
    </row>
    <row r="14" spans="1:17" ht="14.25">
      <c r="A14" s="356"/>
      <c r="B14" s="94" t="s">
        <v>127</v>
      </c>
      <c r="C14" s="105">
        <v>4685378</v>
      </c>
      <c r="D14" s="106">
        <v>3.77</v>
      </c>
      <c r="E14" s="106">
        <v>16.87</v>
      </c>
      <c r="F14" s="105">
        <v>1885452</v>
      </c>
      <c r="G14" s="106">
        <v>2.26</v>
      </c>
      <c r="H14" s="106">
        <v>11.39</v>
      </c>
      <c r="I14" s="105">
        <v>29450447</v>
      </c>
      <c r="J14" s="106">
        <v>4.31</v>
      </c>
      <c r="K14" s="106">
        <v>14.73</v>
      </c>
      <c r="L14" s="105">
        <v>137039</v>
      </c>
      <c r="M14" s="106">
        <v>-2.33</v>
      </c>
      <c r="N14" s="106">
        <v>0</v>
      </c>
      <c r="O14" s="105">
        <v>472663</v>
      </c>
      <c r="P14" s="106">
        <v>-2.16</v>
      </c>
      <c r="Q14" s="107">
        <v>-7.28</v>
      </c>
    </row>
    <row r="15" spans="1:17" ht="14.25">
      <c r="A15" s="353">
        <v>2014</v>
      </c>
      <c r="B15" s="90" t="s">
        <v>124</v>
      </c>
      <c r="C15" s="111">
        <v>4787965</v>
      </c>
      <c r="D15" s="112">
        <v>2.1895138449875304</v>
      </c>
      <c r="E15" s="112">
        <v>17.401288285041034</v>
      </c>
      <c r="F15" s="111">
        <v>1916089</v>
      </c>
      <c r="G15" s="112">
        <v>1.624915404900264</v>
      </c>
      <c r="H15" s="112">
        <v>12.058410365038469</v>
      </c>
      <c r="I15" s="111">
        <v>30453930</v>
      </c>
      <c r="J15" s="112">
        <v>3.407360845830283</v>
      </c>
      <c r="K15" s="112">
        <v>15.956312995037678</v>
      </c>
      <c r="L15" s="111">
        <v>137639</v>
      </c>
      <c r="M15" s="112">
        <v>0.4378315661964791</v>
      </c>
      <c r="N15" s="112">
        <v>-3.845777678421726</v>
      </c>
      <c r="O15" s="111">
        <v>463719</v>
      </c>
      <c r="P15" s="112">
        <v>-1.8922572742101664</v>
      </c>
      <c r="Q15" s="113">
        <v>-7.901259577916278</v>
      </c>
    </row>
    <row r="16" spans="1:17" ht="14.25">
      <c r="A16" s="354"/>
      <c r="B16" s="91" t="s">
        <v>125</v>
      </c>
      <c r="C16" s="114">
        <v>4931903</v>
      </c>
      <c r="D16" s="115">
        <v>3.006245868547495</v>
      </c>
      <c r="E16" s="115">
        <v>14.6625664460787</v>
      </c>
      <c r="F16" s="114">
        <v>1964217</v>
      </c>
      <c r="G16" s="115">
        <v>2.5117831165462547</v>
      </c>
      <c r="H16" s="115">
        <v>10.053917100007453</v>
      </c>
      <c r="I16" s="114">
        <v>31541034</v>
      </c>
      <c r="J16" s="115">
        <v>3.569667363128488</v>
      </c>
      <c r="K16" s="115">
        <v>15.866053828560595</v>
      </c>
      <c r="L16" s="114">
        <v>135631</v>
      </c>
      <c r="M16" s="115">
        <v>-1.458888832380353</v>
      </c>
      <c r="N16" s="115">
        <v>-4.16057207866082</v>
      </c>
      <c r="O16" s="114">
        <v>456771</v>
      </c>
      <c r="P16" s="115">
        <v>-1.4983211815776372</v>
      </c>
      <c r="Q16" s="116">
        <v>-7.870809247389033</v>
      </c>
    </row>
    <row r="17" spans="1:17" ht="14.25">
      <c r="A17" s="354"/>
      <c r="B17" s="91" t="s">
        <v>126</v>
      </c>
      <c r="C17" s="114">
        <v>5042168</v>
      </c>
      <c r="D17" s="115">
        <v>2.235749567661813</v>
      </c>
      <c r="E17" s="115">
        <v>11.667416701806104</v>
      </c>
      <c r="F17" s="114">
        <v>2033299</v>
      </c>
      <c r="G17" s="115">
        <v>3.5170248501056562</v>
      </c>
      <c r="H17" s="115">
        <v>10.27643696239329</v>
      </c>
      <c r="I17" s="114">
        <v>32542375</v>
      </c>
      <c r="J17" s="115">
        <v>3.174724709405538</v>
      </c>
      <c r="K17" s="115">
        <v>15.261568703844716</v>
      </c>
      <c r="L17" s="114">
        <v>134386</v>
      </c>
      <c r="M17" s="115">
        <v>-0.917931741268589</v>
      </c>
      <c r="N17" s="115">
        <v>-4.2159357381629405</v>
      </c>
      <c r="O17" s="114">
        <v>462479</v>
      </c>
      <c r="P17" s="115">
        <v>1.2496415052619483</v>
      </c>
      <c r="Q17" s="116">
        <v>-4.263718338315286</v>
      </c>
    </row>
    <row r="18" spans="1:17" ht="14.25">
      <c r="A18" s="360"/>
      <c r="B18" s="92" t="s">
        <v>127</v>
      </c>
      <c r="C18" s="117">
        <v>5115420</v>
      </c>
      <c r="D18" s="118">
        <v>1.452787769070767</v>
      </c>
      <c r="E18" s="118">
        <v>9.178384326728818</v>
      </c>
      <c r="F18" s="117">
        <v>2117376</v>
      </c>
      <c r="G18" s="118">
        <v>4.135004246793031</v>
      </c>
      <c r="H18" s="118">
        <v>12.300710917063924</v>
      </c>
      <c r="I18" s="117">
        <v>33626015</v>
      </c>
      <c r="J18" s="118">
        <v>3.329935199874015</v>
      </c>
      <c r="K18" s="118">
        <v>14.178283949306447</v>
      </c>
      <c r="L18" s="117">
        <v>131153</v>
      </c>
      <c r="M18" s="118">
        <v>-2.405756552021785</v>
      </c>
      <c r="N18" s="118">
        <v>-4.295127664387508</v>
      </c>
      <c r="O18" s="117">
        <v>455451</v>
      </c>
      <c r="P18" s="118">
        <v>-1.519636567281978</v>
      </c>
      <c r="Q18" s="119">
        <v>-3.64149510327654</v>
      </c>
    </row>
    <row r="19" spans="1:17" ht="14.25">
      <c r="A19" s="355">
        <v>2015</v>
      </c>
      <c r="B19" s="93" t="s">
        <v>124</v>
      </c>
      <c r="C19" s="102">
        <v>5144381</v>
      </c>
      <c r="D19" s="103">
        <v>0.5661509709857597</v>
      </c>
      <c r="E19" s="103">
        <v>7.443997606498783</v>
      </c>
      <c r="F19" s="102">
        <v>2149206</v>
      </c>
      <c r="G19" s="103">
        <v>1.5032757526296763</v>
      </c>
      <c r="H19" s="103">
        <v>12.166292901843278</v>
      </c>
      <c r="I19" s="102">
        <v>34530137</v>
      </c>
      <c r="J19" s="103">
        <v>2.6887574992159955</v>
      </c>
      <c r="K19" s="103">
        <v>13.384830791953604</v>
      </c>
      <c r="L19" s="102">
        <v>130197</v>
      </c>
      <c r="M19" s="103">
        <v>-0.7289196587192066</v>
      </c>
      <c r="N19" s="103">
        <v>-5.406897754270219</v>
      </c>
      <c r="O19" s="102">
        <v>447616</v>
      </c>
      <c r="P19" s="103">
        <v>-1.7202728723836316</v>
      </c>
      <c r="Q19" s="104">
        <v>-3.4725771426230096</v>
      </c>
    </row>
    <row r="20" spans="1:17" ht="14.25">
      <c r="A20" s="356"/>
      <c r="B20" s="94" t="s">
        <v>125</v>
      </c>
      <c r="C20" s="105">
        <v>5231881</v>
      </c>
      <c r="D20" s="106">
        <v>1.700884907241516</v>
      </c>
      <c r="E20" s="106">
        <v>6.082398619761989</v>
      </c>
      <c r="F20" s="105">
        <v>2204693</v>
      </c>
      <c r="G20" s="106">
        <v>2.5817441417900397</v>
      </c>
      <c r="H20" s="106">
        <v>12.242842822356195</v>
      </c>
      <c r="I20" s="105">
        <v>35631289</v>
      </c>
      <c r="J20" s="106">
        <v>3.188959256084047</v>
      </c>
      <c r="K20" s="106">
        <v>12.968043469976294</v>
      </c>
      <c r="L20" s="105">
        <v>129653</v>
      </c>
      <c r="M20" s="106">
        <v>-0.41782836778114074</v>
      </c>
      <c r="N20" s="106">
        <v>-4.407546947231836</v>
      </c>
      <c r="O20" s="105">
        <v>439521</v>
      </c>
      <c r="P20" s="106">
        <v>-1.8084697597941073</v>
      </c>
      <c r="Q20" s="107">
        <v>-3.7765094544093216</v>
      </c>
    </row>
    <row r="21" spans="1:17" ht="14.25">
      <c r="A21" s="356"/>
      <c r="B21" s="94" t="s">
        <v>126</v>
      </c>
      <c r="C21" s="105">
        <v>5236927</v>
      </c>
      <c r="D21" s="106">
        <v>0.09644714778490027</v>
      </c>
      <c r="E21" s="106">
        <v>3.862604340037862</v>
      </c>
      <c r="F21" s="105">
        <v>2276710</v>
      </c>
      <c r="G21" s="106">
        <v>3.2665318935561487</v>
      </c>
      <c r="H21" s="106">
        <v>11.971234924130684</v>
      </c>
      <c r="I21" s="105">
        <v>36846982</v>
      </c>
      <c r="J21" s="106">
        <v>3.411869270292172</v>
      </c>
      <c r="K21" s="106">
        <v>13.227697732571755</v>
      </c>
      <c r="L21" s="105">
        <v>126941</v>
      </c>
      <c r="M21" s="106">
        <v>-2.0917371753835283</v>
      </c>
      <c r="N21" s="106">
        <v>-5.54001160835206</v>
      </c>
      <c r="O21" s="105">
        <v>434907</v>
      </c>
      <c r="P21" s="106">
        <v>-1.049779191437949</v>
      </c>
      <c r="Q21" s="107">
        <v>-5.961784210742536</v>
      </c>
    </row>
    <row r="22" spans="1:17" ht="14.25">
      <c r="A22" s="357"/>
      <c r="B22" s="95" t="s">
        <v>127</v>
      </c>
      <c r="C22" s="108">
        <v>5239065</v>
      </c>
      <c r="D22" s="109">
        <v>0.04082546882932547</v>
      </c>
      <c r="E22" s="109">
        <v>2.417103580937635</v>
      </c>
      <c r="F22" s="108">
        <v>2349536</v>
      </c>
      <c r="G22" s="109">
        <v>3.1987385305989733</v>
      </c>
      <c r="H22" s="109">
        <v>10.964514568975943</v>
      </c>
      <c r="I22" s="108">
        <v>38071850</v>
      </c>
      <c r="J22" s="109">
        <v>3.324201694456292</v>
      </c>
      <c r="K22" s="109">
        <v>13.221415026431174</v>
      </c>
      <c r="L22" s="108">
        <v>126013</v>
      </c>
      <c r="M22" s="109">
        <v>-0.7310482822728659</v>
      </c>
      <c r="N22" s="109">
        <v>-3.919086868009117</v>
      </c>
      <c r="O22" s="108">
        <v>404471</v>
      </c>
      <c r="P22" s="109">
        <v>-6.998277792723513</v>
      </c>
      <c r="Q22" s="110">
        <v>-11.193300706332849</v>
      </c>
    </row>
    <row r="23" spans="1:17" ht="14.25">
      <c r="A23" s="353">
        <v>2016</v>
      </c>
      <c r="B23" s="90" t="s">
        <v>124</v>
      </c>
      <c r="C23" s="111">
        <v>5223382</v>
      </c>
      <c r="D23" s="112">
        <v>-0.3</v>
      </c>
      <c r="E23" s="112">
        <v>1.54</v>
      </c>
      <c r="F23" s="111">
        <v>2385487</v>
      </c>
      <c r="G23" s="112">
        <v>1.53</v>
      </c>
      <c r="H23" s="112">
        <v>10.99</v>
      </c>
      <c r="I23" s="111">
        <v>39081064</v>
      </c>
      <c r="J23" s="112">
        <v>2.65</v>
      </c>
      <c r="K23" s="112">
        <v>13.18</v>
      </c>
      <c r="L23" s="111">
        <v>129174</v>
      </c>
      <c r="M23" s="112">
        <v>2.51</v>
      </c>
      <c r="N23" s="112">
        <v>-0.79</v>
      </c>
      <c r="O23" s="111">
        <v>420975</v>
      </c>
      <c r="P23" s="112">
        <v>4.08</v>
      </c>
      <c r="Q23" s="113">
        <v>-5.95</v>
      </c>
    </row>
    <row r="24" spans="1:17" s="35" customFormat="1" ht="14.25">
      <c r="A24" s="354"/>
      <c r="B24" s="91" t="s">
        <v>125</v>
      </c>
      <c r="C24" s="114">
        <v>5328241</v>
      </c>
      <c r="D24" s="115">
        <v>2.01</v>
      </c>
      <c r="E24" s="115">
        <v>1.84</v>
      </c>
      <c r="F24" s="114">
        <v>2465356</v>
      </c>
      <c r="G24" s="115">
        <v>3.35</v>
      </c>
      <c r="H24" s="115">
        <v>11.82</v>
      </c>
      <c r="I24" s="114">
        <v>40449094</v>
      </c>
      <c r="J24" s="115">
        <v>3.5</v>
      </c>
      <c r="K24" s="115">
        <v>13.52</v>
      </c>
      <c r="L24" s="114">
        <v>131805</v>
      </c>
      <c r="M24" s="115">
        <v>2.04</v>
      </c>
      <c r="N24" s="115">
        <v>1.66</v>
      </c>
      <c r="O24" s="114">
        <v>412962</v>
      </c>
      <c r="P24" s="115">
        <v>-1.9</v>
      </c>
      <c r="Q24" s="116">
        <v>-6.04</v>
      </c>
    </row>
    <row r="25" spans="1:17" s="35" customFormat="1" ht="14.25">
      <c r="A25" s="354"/>
      <c r="B25" s="91" t="s">
        <v>126</v>
      </c>
      <c r="C25" s="114">
        <v>5433182</v>
      </c>
      <c r="D25" s="115">
        <v>1.97</v>
      </c>
      <c r="E25" s="115">
        <v>3.75</v>
      </c>
      <c r="F25" s="114">
        <v>2546608</v>
      </c>
      <c r="G25" s="115">
        <v>3.3</v>
      </c>
      <c r="H25" s="115">
        <v>11.85</v>
      </c>
      <c r="I25" s="114">
        <v>41562094</v>
      </c>
      <c r="J25" s="115">
        <v>2.75</v>
      </c>
      <c r="K25" s="115">
        <v>12.8</v>
      </c>
      <c r="L25" s="114">
        <v>138884</v>
      </c>
      <c r="M25" s="115">
        <v>5.37</v>
      </c>
      <c r="N25" s="115">
        <v>9.41</v>
      </c>
      <c r="O25" s="114">
        <v>411842</v>
      </c>
      <c r="P25" s="115">
        <v>-0.27</v>
      </c>
      <c r="Q25" s="116">
        <v>-5.3</v>
      </c>
    </row>
    <row r="26" spans="1:17" s="35" customFormat="1" ht="14.25">
      <c r="A26" s="360"/>
      <c r="B26" s="92" t="s">
        <v>127</v>
      </c>
      <c r="C26" s="117">
        <v>5533058</v>
      </c>
      <c r="D26" s="118">
        <v>1.84</v>
      </c>
      <c r="E26" s="118">
        <v>5.61</v>
      </c>
      <c r="F26" s="117">
        <v>2570154</v>
      </c>
      <c r="G26" s="118">
        <v>0.92</v>
      </c>
      <c r="H26" s="118">
        <v>9.39</v>
      </c>
      <c r="I26" s="117">
        <v>43127310</v>
      </c>
      <c r="J26" s="118">
        <v>3.77</v>
      </c>
      <c r="K26" s="118">
        <v>13.28</v>
      </c>
      <c r="L26" s="117">
        <v>150013</v>
      </c>
      <c r="M26" s="118">
        <v>8.01</v>
      </c>
      <c r="N26" s="118">
        <v>19.05</v>
      </c>
      <c r="O26" s="117">
        <v>410646</v>
      </c>
      <c r="P26" s="118">
        <v>-0.29</v>
      </c>
      <c r="Q26" s="119">
        <v>1.53</v>
      </c>
    </row>
    <row r="27" spans="1:17" s="35" customFormat="1" ht="14.25">
      <c r="A27" s="355">
        <v>2017</v>
      </c>
      <c r="B27" s="93" t="s">
        <v>124</v>
      </c>
      <c r="C27" s="102">
        <v>5609592</v>
      </c>
      <c r="D27" s="103">
        <v>1.38</v>
      </c>
      <c r="E27" s="103">
        <v>7.39</v>
      </c>
      <c r="F27" s="102">
        <v>2360064</v>
      </c>
      <c r="G27" s="103">
        <v>-8.174218354230911</v>
      </c>
      <c r="H27" s="103">
        <v>-1.0657362626583122</v>
      </c>
      <c r="I27" s="102">
        <v>44388264</v>
      </c>
      <c r="J27" s="103">
        <v>2.923794690649606</v>
      </c>
      <c r="K27" s="103">
        <v>13.579978272853577</v>
      </c>
      <c r="L27" s="102">
        <v>160794</v>
      </c>
      <c r="M27" s="103">
        <v>7.19</v>
      </c>
      <c r="N27" s="103">
        <v>24.48</v>
      </c>
      <c r="O27" s="102">
        <v>409980</v>
      </c>
      <c r="P27" s="103">
        <v>-0.16</v>
      </c>
      <c r="Q27" s="104">
        <v>-2.61</v>
      </c>
    </row>
    <row r="28" spans="1:17" s="35" customFormat="1" ht="14.25">
      <c r="A28" s="356"/>
      <c r="B28" s="94" t="s">
        <v>125</v>
      </c>
      <c r="C28" s="105">
        <v>5750508</v>
      </c>
      <c r="D28" s="106">
        <v>2.51</v>
      </c>
      <c r="E28" s="106">
        <v>7.93</v>
      </c>
      <c r="F28" s="105">
        <v>2371702</v>
      </c>
      <c r="G28" s="106">
        <v>0.49312222041435483</v>
      </c>
      <c r="H28" s="106">
        <v>-3.7988022825101164</v>
      </c>
      <c r="I28" s="105">
        <v>45285656</v>
      </c>
      <c r="J28" s="106">
        <v>2.0216875343446628</v>
      </c>
      <c r="K28" s="106">
        <v>11.957157804325602</v>
      </c>
      <c r="L28" s="105">
        <v>168587</v>
      </c>
      <c r="M28" s="106">
        <v>4.85</v>
      </c>
      <c r="N28" s="106">
        <v>27.91</v>
      </c>
      <c r="O28" s="105">
        <v>409016</v>
      </c>
      <c r="P28" s="106">
        <v>-0.24</v>
      </c>
      <c r="Q28" s="107">
        <v>-0.96</v>
      </c>
    </row>
    <row r="29" spans="1:17" s="35" customFormat="1" ht="14.25">
      <c r="A29" s="356"/>
      <c r="B29" s="94" t="s">
        <v>126</v>
      </c>
      <c r="C29" s="105">
        <v>5928088</v>
      </c>
      <c r="D29" s="106">
        <v>3.09</v>
      </c>
      <c r="E29" s="106">
        <v>9.11</v>
      </c>
      <c r="F29" s="105">
        <v>2426406</v>
      </c>
      <c r="G29" s="106">
        <v>2.3065292351231337</v>
      </c>
      <c r="H29" s="106">
        <v>-4.72008255687566</v>
      </c>
      <c r="I29" s="105">
        <v>46386388</v>
      </c>
      <c r="J29" s="106">
        <v>2.43064161420119</v>
      </c>
      <c r="K29" s="106">
        <v>11.60743729610929</v>
      </c>
      <c r="L29" s="105">
        <v>161774</v>
      </c>
      <c r="M29" s="106">
        <v>-4.04</v>
      </c>
      <c r="N29" s="106">
        <v>16.48</v>
      </c>
      <c r="O29" s="105">
        <v>408288</v>
      </c>
      <c r="P29" s="106">
        <v>-0.18</v>
      </c>
      <c r="Q29" s="107">
        <v>-0.86</v>
      </c>
    </row>
    <row r="30" spans="1:17" s="35" customFormat="1" ht="14.25">
      <c r="A30" s="357"/>
      <c r="B30" s="95" t="s">
        <v>127</v>
      </c>
      <c r="C30" s="108">
        <v>5974672</v>
      </c>
      <c r="D30" s="109">
        <v>0.79</v>
      </c>
      <c r="E30" s="109">
        <v>7.98</v>
      </c>
      <c r="F30" s="108">
        <v>2451511</v>
      </c>
      <c r="G30" s="109">
        <v>1.0346578437409049</v>
      </c>
      <c r="H30" s="109">
        <v>-4.616182532252933</v>
      </c>
      <c r="I30" s="108">
        <v>47131178</v>
      </c>
      <c r="J30" s="109">
        <v>1.6056218906287834</v>
      </c>
      <c r="K30" s="109">
        <v>9.283834303600202</v>
      </c>
      <c r="L30" s="108">
        <v>190842</v>
      </c>
      <c r="M30" s="109">
        <v>17.97</v>
      </c>
      <c r="N30" s="109">
        <v>27.22</v>
      </c>
      <c r="O30" s="108">
        <v>407610</v>
      </c>
      <c r="P30" s="109">
        <v>-0.17</v>
      </c>
      <c r="Q30" s="110">
        <v>-0.74</v>
      </c>
    </row>
    <row r="31" spans="1:17" s="35" customFormat="1" ht="14.25">
      <c r="A31" s="353">
        <v>2018</v>
      </c>
      <c r="B31" s="90" t="s">
        <v>124</v>
      </c>
      <c r="C31" s="111">
        <v>6122130</v>
      </c>
      <c r="D31" s="112">
        <v>2.47</v>
      </c>
      <c r="E31" s="112">
        <v>9.14</v>
      </c>
      <c r="F31" s="111">
        <v>2435164</v>
      </c>
      <c r="G31" s="112">
        <v>-0.67</v>
      </c>
      <c r="H31" s="112">
        <v>3.18</v>
      </c>
      <c r="I31" s="111">
        <v>48779653</v>
      </c>
      <c r="J31" s="112">
        <v>3.5</v>
      </c>
      <c r="K31" s="112">
        <v>9.89</v>
      </c>
      <c r="L31" s="111">
        <v>205846</v>
      </c>
      <c r="M31" s="112">
        <v>7.86</v>
      </c>
      <c r="N31" s="112">
        <v>28.02</v>
      </c>
      <c r="O31" s="111">
        <v>407071</v>
      </c>
      <c r="P31" s="112">
        <v>-0.13</v>
      </c>
      <c r="Q31" s="113">
        <v>-0.71</v>
      </c>
    </row>
    <row r="32" spans="1:17" s="35" customFormat="1" ht="14.25">
      <c r="A32" s="354"/>
      <c r="B32" s="91" t="s">
        <v>125</v>
      </c>
      <c r="C32" s="114">
        <v>6354592</v>
      </c>
      <c r="D32" s="115">
        <v>3.8</v>
      </c>
      <c r="E32" s="115">
        <v>10.5</v>
      </c>
      <c r="F32" s="114">
        <v>2442494</v>
      </c>
      <c r="G32" s="115">
        <v>0.3</v>
      </c>
      <c r="H32" s="115">
        <v>2.98</v>
      </c>
      <c r="I32" s="114">
        <v>49914773</v>
      </c>
      <c r="J32" s="115">
        <v>2.33</v>
      </c>
      <c r="K32" s="115">
        <v>10.22</v>
      </c>
      <c r="L32" s="114">
        <v>219665</v>
      </c>
      <c r="M32" s="115">
        <v>6.71</v>
      </c>
      <c r="N32" s="115">
        <v>30.3</v>
      </c>
      <c r="O32" s="114">
        <v>406643</v>
      </c>
      <c r="P32" s="115">
        <v>-0.11</v>
      </c>
      <c r="Q32" s="116">
        <v>-0.58</v>
      </c>
    </row>
    <row r="33" spans="1:17" s="35" customFormat="1" ht="14.25">
      <c r="A33" s="354"/>
      <c r="B33" s="91" t="s">
        <v>126</v>
      </c>
      <c r="C33" s="114">
        <v>6551779</v>
      </c>
      <c r="D33" s="115">
        <v>3.1</v>
      </c>
      <c r="E33" s="115">
        <v>10.52</v>
      </c>
      <c r="F33" s="114">
        <v>2486987</v>
      </c>
      <c r="G33" s="115">
        <v>1.82</v>
      </c>
      <c r="H33" s="115">
        <v>2.5</v>
      </c>
      <c r="I33" s="114">
        <v>51144145</v>
      </c>
      <c r="J33" s="115">
        <v>2.46</v>
      </c>
      <c r="K33" s="115">
        <v>10.26</v>
      </c>
      <c r="L33" s="114">
        <v>242386</v>
      </c>
      <c r="M33" s="115">
        <v>10.34</v>
      </c>
      <c r="N33" s="115">
        <v>49.83</v>
      </c>
      <c r="O33" s="114">
        <v>405122</v>
      </c>
      <c r="P33" s="115">
        <v>-0.37</v>
      </c>
      <c r="Q33" s="116">
        <v>-0.78</v>
      </c>
    </row>
    <row r="34" spans="1:17" s="35" customFormat="1" ht="14.25">
      <c r="A34" s="354"/>
      <c r="B34" s="91" t="s">
        <v>127</v>
      </c>
      <c r="C34" s="114">
        <v>6783343</v>
      </c>
      <c r="D34" s="115">
        <v>3.53</v>
      </c>
      <c r="E34" s="115">
        <v>13.53</v>
      </c>
      <c r="F34" s="114">
        <v>2513516</v>
      </c>
      <c r="G34" s="115">
        <v>1.07</v>
      </c>
      <c r="H34" s="115">
        <v>2.53</v>
      </c>
      <c r="I34" s="114">
        <v>52438964</v>
      </c>
      <c r="J34" s="115">
        <v>2.53</v>
      </c>
      <c r="K34" s="115">
        <v>11.26</v>
      </c>
      <c r="L34" s="114">
        <v>264757</v>
      </c>
      <c r="M34" s="115">
        <v>9.23</v>
      </c>
      <c r="N34" s="115">
        <v>38.73</v>
      </c>
      <c r="O34" s="114">
        <v>424797</v>
      </c>
      <c r="P34" s="115">
        <v>4.86</v>
      </c>
      <c r="Q34" s="116">
        <v>4.22</v>
      </c>
    </row>
    <row r="35" spans="1:17" s="35" customFormat="1" ht="14.25">
      <c r="A35" s="355">
        <v>2019</v>
      </c>
      <c r="B35" s="93" t="s">
        <v>124</v>
      </c>
      <c r="C35" s="102">
        <v>6878155</v>
      </c>
      <c r="D35" s="103">
        <v>1.4</v>
      </c>
      <c r="E35" s="103">
        <v>12.35</v>
      </c>
      <c r="F35" s="102">
        <v>2509117</v>
      </c>
      <c r="G35" s="103">
        <v>-0.18</v>
      </c>
      <c r="H35" s="103">
        <v>3.04</v>
      </c>
      <c r="I35" s="102">
        <v>53326784</v>
      </c>
      <c r="J35" s="103">
        <v>1.69</v>
      </c>
      <c r="K35" s="103">
        <v>9.32</v>
      </c>
      <c r="L35" s="102">
        <v>266000</v>
      </c>
      <c r="M35" s="103">
        <v>0.47</v>
      </c>
      <c r="N35" s="103">
        <v>29.22</v>
      </c>
      <c r="O35" s="102">
        <v>410678</v>
      </c>
      <c r="P35" s="103">
        <v>-3.32</v>
      </c>
      <c r="Q35" s="104">
        <v>0.89</v>
      </c>
    </row>
    <row r="36" spans="1:17" s="35" customFormat="1" ht="14.25">
      <c r="A36" s="356"/>
      <c r="B36" s="238" t="s">
        <v>125</v>
      </c>
      <c r="C36" s="105">
        <v>7107623</v>
      </c>
      <c r="D36" s="106">
        <v>3.34</v>
      </c>
      <c r="E36" s="106">
        <v>11.85</v>
      </c>
      <c r="F36" s="105">
        <v>2514146</v>
      </c>
      <c r="G36" s="106">
        <v>0.2</v>
      </c>
      <c r="H36" s="106">
        <v>2.93</v>
      </c>
      <c r="I36" s="105">
        <v>54362104</v>
      </c>
      <c r="J36" s="106">
        <v>1.94</v>
      </c>
      <c r="K36" s="106">
        <v>8.91</v>
      </c>
      <c r="L36" s="105">
        <v>289220</v>
      </c>
      <c r="M36" s="106">
        <v>8.73</v>
      </c>
      <c r="N36" s="106">
        <v>31.66</v>
      </c>
      <c r="O36" s="105">
        <v>411127</v>
      </c>
      <c r="P36" s="106">
        <v>0.11</v>
      </c>
      <c r="Q36" s="107">
        <v>1.1</v>
      </c>
    </row>
    <row r="37" spans="1:17" s="35" customFormat="1" ht="14.25">
      <c r="A37" s="356"/>
      <c r="B37" s="238" t="s">
        <v>126</v>
      </c>
      <c r="C37" s="105">
        <v>7375739</v>
      </c>
      <c r="D37" s="106">
        <v>3.77</v>
      </c>
      <c r="E37" s="106">
        <v>12.58</v>
      </c>
      <c r="F37" s="105">
        <v>2530491</v>
      </c>
      <c r="G37" s="106">
        <v>0.65</v>
      </c>
      <c r="H37" s="106">
        <v>1.75</v>
      </c>
      <c r="I37" s="105">
        <v>56274095</v>
      </c>
      <c r="J37" s="106">
        <v>3.52</v>
      </c>
      <c r="K37" s="106">
        <v>10.03</v>
      </c>
      <c r="L37" s="105">
        <v>307994</v>
      </c>
      <c r="M37" s="106">
        <v>6.49</v>
      </c>
      <c r="N37" s="106">
        <v>27.07</v>
      </c>
      <c r="O37" s="105">
        <v>409654</v>
      </c>
      <c r="P37" s="106">
        <v>-0.36</v>
      </c>
      <c r="Q37" s="107">
        <v>1.12</v>
      </c>
    </row>
    <row r="38" spans="1:17" s="35" customFormat="1" ht="14.25">
      <c r="A38" s="357"/>
      <c r="B38" s="237" t="s">
        <v>127</v>
      </c>
      <c r="C38" s="108">
        <v>7553525</v>
      </c>
      <c r="D38" s="109">
        <v>2.41</v>
      </c>
      <c r="E38" s="109">
        <v>11.35</v>
      </c>
      <c r="F38" s="108">
        <v>2569591</v>
      </c>
      <c r="G38" s="109">
        <v>1.55</v>
      </c>
      <c r="H38" s="109">
        <v>2.23</v>
      </c>
      <c r="I38" s="108">
        <v>57642731</v>
      </c>
      <c r="J38" s="109">
        <v>2.43</v>
      </c>
      <c r="K38" s="109">
        <v>9.92</v>
      </c>
      <c r="L38" s="108">
        <v>352436</v>
      </c>
      <c r="M38" s="109">
        <v>14.43</v>
      </c>
      <c r="N38" s="109">
        <v>33.12</v>
      </c>
      <c r="O38" s="108">
        <v>408978</v>
      </c>
      <c r="P38" s="109">
        <v>-0.17</v>
      </c>
      <c r="Q38" s="110">
        <v>-3.72</v>
      </c>
    </row>
    <row r="39" spans="1:17" s="35" customFormat="1" ht="14.25">
      <c r="A39" s="61"/>
      <c r="B39" s="43"/>
      <c r="C39" s="44"/>
      <c r="D39" s="45"/>
      <c r="E39" s="45"/>
      <c r="F39" s="44"/>
      <c r="G39" s="45"/>
      <c r="H39" s="45"/>
      <c r="I39" s="44"/>
      <c r="J39" s="45"/>
      <c r="K39" s="45"/>
      <c r="L39" s="44"/>
      <c r="M39" s="45"/>
      <c r="N39" s="45"/>
      <c r="O39" s="44"/>
      <c r="P39" s="45"/>
      <c r="Q39" s="45"/>
    </row>
    <row r="40" spans="1:11" ht="14.25">
      <c r="A40" s="120" t="s">
        <v>132</v>
      </c>
      <c r="B40" s="121"/>
      <c r="C40" s="121"/>
      <c r="D40" s="121"/>
      <c r="E40" s="122"/>
      <c r="G40" s="34"/>
      <c r="H40" s="34"/>
      <c r="J40" s="34"/>
      <c r="K40" s="34"/>
    </row>
    <row r="41" spans="1:11" ht="15">
      <c r="A41" s="123" t="s">
        <v>134</v>
      </c>
      <c r="B41" s="124"/>
      <c r="C41" s="124"/>
      <c r="D41" s="124"/>
      <c r="E41" s="125"/>
      <c r="G41" s="34"/>
      <c r="H41" s="34"/>
      <c r="J41" s="34"/>
      <c r="K41" s="34"/>
    </row>
    <row r="42" spans="1:17" ht="15">
      <c r="A42" s="123" t="s">
        <v>123</v>
      </c>
      <c r="B42" s="124"/>
      <c r="C42" s="124"/>
      <c r="D42" s="124"/>
      <c r="E42" s="125"/>
      <c r="G42" s="34"/>
      <c r="H42" s="34"/>
      <c r="I42" s="49"/>
      <c r="J42" s="34"/>
      <c r="K42" s="34"/>
      <c r="L42" s="49"/>
      <c r="N42" s="49"/>
      <c r="O42" s="49"/>
      <c r="Q42" s="49"/>
    </row>
    <row r="43" spans="1:11" ht="14.25">
      <c r="A43" s="126" t="s">
        <v>190</v>
      </c>
      <c r="B43" s="127"/>
      <c r="C43" s="127"/>
      <c r="D43" s="127"/>
      <c r="E43" s="128"/>
      <c r="G43" s="34"/>
      <c r="H43" s="34"/>
      <c r="J43" s="34"/>
      <c r="K43" s="34"/>
    </row>
    <row r="44" spans="1:8" ht="14.25">
      <c r="A44" s="48"/>
      <c r="B44" s="46"/>
      <c r="C44" s="37"/>
      <c r="D44" s="49"/>
      <c r="E44" s="49"/>
      <c r="G44" s="105"/>
      <c r="H44" s="105"/>
    </row>
    <row r="45" spans="1:8" ht="14.25">
      <c r="A45" s="48"/>
      <c r="B45" s="46"/>
      <c r="C45" s="37"/>
      <c r="D45" s="49"/>
      <c r="E45" s="49"/>
      <c r="G45" s="105"/>
      <c r="H45" s="105"/>
    </row>
    <row r="46" spans="1:8" ht="14.25">
      <c r="A46" s="48"/>
      <c r="B46" s="46"/>
      <c r="C46" s="37"/>
      <c r="D46" s="49"/>
      <c r="E46" s="49"/>
      <c r="G46" s="105"/>
      <c r="H46" s="105"/>
    </row>
    <row r="47" spans="1:8" ht="14.25">
      <c r="A47" s="48"/>
      <c r="B47" s="46"/>
      <c r="C47" s="37"/>
      <c r="D47" s="49"/>
      <c r="E47" s="49"/>
      <c r="G47" s="105"/>
      <c r="H47" s="105"/>
    </row>
    <row r="48" spans="1:8" ht="14.25">
      <c r="A48" s="48"/>
      <c r="B48" s="35"/>
      <c r="C48" s="37"/>
      <c r="D48" s="49"/>
      <c r="E48" s="49"/>
      <c r="G48" s="105"/>
      <c r="H48" s="105"/>
    </row>
    <row r="49" spans="1:5" ht="14.25">
      <c r="A49" s="48"/>
      <c r="B49" s="35"/>
      <c r="C49" s="37"/>
      <c r="D49" s="49"/>
      <c r="E49" s="49"/>
    </row>
    <row r="50" spans="1:5" ht="15">
      <c r="A50" s="347"/>
      <c r="B50" s="347"/>
      <c r="C50" s="347"/>
      <c r="D50" s="347"/>
      <c r="E50" s="347"/>
    </row>
    <row r="51" spans="1:5" ht="14.25">
      <c r="A51" s="48"/>
      <c r="B51" s="46"/>
      <c r="C51" s="37"/>
      <c r="D51" s="47"/>
      <c r="E51" s="47"/>
    </row>
    <row r="52" spans="1:5" ht="14.25">
      <c r="A52" s="48"/>
      <c r="B52" s="46"/>
      <c r="C52" s="37"/>
      <c r="D52" s="47"/>
      <c r="E52" s="47"/>
    </row>
    <row r="53" spans="1:5" ht="14.25">
      <c r="A53" s="35"/>
      <c r="B53" s="46"/>
      <c r="C53" s="37"/>
      <c r="D53" s="47"/>
      <c r="E53" s="47"/>
    </row>
    <row r="54" spans="1:5" ht="14.25">
      <c r="A54" s="35"/>
      <c r="B54" s="46"/>
      <c r="C54" s="37"/>
      <c r="D54" s="47"/>
      <c r="E54" s="47"/>
    </row>
    <row r="55" spans="1:5" ht="14.25">
      <c r="A55" s="48"/>
      <c r="B55" s="46"/>
      <c r="C55" s="37"/>
      <c r="D55" s="47"/>
      <c r="E55" s="47"/>
    </row>
    <row r="56" spans="1:6" ht="14.25">
      <c r="A56" s="48"/>
      <c r="B56" s="46"/>
      <c r="C56" s="37"/>
      <c r="D56" s="47"/>
      <c r="E56" s="47"/>
      <c r="F56" s="36"/>
    </row>
    <row r="57" spans="1:6" ht="14.25">
      <c r="A57" s="48"/>
      <c r="B57" s="46"/>
      <c r="C57" s="37"/>
      <c r="D57" s="47"/>
      <c r="E57" s="47"/>
      <c r="F57" s="36"/>
    </row>
    <row r="58" spans="1:5" ht="14.25">
      <c r="A58" s="48"/>
      <c r="B58" s="46"/>
      <c r="C58" s="37"/>
      <c r="D58" s="47"/>
      <c r="E58" s="47"/>
    </row>
    <row r="59" spans="1:5" ht="14.25">
      <c r="A59" s="48"/>
      <c r="B59" s="46"/>
      <c r="C59" s="37"/>
      <c r="D59" s="47"/>
      <c r="E59" s="47"/>
    </row>
    <row r="60" spans="1:5" ht="14.25">
      <c r="A60" s="48"/>
      <c r="B60" s="46"/>
      <c r="C60" s="37"/>
      <c r="D60" s="49"/>
      <c r="E60" s="49"/>
    </row>
    <row r="61" spans="1:5" ht="14.25">
      <c r="A61" s="48"/>
      <c r="B61" s="46"/>
      <c r="C61" s="37"/>
      <c r="D61" s="49"/>
      <c r="E61" s="49"/>
    </row>
    <row r="62" spans="1:5" ht="14.25">
      <c r="A62" s="48"/>
      <c r="B62" s="46"/>
      <c r="C62" s="37"/>
      <c r="D62" s="49"/>
      <c r="E62" s="49"/>
    </row>
    <row r="63" spans="1:5" ht="14.25">
      <c r="A63" s="48"/>
      <c r="B63" s="46"/>
      <c r="C63" s="37"/>
      <c r="D63" s="49"/>
      <c r="E63" s="49"/>
    </row>
    <row r="64" spans="1:5" ht="14.25">
      <c r="A64" s="48"/>
      <c r="B64" s="46"/>
      <c r="C64" s="37"/>
      <c r="D64" s="49"/>
      <c r="E64" s="49"/>
    </row>
    <row r="65" spans="1:5" ht="14.25">
      <c r="A65" s="48"/>
      <c r="B65" s="35"/>
      <c r="C65" s="37"/>
      <c r="D65" s="49"/>
      <c r="E65" s="49"/>
    </row>
    <row r="66" spans="1:5" ht="14.25">
      <c r="A66" s="48"/>
      <c r="B66" s="35"/>
      <c r="C66" s="37"/>
      <c r="D66" s="49"/>
      <c r="E66" s="49"/>
    </row>
    <row r="67" spans="1:3" ht="14.25">
      <c r="A67" s="35"/>
      <c r="B67" s="46"/>
      <c r="C67" s="50"/>
    </row>
    <row r="68" spans="2:5" ht="14.25">
      <c r="B68" s="46"/>
      <c r="C68" s="51"/>
      <c r="D68" s="38"/>
      <c r="E68" s="38"/>
    </row>
    <row r="69" spans="2:5" ht="14.25">
      <c r="B69" s="35"/>
      <c r="C69" s="35"/>
      <c r="D69" s="38"/>
      <c r="E69" s="38"/>
    </row>
    <row r="90" spans="1:5" ht="15">
      <c r="A90" s="347"/>
      <c r="B90" s="347"/>
      <c r="C90" s="347"/>
      <c r="D90" s="347"/>
      <c r="E90" s="347"/>
    </row>
    <row r="91" spans="1:5" ht="14.25">
      <c r="A91" s="35"/>
      <c r="B91" s="35"/>
      <c r="C91" s="51"/>
      <c r="D91" s="47"/>
      <c r="E91" s="47"/>
    </row>
    <row r="92" spans="1:5" ht="14.25">
      <c r="A92" s="35"/>
      <c r="B92" s="35"/>
      <c r="C92" s="51"/>
      <c r="D92" s="38"/>
      <c r="E92" s="47"/>
    </row>
    <row r="93" spans="1:5" ht="14.25">
      <c r="A93" s="35"/>
      <c r="B93" s="35"/>
      <c r="C93" s="51"/>
      <c r="D93" s="38"/>
      <c r="E93" s="47"/>
    </row>
    <row r="94" spans="1:5" ht="14.25">
      <c r="A94" s="35"/>
      <c r="B94" s="35"/>
      <c r="C94" s="51"/>
      <c r="D94" s="38"/>
      <c r="E94" s="47"/>
    </row>
    <row r="95" spans="1:5" ht="14.25">
      <c r="A95" s="35"/>
      <c r="B95" s="35"/>
      <c r="C95" s="51"/>
      <c r="D95" s="38"/>
      <c r="E95" s="38"/>
    </row>
    <row r="96" spans="1:5" ht="14.25">
      <c r="A96" s="35"/>
      <c r="B96" s="35"/>
      <c r="C96" s="51"/>
      <c r="D96" s="38"/>
      <c r="E96" s="38"/>
    </row>
    <row r="97" spans="1:5" ht="14.25">
      <c r="A97" s="35"/>
      <c r="B97" s="35"/>
      <c r="C97" s="50"/>
      <c r="D97" s="38"/>
      <c r="E97" s="38"/>
    </row>
    <row r="98" spans="1:5" ht="14.25">
      <c r="A98" s="35"/>
      <c r="B98" s="35"/>
      <c r="C98" s="51"/>
      <c r="D98" s="38"/>
      <c r="E98" s="38"/>
    </row>
    <row r="99" spans="1:5" ht="14.25">
      <c r="A99" s="35"/>
      <c r="B99" s="35"/>
      <c r="C99" s="51"/>
      <c r="D99" s="38"/>
      <c r="E99" s="38"/>
    </row>
    <row r="100" spans="1:5" ht="14.25">
      <c r="A100" s="35"/>
      <c r="B100" s="35"/>
      <c r="C100" s="51"/>
      <c r="D100" s="38"/>
      <c r="E100" s="38"/>
    </row>
    <row r="101" spans="1:5" ht="14.25">
      <c r="A101" s="35"/>
      <c r="B101" s="35"/>
      <c r="C101" s="51"/>
      <c r="D101" s="38"/>
      <c r="E101" s="38"/>
    </row>
    <row r="102" spans="1:5" ht="14.25">
      <c r="A102" s="35"/>
      <c r="B102" s="35"/>
      <c r="C102" s="51"/>
      <c r="D102" s="38"/>
      <c r="E102" s="38"/>
    </row>
    <row r="103" spans="1:5" ht="14.25">
      <c r="A103" s="35"/>
      <c r="B103" s="35"/>
      <c r="C103" s="51"/>
      <c r="D103" s="38"/>
      <c r="E103" s="38"/>
    </row>
    <row r="104" spans="1:5" ht="14.25">
      <c r="A104" s="35"/>
      <c r="B104" s="46"/>
      <c r="C104" s="51"/>
      <c r="D104" s="38"/>
      <c r="E104" s="38"/>
    </row>
    <row r="105" spans="1:5" ht="14.25">
      <c r="A105" s="35"/>
      <c r="B105" s="46"/>
      <c r="C105" s="51"/>
      <c r="D105" s="38"/>
      <c r="E105" s="38"/>
    </row>
    <row r="106" spans="1:5" ht="14.25">
      <c r="A106" s="35"/>
      <c r="B106" s="46"/>
      <c r="C106" s="51"/>
      <c r="D106" s="38"/>
      <c r="E106" s="38"/>
    </row>
    <row r="107" spans="1:5" ht="14.25">
      <c r="A107" s="35"/>
      <c r="B107" s="46"/>
      <c r="C107" s="51"/>
      <c r="D107" s="38"/>
      <c r="E107" s="38"/>
    </row>
    <row r="108" spans="1:5" ht="14.25">
      <c r="A108" s="35"/>
      <c r="B108" s="46"/>
      <c r="C108" s="51"/>
      <c r="D108" s="38"/>
      <c r="E108" s="38"/>
    </row>
    <row r="109" spans="1:5" ht="14.25">
      <c r="A109" s="35"/>
      <c r="B109" s="46"/>
      <c r="C109" s="51"/>
      <c r="D109" s="38"/>
      <c r="E109" s="38"/>
    </row>
    <row r="110" spans="1:5" ht="14.25">
      <c r="A110" s="35"/>
      <c r="B110" s="46"/>
      <c r="C110" s="51"/>
      <c r="D110" s="38"/>
      <c r="E110" s="38"/>
    </row>
    <row r="111" spans="1:5" ht="14.25">
      <c r="A111" s="35"/>
      <c r="B111" s="46"/>
      <c r="C111" s="51"/>
      <c r="D111" s="38"/>
      <c r="E111" s="38"/>
    </row>
    <row r="112" spans="1:5" ht="14.25">
      <c r="A112" s="35"/>
      <c r="B112" s="46"/>
      <c r="C112" s="51"/>
      <c r="D112" s="38"/>
      <c r="E112" s="38"/>
    </row>
    <row r="113" spans="1:5" ht="14.25">
      <c r="A113" s="35"/>
      <c r="B113" s="46"/>
      <c r="C113" s="51"/>
      <c r="D113" s="38"/>
      <c r="E113" s="38"/>
    </row>
    <row r="114" spans="1:5" ht="14.25">
      <c r="A114" s="35"/>
      <c r="B114" s="46"/>
      <c r="C114" s="51"/>
      <c r="D114" s="38"/>
      <c r="E114" s="38"/>
    </row>
    <row r="115" spans="1:5" ht="14.25">
      <c r="A115" s="35"/>
      <c r="B115" s="46"/>
      <c r="C115" s="51"/>
      <c r="D115" s="38"/>
      <c r="E115" s="38"/>
    </row>
    <row r="116" spans="1:5" ht="14.25">
      <c r="A116" s="35"/>
      <c r="B116" s="46"/>
      <c r="C116" s="51"/>
      <c r="D116" s="38"/>
      <c r="E116" s="38"/>
    </row>
    <row r="117" spans="1:5" ht="14.25">
      <c r="A117" s="35"/>
      <c r="B117" s="46"/>
      <c r="C117" s="51"/>
      <c r="D117" s="38"/>
      <c r="E117" s="38"/>
    </row>
    <row r="118" spans="1:5" ht="14.25">
      <c r="A118" s="35"/>
      <c r="B118" s="46"/>
      <c r="C118" s="51"/>
      <c r="D118" s="38"/>
      <c r="E118" s="38"/>
    </row>
    <row r="119" spans="1:5" ht="14.25">
      <c r="A119" s="35"/>
      <c r="B119" s="46"/>
      <c r="C119" s="51"/>
      <c r="D119" s="38"/>
      <c r="E119" s="38"/>
    </row>
    <row r="120" spans="1:5" ht="14.25">
      <c r="A120" s="35"/>
      <c r="B120" s="46"/>
      <c r="C120" s="51"/>
      <c r="D120" s="38"/>
      <c r="E120" s="38"/>
    </row>
    <row r="121" spans="1:5" ht="14.25">
      <c r="A121" s="35"/>
      <c r="B121" s="46"/>
      <c r="C121" s="51"/>
      <c r="D121" s="38"/>
      <c r="E121" s="38"/>
    </row>
    <row r="122" spans="1:5" ht="14.25">
      <c r="A122" s="35"/>
      <c r="B122" s="46"/>
      <c r="C122" s="51"/>
      <c r="D122" s="38"/>
      <c r="E122" s="38"/>
    </row>
    <row r="123" spans="1:5" ht="14.25">
      <c r="A123" s="35"/>
      <c r="B123" s="46"/>
      <c r="C123" s="51"/>
      <c r="D123" s="38"/>
      <c r="E123" s="38"/>
    </row>
    <row r="124" spans="1:5" ht="14.25">
      <c r="A124" s="35"/>
      <c r="B124" s="46"/>
      <c r="C124" s="51"/>
      <c r="D124" s="38"/>
      <c r="E124" s="38"/>
    </row>
    <row r="125" spans="1:5" ht="14.25">
      <c r="A125" s="35"/>
      <c r="B125" s="46"/>
      <c r="C125" s="51"/>
      <c r="D125" s="38"/>
      <c r="E125" s="38"/>
    </row>
    <row r="126" spans="1:5" ht="14.25">
      <c r="A126" s="35"/>
      <c r="B126" s="46"/>
      <c r="C126" s="51"/>
      <c r="D126" s="38"/>
      <c r="E126" s="38"/>
    </row>
    <row r="127" spans="1:5" ht="14.25">
      <c r="A127" s="35"/>
      <c r="B127" s="46"/>
      <c r="D127" s="38"/>
      <c r="E127" s="38"/>
    </row>
    <row r="128" spans="1:5" ht="14.25">
      <c r="A128" s="35"/>
      <c r="B128" s="46"/>
      <c r="D128" s="38"/>
      <c r="E128" s="38"/>
    </row>
    <row r="129" spans="1:5" ht="14.25">
      <c r="A129" s="35"/>
      <c r="B129" s="46"/>
      <c r="D129" s="38"/>
      <c r="E129" s="38"/>
    </row>
  </sheetData>
  <sheetProtection/>
  <mergeCells count="24">
    <mergeCell ref="L9:L10"/>
    <mergeCell ref="A11:A14"/>
    <mergeCell ref="A15:A18"/>
    <mergeCell ref="A19:A22"/>
    <mergeCell ref="A23:A26"/>
    <mergeCell ref="A27:A30"/>
    <mergeCell ref="A4:Q5"/>
    <mergeCell ref="O8:Q8"/>
    <mergeCell ref="M9:N9"/>
    <mergeCell ref="O9:O10"/>
    <mergeCell ref="P9:Q9"/>
    <mergeCell ref="F9:F10"/>
    <mergeCell ref="G9:H9"/>
    <mergeCell ref="I9:I10"/>
    <mergeCell ref="A6:Q7"/>
    <mergeCell ref="J9:K9"/>
    <mergeCell ref="A50:E50"/>
    <mergeCell ref="A90:E90"/>
    <mergeCell ref="C9:C10"/>
    <mergeCell ref="D9:E9"/>
    <mergeCell ref="A9:A10"/>
    <mergeCell ref="B9:B10"/>
    <mergeCell ref="A31:A34"/>
    <mergeCell ref="A35:A38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W43"/>
  <sheetViews>
    <sheetView zoomScalePageLayoutView="0" workbookViewId="0" topLeftCell="A1">
      <pane xSplit="1" ySplit="10" topLeftCell="B2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27" sqref="C27:W38"/>
    </sheetView>
  </sheetViews>
  <sheetFormatPr defaultColWidth="11.421875" defaultRowHeight="15"/>
  <cols>
    <col min="1" max="1" width="20.8515625" style="53" customWidth="1"/>
    <col min="2" max="2" width="16.8515625" style="40" customWidth="1"/>
    <col min="3" max="3" width="16.7109375" style="40" customWidth="1"/>
    <col min="4" max="4" width="10.8515625" style="41" customWidth="1"/>
    <col min="5" max="5" width="9.7109375" style="41" customWidth="1"/>
    <col min="6" max="6" width="13.57421875" style="52" customWidth="1"/>
    <col min="7" max="7" width="10.00390625" style="52" customWidth="1"/>
    <col min="8" max="8" width="10.28125" style="52" customWidth="1"/>
    <col min="9" max="9" width="11.28125" style="52" customWidth="1"/>
    <col min="10" max="10" width="10.421875" style="52" customWidth="1"/>
    <col min="11" max="11" width="10.00390625" style="52" customWidth="1"/>
    <col min="12" max="12" width="13.8515625" style="52" customWidth="1"/>
    <col min="13" max="13" width="10.00390625" style="52" customWidth="1"/>
    <col min="14" max="14" width="9.8515625" style="52" customWidth="1"/>
    <col min="15" max="15" width="13.00390625" style="52" customWidth="1"/>
    <col min="16" max="16" width="10.57421875" style="52" customWidth="1"/>
    <col min="17" max="17" width="9.8515625" style="52" customWidth="1"/>
    <col min="18" max="18" width="14.28125" style="52" customWidth="1"/>
    <col min="19" max="19" width="10.140625" style="52" customWidth="1"/>
    <col min="20" max="20" width="9.7109375" style="52" customWidth="1"/>
    <col min="21" max="21" width="14.00390625" style="52" customWidth="1"/>
    <col min="22" max="22" width="10.57421875" style="52" customWidth="1"/>
    <col min="23" max="23" width="8.7109375" style="52" customWidth="1"/>
    <col min="24" max="16384" width="11.421875" style="52" customWidth="1"/>
  </cols>
  <sheetData>
    <row r="1" ht="24.75" customHeight="1"/>
    <row r="2" ht="28.5" customHeight="1"/>
    <row r="3" ht="27" customHeight="1"/>
    <row r="4" spans="1:23" ht="13.5" customHeight="1">
      <c r="A4" s="338" t="s">
        <v>141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40"/>
    </row>
    <row r="5" spans="1:23" ht="15.75" customHeight="1">
      <c r="A5" s="341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3"/>
    </row>
    <row r="6" spans="1:23" ht="17.25" customHeight="1">
      <c r="A6" s="270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</row>
    <row r="7" spans="1:23" ht="17.25" customHeight="1">
      <c r="A7" s="273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</row>
    <row r="8" spans="2:23" ht="19.5" customHeight="1">
      <c r="B8" s="42"/>
      <c r="C8" s="42"/>
      <c r="D8" s="42"/>
      <c r="E8" s="42"/>
      <c r="U8" s="368" t="s">
        <v>128</v>
      </c>
      <c r="V8" s="368"/>
      <c r="W8" s="368"/>
    </row>
    <row r="9" spans="1:23" ht="19.5" customHeight="1">
      <c r="A9" s="351" t="s">
        <v>97</v>
      </c>
      <c r="B9" s="348" t="s">
        <v>98</v>
      </c>
      <c r="C9" s="348" t="s">
        <v>12</v>
      </c>
      <c r="D9" s="367" t="s">
        <v>1</v>
      </c>
      <c r="E9" s="367"/>
      <c r="F9" s="348" t="s">
        <v>13</v>
      </c>
      <c r="G9" s="367" t="s">
        <v>1</v>
      </c>
      <c r="H9" s="367"/>
      <c r="I9" s="348" t="s">
        <v>71</v>
      </c>
      <c r="J9" s="367" t="s">
        <v>1</v>
      </c>
      <c r="K9" s="367"/>
      <c r="L9" s="348" t="s">
        <v>72</v>
      </c>
      <c r="M9" s="367" t="s">
        <v>1</v>
      </c>
      <c r="N9" s="367"/>
      <c r="O9" s="348" t="s">
        <v>73</v>
      </c>
      <c r="P9" s="367" t="s">
        <v>1</v>
      </c>
      <c r="Q9" s="367"/>
      <c r="R9" s="348" t="s">
        <v>74</v>
      </c>
      <c r="S9" s="367" t="s">
        <v>1</v>
      </c>
      <c r="T9" s="367"/>
      <c r="U9" s="348" t="s">
        <v>75</v>
      </c>
      <c r="V9" s="367" t="s">
        <v>1</v>
      </c>
      <c r="W9" s="369"/>
    </row>
    <row r="10" spans="1:23" ht="19.5" customHeight="1">
      <c r="A10" s="352"/>
      <c r="B10" s="349"/>
      <c r="C10" s="349"/>
      <c r="D10" s="136" t="s">
        <v>2</v>
      </c>
      <c r="E10" s="136" t="s">
        <v>3</v>
      </c>
      <c r="F10" s="349"/>
      <c r="G10" s="136" t="s">
        <v>2</v>
      </c>
      <c r="H10" s="136" t="s">
        <v>3</v>
      </c>
      <c r="I10" s="349"/>
      <c r="J10" s="136" t="s">
        <v>2</v>
      </c>
      <c r="K10" s="136" t="s">
        <v>3</v>
      </c>
      <c r="L10" s="349"/>
      <c r="M10" s="136" t="s">
        <v>2</v>
      </c>
      <c r="N10" s="136" t="s">
        <v>3</v>
      </c>
      <c r="O10" s="349"/>
      <c r="P10" s="136" t="s">
        <v>2</v>
      </c>
      <c r="Q10" s="136" t="s">
        <v>3</v>
      </c>
      <c r="R10" s="349"/>
      <c r="S10" s="136" t="s">
        <v>2</v>
      </c>
      <c r="T10" s="136" t="s">
        <v>3</v>
      </c>
      <c r="U10" s="349"/>
      <c r="V10" s="136" t="s">
        <v>2</v>
      </c>
      <c r="W10" s="137" t="s">
        <v>3</v>
      </c>
    </row>
    <row r="11" spans="1:23" ht="13.5" customHeight="1">
      <c r="A11" s="362">
        <v>2013</v>
      </c>
      <c r="B11" s="93" t="s">
        <v>124</v>
      </c>
      <c r="C11" s="102">
        <v>26089168</v>
      </c>
      <c r="D11" s="103">
        <v>4.29</v>
      </c>
      <c r="E11" s="103">
        <v>22.09</v>
      </c>
      <c r="F11" s="102">
        <v>304659</v>
      </c>
      <c r="G11" s="103">
        <v>-3.24</v>
      </c>
      <c r="H11" s="103">
        <v>-19.02</v>
      </c>
      <c r="I11" s="102">
        <v>45939</v>
      </c>
      <c r="J11" s="103">
        <v>-2.5</v>
      </c>
      <c r="K11" s="103">
        <v>24.09</v>
      </c>
      <c r="L11" s="102">
        <v>5400479</v>
      </c>
      <c r="M11" s="103">
        <v>-6.63</v>
      </c>
      <c r="N11" s="103">
        <v>-13.67</v>
      </c>
      <c r="O11" s="102">
        <v>28</v>
      </c>
      <c r="P11" s="103">
        <v>0</v>
      </c>
      <c r="Q11" s="103">
        <v>-6.67</v>
      </c>
      <c r="R11" s="102">
        <v>35036</v>
      </c>
      <c r="S11" s="103" t="s">
        <v>4</v>
      </c>
      <c r="T11" s="103" t="s">
        <v>4</v>
      </c>
      <c r="U11" s="102">
        <v>822808</v>
      </c>
      <c r="V11" s="103">
        <v>-3.88</v>
      </c>
      <c r="W11" s="104">
        <v>-2.59</v>
      </c>
    </row>
    <row r="12" spans="1:23" ht="13.5" customHeight="1">
      <c r="A12" s="361"/>
      <c r="B12" s="94" t="s">
        <v>125</v>
      </c>
      <c r="C12" s="105">
        <v>27498085</v>
      </c>
      <c r="D12" s="106">
        <v>5.4</v>
      </c>
      <c r="E12" s="106">
        <v>23.34</v>
      </c>
      <c r="F12" s="105">
        <v>296743</v>
      </c>
      <c r="G12" s="106">
        <v>-2.6</v>
      </c>
      <c r="H12" s="106">
        <v>-18.79</v>
      </c>
      <c r="I12" s="105">
        <v>45483</v>
      </c>
      <c r="J12" s="106">
        <v>-0.99</v>
      </c>
      <c r="K12" s="106">
        <v>23.08</v>
      </c>
      <c r="L12" s="105">
        <v>5237225</v>
      </c>
      <c r="M12" s="106">
        <v>-3.02</v>
      </c>
      <c r="N12" s="106">
        <v>-16.33</v>
      </c>
      <c r="O12" s="105">
        <v>28</v>
      </c>
      <c r="P12" s="106">
        <v>0</v>
      </c>
      <c r="Q12" s="106">
        <v>0</v>
      </c>
      <c r="R12" s="105">
        <v>34032</v>
      </c>
      <c r="S12" s="106">
        <v>-2.865623929672334</v>
      </c>
      <c r="T12" s="106" t="s">
        <v>4</v>
      </c>
      <c r="U12" s="105">
        <v>833706</v>
      </c>
      <c r="V12" s="106">
        <v>1.32</v>
      </c>
      <c r="W12" s="107">
        <v>-1.99</v>
      </c>
    </row>
    <row r="13" spans="1:23" ht="13.5" customHeight="1">
      <c r="A13" s="361"/>
      <c r="B13" s="94" t="s">
        <v>126</v>
      </c>
      <c r="C13" s="105">
        <v>29383786</v>
      </c>
      <c r="D13" s="106">
        <v>6.86</v>
      </c>
      <c r="E13" s="106">
        <v>25.18</v>
      </c>
      <c r="F13" s="105">
        <v>289162</v>
      </c>
      <c r="G13" s="106">
        <v>-2.55</v>
      </c>
      <c r="H13" s="106">
        <v>-15.59</v>
      </c>
      <c r="I13" s="105">
        <v>43745</v>
      </c>
      <c r="J13" s="106">
        <v>-3.82</v>
      </c>
      <c r="K13" s="106">
        <v>-25.07</v>
      </c>
      <c r="L13" s="105">
        <v>4626902</v>
      </c>
      <c r="M13" s="106">
        <v>-11.65</v>
      </c>
      <c r="N13" s="106">
        <v>-25.22</v>
      </c>
      <c r="O13" s="105">
        <v>27</v>
      </c>
      <c r="P13" s="106">
        <v>-3.57</v>
      </c>
      <c r="Q13" s="106">
        <v>-3.57</v>
      </c>
      <c r="R13" s="105">
        <v>33786</v>
      </c>
      <c r="S13" s="106">
        <v>-0.722849083215793</v>
      </c>
      <c r="T13" s="106" t="s">
        <v>4</v>
      </c>
      <c r="U13" s="105">
        <v>838633</v>
      </c>
      <c r="V13" s="106">
        <v>0.59</v>
      </c>
      <c r="W13" s="107">
        <v>-1.13</v>
      </c>
    </row>
    <row r="14" spans="1:23" ht="13.5" customHeight="1">
      <c r="A14" s="363"/>
      <c r="B14" s="95" t="s">
        <v>127</v>
      </c>
      <c r="C14" s="108">
        <v>31288257</v>
      </c>
      <c r="D14" s="109">
        <v>6.48</v>
      </c>
      <c r="E14" s="109">
        <v>25.08</v>
      </c>
      <c r="F14" s="108">
        <v>279375</v>
      </c>
      <c r="G14" s="109">
        <v>-3.38</v>
      </c>
      <c r="H14" s="109">
        <v>-11.27</v>
      </c>
      <c r="I14" s="108">
        <v>46825</v>
      </c>
      <c r="J14" s="109">
        <v>7.04</v>
      </c>
      <c r="K14" s="109">
        <v>-0.62</v>
      </c>
      <c r="L14" s="108">
        <v>4149537</v>
      </c>
      <c r="M14" s="109">
        <v>-10.32</v>
      </c>
      <c r="N14" s="109">
        <v>-28.26</v>
      </c>
      <c r="O14" s="108">
        <v>22</v>
      </c>
      <c r="P14" s="109">
        <v>-18.52</v>
      </c>
      <c r="Q14" s="109">
        <v>-21.43</v>
      </c>
      <c r="R14" s="108">
        <v>33295</v>
      </c>
      <c r="S14" s="109">
        <v>-1.4532646658379167</v>
      </c>
      <c r="T14" s="109" t="s">
        <v>4</v>
      </c>
      <c r="U14" s="108">
        <v>833668</v>
      </c>
      <c r="V14" s="109">
        <v>-0.59</v>
      </c>
      <c r="W14" s="110">
        <v>-2.61</v>
      </c>
    </row>
    <row r="15" spans="1:23" ht="13.5" customHeight="1">
      <c r="A15" s="364">
        <v>2014</v>
      </c>
      <c r="B15" s="90" t="s">
        <v>124</v>
      </c>
      <c r="C15" s="111">
        <v>32729825</v>
      </c>
      <c r="D15" s="112">
        <v>4.6073771383302216</v>
      </c>
      <c r="E15" s="112">
        <v>25.453694038844006</v>
      </c>
      <c r="F15" s="111">
        <v>273144</v>
      </c>
      <c r="G15" s="112">
        <v>-2.230335570469805</v>
      </c>
      <c r="H15" s="112">
        <v>-10.34435221017597</v>
      </c>
      <c r="I15" s="111">
        <v>46471</v>
      </c>
      <c r="J15" s="112">
        <v>-0.7560064068339472</v>
      </c>
      <c r="K15" s="112">
        <v>1.1580574239752792</v>
      </c>
      <c r="L15" s="111">
        <v>3834979</v>
      </c>
      <c r="M15" s="112">
        <v>-7.58055657775796</v>
      </c>
      <c r="N15" s="112">
        <v>-28.9881693827529</v>
      </c>
      <c r="O15" s="111">
        <v>22</v>
      </c>
      <c r="P15" s="112">
        <v>0</v>
      </c>
      <c r="Q15" s="112">
        <v>-21.42857142857143</v>
      </c>
      <c r="R15" s="111">
        <v>33242</v>
      </c>
      <c r="S15" s="112">
        <v>-0.1591830605195952</v>
      </c>
      <c r="T15" s="112">
        <v>-5.120447539673478</v>
      </c>
      <c r="U15" s="111">
        <v>841659</v>
      </c>
      <c r="V15" s="112">
        <v>0.9585350523230005</v>
      </c>
      <c r="W15" s="113">
        <v>2.291056965902129</v>
      </c>
    </row>
    <row r="16" spans="1:23" ht="13.5" customHeight="1">
      <c r="A16" s="365"/>
      <c r="B16" s="91" t="s">
        <v>125</v>
      </c>
      <c r="C16" s="114">
        <v>34154052</v>
      </c>
      <c r="D16" s="115">
        <v>4.351465368360508</v>
      </c>
      <c r="E16" s="115">
        <v>24.205201925879564</v>
      </c>
      <c r="F16" s="114">
        <v>242541</v>
      </c>
      <c r="G16" s="115">
        <v>-11.203980318073974</v>
      </c>
      <c r="H16" s="115">
        <v>-18.265637268612906</v>
      </c>
      <c r="I16" s="114">
        <v>45567</v>
      </c>
      <c r="J16" s="115">
        <v>-1.9452992188676745</v>
      </c>
      <c r="K16" s="115">
        <v>0.1846843875733697</v>
      </c>
      <c r="L16" s="114">
        <v>3703755</v>
      </c>
      <c r="M16" s="115">
        <v>-3.4217658036719456</v>
      </c>
      <c r="N16" s="115">
        <v>-29.28020086973541</v>
      </c>
      <c r="O16" s="114">
        <v>20</v>
      </c>
      <c r="P16" s="115">
        <v>-9.090909090909093</v>
      </c>
      <c r="Q16" s="115">
        <v>-28.57142857142857</v>
      </c>
      <c r="R16" s="114">
        <v>32657</v>
      </c>
      <c r="S16" s="115">
        <v>-1.759821912038987</v>
      </c>
      <c r="T16" s="115">
        <v>-4.040314997649276</v>
      </c>
      <c r="U16" s="114">
        <v>850964</v>
      </c>
      <c r="V16" s="115">
        <v>1.105554624853994</v>
      </c>
      <c r="W16" s="116">
        <v>2.070034280669674</v>
      </c>
    </row>
    <row r="17" spans="1:23" ht="13.5" customHeight="1">
      <c r="A17" s="365"/>
      <c r="B17" s="91" t="s">
        <v>126</v>
      </c>
      <c r="C17" s="114">
        <v>35117784</v>
      </c>
      <c r="D17" s="115">
        <v>2.8217208312501185</v>
      </c>
      <c r="E17" s="115">
        <v>19.514156548785095</v>
      </c>
      <c r="F17" s="114">
        <v>230615</v>
      </c>
      <c r="G17" s="115">
        <v>-4.917106798438198</v>
      </c>
      <c r="H17" s="115">
        <v>-20.24712790753972</v>
      </c>
      <c r="I17" s="114">
        <v>59687</v>
      </c>
      <c r="J17" s="115">
        <v>30.987337327451883</v>
      </c>
      <c r="K17" s="115">
        <v>36.443022059663974</v>
      </c>
      <c r="L17" s="114">
        <v>3916121</v>
      </c>
      <c r="M17" s="115">
        <v>5.733802586834173</v>
      </c>
      <c r="N17" s="115">
        <v>-15.361920351889879</v>
      </c>
      <c r="O17" s="114">
        <v>20</v>
      </c>
      <c r="P17" s="115">
        <v>0</v>
      </c>
      <c r="Q17" s="115">
        <v>-25.925925925925924</v>
      </c>
      <c r="R17" s="114">
        <v>32598</v>
      </c>
      <c r="S17" s="115">
        <v>-0.1806657071990685</v>
      </c>
      <c r="T17" s="115">
        <v>-3.5162493340436924</v>
      </c>
      <c r="U17" s="114">
        <v>857882</v>
      </c>
      <c r="V17" s="115">
        <v>0.8129603602502442</v>
      </c>
      <c r="W17" s="116">
        <v>2.295282918749919</v>
      </c>
    </row>
    <row r="18" spans="1:23" ht="13.5" customHeight="1">
      <c r="A18" s="366"/>
      <c r="B18" s="92" t="s">
        <v>127</v>
      </c>
      <c r="C18" s="117">
        <v>36278069</v>
      </c>
      <c r="D18" s="118">
        <v>3.3039812534868247</v>
      </c>
      <c r="E18" s="118">
        <v>15.947874629130027</v>
      </c>
      <c r="F18" s="117">
        <v>220067</v>
      </c>
      <c r="G18" s="118">
        <v>-4.573856861002099</v>
      </c>
      <c r="H18" s="118">
        <v>-21.228814317673383</v>
      </c>
      <c r="I18" s="117">
        <v>58049</v>
      </c>
      <c r="J18" s="118">
        <v>-2.7443161827533658</v>
      </c>
      <c r="K18" s="118">
        <v>23.970101441537636</v>
      </c>
      <c r="L18" s="117">
        <v>4004704</v>
      </c>
      <c r="M18" s="118">
        <v>2.262008758156341</v>
      </c>
      <c r="N18" s="118">
        <v>-3.4903412115616703</v>
      </c>
      <c r="O18" s="117">
        <v>20</v>
      </c>
      <c r="P18" s="118">
        <v>0</v>
      </c>
      <c r="Q18" s="118">
        <v>-9.090909090909093</v>
      </c>
      <c r="R18" s="117">
        <v>32590</v>
      </c>
      <c r="S18" s="118">
        <v>-0.024541382906932085</v>
      </c>
      <c r="T18" s="118">
        <v>-2.1174350503078614</v>
      </c>
      <c r="U18" s="117">
        <v>851916</v>
      </c>
      <c r="V18" s="118">
        <v>-0.6954336377264099</v>
      </c>
      <c r="W18" s="119">
        <v>2.188880945412322</v>
      </c>
    </row>
    <row r="19" spans="1:23" ht="13.5" customHeight="1">
      <c r="A19" s="362">
        <v>2015</v>
      </c>
      <c r="B19" s="93" t="s">
        <v>124</v>
      </c>
      <c r="C19" s="102">
        <v>37524777</v>
      </c>
      <c r="D19" s="103">
        <v>3.436533515606911</v>
      </c>
      <c r="E19" s="103">
        <v>14.65009971791784</v>
      </c>
      <c r="F19" s="102">
        <v>221374</v>
      </c>
      <c r="G19" s="103">
        <v>0.593910036488893</v>
      </c>
      <c r="H19" s="103">
        <v>-18.953372580031044</v>
      </c>
      <c r="I19" s="102">
        <v>57012</v>
      </c>
      <c r="J19" s="103">
        <v>-1.7864218160519556</v>
      </c>
      <c r="K19" s="103">
        <v>22.682963568677252</v>
      </c>
      <c r="L19" s="102">
        <v>3720986</v>
      </c>
      <c r="M19" s="103">
        <v>-7.084618488657341</v>
      </c>
      <c r="N19" s="103">
        <v>-2.972454347207645</v>
      </c>
      <c r="O19" s="102">
        <v>20</v>
      </c>
      <c r="P19" s="103">
        <v>0</v>
      </c>
      <c r="Q19" s="103">
        <v>-9.090909090909093</v>
      </c>
      <c r="R19" s="102">
        <v>32864</v>
      </c>
      <c r="S19" s="103">
        <v>0.8407486959189896</v>
      </c>
      <c r="T19" s="103">
        <v>-1.1371156970098042</v>
      </c>
      <c r="U19" s="102">
        <v>844504</v>
      </c>
      <c r="V19" s="103">
        <v>-0.8700388301193982</v>
      </c>
      <c r="W19" s="104">
        <v>0.33802288100051214</v>
      </c>
    </row>
    <row r="20" spans="1:23" ht="13.5" customHeight="1">
      <c r="A20" s="361"/>
      <c r="B20" s="94" t="s">
        <v>125</v>
      </c>
      <c r="C20" s="105">
        <v>38612223</v>
      </c>
      <c r="D20" s="106">
        <v>2.897941272242605</v>
      </c>
      <c r="E20" s="106">
        <v>13.053124706842993</v>
      </c>
      <c r="F20" s="105">
        <v>229064</v>
      </c>
      <c r="G20" s="106">
        <v>3.473759339398484</v>
      </c>
      <c r="H20" s="106">
        <v>-5.55658630911887</v>
      </c>
      <c r="I20" s="105">
        <v>55357</v>
      </c>
      <c r="J20" s="106">
        <v>-2.9028976355854894</v>
      </c>
      <c r="K20" s="106">
        <v>21.484846489784275</v>
      </c>
      <c r="L20" s="105">
        <v>3842480</v>
      </c>
      <c r="M20" s="106">
        <v>3.265102314279062</v>
      </c>
      <c r="N20" s="106">
        <v>3.7455231245047287</v>
      </c>
      <c r="O20" s="105">
        <v>20</v>
      </c>
      <c r="P20" s="106">
        <v>0</v>
      </c>
      <c r="Q20" s="106">
        <v>0</v>
      </c>
      <c r="R20" s="105">
        <v>33330</v>
      </c>
      <c r="S20" s="106">
        <v>1.4179649464459487</v>
      </c>
      <c r="T20" s="106">
        <v>2.060813914321585</v>
      </c>
      <c r="U20" s="105">
        <v>864563</v>
      </c>
      <c r="V20" s="106">
        <v>2.375240377783868</v>
      </c>
      <c r="W20" s="107">
        <v>1.5980699536055596</v>
      </c>
    </row>
    <row r="21" spans="1:23" ht="13.5" customHeight="1">
      <c r="A21" s="361"/>
      <c r="B21" s="94" t="s">
        <v>126</v>
      </c>
      <c r="C21" s="105">
        <v>40139684</v>
      </c>
      <c r="D21" s="106">
        <v>3.9559001821780555</v>
      </c>
      <c r="E21" s="106">
        <v>14.300161991998124</v>
      </c>
      <c r="F21" s="105">
        <v>225913</v>
      </c>
      <c r="G21" s="106">
        <v>-1.3755980861243984</v>
      </c>
      <c r="H21" s="106">
        <v>-2.0388959954903214</v>
      </c>
      <c r="I21" s="105">
        <v>56872</v>
      </c>
      <c r="J21" s="106">
        <v>2.7367812562096816</v>
      </c>
      <c r="K21" s="106">
        <v>-4.716269874512037</v>
      </c>
      <c r="L21" s="105">
        <v>3582777</v>
      </c>
      <c r="M21" s="106">
        <v>-6.758733942662033</v>
      </c>
      <c r="N21" s="106">
        <v>-8.51209653634298</v>
      </c>
      <c r="O21" s="105">
        <v>19</v>
      </c>
      <c r="P21" s="106">
        <v>-5</v>
      </c>
      <c r="Q21" s="106">
        <v>-5</v>
      </c>
      <c r="R21" s="105">
        <v>33061</v>
      </c>
      <c r="S21" s="106">
        <v>-0.8070807080707993</v>
      </c>
      <c r="T21" s="106">
        <v>1.420332535738396</v>
      </c>
      <c r="U21" s="105">
        <v>884141</v>
      </c>
      <c r="V21" s="106">
        <v>2.2644966300894254</v>
      </c>
      <c r="W21" s="107">
        <v>3.060910474867157</v>
      </c>
    </row>
    <row r="22" spans="1:23" ht="13.5" customHeight="1">
      <c r="A22" s="363"/>
      <c r="B22" s="95" t="s">
        <v>127</v>
      </c>
      <c r="C22" s="108">
        <v>41266127</v>
      </c>
      <c r="D22" s="109">
        <v>2.8063075932535924</v>
      </c>
      <c r="E22" s="109">
        <v>13.74951351462505</v>
      </c>
      <c r="F22" s="108">
        <v>228006</v>
      </c>
      <c r="G22" s="109">
        <v>0.9264628418904692</v>
      </c>
      <c r="H22" s="109">
        <v>3.6075377044263917</v>
      </c>
      <c r="I22" s="108">
        <v>33708</v>
      </c>
      <c r="J22" s="109">
        <v>-40.73006048670699</v>
      </c>
      <c r="K22" s="109">
        <v>-41.93181622422436</v>
      </c>
      <c r="L22" s="108">
        <v>3741259</v>
      </c>
      <c r="M22" s="109">
        <v>4.423440253189085</v>
      </c>
      <c r="N22" s="109">
        <v>-6.5783888147538505</v>
      </c>
      <c r="O22" s="108">
        <v>19</v>
      </c>
      <c r="P22" s="109">
        <v>0</v>
      </c>
      <c r="Q22" s="109">
        <v>-5</v>
      </c>
      <c r="R22" s="108">
        <v>33160</v>
      </c>
      <c r="S22" s="109">
        <v>0.29944647772299504</v>
      </c>
      <c r="T22" s="109">
        <v>1.7490027615833128</v>
      </c>
      <c r="U22" s="108">
        <v>888656</v>
      </c>
      <c r="V22" s="109">
        <v>0.5106651540874196</v>
      </c>
      <c r="W22" s="110">
        <v>4.312631761816888</v>
      </c>
    </row>
    <row r="23" spans="1:23" ht="13.5" customHeight="1">
      <c r="A23" s="364">
        <v>2016</v>
      </c>
      <c r="B23" s="90" t="s">
        <v>124</v>
      </c>
      <c r="C23" s="111">
        <v>42533976</v>
      </c>
      <c r="D23" s="112">
        <v>3.07</v>
      </c>
      <c r="E23" s="112">
        <v>13.35</v>
      </c>
      <c r="F23" s="111">
        <v>230631</v>
      </c>
      <c r="G23" s="112">
        <v>1.1512854924870481</v>
      </c>
      <c r="H23" s="112">
        <v>4.181611209988517</v>
      </c>
      <c r="I23" s="111">
        <v>55075</v>
      </c>
      <c r="J23" s="112">
        <v>63.39</v>
      </c>
      <c r="K23" s="112">
        <v>-3.4</v>
      </c>
      <c r="L23" s="111">
        <v>3501746</v>
      </c>
      <c r="M23" s="112">
        <v>-6.4</v>
      </c>
      <c r="N23" s="112">
        <v>-5.89</v>
      </c>
      <c r="O23" s="111">
        <v>19</v>
      </c>
      <c r="P23" s="112">
        <v>0</v>
      </c>
      <c r="Q23" s="112">
        <v>-5</v>
      </c>
      <c r="R23" s="111">
        <v>33944</v>
      </c>
      <c r="S23" s="112">
        <v>2.36</v>
      </c>
      <c r="T23" s="112">
        <v>3.29</v>
      </c>
      <c r="U23" s="111">
        <v>884691</v>
      </c>
      <c r="V23" s="112">
        <v>-0.45</v>
      </c>
      <c r="W23" s="113">
        <v>4.76</v>
      </c>
    </row>
    <row r="24" spans="1:23" s="54" customFormat="1" ht="13.5" customHeight="1">
      <c r="A24" s="365"/>
      <c r="B24" s="91" t="s">
        <v>125</v>
      </c>
      <c r="C24" s="114">
        <v>44270789</v>
      </c>
      <c r="D24" s="115">
        <v>4.08</v>
      </c>
      <c r="E24" s="115">
        <v>14.65</v>
      </c>
      <c r="F24" s="114">
        <v>230540</v>
      </c>
      <c r="G24" s="115">
        <v>-0.039456968057194786</v>
      </c>
      <c r="H24" s="115">
        <v>0.644361401180447</v>
      </c>
      <c r="I24" s="114">
        <v>54133</v>
      </c>
      <c r="J24" s="115">
        <v>-1.71</v>
      </c>
      <c r="K24" s="115">
        <v>-2.21</v>
      </c>
      <c r="L24" s="114">
        <v>3304628</v>
      </c>
      <c r="M24" s="115">
        <v>-5.63</v>
      </c>
      <c r="N24" s="115">
        <v>-14</v>
      </c>
      <c r="O24" s="114">
        <v>19</v>
      </c>
      <c r="P24" s="115">
        <v>0</v>
      </c>
      <c r="Q24" s="115">
        <v>-5</v>
      </c>
      <c r="R24" s="114">
        <v>34612</v>
      </c>
      <c r="S24" s="115">
        <v>1.97</v>
      </c>
      <c r="T24" s="115">
        <v>3.85</v>
      </c>
      <c r="U24" s="114">
        <v>892737</v>
      </c>
      <c r="V24" s="115">
        <v>0.91</v>
      </c>
      <c r="W24" s="116">
        <v>3.26</v>
      </c>
    </row>
    <row r="25" spans="1:23" s="54" customFormat="1" ht="13.5" customHeight="1">
      <c r="A25" s="365"/>
      <c r="B25" s="91" t="s">
        <v>126</v>
      </c>
      <c r="C25" s="114">
        <v>45345759</v>
      </c>
      <c r="D25" s="115">
        <v>2.43</v>
      </c>
      <c r="E25" s="115">
        <v>12.97</v>
      </c>
      <c r="F25" s="114">
        <v>238791</v>
      </c>
      <c r="G25" s="115">
        <v>3.578988461872129</v>
      </c>
      <c r="H25" s="115">
        <v>5.700424499696794</v>
      </c>
      <c r="I25" s="114">
        <v>52839</v>
      </c>
      <c r="J25" s="115">
        <v>-2.39</v>
      </c>
      <c r="K25" s="115">
        <v>-7.09</v>
      </c>
      <c r="L25" s="114">
        <v>3516760</v>
      </c>
      <c r="M25" s="115">
        <v>6.42</v>
      </c>
      <c r="N25" s="115">
        <v>-1.84</v>
      </c>
      <c r="O25" s="114">
        <v>19</v>
      </c>
      <c r="P25" s="115">
        <v>0</v>
      </c>
      <c r="Q25" s="115">
        <v>0</v>
      </c>
      <c r="R25" s="114">
        <v>34786</v>
      </c>
      <c r="S25" s="115">
        <v>0.5</v>
      </c>
      <c r="T25" s="115">
        <v>5.22</v>
      </c>
      <c r="U25" s="114">
        <v>903656</v>
      </c>
      <c r="V25" s="115">
        <v>1.22</v>
      </c>
      <c r="W25" s="116">
        <v>2.21</v>
      </c>
    </row>
    <row r="26" spans="1:23" s="54" customFormat="1" ht="13.5" customHeight="1">
      <c r="A26" s="366"/>
      <c r="B26" s="92" t="s">
        <v>127</v>
      </c>
      <c r="C26" s="117">
        <v>46897746</v>
      </c>
      <c r="D26" s="118">
        <v>3.42</v>
      </c>
      <c r="E26" s="118">
        <v>13.65</v>
      </c>
      <c r="F26" s="117">
        <v>230349</v>
      </c>
      <c r="G26" s="118">
        <v>-3.5353091196904387</v>
      </c>
      <c r="H26" s="118">
        <v>1.0276045367227198</v>
      </c>
      <c r="I26" s="117">
        <v>52438</v>
      </c>
      <c r="J26" s="118">
        <v>-0.76</v>
      </c>
      <c r="K26" s="118">
        <v>55.57</v>
      </c>
      <c r="L26" s="117">
        <v>3666641</v>
      </c>
      <c r="M26" s="118">
        <v>4.26</v>
      </c>
      <c r="N26" s="118">
        <v>-1.99</v>
      </c>
      <c r="O26" s="117">
        <v>13</v>
      </c>
      <c r="P26" s="118">
        <v>-31.58</v>
      </c>
      <c r="Q26" s="118">
        <v>-31.58</v>
      </c>
      <c r="R26" s="117">
        <v>33990</v>
      </c>
      <c r="S26" s="118">
        <v>-2.29</v>
      </c>
      <c r="T26" s="118">
        <v>2.5</v>
      </c>
      <c r="U26" s="117">
        <v>910004</v>
      </c>
      <c r="V26" s="118">
        <v>0.7</v>
      </c>
      <c r="W26" s="119">
        <v>2.4</v>
      </c>
    </row>
    <row r="27" spans="1:23" s="54" customFormat="1" ht="13.5" customHeight="1">
      <c r="A27" s="361">
        <v>2017</v>
      </c>
      <c r="B27" s="94" t="s">
        <v>124</v>
      </c>
      <c r="C27" s="105">
        <v>47813113</v>
      </c>
      <c r="D27" s="106">
        <v>1.95</v>
      </c>
      <c r="E27" s="106">
        <v>12.41</v>
      </c>
      <c r="F27" s="105">
        <v>226867</v>
      </c>
      <c r="G27" s="103">
        <v>-1.51</v>
      </c>
      <c r="H27" s="103">
        <v>-1.63</v>
      </c>
      <c r="I27" s="105">
        <v>51665</v>
      </c>
      <c r="J27" s="106">
        <v>-1.47</v>
      </c>
      <c r="K27" s="106">
        <v>-6.19</v>
      </c>
      <c r="L27" s="105">
        <v>3895480</v>
      </c>
      <c r="M27" s="106">
        <v>6.24</v>
      </c>
      <c r="N27" s="106">
        <v>11.24</v>
      </c>
      <c r="O27" s="105">
        <v>13</v>
      </c>
      <c r="P27" s="106">
        <v>0</v>
      </c>
      <c r="Q27" s="106">
        <v>-31.58</v>
      </c>
      <c r="R27" s="105">
        <v>36062</v>
      </c>
      <c r="S27" s="106">
        <v>6.1</v>
      </c>
      <c r="T27" s="106">
        <v>6.24</v>
      </c>
      <c r="U27" s="105">
        <v>905494</v>
      </c>
      <c r="V27" s="106">
        <v>-0.5</v>
      </c>
      <c r="W27" s="107">
        <v>2.35</v>
      </c>
    </row>
    <row r="28" spans="1:23" s="54" customFormat="1" ht="13.5" customHeight="1">
      <c r="A28" s="361"/>
      <c r="B28" s="94" t="s">
        <v>125</v>
      </c>
      <c r="C28" s="105">
        <v>48714860</v>
      </c>
      <c r="D28" s="106">
        <v>1.89</v>
      </c>
      <c r="E28" s="106">
        <v>10.04</v>
      </c>
      <c r="F28" s="105">
        <v>188612</v>
      </c>
      <c r="G28" s="106">
        <v>-16.86</v>
      </c>
      <c r="H28" s="106">
        <v>-18.19</v>
      </c>
      <c r="I28" s="105">
        <v>50971</v>
      </c>
      <c r="J28" s="106">
        <v>-1.34</v>
      </c>
      <c r="K28" s="106">
        <v>-5.84</v>
      </c>
      <c r="L28" s="105">
        <v>4076926</v>
      </c>
      <c r="M28" s="106">
        <v>4.66</v>
      </c>
      <c r="N28" s="106">
        <v>23.37</v>
      </c>
      <c r="O28" s="105">
        <v>13</v>
      </c>
      <c r="P28" s="106">
        <v>0</v>
      </c>
      <c r="Q28" s="106">
        <v>-31.58</v>
      </c>
      <c r="R28" s="105">
        <v>35823</v>
      </c>
      <c r="S28" s="106">
        <v>-0.66</v>
      </c>
      <c r="T28" s="106">
        <v>3.5</v>
      </c>
      <c r="U28" s="105">
        <v>918264</v>
      </c>
      <c r="V28" s="106">
        <v>1.41</v>
      </c>
      <c r="W28" s="107">
        <v>2.86</v>
      </c>
    </row>
    <row r="29" spans="1:23" s="54" customFormat="1" ht="13.5" customHeight="1">
      <c r="A29" s="361"/>
      <c r="B29" s="94" t="s">
        <v>126</v>
      </c>
      <c r="C29" s="105">
        <v>50038994</v>
      </c>
      <c r="D29" s="106">
        <v>2.72</v>
      </c>
      <c r="E29" s="106">
        <v>10.35</v>
      </c>
      <c r="F29" s="105">
        <v>202185</v>
      </c>
      <c r="G29" s="106">
        <v>7.2</v>
      </c>
      <c r="H29" s="106">
        <v>-15.33</v>
      </c>
      <c r="I29" s="105">
        <v>50375</v>
      </c>
      <c r="J29" s="106">
        <v>-1.17</v>
      </c>
      <c r="K29" s="106">
        <v>-4.66</v>
      </c>
      <c r="L29" s="105">
        <v>4046309</v>
      </c>
      <c r="M29" s="106">
        <v>-0.75</v>
      </c>
      <c r="N29" s="106">
        <v>15.06</v>
      </c>
      <c r="O29" s="105">
        <v>13</v>
      </c>
      <c r="P29" s="106">
        <v>0</v>
      </c>
      <c r="Q29" s="106">
        <v>-31.58</v>
      </c>
      <c r="R29" s="105">
        <v>35695</v>
      </c>
      <c r="S29" s="106">
        <v>-0.36</v>
      </c>
      <c r="T29" s="106">
        <v>2.61</v>
      </c>
      <c r="U29" s="105">
        <v>937373</v>
      </c>
      <c r="V29" s="106">
        <v>2.08</v>
      </c>
      <c r="W29" s="107">
        <v>3.73</v>
      </c>
    </row>
    <row r="30" spans="1:23" s="54" customFormat="1" ht="13.5" customHeight="1">
      <c r="A30" s="361"/>
      <c r="B30" s="94" t="s">
        <v>127</v>
      </c>
      <c r="C30" s="105">
        <v>50668500</v>
      </c>
      <c r="D30" s="106">
        <v>1.26</v>
      </c>
      <c r="E30" s="106">
        <v>8.04</v>
      </c>
      <c r="F30" s="105">
        <v>188968</v>
      </c>
      <c r="G30" s="109">
        <v>-6.54</v>
      </c>
      <c r="H30" s="109">
        <v>-17.96</v>
      </c>
      <c r="I30" s="105">
        <v>49651</v>
      </c>
      <c r="J30" s="106">
        <v>-1.44</v>
      </c>
      <c r="K30" s="106">
        <v>-5.31</v>
      </c>
      <c r="L30" s="105">
        <v>4253962</v>
      </c>
      <c r="M30" s="106">
        <v>5.13</v>
      </c>
      <c r="N30" s="106">
        <v>16.02</v>
      </c>
      <c r="O30" s="105">
        <v>13</v>
      </c>
      <c r="P30" s="106">
        <v>0</v>
      </c>
      <c r="Q30" s="106">
        <v>0</v>
      </c>
      <c r="R30" s="105">
        <v>35745</v>
      </c>
      <c r="S30" s="106">
        <v>0.14</v>
      </c>
      <c r="T30" s="106">
        <v>5.16</v>
      </c>
      <c r="U30" s="105">
        <v>958974</v>
      </c>
      <c r="V30" s="106">
        <v>2.3</v>
      </c>
      <c r="W30" s="107">
        <v>5.38</v>
      </c>
    </row>
    <row r="31" spans="1:23" s="54" customFormat="1" ht="13.5" customHeight="1">
      <c r="A31" s="364">
        <v>2018</v>
      </c>
      <c r="B31" s="90" t="s">
        <v>124</v>
      </c>
      <c r="C31" s="111">
        <v>52392549</v>
      </c>
      <c r="D31" s="112">
        <v>3.4</v>
      </c>
      <c r="E31" s="112">
        <v>9.58</v>
      </c>
      <c r="F31" s="111">
        <v>189197</v>
      </c>
      <c r="G31" s="112">
        <v>0.12</v>
      </c>
      <c r="H31" s="112">
        <v>-16.6</v>
      </c>
      <c r="I31" s="111">
        <v>48844</v>
      </c>
      <c r="J31" s="112">
        <v>-1.63</v>
      </c>
      <c r="K31" s="112">
        <v>-5.46</v>
      </c>
      <c r="L31" s="111">
        <v>4327372</v>
      </c>
      <c r="M31" s="112">
        <v>1.73</v>
      </c>
      <c r="N31" s="112">
        <v>11.09</v>
      </c>
      <c r="O31" s="111">
        <v>13</v>
      </c>
      <c r="P31" s="112">
        <v>0</v>
      </c>
      <c r="Q31" s="112">
        <v>0</v>
      </c>
      <c r="R31" s="111">
        <v>36042</v>
      </c>
      <c r="S31" s="112">
        <v>0.83</v>
      </c>
      <c r="T31" s="112">
        <v>-0.06</v>
      </c>
      <c r="U31" s="111">
        <v>955847</v>
      </c>
      <c r="V31" s="112">
        <v>-0.33</v>
      </c>
      <c r="W31" s="113">
        <v>5.56</v>
      </c>
    </row>
    <row r="32" spans="1:23" s="54" customFormat="1" ht="13.5" customHeight="1">
      <c r="A32" s="365"/>
      <c r="B32" s="91" t="s">
        <v>125</v>
      </c>
      <c r="C32" s="114">
        <v>54000824</v>
      </c>
      <c r="D32" s="115">
        <v>3.07</v>
      </c>
      <c r="E32" s="115">
        <v>10.85</v>
      </c>
      <c r="F32" s="114">
        <v>199387</v>
      </c>
      <c r="G32" s="115">
        <v>5.39</v>
      </c>
      <c r="H32" s="115">
        <v>5.71</v>
      </c>
      <c r="I32" s="114">
        <v>48092</v>
      </c>
      <c r="J32" s="115">
        <v>-1.54</v>
      </c>
      <c r="K32" s="115">
        <v>-5.65</v>
      </c>
      <c r="L32" s="114">
        <v>4081014</v>
      </c>
      <c r="M32" s="115">
        <v>-5.69</v>
      </c>
      <c r="N32" s="115">
        <v>0.1</v>
      </c>
      <c r="O32" s="114">
        <v>13</v>
      </c>
      <c r="P32" s="115">
        <v>0</v>
      </c>
      <c r="Q32" s="115">
        <v>0</v>
      </c>
      <c r="R32" s="114">
        <v>36390</v>
      </c>
      <c r="S32" s="115">
        <v>0.97</v>
      </c>
      <c r="T32" s="115">
        <v>1.58</v>
      </c>
      <c r="U32" s="114">
        <v>972447</v>
      </c>
      <c r="V32" s="115">
        <v>1.74</v>
      </c>
      <c r="W32" s="116">
        <v>5.9</v>
      </c>
    </row>
    <row r="33" spans="1:23" s="54" customFormat="1" ht="13.5" customHeight="1">
      <c r="A33" s="365"/>
      <c r="B33" s="131" t="s">
        <v>126</v>
      </c>
      <c r="C33" s="114">
        <v>55240188</v>
      </c>
      <c r="D33" s="115">
        <v>2.3</v>
      </c>
      <c r="E33" s="115">
        <v>10.39</v>
      </c>
      <c r="F33" s="114">
        <v>207591</v>
      </c>
      <c r="G33" s="115">
        <v>4.11</v>
      </c>
      <c r="H33" s="115">
        <v>2.67</v>
      </c>
      <c r="I33" s="114">
        <v>47127</v>
      </c>
      <c r="J33" s="115">
        <v>-2.01</v>
      </c>
      <c r="K33" s="115">
        <v>-6.45</v>
      </c>
      <c r="L33" s="114">
        <v>4313724</v>
      </c>
      <c r="M33" s="115">
        <v>5.7</v>
      </c>
      <c r="N33" s="115">
        <v>6.61</v>
      </c>
      <c r="O33" s="114">
        <v>13</v>
      </c>
      <c r="P33" s="115">
        <v>0</v>
      </c>
      <c r="Q33" s="115">
        <v>0</v>
      </c>
      <c r="R33" s="114">
        <v>35839</v>
      </c>
      <c r="S33" s="115">
        <v>-1.51</v>
      </c>
      <c r="T33" s="115">
        <v>0.4</v>
      </c>
      <c r="U33" s="114">
        <v>985937</v>
      </c>
      <c r="V33" s="115">
        <v>1.39</v>
      </c>
      <c r="W33" s="116">
        <v>5.18</v>
      </c>
    </row>
    <row r="34" spans="1:23" s="54" customFormat="1" ht="13.5" customHeight="1">
      <c r="A34" s="365"/>
      <c r="B34" s="91" t="s">
        <v>127</v>
      </c>
      <c r="C34" s="114">
        <v>57071128</v>
      </c>
      <c r="D34" s="115">
        <v>3.31</v>
      </c>
      <c r="E34" s="115">
        <v>12.64</v>
      </c>
      <c r="F34" s="114">
        <v>260802</v>
      </c>
      <c r="G34" s="115">
        <v>25.63</v>
      </c>
      <c r="H34" s="115">
        <v>38.01</v>
      </c>
      <c r="I34" s="114">
        <v>46319</v>
      </c>
      <c r="J34" s="115">
        <v>-1.71</v>
      </c>
      <c r="K34" s="115">
        <v>-6.71</v>
      </c>
      <c r="L34" s="114">
        <v>4048435</v>
      </c>
      <c r="M34" s="115">
        <v>-6.15</v>
      </c>
      <c r="N34" s="115">
        <v>-4.83</v>
      </c>
      <c r="O34" s="114">
        <v>13</v>
      </c>
      <c r="P34" s="115">
        <v>0</v>
      </c>
      <c r="Q34" s="115">
        <v>0</v>
      </c>
      <c r="R34" s="114">
        <v>2072</v>
      </c>
      <c r="S34" s="115">
        <v>-94.22</v>
      </c>
      <c r="T34" s="115">
        <v>-94.2</v>
      </c>
      <c r="U34" s="114">
        <v>996608</v>
      </c>
      <c r="V34" s="115">
        <v>1.08</v>
      </c>
      <c r="W34" s="116">
        <v>3.92</v>
      </c>
    </row>
    <row r="35" spans="1:23" s="54" customFormat="1" ht="13.5" customHeight="1">
      <c r="A35" s="362">
        <v>2019</v>
      </c>
      <c r="B35" s="93" t="s">
        <v>124</v>
      </c>
      <c r="C35" s="102">
        <v>58145462</v>
      </c>
      <c r="D35" s="103">
        <v>1.88</v>
      </c>
      <c r="E35" s="103">
        <v>10.98</v>
      </c>
      <c r="F35" s="102">
        <v>246666</v>
      </c>
      <c r="G35" s="103">
        <v>-5.42</v>
      </c>
      <c r="H35" s="103">
        <v>30.38</v>
      </c>
      <c r="I35" s="102">
        <v>45705</v>
      </c>
      <c r="J35" s="103">
        <v>-1.33</v>
      </c>
      <c r="K35" s="103">
        <v>-6.43</v>
      </c>
      <c r="L35" s="102">
        <v>3941595</v>
      </c>
      <c r="M35" s="103">
        <v>-2.64</v>
      </c>
      <c r="N35" s="103">
        <v>-8.91</v>
      </c>
      <c r="O35" s="102">
        <v>9</v>
      </c>
      <c r="P35" s="103">
        <v>-30.77</v>
      </c>
      <c r="Q35" s="103">
        <v>-30.77</v>
      </c>
      <c r="R35" s="102">
        <v>2097</v>
      </c>
      <c r="S35" s="103">
        <v>1.21</v>
      </c>
      <c r="T35" s="103">
        <v>-94.18</v>
      </c>
      <c r="U35" s="102">
        <v>1009200</v>
      </c>
      <c r="V35" s="103">
        <v>1.26</v>
      </c>
      <c r="W35" s="104">
        <v>5.58</v>
      </c>
    </row>
    <row r="36" spans="1:23" s="54" customFormat="1" ht="13.5" customHeight="1">
      <c r="A36" s="361"/>
      <c r="B36" s="238" t="s">
        <v>125</v>
      </c>
      <c r="C36" s="105">
        <v>59039591</v>
      </c>
      <c r="D36" s="106">
        <v>1.54</v>
      </c>
      <c r="E36" s="106">
        <v>9.33</v>
      </c>
      <c r="F36" s="105">
        <v>256775</v>
      </c>
      <c r="G36" s="106">
        <v>4.1</v>
      </c>
      <c r="H36" s="106">
        <v>28.78</v>
      </c>
      <c r="I36" s="105">
        <v>45054</v>
      </c>
      <c r="J36" s="106">
        <v>-1.42</v>
      </c>
      <c r="K36" s="106">
        <v>-6.32</v>
      </c>
      <c r="L36" s="105">
        <v>4341192</v>
      </c>
      <c r="M36" s="106">
        <v>10.14</v>
      </c>
      <c r="N36" s="106">
        <v>6.38</v>
      </c>
      <c r="O36" s="105">
        <v>8</v>
      </c>
      <c r="P36" s="106">
        <v>-11.11</v>
      </c>
      <c r="Q36" s="106">
        <v>-38.46</v>
      </c>
      <c r="R36" s="105">
        <v>2126</v>
      </c>
      <c r="S36" s="106">
        <v>1.38</v>
      </c>
      <c r="T36" s="106">
        <v>-94.16</v>
      </c>
      <c r="U36" s="105">
        <v>999474</v>
      </c>
      <c r="V36" s="106">
        <v>-0.96</v>
      </c>
      <c r="W36" s="107">
        <v>2.78</v>
      </c>
    </row>
    <row r="37" spans="1:23" s="54" customFormat="1" ht="13.5" customHeight="1">
      <c r="A37" s="361"/>
      <c r="B37" s="238" t="s">
        <v>126</v>
      </c>
      <c r="C37" s="105">
        <v>61061358</v>
      </c>
      <c r="D37" s="106">
        <v>3.42</v>
      </c>
      <c r="E37" s="106">
        <v>10.54</v>
      </c>
      <c r="F37" s="105">
        <v>260959</v>
      </c>
      <c r="G37" s="106">
        <v>1.63</v>
      </c>
      <c r="H37" s="106">
        <v>25.71</v>
      </c>
      <c r="I37" s="105">
        <v>44723</v>
      </c>
      <c r="J37" s="106">
        <v>-0.73</v>
      </c>
      <c r="K37" s="106">
        <v>-5.1</v>
      </c>
      <c r="L37" s="105">
        <v>4520951</v>
      </c>
      <c r="M37" s="106">
        <v>4.14</v>
      </c>
      <c r="N37" s="106">
        <v>4.8</v>
      </c>
      <c r="O37" s="105">
        <v>8</v>
      </c>
      <c r="P37" s="106">
        <v>0</v>
      </c>
      <c r="Q37" s="106">
        <v>-38.46</v>
      </c>
      <c r="R37" s="105">
        <v>2141</v>
      </c>
      <c r="S37" s="106">
        <v>0.71</v>
      </c>
      <c r="T37" s="106">
        <v>-94.03</v>
      </c>
      <c r="U37" s="105">
        <v>1007833</v>
      </c>
      <c r="V37" s="106">
        <v>0.84</v>
      </c>
      <c r="W37" s="107">
        <v>2.22</v>
      </c>
    </row>
    <row r="38" spans="1:23" s="54" customFormat="1" ht="13.5" customHeight="1">
      <c r="A38" s="363"/>
      <c r="B38" s="237" t="s">
        <v>127</v>
      </c>
      <c r="C38" s="108">
        <v>62594314</v>
      </c>
      <c r="D38" s="109">
        <v>2.51</v>
      </c>
      <c r="E38" s="109">
        <v>9.68</v>
      </c>
      <c r="F38" s="108">
        <v>279853</v>
      </c>
      <c r="G38" s="109">
        <v>7.24</v>
      </c>
      <c r="H38" s="109">
        <v>7.3</v>
      </c>
      <c r="I38" s="108">
        <v>44215</v>
      </c>
      <c r="J38" s="109">
        <v>-1.14</v>
      </c>
      <c r="K38" s="109">
        <v>-4.54</v>
      </c>
      <c r="L38" s="108">
        <v>4586604</v>
      </c>
      <c r="M38" s="109">
        <v>1.45</v>
      </c>
      <c r="N38" s="109">
        <v>13.29</v>
      </c>
      <c r="O38" s="108">
        <v>8</v>
      </c>
      <c r="P38" s="109">
        <v>0</v>
      </c>
      <c r="Q38" s="109">
        <v>-38.46</v>
      </c>
      <c r="R38" s="108">
        <v>2151</v>
      </c>
      <c r="S38" s="109">
        <v>0.47</v>
      </c>
      <c r="T38" s="109">
        <v>3.81</v>
      </c>
      <c r="U38" s="108">
        <v>1020116</v>
      </c>
      <c r="V38" s="109">
        <v>1.22</v>
      </c>
      <c r="W38" s="110">
        <v>2.36</v>
      </c>
    </row>
    <row r="39" spans="1:23" s="54" customFormat="1" ht="12">
      <c r="A39" s="62"/>
      <c r="B39" s="58"/>
      <c r="C39" s="44"/>
      <c r="D39" s="45"/>
      <c r="E39" s="45"/>
      <c r="F39" s="44"/>
      <c r="G39" s="45"/>
      <c r="H39" s="45"/>
      <c r="I39" s="44"/>
      <c r="J39" s="45"/>
      <c r="K39" s="45"/>
      <c r="L39" s="44"/>
      <c r="M39" s="45"/>
      <c r="N39" s="45"/>
      <c r="O39" s="44"/>
      <c r="P39" s="45"/>
      <c r="Q39" s="45"/>
      <c r="R39" s="44"/>
      <c r="S39" s="45"/>
      <c r="T39" s="45"/>
      <c r="U39" s="44"/>
      <c r="V39" s="45"/>
      <c r="W39" s="45"/>
    </row>
    <row r="40" spans="1:5" s="54" customFormat="1" ht="17.25" customHeight="1">
      <c r="A40" s="120" t="s">
        <v>132</v>
      </c>
      <c r="B40" s="121"/>
      <c r="C40" s="121"/>
      <c r="D40" s="121"/>
      <c r="E40" s="122"/>
    </row>
    <row r="41" spans="1:5" s="54" customFormat="1" ht="17.25" customHeight="1">
      <c r="A41" s="123" t="s">
        <v>134</v>
      </c>
      <c r="B41" s="124"/>
      <c r="C41" s="124"/>
      <c r="D41" s="124"/>
      <c r="E41" s="125"/>
    </row>
    <row r="42" spans="1:5" s="54" customFormat="1" ht="17.25" customHeight="1">
      <c r="A42" s="123" t="s">
        <v>123</v>
      </c>
      <c r="B42" s="124"/>
      <c r="C42" s="124"/>
      <c r="D42" s="124"/>
      <c r="E42" s="125"/>
    </row>
    <row r="43" spans="1:5" ht="17.25" customHeight="1">
      <c r="A43" s="126" t="s">
        <v>190</v>
      </c>
      <c r="B43" s="127"/>
      <c r="C43" s="127"/>
      <c r="D43" s="127"/>
      <c r="E43" s="128"/>
    </row>
  </sheetData>
  <sheetProtection/>
  <mergeCells count="26">
    <mergeCell ref="A35:A38"/>
    <mergeCell ref="A31:A34"/>
    <mergeCell ref="U8:W8"/>
    <mergeCell ref="I9:I10"/>
    <mergeCell ref="J9:K9"/>
    <mergeCell ref="L9:L10"/>
    <mergeCell ref="U9:U10"/>
    <mergeCell ref="V9:W9"/>
    <mergeCell ref="M9:N9"/>
    <mergeCell ref="O9:O10"/>
    <mergeCell ref="P9:Q9"/>
    <mergeCell ref="R9:R10"/>
    <mergeCell ref="S9:T9"/>
    <mergeCell ref="D9:E9"/>
    <mergeCell ref="F9:F10"/>
    <mergeCell ref="G9:H9"/>
    <mergeCell ref="A4:W5"/>
    <mergeCell ref="A6:W7"/>
    <mergeCell ref="A27:A30"/>
    <mergeCell ref="A11:A14"/>
    <mergeCell ref="A15:A18"/>
    <mergeCell ref="A19:A22"/>
    <mergeCell ref="A23:A26"/>
    <mergeCell ref="C9:C10"/>
    <mergeCell ref="A9:A10"/>
    <mergeCell ref="B9:B10"/>
  </mergeCells>
  <printOptions/>
  <pageMargins left="0.7" right="0.7" top="0.75" bottom="0.75" header="0.3" footer="0.3"/>
  <pageSetup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V43"/>
  <sheetViews>
    <sheetView zoomScalePageLayoutView="0" workbookViewId="0" topLeftCell="A1">
      <pane xSplit="1" ySplit="11" topLeftCell="B2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28" sqref="C28:T39"/>
    </sheetView>
  </sheetViews>
  <sheetFormatPr defaultColWidth="11.421875" defaultRowHeight="15"/>
  <cols>
    <col min="1" max="1" width="21.57421875" style="20" customWidth="1"/>
    <col min="2" max="2" width="19.421875" style="15" customWidth="1"/>
    <col min="3" max="3" width="12.57421875" style="15" customWidth="1"/>
    <col min="4" max="5" width="11.421875" style="19" customWidth="1"/>
    <col min="6" max="6" width="14.140625" style="14" customWidth="1"/>
    <col min="7" max="8" width="11.421875" style="14" customWidth="1"/>
    <col min="9" max="9" width="14.28125" style="14" customWidth="1"/>
    <col min="10" max="16384" width="11.421875" style="14" customWidth="1"/>
  </cols>
  <sheetData>
    <row r="1" ht="27" customHeight="1"/>
    <row r="2" ht="24.75" customHeight="1"/>
    <row r="3" ht="27" customHeight="1"/>
    <row r="4" spans="1:20" ht="15" customHeight="1">
      <c r="A4" s="338" t="s">
        <v>141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40"/>
    </row>
    <row r="5" spans="1:20" ht="15" customHeight="1">
      <c r="A5" s="341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3"/>
    </row>
    <row r="6" spans="1:20" ht="15.75" customHeight="1">
      <c r="A6" s="270" t="s">
        <v>208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2"/>
    </row>
    <row r="7" spans="1:20" ht="15.75" customHeight="1">
      <c r="A7" s="273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</row>
    <row r="8" spans="2:20" ht="12.75" customHeight="1">
      <c r="B8" s="16"/>
      <c r="C8" s="16"/>
      <c r="D8" s="16"/>
      <c r="E8" s="16"/>
      <c r="R8" s="368" t="s">
        <v>128</v>
      </c>
      <c r="S8" s="368"/>
      <c r="T8" s="368"/>
    </row>
    <row r="9" spans="1:20" ht="15">
      <c r="A9" s="378" t="s">
        <v>76</v>
      </c>
      <c r="B9" s="379"/>
      <c r="C9" s="379"/>
      <c r="D9" s="379"/>
      <c r="E9" s="379"/>
      <c r="F9" s="379"/>
      <c r="G9" s="379"/>
      <c r="H9" s="379"/>
      <c r="I9" s="379"/>
      <c r="J9" s="379"/>
      <c r="K9" s="380"/>
      <c r="L9" s="378" t="s">
        <v>77</v>
      </c>
      <c r="M9" s="379"/>
      <c r="N9" s="379"/>
      <c r="O9" s="379"/>
      <c r="P9" s="379"/>
      <c r="Q9" s="379"/>
      <c r="R9" s="379"/>
      <c r="S9" s="379"/>
      <c r="T9" s="380"/>
    </row>
    <row r="10" spans="1:20" ht="15">
      <c r="A10" s="351" t="s">
        <v>97</v>
      </c>
      <c r="B10" s="348" t="s">
        <v>98</v>
      </c>
      <c r="C10" s="348" t="s">
        <v>78</v>
      </c>
      <c r="D10" s="376" t="s">
        <v>1</v>
      </c>
      <c r="E10" s="376"/>
      <c r="F10" s="348" t="s">
        <v>79</v>
      </c>
      <c r="G10" s="376" t="s">
        <v>1</v>
      </c>
      <c r="H10" s="376"/>
      <c r="I10" s="348" t="s">
        <v>80</v>
      </c>
      <c r="J10" s="376" t="s">
        <v>1</v>
      </c>
      <c r="K10" s="376"/>
      <c r="L10" s="351" t="s">
        <v>81</v>
      </c>
      <c r="M10" s="376" t="s">
        <v>1</v>
      </c>
      <c r="N10" s="376"/>
      <c r="O10" s="348" t="s">
        <v>82</v>
      </c>
      <c r="P10" s="376" t="s">
        <v>1</v>
      </c>
      <c r="Q10" s="376"/>
      <c r="R10" s="348" t="s">
        <v>83</v>
      </c>
      <c r="S10" s="376" t="s">
        <v>1</v>
      </c>
      <c r="T10" s="377"/>
    </row>
    <row r="11" spans="1:20" ht="15">
      <c r="A11" s="352"/>
      <c r="B11" s="349"/>
      <c r="C11" s="349"/>
      <c r="D11" s="138" t="s">
        <v>2</v>
      </c>
      <c r="E11" s="138" t="s">
        <v>3</v>
      </c>
      <c r="F11" s="349"/>
      <c r="G11" s="138" t="s">
        <v>2</v>
      </c>
      <c r="H11" s="138" t="s">
        <v>3</v>
      </c>
      <c r="I11" s="349"/>
      <c r="J11" s="138" t="s">
        <v>2</v>
      </c>
      <c r="K11" s="138" t="s">
        <v>3</v>
      </c>
      <c r="L11" s="352"/>
      <c r="M11" s="138" t="s">
        <v>2</v>
      </c>
      <c r="N11" s="138" t="s">
        <v>3</v>
      </c>
      <c r="O11" s="349"/>
      <c r="P11" s="138" t="s">
        <v>2</v>
      </c>
      <c r="Q11" s="138" t="s">
        <v>3</v>
      </c>
      <c r="R11" s="349"/>
      <c r="S11" s="138" t="s">
        <v>2</v>
      </c>
      <c r="T11" s="139" t="s">
        <v>3</v>
      </c>
    </row>
    <row r="12" spans="1:20" ht="15">
      <c r="A12" s="373">
        <v>2013</v>
      </c>
      <c r="B12" s="96" t="s">
        <v>124</v>
      </c>
      <c r="C12" s="102">
        <v>25271663</v>
      </c>
      <c r="D12" s="103" t="s">
        <v>4</v>
      </c>
      <c r="E12" s="103">
        <v>14.56</v>
      </c>
      <c r="F12" s="102">
        <v>5007850</v>
      </c>
      <c r="G12" s="103">
        <v>15.41</v>
      </c>
      <c r="H12" s="103">
        <v>11.01</v>
      </c>
      <c r="I12" s="102">
        <v>629001</v>
      </c>
      <c r="J12" s="103">
        <v>2.34</v>
      </c>
      <c r="K12" s="104">
        <v>12.42</v>
      </c>
      <c r="L12" s="102">
        <v>209420</v>
      </c>
      <c r="M12" s="103">
        <v>-1.42</v>
      </c>
      <c r="N12" s="103">
        <v>13.17</v>
      </c>
      <c r="O12" s="102">
        <v>254217</v>
      </c>
      <c r="P12" s="103">
        <v>-2.73</v>
      </c>
      <c r="Q12" s="103">
        <v>20.59</v>
      </c>
      <c r="R12" s="102">
        <v>1325966</v>
      </c>
      <c r="S12" s="103">
        <v>-0.2</v>
      </c>
      <c r="T12" s="104">
        <v>-2.09</v>
      </c>
    </row>
    <row r="13" spans="1:20" ht="15">
      <c r="A13" s="374"/>
      <c r="B13" s="97" t="s">
        <v>125</v>
      </c>
      <c r="C13" s="105">
        <v>26423709</v>
      </c>
      <c r="D13" s="106">
        <v>4.56</v>
      </c>
      <c r="E13" s="106">
        <v>20.29</v>
      </c>
      <c r="F13" s="105">
        <v>4916894</v>
      </c>
      <c r="G13" s="106">
        <v>-1.82</v>
      </c>
      <c r="H13" s="106">
        <v>-10.08</v>
      </c>
      <c r="I13" s="105">
        <v>698564</v>
      </c>
      <c r="J13" s="106">
        <v>11.06</v>
      </c>
      <c r="K13" s="107">
        <v>14.99</v>
      </c>
      <c r="L13" s="105">
        <v>234028</v>
      </c>
      <c r="M13" s="106">
        <v>11.75</v>
      </c>
      <c r="N13" s="106">
        <v>15.64</v>
      </c>
      <c r="O13" s="105">
        <v>264733</v>
      </c>
      <c r="P13" s="106">
        <v>4.14</v>
      </c>
      <c r="Q13" s="106">
        <v>20.1</v>
      </c>
      <c r="R13" s="105">
        <v>1407374</v>
      </c>
      <c r="S13" s="106">
        <v>6.14</v>
      </c>
      <c r="T13" s="107">
        <v>4.79</v>
      </c>
    </row>
    <row r="14" spans="1:20" ht="15">
      <c r="A14" s="374"/>
      <c r="B14" s="97" t="s">
        <v>126</v>
      </c>
      <c r="C14" s="105">
        <v>28409681</v>
      </c>
      <c r="D14" s="106">
        <v>7.52</v>
      </c>
      <c r="E14" s="106">
        <v>19.09</v>
      </c>
      <c r="F14" s="105">
        <v>4277861</v>
      </c>
      <c r="G14" s="106">
        <v>-13</v>
      </c>
      <c r="H14" s="106">
        <v>-8.42</v>
      </c>
      <c r="I14" s="105">
        <v>690149</v>
      </c>
      <c r="J14" s="106">
        <v>-1.2</v>
      </c>
      <c r="K14" s="107">
        <v>11.52</v>
      </c>
      <c r="L14" s="105">
        <v>226448</v>
      </c>
      <c r="M14" s="106">
        <v>-3.24</v>
      </c>
      <c r="N14" s="106">
        <v>6.78</v>
      </c>
      <c r="O14" s="105">
        <v>271854</v>
      </c>
      <c r="P14" s="106">
        <v>2.69</v>
      </c>
      <c r="Q14" s="106">
        <v>15.77</v>
      </c>
      <c r="R14" s="105">
        <v>1340048</v>
      </c>
      <c r="S14" s="106">
        <v>-4.78</v>
      </c>
      <c r="T14" s="107">
        <v>1.69</v>
      </c>
    </row>
    <row r="15" spans="1:20" ht="15">
      <c r="A15" s="375"/>
      <c r="B15" s="98" t="s">
        <v>127</v>
      </c>
      <c r="C15" s="108">
        <v>29459670</v>
      </c>
      <c r="D15" s="109">
        <v>3.7</v>
      </c>
      <c r="E15" s="109">
        <v>16.62</v>
      </c>
      <c r="F15" s="108">
        <v>4744430</v>
      </c>
      <c r="G15" s="109">
        <v>10.91</v>
      </c>
      <c r="H15" s="109">
        <v>9.34</v>
      </c>
      <c r="I15" s="108">
        <v>689172</v>
      </c>
      <c r="J15" s="109">
        <v>-0.14</v>
      </c>
      <c r="K15" s="110">
        <v>12.13</v>
      </c>
      <c r="L15" s="108">
        <v>217479</v>
      </c>
      <c r="M15" s="109">
        <v>-3.96</v>
      </c>
      <c r="N15" s="109">
        <v>2.38</v>
      </c>
      <c r="O15" s="108">
        <v>276179</v>
      </c>
      <c r="P15" s="109">
        <v>1.59</v>
      </c>
      <c r="Q15" s="109">
        <v>5.68</v>
      </c>
      <c r="R15" s="108">
        <v>1244049</v>
      </c>
      <c r="S15" s="109">
        <v>-7.16</v>
      </c>
      <c r="T15" s="110">
        <v>-6.36</v>
      </c>
    </row>
    <row r="16" spans="1:20" ht="15">
      <c r="A16" s="370">
        <v>2014</v>
      </c>
      <c r="B16" s="99" t="s">
        <v>124</v>
      </c>
      <c r="C16" s="111">
        <v>31070414</v>
      </c>
      <c r="D16" s="112">
        <v>5.467624043310735</v>
      </c>
      <c r="E16" s="112">
        <v>22.94566447803612</v>
      </c>
      <c r="F16" s="111">
        <v>4335159</v>
      </c>
      <c r="G16" s="112">
        <v>-8.626347105974801</v>
      </c>
      <c r="H16" s="112">
        <v>-13.43273061293769</v>
      </c>
      <c r="I16" s="111">
        <v>639839</v>
      </c>
      <c r="J16" s="112">
        <v>-7.158300105053598</v>
      </c>
      <c r="K16" s="113">
        <v>1.723049724881193</v>
      </c>
      <c r="L16" s="111">
        <v>221707</v>
      </c>
      <c r="M16" s="112">
        <v>1.9440957517737445</v>
      </c>
      <c r="N16" s="112">
        <v>5.867156909559739</v>
      </c>
      <c r="O16" s="111">
        <v>258781</v>
      </c>
      <c r="P16" s="112">
        <v>-6.299537618718304</v>
      </c>
      <c r="Q16" s="112">
        <v>1.7953165995979674</v>
      </c>
      <c r="R16" s="111">
        <v>1233442</v>
      </c>
      <c r="S16" s="112">
        <v>-0.8526191492457258</v>
      </c>
      <c r="T16" s="113">
        <v>-6.97785614412436</v>
      </c>
    </row>
    <row r="17" spans="1:20" ht="15">
      <c r="A17" s="371"/>
      <c r="B17" s="100" t="s">
        <v>125</v>
      </c>
      <c r="C17" s="114">
        <v>30660163</v>
      </c>
      <c r="D17" s="115">
        <v>-1.320391160542627</v>
      </c>
      <c r="E17" s="115">
        <v>16.03277571668687</v>
      </c>
      <c r="F17" s="114">
        <v>5870640</v>
      </c>
      <c r="G17" s="115">
        <v>35.419254518692384</v>
      </c>
      <c r="H17" s="115">
        <v>19.397326849022974</v>
      </c>
      <c r="I17" s="114">
        <v>802280</v>
      </c>
      <c r="J17" s="115">
        <v>25.38779286664301</v>
      </c>
      <c r="K17" s="116">
        <v>14.847029048161659</v>
      </c>
      <c r="L17" s="114">
        <v>229726</v>
      </c>
      <c r="M17" s="115">
        <v>3.6169358658048765</v>
      </c>
      <c r="N17" s="115">
        <v>-1.8382415779308445</v>
      </c>
      <c r="O17" s="114">
        <v>258194</v>
      </c>
      <c r="P17" s="115">
        <v>-0.2268327272867765</v>
      </c>
      <c r="Q17" s="115">
        <v>-2.4700358474387514</v>
      </c>
      <c r="R17" s="114">
        <v>1208553</v>
      </c>
      <c r="S17" s="115">
        <v>-2.0178492381482016</v>
      </c>
      <c r="T17" s="116">
        <v>-14.127090595676776</v>
      </c>
    </row>
    <row r="18" spans="1:20" ht="15">
      <c r="A18" s="371"/>
      <c r="B18" s="100" t="s">
        <v>126</v>
      </c>
      <c r="C18" s="114">
        <v>32721934</v>
      </c>
      <c r="D18" s="115">
        <v>6.724592429596669</v>
      </c>
      <c r="E18" s="115">
        <v>15.178815277792097</v>
      </c>
      <c r="F18" s="114">
        <v>4995105</v>
      </c>
      <c r="G18" s="115">
        <v>-14.913791341318841</v>
      </c>
      <c r="H18" s="115">
        <v>16.76641667412757</v>
      </c>
      <c r="I18" s="114">
        <v>771852</v>
      </c>
      <c r="J18" s="115">
        <v>-3.7926908311312673</v>
      </c>
      <c r="K18" s="116">
        <v>11.838458072097467</v>
      </c>
      <c r="L18" s="114">
        <v>250217</v>
      </c>
      <c r="M18" s="115">
        <v>8.919756579577424</v>
      </c>
      <c r="N18" s="115">
        <v>10.496449516003679</v>
      </c>
      <c r="O18" s="114">
        <v>272985</v>
      </c>
      <c r="P18" s="115">
        <v>5.728638155805328</v>
      </c>
      <c r="Q18" s="115">
        <v>0.4160321348959428</v>
      </c>
      <c r="R18" s="114">
        <v>1202614</v>
      </c>
      <c r="S18" s="115">
        <v>-0.49141411257926393</v>
      </c>
      <c r="T18" s="116">
        <v>-10.255901281148141</v>
      </c>
    </row>
    <row r="19" spans="1:20" ht="15">
      <c r="A19" s="372"/>
      <c r="B19" s="101" t="s">
        <v>127</v>
      </c>
      <c r="C19" s="117">
        <v>33286448</v>
      </c>
      <c r="D19" s="118">
        <v>1.7251853145354943</v>
      </c>
      <c r="E19" s="118">
        <v>12.98988753098729</v>
      </c>
      <c r="F19" s="117">
        <v>5621233</v>
      </c>
      <c r="G19" s="118">
        <v>12.534831600136528</v>
      </c>
      <c r="H19" s="118">
        <v>18.48068155711013</v>
      </c>
      <c r="I19" s="117">
        <v>755479</v>
      </c>
      <c r="J19" s="118">
        <v>-2.1212615890092934</v>
      </c>
      <c r="K19" s="119">
        <v>9.621255651709589</v>
      </c>
      <c r="L19" s="117">
        <v>267736</v>
      </c>
      <c r="M19" s="118">
        <v>7.001522678315226</v>
      </c>
      <c r="N19" s="118">
        <v>23.108897870598994</v>
      </c>
      <c r="O19" s="117">
        <v>312483</v>
      </c>
      <c r="P19" s="118">
        <v>14.468926864113413</v>
      </c>
      <c r="Q19" s="118">
        <v>13.145097925620703</v>
      </c>
      <c r="R19" s="117">
        <v>1202036</v>
      </c>
      <c r="S19" s="118">
        <v>-0.04806197167171433</v>
      </c>
      <c r="T19" s="119">
        <v>-3.3771177823381606</v>
      </c>
    </row>
    <row r="20" spans="1:20" ht="15">
      <c r="A20" s="373">
        <v>2015</v>
      </c>
      <c r="B20" s="96" t="s">
        <v>124</v>
      </c>
      <c r="C20" s="102">
        <v>34801727</v>
      </c>
      <c r="D20" s="103">
        <v>4.552239998692571</v>
      </c>
      <c r="E20" s="103">
        <v>12.009215583673921</v>
      </c>
      <c r="F20" s="102">
        <v>5094411</v>
      </c>
      <c r="G20" s="103">
        <v>-9.372000769226247</v>
      </c>
      <c r="H20" s="103">
        <v>17.513821292367822</v>
      </c>
      <c r="I20" s="102">
        <v>726291</v>
      </c>
      <c r="J20" s="103">
        <v>-3.8635091114379065</v>
      </c>
      <c r="K20" s="104">
        <v>13.511523992754434</v>
      </c>
      <c r="L20" s="102">
        <v>248572</v>
      </c>
      <c r="M20" s="103">
        <v>-7.15779723309528</v>
      </c>
      <c r="N20" s="103">
        <v>12.117344062208232</v>
      </c>
      <c r="O20" s="102">
        <v>316677</v>
      </c>
      <c r="P20" s="103">
        <v>1.3421530131239052</v>
      </c>
      <c r="Q20" s="103">
        <v>22.372585313450372</v>
      </c>
      <c r="R20" s="102">
        <v>1213859</v>
      </c>
      <c r="S20" s="103">
        <v>0.9835811905799687</v>
      </c>
      <c r="T20" s="104">
        <v>-1.587670924129398</v>
      </c>
    </row>
    <row r="21" spans="1:20" ht="15">
      <c r="A21" s="374"/>
      <c r="B21" s="97" t="s">
        <v>125</v>
      </c>
      <c r="C21" s="105">
        <v>35567593</v>
      </c>
      <c r="D21" s="106">
        <v>2.2006551571420516</v>
      </c>
      <c r="E21" s="106">
        <v>16.005883595596032</v>
      </c>
      <c r="F21" s="105">
        <v>5360616</v>
      </c>
      <c r="G21" s="106">
        <v>5.2254323414424135</v>
      </c>
      <c r="H21" s="106">
        <v>-8.687706962102936</v>
      </c>
      <c r="I21" s="105">
        <v>835348</v>
      </c>
      <c r="J21" s="106">
        <v>15.01560669208348</v>
      </c>
      <c r="K21" s="107">
        <v>4.121753003938778</v>
      </c>
      <c r="L21" s="105">
        <v>288726</v>
      </c>
      <c r="M21" s="106">
        <v>16.153870910641572</v>
      </c>
      <c r="N21" s="106">
        <v>25.682769908499694</v>
      </c>
      <c r="O21" s="105">
        <v>334090</v>
      </c>
      <c r="P21" s="106">
        <v>5.498662675217972</v>
      </c>
      <c r="Q21" s="106">
        <v>29.39495108329396</v>
      </c>
      <c r="R21" s="105">
        <v>1250664</v>
      </c>
      <c r="S21" s="106">
        <v>3.0320655034892923</v>
      </c>
      <c r="T21" s="107">
        <v>3.484414833275821</v>
      </c>
    </row>
    <row r="22" spans="1:20" ht="15">
      <c r="A22" s="374"/>
      <c r="B22" s="97" t="s">
        <v>126</v>
      </c>
      <c r="C22" s="105">
        <v>34851611</v>
      </c>
      <c r="D22" s="106">
        <v>-2.013017861512296</v>
      </c>
      <c r="E22" s="106">
        <v>6.508408091037651</v>
      </c>
      <c r="F22" s="105">
        <v>7390985</v>
      </c>
      <c r="G22" s="106">
        <v>37.875665781693755</v>
      </c>
      <c r="H22" s="106">
        <v>47.96455730159826</v>
      </c>
      <c r="I22" s="105">
        <v>770080</v>
      </c>
      <c r="J22" s="106">
        <v>-7.813270636908214</v>
      </c>
      <c r="K22" s="107">
        <v>-0.2295776910599443</v>
      </c>
      <c r="L22" s="105">
        <v>303629</v>
      </c>
      <c r="M22" s="106">
        <v>5.161641140735512</v>
      </c>
      <c r="N22" s="106">
        <v>21.34627143639321</v>
      </c>
      <c r="O22" s="105">
        <v>345881</v>
      </c>
      <c r="P22" s="106">
        <v>3.529288515070789</v>
      </c>
      <c r="Q22" s="106">
        <v>26.70329871604666</v>
      </c>
      <c r="R22" s="105">
        <v>1260281</v>
      </c>
      <c r="S22" s="106">
        <v>0.7689515329456924</v>
      </c>
      <c r="T22" s="107">
        <v>4.7951379245543535</v>
      </c>
    </row>
    <row r="23" spans="1:20" ht="15">
      <c r="A23" s="375"/>
      <c r="B23" s="98" t="s">
        <v>127</v>
      </c>
      <c r="C23" s="108">
        <v>37689617</v>
      </c>
      <c r="D23" s="109">
        <v>8.143112810480986</v>
      </c>
      <c r="E23" s="109">
        <v>13.228113134810897</v>
      </c>
      <c r="F23" s="108">
        <v>5848406</v>
      </c>
      <c r="G23" s="109">
        <v>-20.871088224370638</v>
      </c>
      <c r="H23" s="109">
        <v>4.041337549964567</v>
      </c>
      <c r="I23" s="108">
        <v>734014</v>
      </c>
      <c r="J23" s="109">
        <v>-4.6834095158944535</v>
      </c>
      <c r="K23" s="110">
        <v>-2.8412437671993587</v>
      </c>
      <c r="L23" s="108">
        <v>284109</v>
      </c>
      <c r="M23" s="109">
        <v>-6.428898425380979</v>
      </c>
      <c r="N23" s="109">
        <v>6.115352436728713</v>
      </c>
      <c r="O23" s="108">
        <v>378114</v>
      </c>
      <c r="P23" s="109">
        <v>9.31910107811646</v>
      </c>
      <c r="Q23" s="109">
        <v>21.00306256660363</v>
      </c>
      <c r="R23" s="108">
        <v>1256675</v>
      </c>
      <c r="S23" s="109">
        <v>-0.2861266654023922</v>
      </c>
      <c r="T23" s="110">
        <v>4.545537737638483</v>
      </c>
    </row>
    <row r="24" spans="1:22" ht="15">
      <c r="A24" s="370">
        <v>2016</v>
      </c>
      <c r="B24" s="99" t="s">
        <v>124</v>
      </c>
      <c r="C24" s="111">
        <v>38790667</v>
      </c>
      <c r="D24" s="112">
        <v>2.92</v>
      </c>
      <c r="E24" s="112">
        <v>11.46</v>
      </c>
      <c r="F24" s="111">
        <v>5695830</v>
      </c>
      <c r="G24" s="112">
        <v>-2.61</v>
      </c>
      <c r="H24" s="112">
        <v>11.81</v>
      </c>
      <c r="I24" s="111">
        <v>780449</v>
      </c>
      <c r="J24" s="112">
        <v>6.33</v>
      </c>
      <c r="K24" s="113">
        <v>7.46</v>
      </c>
      <c r="L24" s="111">
        <v>285165</v>
      </c>
      <c r="M24" s="112">
        <v>0.37</v>
      </c>
      <c r="N24" s="112">
        <v>14.72</v>
      </c>
      <c r="O24" s="111">
        <v>371858</v>
      </c>
      <c r="P24" s="112">
        <v>-1.65</v>
      </c>
      <c r="Q24" s="112">
        <v>17.43</v>
      </c>
      <c r="R24" s="111">
        <v>1316113</v>
      </c>
      <c r="S24" s="112">
        <v>4.73</v>
      </c>
      <c r="T24" s="113">
        <v>8.42</v>
      </c>
      <c r="U24" s="23"/>
      <c r="V24" s="23"/>
    </row>
    <row r="25" spans="1:22" s="17" customFormat="1" ht="15">
      <c r="A25" s="371"/>
      <c r="B25" s="100" t="s">
        <v>125</v>
      </c>
      <c r="C25" s="114">
        <v>40457617</v>
      </c>
      <c r="D25" s="115">
        <v>4.3</v>
      </c>
      <c r="E25" s="115">
        <v>13.75</v>
      </c>
      <c r="F25" s="114">
        <v>5439359</v>
      </c>
      <c r="G25" s="115">
        <v>-4.5</v>
      </c>
      <c r="H25" s="115">
        <v>1.47</v>
      </c>
      <c r="I25" s="114">
        <v>859712</v>
      </c>
      <c r="J25" s="115">
        <v>10.16</v>
      </c>
      <c r="K25" s="116">
        <v>2.92</v>
      </c>
      <c r="L25" s="114">
        <v>310015</v>
      </c>
      <c r="M25" s="115">
        <v>8.71</v>
      </c>
      <c r="N25" s="115">
        <v>7.37</v>
      </c>
      <c r="O25" s="114">
        <v>365294</v>
      </c>
      <c r="P25" s="115">
        <v>-1.77</v>
      </c>
      <c r="Q25" s="115">
        <v>9.34</v>
      </c>
      <c r="R25" s="114">
        <v>1355461</v>
      </c>
      <c r="S25" s="115">
        <v>2.99</v>
      </c>
      <c r="T25" s="116">
        <v>8.38</v>
      </c>
      <c r="U25" s="23"/>
      <c r="V25" s="23"/>
    </row>
    <row r="26" spans="1:22" s="17" customFormat="1" ht="15">
      <c r="A26" s="371"/>
      <c r="B26" s="100" t="s">
        <v>126</v>
      </c>
      <c r="C26" s="114">
        <v>41539429</v>
      </c>
      <c r="D26" s="115">
        <v>2.67</v>
      </c>
      <c r="E26" s="115">
        <v>19.19</v>
      </c>
      <c r="F26" s="114">
        <v>5570959</v>
      </c>
      <c r="G26" s="115">
        <v>2.42</v>
      </c>
      <c r="H26" s="115">
        <v>-24.62</v>
      </c>
      <c r="I26" s="114">
        <v>874662</v>
      </c>
      <c r="J26" s="115">
        <v>1.74</v>
      </c>
      <c r="K26" s="116">
        <v>13.58</v>
      </c>
      <c r="L26" s="114">
        <v>334578</v>
      </c>
      <c r="M26" s="115">
        <v>7.92</v>
      </c>
      <c r="N26" s="115">
        <v>10.19</v>
      </c>
      <c r="O26" s="114">
        <v>387440</v>
      </c>
      <c r="P26" s="115">
        <v>6.06</v>
      </c>
      <c r="Q26" s="115">
        <v>12.02</v>
      </c>
      <c r="R26" s="114">
        <v>1385542</v>
      </c>
      <c r="S26" s="115">
        <v>2.22</v>
      </c>
      <c r="T26" s="116">
        <v>9.94</v>
      </c>
      <c r="U26" s="23"/>
      <c r="V26" s="23"/>
    </row>
    <row r="27" spans="1:22" s="17" customFormat="1" ht="15">
      <c r="A27" s="372"/>
      <c r="B27" s="92" t="s">
        <v>127</v>
      </c>
      <c r="C27" s="117">
        <v>43859258</v>
      </c>
      <c r="D27" s="118">
        <v>5.58</v>
      </c>
      <c r="E27" s="118">
        <v>16.37</v>
      </c>
      <c r="F27" s="117">
        <v>4946612</v>
      </c>
      <c r="G27" s="118">
        <v>-11.21</v>
      </c>
      <c r="H27" s="118">
        <v>-15.42</v>
      </c>
      <c r="I27" s="117">
        <v>851345</v>
      </c>
      <c r="J27" s="118">
        <v>-2.67</v>
      </c>
      <c r="K27" s="119">
        <v>15.98</v>
      </c>
      <c r="L27" s="117">
        <v>345460</v>
      </c>
      <c r="M27" s="118">
        <v>3.25</v>
      </c>
      <c r="N27" s="118">
        <v>21.59</v>
      </c>
      <c r="O27" s="117">
        <v>412093</v>
      </c>
      <c r="P27" s="118">
        <v>6.36</v>
      </c>
      <c r="Q27" s="118">
        <v>8.99</v>
      </c>
      <c r="R27" s="117">
        <v>1376413</v>
      </c>
      <c r="S27" s="118">
        <v>-0.66</v>
      </c>
      <c r="T27" s="119">
        <v>9.53</v>
      </c>
      <c r="U27" s="23"/>
      <c r="V27" s="23"/>
    </row>
    <row r="28" spans="1:22" s="17" customFormat="1" ht="15">
      <c r="A28" s="373">
        <v>2017</v>
      </c>
      <c r="B28" s="96" t="s">
        <v>124</v>
      </c>
      <c r="C28" s="102">
        <v>43889713</v>
      </c>
      <c r="D28" s="103">
        <v>0.07</v>
      </c>
      <c r="E28" s="103">
        <v>13.15</v>
      </c>
      <c r="F28" s="102">
        <v>5947972</v>
      </c>
      <c r="G28" s="103">
        <v>20.24</v>
      </c>
      <c r="H28" s="103">
        <v>4.43</v>
      </c>
      <c r="I28" s="102">
        <v>870892</v>
      </c>
      <c r="J28" s="103">
        <v>2.3</v>
      </c>
      <c r="K28" s="104">
        <v>11.59</v>
      </c>
      <c r="L28" s="102">
        <v>355876</v>
      </c>
      <c r="M28" s="103">
        <v>3.02</v>
      </c>
      <c r="N28" s="103">
        <v>24.8</v>
      </c>
      <c r="O28" s="102">
        <v>441539</v>
      </c>
      <c r="P28" s="103">
        <v>7.15</v>
      </c>
      <c r="Q28" s="103">
        <v>18.74</v>
      </c>
      <c r="R28" s="102">
        <v>1422702</v>
      </c>
      <c r="S28" s="103">
        <v>3.36</v>
      </c>
      <c r="T28" s="104">
        <v>8.1</v>
      </c>
      <c r="U28" s="23"/>
      <c r="V28" s="23"/>
    </row>
    <row r="29" spans="1:22" s="17" customFormat="1" ht="15">
      <c r="A29" s="374"/>
      <c r="B29" s="97" t="s">
        <v>125</v>
      </c>
      <c r="C29" s="105">
        <v>43504385</v>
      </c>
      <c r="D29" s="106">
        <v>-0.88</v>
      </c>
      <c r="E29" s="106">
        <v>7.53</v>
      </c>
      <c r="F29" s="105">
        <v>7136084</v>
      </c>
      <c r="G29" s="106">
        <v>19.98</v>
      </c>
      <c r="H29" s="106">
        <v>31.19</v>
      </c>
      <c r="I29" s="105">
        <v>1055980</v>
      </c>
      <c r="J29" s="106">
        <v>21.25</v>
      </c>
      <c r="K29" s="107">
        <v>22.83</v>
      </c>
      <c r="L29" s="105">
        <v>409119</v>
      </c>
      <c r="M29" s="106">
        <v>14.96</v>
      </c>
      <c r="N29" s="106">
        <v>31.97</v>
      </c>
      <c r="O29" s="105">
        <v>470317</v>
      </c>
      <c r="P29" s="106">
        <v>6.52</v>
      </c>
      <c r="Q29" s="106">
        <v>28.75</v>
      </c>
      <c r="R29" s="105">
        <v>1409584</v>
      </c>
      <c r="S29" s="106">
        <v>-0.92</v>
      </c>
      <c r="T29" s="107">
        <v>3.99</v>
      </c>
      <c r="U29" s="23"/>
      <c r="V29" s="23"/>
    </row>
    <row r="30" spans="1:22" s="17" customFormat="1" ht="15">
      <c r="A30" s="374"/>
      <c r="B30" s="97" t="s">
        <v>126</v>
      </c>
      <c r="C30" s="105">
        <v>45246280</v>
      </c>
      <c r="D30" s="106">
        <v>4</v>
      </c>
      <c r="E30" s="106">
        <v>8.92</v>
      </c>
      <c r="F30" s="105">
        <v>6456379</v>
      </c>
      <c r="G30" s="106">
        <v>-9.52</v>
      </c>
      <c r="H30" s="106">
        <v>15.89</v>
      </c>
      <c r="I30" s="105">
        <v>1110291</v>
      </c>
      <c r="J30" s="106">
        <v>5.14</v>
      </c>
      <c r="K30" s="107">
        <v>26.94</v>
      </c>
      <c r="L30" s="105">
        <v>425426</v>
      </c>
      <c r="M30" s="106">
        <v>3.99</v>
      </c>
      <c r="N30" s="106">
        <v>27.15</v>
      </c>
      <c r="O30" s="105">
        <v>528774</v>
      </c>
      <c r="P30" s="106">
        <v>12.43</v>
      </c>
      <c r="Q30" s="106">
        <v>36.48</v>
      </c>
      <c r="R30" s="105">
        <v>1543794</v>
      </c>
      <c r="S30" s="106">
        <v>9.52</v>
      </c>
      <c r="T30" s="107">
        <v>11.42</v>
      </c>
      <c r="U30" s="23"/>
      <c r="V30" s="23"/>
    </row>
    <row r="31" spans="1:22" s="17" customFormat="1" ht="15">
      <c r="A31" s="375"/>
      <c r="B31" s="98" t="s">
        <v>127</v>
      </c>
      <c r="C31" s="108">
        <v>47065126</v>
      </c>
      <c r="D31" s="109">
        <v>4.02</v>
      </c>
      <c r="E31" s="109">
        <v>7.31</v>
      </c>
      <c r="F31" s="108">
        <v>5541243</v>
      </c>
      <c r="G31" s="109">
        <v>-14.17</v>
      </c>
      <c r="H31" s="109">
        <v>12.02</v>
      </c>
      <c r="I31" s="108">
        <v>1054907</v>
      </c>
      <c r="J31" s="109">
        <v>-4.99</v>
      </c>
      <c r="K31" s="110">
        <v>23.91</v>
      </c>
      <c r="L31" s="108">
        <v>428606</v>
      </c>
      <c r="M31" s="109">
        <v>0.75</v>
      </c>
      <c r="N31" s="109">
        <v>24.07</v>
      </c>
      <c r="O31" s="108">
        <v>574794</v>
      </c>
      <c r="P31" s="109">
        <v>8.7</v>
      </c>
      <c r="Q31" s="109">
        <v>39.48</v>
      </c>
      <c r="R31" s="108">
        <v>1491137</v>
      </c>
      <c r="S31" s="109">
        <v>-3.41</v>
      </c>
      <c r="T31" s="110">
        <v>8.33</v>
      </c>
      <c r="U31" s="23"/>
      <c r="V31" s="23"/>
    </row>
    <row r="32" spans="1:22" s="17" customFormat="1" ht="15">
      <c r="A32" s="371">
        <v>2018</v>
      </c>
      <c r="B32" s="100" t="s">
        <v>124</v>
      </c>
      <c r="C32" s="114">
        <v>48154626</v>
      </c>
      <c r="D32" s="115">
        <v>2.31</v>
      </c>
      <c r="E32" s="115">
        <v>9.72</v>
      </c>
      <c r="F32" s="114">
        <v>6197220</v>
      </c>
      <c r="G32" s="115">
        <v>11.84</v>
      </c>
      <c r="H32" s="115">
        <v>4.19</v>
      </c>
      <c r="I32" s="114">
        <v>1047916</v>
      </c>
      <c r="J32" s="115">
        <v>-0.66</v>
      </c>
      <c r="K32" s="116">
        <v>20.33</v>
      </c>
      <c r="L32" s="114">
        <v>404554</v>
      </c>
      <c r="M32" s="115">
        <v>-5.61</v>
      </c>
      <c r="N32" s="115">
        <v>13.68</v>
      </c>
      <c r="O32" s="114">
        <v>573222</v>
      </c>
      <c r="P32" s="115">
        <v>-0.27</v>
      </c>
      <c r="Q32" s="115">
        <v>29.82</v>
      </c>
      <c r="R32" s="114">
        <v>1572326</v>
      </c>
      <c r="S32" s="115">
        <v>5.44</v>
      </c>
      <c r="T32" s="116">
        <v>10.52</v>
      </c>
      <c r="U32" s="23"/>
      <c r="V32" s="23"/>
    </row>
    <row r="33" spans="1:22" s="17" customFormat="1" ht="15">
      <c r="A33" s="371"/>
      <c r="B33" s="100" t="s">
        <v>125</v>
      </c>
      <c r="C33" s="114">
        <v>49162028</v>
      </c>
      <c r="D33" s="115">
        <v>2.09</v>
      </c>
      <c r="E33" s="115">
        <v>13</v>
      </c>
      <c r="F33" s="114">
        <v>6428216</v>
      </c>
      <c r="G33" s="115">
        <v>3.73</v>
      </c>
      <c r="H33" s="115">
        <v>-9.92</v>
      </c>
      <c r="I33" s="114">
        <v>1117605</v>
      </c>
      <c r="J33" s="115">
        <v>6.65</v>
      </c>
      <c r="K33" s="116">
        <v>5.84</v>
      </c>
      <c r="L33" s="114">
        <v>426620</v>
      </c>
      <c r="M33" s="115">
        <v>5.45</v>
      </c>
      <c r="N33" s="115">
        <v>4.28</v>
      </c>
      <c r="O33" s="114">
        <v>569920</v>
      </c>
      <c r="P33" s="115">
        <v>-0.58</v>
      </c>
      <c r="Q33" s="115">
        <v>21.18</v>
      </c>
      <c r="R33" s="114">
        <v>1633778</v>
      </c>
      <c r="S33" s="115">
        <v>3.91</v>
      </c>
      <c r="T33" s="116">
        <v>15.9</v>
      </c>
      <c r="U33" s="23"/>
      <c r="V33" s="23"/>
    </row>
    <row r="34" spans="1:20" ht="15">
      <c r="A34" s="371"/>
      <c r="B34" s="131" t="s">
        <v>126</v>
      </c>
      <c r="C34" s="114">
        <v>50288647</v>
      </c>
      <c r="D34" s="115">
        <v>2.29</v>
      </c>
      <c r="E34" s="115">
        <v>11.14</v>
      </c>
      <c r="F34" s="114">
        <v>6638942</v>
      </c>
      <c r="G34" s="115">
        <v>3.28</v>
      </c>
      <c r="H34" s="115">
        <v>2.83</v>
      </c>
      <c r="I34" s="114">
        <v>1146199</v>
      </c>
      <c r="J34" s="115">
        <v>2.56</v>
      </c>
      <c r="K34" s="116">
        <v>3.23</v>
      </c>
      <c r="L34" s="114">
        <v>442648</v>
      </c>
      <c r="M34" s="115">
        <v>3.76</v>
      </c>
      <c r="N34" s="115">
        <v>4.05</v>
      </c>
      <c r="O34" s="114">
        <v>572347</v>
      </c>
      <c r="P34" s="115">
        <v>0.43</v>
      </c>
      <c r="Q34" s="115">
        <v>8.24</v>
      </c>
      <c r="R34" s="114">
        <v>1741636</v>
      </c>
      <c r="S34" s="115">
        <v>6.6</v>
      </c>
      <c r="T34" s="116">
        <v>12.82</v>
      </c>
    </row>
    <row r="35" spans="1:20" ht="15">
      <c r="A35" s="371"/>
      <c r="B35" s="91" t="s">
        <v>127</v>
      </c>
      <c r="C35" s="114">
        <v>52953107</v>
      </c>
      <c r="D35" s="115">
        <v>5.3</v>
      </c>
      <c r="E35" s="115">
        <v>12.51</v>
      </c>
      <c r="F35" s="114">
        <v>5601090</v>
      </c>
      <c r="G35" s="115">
        <v>-15.63</v>
      </c>
      <c r="H35" s="115">
        <v>1.08</v>
      </c>
      <c r="I35" s="114">
        <v>1044933</v>
      </c>
      <c r="J35" s="115">
        <v>-8.83</v>
      </c>
      <c r="K35" s="116">
        <v>-0.95</v>
      </c>
      <c r="L35" s="114">
        <v>433477</v>
      </c>
      <c r="M35" s="115">
        <v>-2.07</v>
      </c>
      <c r="N35" s="115">
        <v>1.14</v>
      </c>
      <c r="O35" s="114">
        <v>575208</v>
      </c>
      <c r="P35" s="115">
        <v>0.5</v>
      </c>
      <c r="Q35" s="115">
        <v>0.07</v>
      </c>
      <c r="R35" s="114">
        <v>1817562</v>
      </c>
      <c r="S35" s="115">
        <v>4.36</v>
      </c>
      <c r="T35" s="116">
        <v>21.89</v>
      </c>
    </row>
    <row r="36" spans="1:20" ht="15">
      <c r="A36" s="373">
        <v>2019</v>
      </c>
      <c r="B36" s="96" t="s">
        <v>124</v>
      </c>
      <c r="C36" s="102">
        <v>52647129</v>
      </c>
      <c r="D36" s="103">
        <v>-0.58</v>
      </c>
      <c r="E36" s="103">
        <v>9.33</v>
      </c>
      <c r="F36" s="102">
        <v>6852085</v>
      </c>
      <c r="G36" s="103">
        <v>22.33</v>
      </c>
      <c r="H36" s="103">
        <v>10.57</v>
      </c>
      <c r="I36" s="102">
        <v>1009043</v>
      </c>
      <c r="J36" s="103">
        <v>-3.43</v>
      </c>
      <c r="K36" s="104">
        <v>-3.71</v>
      </c>
      <c r="L36" s="102">
        <v>414821</v>
      </c>
      <c r="M36" s="103">
        <v>-4.3</v>
      </c>
      <c r="N36" s="103">
        <v>2.54</v>
      </c>
      <c r="O36" s="102">
        <v>587640</v>
      </c>
      <c r="P36" s="103">
        <v>2.16</v>
      </c>
      <c r="Q36" s="103">
        <v>2.52</v>
      </c>
      <c r="R36" s="102">
        <v>1880016</v>
      </c>
      <c r="S36" s="103">
        <v>3.44</v>
      </c>
      <c r="T36" s="104">
        <v>19.57</v>
      </c>
    </row>
    <row r="37" spans="1:20" ht="15">
      <c r="A37" s="374"/>
      <c r="B37" s="97" t="s">
        <v>125</v>
      </c>
      <c r="C37" s="105">
        <v>53615995</v>
      </c>
      <c r="D37" s="106">
        <v>1.84</v>
      </c>
      <c r="E37" s="106">
        <v>9.06</v>
      </c>
      <c r="F37" s="105">
        <v>6962531</v>
      </c>
      <c r="G37" s="106">
        <v>1.61</v>
      </c>
      <c r="H37" s="106">
        <v>8.31</v>
      </c>
      <c r="I37" s="105">
        <v>1139585</v>
      </c>
      <c r="J37" s="106">
        <v>12.94</v>
      </c>
      <c r="K37" s="107">
        <v>1.97</v>
      </c>
      <c r="L37" s="105">
        <v>456612</v>
      </c>
      <c r="M37" s="106">
        <v>10.07</v>
      </c>
      <c r="N37" s="106">
        <v>7.03</v>
      </c>
      <c r="O37" s="105">
        <v>577167</v>
      </c>
      <c r="P37" s="106">
        <v>-1.78</v>
      </c>
      <c r="Q37" s="106">
        <v>1.27</v>
      </c>
      <c r="R37" s="105">
        <v>1932330</v>
      </c>
      <c r="S37" s="106">
        <v>2.78</v>
      </c>
      <c r="T37" s="107">
        <v>18.27</v>
      </c>
    </row>
    <row r="38" spans="1:20" ht="15">
      <c r="A38" s="374"/>
      <c r="B38" s="97" t="s">
        <v>126</v>
      </c>
      <c r="C38" s="105">
        <v>55706338</v>
      </c>
      <c r="D38" s="106">
        <v>3.9</v>
      </c>
      <c r="E38" s="106">
        <v>10.77</v>
      </c>
      <c r="F38" s="105">
        <v>6970007</v>
      </c>
      <c r="G38" s="106">
        <v>0.11</v>
      </c>
      <c r="H38" s="106">
        <v>4.99</v>
      </c>
      <c r="I38" s="105">
        <v>1154114</v>
      </c>
      <c r="J38" s="106">
        <v>1.27</v>
      </c>
      <c r="K38" s="107">
        <v>0.69</v>
      </c>
      <c r="L38" s="105">
        <v>423168</v>
      </c>
      <c r="M38" s="106">
        <v>-7.32</v>
      </c>
      <c r="N38" s="106">
        <v>-4.4</v>
      </c>
      <c r="O38" s="105">
        <v>657067</v>
      </c>
      <c r="P38" s="106">
        <v>13.84</v>
      </c>
      <c r="Q38" s="106">
        <v>14.8</v>
      </c>
      <c r="R38" s="105">
        <v>1987279</v>
      </c>
      <c r="S38" s="106">
        <v>2.84</v>
      </c>
      <c r="T38" s="107">
        <v>14.1</v>
      </c>
    </row>
    <row r="39" spans="1:20" ht="15">
      <c r="A39" s="375"/>
      <c r="B39" s="98" t="s">
        <v>127</v>
      </c>
      <c r="C39" s="108">
        <v>57029058</v>
      </c>
      <c r="D39" s="109">
        <v>2.37</v>
      </c>
      <c r="E39" s="109">
        <v>7.7</v>
      </c>
      <c r="F39" s="108">
        <v>7056450</v>
      </c>
      <c r="G39" s="109">
        <v>1.24</v>
      </c>
      <c r="H39" s="109">
        <v>25.98</v>
      </c>
      <c r="I39" s="108">
        <v>1351201</v>
      </c>
      <c r="J39" s="109">
        <v>17.08</v>
      </c>
      <c r="K39" s="110">
        <v>29.31</v>
      </c>
      <c r="L39" s="108">
        <v>445548</v>
      </c>
      <c r="M39" s="109">
        <v>5.29</v>
      </c>
      <c r="N39" s="109">
        <v>2.78</v>
      </c>
      <c r="O39" s="108">
        <v>591017</v>
      </c>
      <c r="P39" s="109">
        <v>-10.05</v>
      </c>
      <c r="Q39" s="109">
        <v>2.75</v>
      </c>
      <c r="R39" s="108">
        <v>2053987</v>
      </c>
      <c r="S39" s="109">
        <v>3.36</v>
      </c>
      <c r="T39" s="110">
        <v>13.01</v>
      </c>
    </row>
    <row r="40" spans="1:5" ht="17.25" customHeight="1">
      <c r="A40" s="120" t="s">
        <v>132</v>
      </c>
      <c r="B40" s="121"/>
      <c r="C40" s="121"/>
      <c r="D40" s="121"/>
      <c r="E40" s="122"/>
    </row>
    <row r="41" spans="1:5" ht="17.25" customHeight="1">
      <c r="A41" s="123" t="s">
        <v>134</v>
      </c>
      <c r="B41" s="124"/>
      <c r="C41" s="124"/>
      <c r="D41" s="124"/>
      <c r="E41" s="125"/>
    </row>
    <row r="42" spans="1:5" ht="17.25" customHeight="1">
      <c r="A42" s="123" t="s">
        <v>123</v>
      </c>
      <c r="B42" s="124"/>
      <c r="C42" s="124"/>
      <c r="D42" s="124"/>
      <c r="E42" s="125"/>
    </row>
    <row r="43" spans="1:5" ht="17.25" customHeight="1">
      <c r="A43" s="126" t="s">
        <v>190</v>
      </c>
      <c r="B43" s="127"/>
      <c r="C43" s="127"/>
      <c r="D43" s="127"/>
      <c r="E43" s="128"/>
    </row>
  </sheetData>
  <sheetProtection/>
  <mergeCells count="26">
    <mergeCell ref="A36:A39"/>
    <mergeCell ref="A32:A35"/>
    <mergeCell ref="A9:K9"/>
    <mergeCell ref="R8:T8"/>
    <mergeCell ref="A28:A31"/>
    <mergeCell ref="L9:T9"/>
    <mergeCell ref="G10:H10"/>
    <mergeCell ref="A24:A27"/>
    <mergeCell ref="B10:B11"/>
    <mergeCell ref="A12:A15"/>
    <mergeCell ref="A4:T5"/>
    <mergeCell ref="L10:L11"/>
    <mergeCell ref="M10:N10"/>
    <mergeCell ref="P10:Q10"/>
    <mergeCell ref="J10:K10"/>
    <mergeCell ref="O10:O11"/>
    <mergeCell ref="A6:T7"/>
    <mergeCell ref="R10:R11"/>
    <mergeCell ref="S10:T10"/>
    <mergeCell ref="A10:A11"/>
    <mergeCell ref="A16:A19"/>
    <mergeCell ref="I10:I11"/>
    <mergeCell ref="A20:A23"/>
    <mergeCell ref="C10:C11"/>
    <mergeCell ref="D10:E10"/>
    <mergeCell ref="F10:F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0">
      <selection activeCell="H39" sqref="H39"/>
    </sheetView>
  </sheetViews>
  <sheetFormatPr defaultColWidth="11.421875" defaultRowHeight="15"/>
  <cols>
    <col min="1" max="1" width="14.7109375" style="0" customWidth="1"/>
    <col min="2" max="2" width="18.421875" style="0" customWidth="1"/>
    <col min="3" max="3" width="14.421875" style="0" customWidth="1"/>
    <col min="4" max="4" width="14.57421875" style="0" customWidth="1"/>
    <col min="5" max="5" width="15.140625" style="0" customWidth="1"/>
    <col min="6" max="14" width="11.421875" style="188" customWidth="1"/>
  </cols>
  <sheetData>
    <row r="1" spans="1:5" ht="15">
      <c r="A1" s="28"/>
      <c r="B1" s="28"/>
      <c r="C1" s="28"/>
      <c r="D1" s="28"/>
      <c r="E1" s="28"/>
    </row>
    <row r="2" spans="1:5" ht="15">
      <c r="A2" s="28"/>
      <c r="B2" s="28"/>
      <c r="C2" s="28"/>
      <c r="D2" s="28"/>
      <c r="E2" s="28"/>
    </row>
    <row r="3" spans="1:5" ht="15">
      <c r="A3" s="28"/>
      <c r="B3" s="28"/>
      <c r="C3" s="28"/>
      <c r="D3" s="28"/>
      <c r="E3" s="28"/>
    </row>
    <row r="4" spans="1:5" ht="15">
      <c r="A4" s="28"/>
      <c r="B4" s="28"/>
      <c r="C4" s="28"/>
      <c r="D4" s="28"/>
      <c r="E4" s="28"/>
    </row>
    <row r="5" spans="1:5" ht="15">
      <c r="A5" s="28"/>
      <c r="B5" s="28"/>
      <c r="C5" s="28"/>
      <c r="D5" s="28"/>
      <c r="E5" s="28"/>
    </row>
    <row r="6" spans="1:5" ht="15">
      <c r="A6" s="269" t="s">
        <v>141</v>
      </c>
      <c r="B6" s="269"/>
      <c r="C6" s="269"/>
      <c r="D6" s="269"/>
      <c r="E6" s="269"/>
    </row>
    <row r="7" spans="1:5" ht="15">
      <c r="A7" s="269"/>
      <c r="B7" s="269"/>
      <c r="C7" s="269"/>
      <c r="D7" s="269"/>
      <c r="E7" s="269"/>
    </row>
    <row r="8" spans="1:5" ht="15">
      <c r="A8" s="270" t="s">
        <v>191</v>
      </c>
      <c r="B8" s="271"/>
      <c r="C8" s="271"/>
      <c r="D8" s="271"/>
      <c r="E8" s="272"/>
    </row>
    <row r="9" spans="1:5" ht="15">
      <c r="A9" s="273"/>
      <c r="B9" s="274"/>
      <c r="C9" s="274"/>
      <c r="D9" s="274"/>
      <c r="E9" s="275"/>
    </row>
    <row r="10" spans="1:5" ht="15">
      <c r="A10" s="276" t="s">
        <v>97</v>
      </c>
      <c r="B10" s="278" t="s">
        <v>98</v>
      </c>
      <c r="C10" s="267" t="s">
        <v>142</v>
      </c>
      <c r="D10" s="280" t="s">
        <v>1</v>
      </c>
      <c r="E10" s="281"/>
    </row>
    <row r="11" spans="1:5" ht="15">
      <c r="A11" s="277"/>
      <c r="B11" s="279"/>
      <c r="C11" s="268"/>
      <c r="D11" s="182" t="s">
        <v>2</v>
      </c>
      <c r="E11" s="201" t="s">
        <v>3</v>
      </c>
    </row>
    <row r="12" spans="1:13" ht="15">
      <c r="A12" s="261">
        <v>2015</v>
      </c>
      <c r="B12" s="96" t="s">
        <v>124</v>
      </c>
      <c r="C12" s="190">
        <v>50866999.709144</v>
      </c>
      <c r="D12" s="191" t="s">
        <v>4</v>
      </c>
      <c r="E12" s="192" t="s">
        <v>4</v>
      </c>
      <c r="H12" s="409"/>
      <c r="I12" s="409"/>
      <c r="J12" s="409"/>
      <c r="K12" s="409"/>
      <c r="L12" s="409"/>
      <c r="M12" s="409"/>
    </row>
    <row r="13" spans="1:13" ht="15">
      <c r="A13" s="262"/>
      <c r="B13" s="97" t="s">
        <v>125</v>
      </c>
      <c r="C13" s="183">
        <v>52793437.744993</v>
      </c>
      <c r="D13" s="8">
        <v>3.7872059426825144</v>
      </c>
      <c r="E13" s="193" t="s">
        <v>4</v>
      </c>
      <c r="H13" s="409"/>
      <c r="I13" s="409"/>
      <c r="J13" s="409"/>
      <c r="K13" s="409"/>
      <c r="L13" s="409"/>
      <c r="M13" s="409"/>
    </row>
    <row r="14" spans="1:13" ht="15">
      <c r="A14" s="262"/>
      <c r="B14" s="97" t="s">
        <v>126</v>
      </c>
      <c r="C14" s="183">
        <v>55122289.419548996</v>
      </c>
      <c r="D14" s="8">
        <v>4.411252182146197</v>
      </c>
      <c r="E14" s="193" t="s">
        <v>4</v>
      </c>
      <c r="H14" s="409"/>
      <c r="I14" s="409"/>
      <c r="J14" s="409"/>
      <c r="K14" s="409"/>
      <c r="L14" s="409"/>
      <c r="M14" s="409"/>
    </row>
    <row r="15" spans="1:13" ht="15">
      <c r="A15" s="263"/>
      <c r="B15" s="98" t="s">
        <v>127</v>
      </c>
      <c r="C15" s="195">
        <v>57020237.913329005</v>
      </c>
      <c r="D15" s="196">
        <v>3.443159770332227</v>
      </c>
      <c r="E15" s="197" t="s">
        <v>4</v>
      </c>
      <c r="H15" s="409"/>
      <c r="I15" s="409"/>
      <c r="J15" s="409"/>
      <c r="K15" s="409"/>
      <c r="L15" s="409"/>
      <c r="M15" s="409"/>
    </row>
    <row r="16" spans="1:13" ht="15">
      <c r="A16" s="266">
        <v>2016</v>
      </c>
      <c r="B16" s="99" t="s">
        <v>124</v>
      </c>
      <c r="C16" s="186">
        <v>58427820.049887</v>
      </c>
      <c r="D16" s="185">
        <v>2.468565877781015</v>
      </c>
      <c r="E16" s="194">
        <v>14.863900729304946</v>
      </c>
      <c r="H16" s="409"/>
      <c r="I16" s="409"/>
      <c r="J16" s="409"/>
      <c r="K16" s="409"/>
      <c r="L16" s="409"/>
      <c r="M16" s="409"/>
    </row>
    <row r="17" spans="1:13" ht="15">
      <c r="A17" s="266"/>
      <c r="B17" s="100" t="s">
        <v>125</v>
      </c>
      <c r="C17" s="186">
        <v>60421485.304651</v>
      </c>
      <c r="D17" s="185">
        <v>3.41218490277706</v>
      </c>
      <c r="E17" s="194">
        <v>14.448855550009053</v>
      </c>
      <c r="H17" s="409"/>
      <c r="I17" s="409"/>
      <c r="J17" s="409"/>
      <c r="K17" s="409"/>
      <c r="L17" s="409"/>
      <c r="M17" s="409"/>
    </row>
    <row r="18" spans="1:13" ht="15">
      <c r="A18" s="266"/>
      <c r="B18" s="100" t="s">
        <v>126</v>
      </c>
      <c r="C18" s="186">
        <v>62187090.94712</v>
      </c>
      <c r="D18" s="185">
        <v>2.922148691920845</v>
      </c>
      <c r="E18" s="194">
        <v>12.816596701561323</v>
      </c>
      <c r="H18" s="409"/>
      <c r="I18" s="409"/>
      <c r="J18" s="409"/>
      <c r="K18" s="409"/>
      <c r="L18" s="409"/>
      <c r="M18" s="409"/>
    </row>
    <row r="19" spans="1:13" ht="15">
      <c r="A19" s="266"/>
      <c r="B19" s="101" t="s">
        <v>127</v>
      </c>
      <c r="C19" s="198">
        <v>64430152.146788</v>
      </c>
      <c r="D19" s="199">
        <v>3.606956307982556</v>
      </c>
      <c r="E19" s="200">
        <v>12.995235559560614</v>
      </c>
      <c r="H19" s="409"/>
      <c r="I19" s="409"/>
      <c r="J19" s="409"/>
      <c r="K19" s="409"/>
      <c r="L19" s="409"/>
      <c r="M19" s="409"/>
    </row>
    <row r="20" spans="1:13" ht="15">
      <c r="A20" s="261">
        <v>2017</v>
      </c>
      <c r="B20" s="96" t="s">
        <v>124</v>
      </c>
      <c r="C20" s="183">
        <v>65959922</v>
      </c>
      <c r="D20" s="8">
        <v>2.374307373552065</v>
      </c>
      <c r="E20" s="193">
        <v>12.891293811204863</v>
      </c>
      <c r="H20" s="409"/>
      <c r="I20" s="409"/>
      <c r="J20" s="409"/>
      <c r="K20" s="409"/>
      <c r="L20" s="409"/>
      <c r="M20" s="409"/>
    </row>
    <row r="21" spans="1:13" ht="15">
      <c r="A21" s="262"/>
      <c r="B21" s="97" t="s">
        <v>125</v>
      </c>
      <c r="C21" s="183">
        <v>67508593</v>
      </c>
      <c r="D21" s="8">
        <v>2.3478969547598982</v>
      </c>
      <c r="E21" s="193">
        <v>11.729449647944135</v>
      </c>
      <c r="H21" s="409"/>
      <c r="I21" s="409"/>
      <c r="J21" s="409"/>
      <c r="K21" s="409"/>
      <c r="L21" s="409"/>
      <c r="M21" s="409"/>
    </row>
    <row r="22" spans="1:13" ht="15">
      <c r="A22" s="262"/>
      <c r="B22" s="97" t="s">
        <v>126</v>
      </c>
      <c r="C22" s="183">
        <v>69378144</v>
      </c>
      <c r="D22" s="8">
        <v>2.7693526363377075</v>
      </c>
      <c r="E22" s="193">
        <v>11.563578458742851</v>
      </c>
      <c r="H22" s="409"/>
      <c r="I22" s="409"/>
      <c r="J22" s="409"/>
      <c r="K22" s="409"/>
      <c r="L22" s="409"/>
      <c r="M22" s="409"/>
    </row>
    <row r="23" spans="1:13" ht="15">
      <c r="A23" s="263"/>
      <c r="B23" s="98" t="s">
        <v>127</v>
      </c>
      <c r="C23" s="195">
        <v>70933699</v>
      </c>
      <c r="D23" s="196">
        <v>2.2421398300882744</v>
      </c>
      <c r="E23" s="197">
        <v>10.093949240404232</v>
      </c>
      <c r="H23" s="409"/>
      <c r="I23" s="409"/>
      <c r="J23" s="409"/>
      <c r="K23" s="409"/>
      <c r="L23" s="409"/>
      <c r="M23" s="409"/>
    </row>
    <row r="24" spans="1:13" ht="15">
      <c r="A24" s="266">
        <v>2018</v>
      </c>
      <c r="B24" s="99" t="s">
        <v>124</v>
      </c>
      <c r="C24" s="186">
        <v>73223171</v>
      </c>
      <c r="D24" s="185">
        <v>3.227622459107904</v>
      </c>
      <c r="E24" s="194">
        <v>11.011609443686133</v>
      </c>
      <c r="H24" s="409"/>
      <c r="I24" s="409"/>
      <c r="J24" s="409"/>
      <c r="K24" s="409"/>
      <c r="L24" s="409"/>
      <c r="M24" s="409"/>
    </row>
    <row r="25" spans="1:13" ht="15">
      <c r="A25" s="266"/>
      <c r="B25" s="100" t="s">
        <v>125</v>
      </c>
      <c r="C25" s="186">
        <v>75308303</v>
      </c>
      <c r="D25" s="185">
        <v>2.8476395811921407</v>
      </c>
      <c r="E25" s="194">
        <v>11.553655102840011</v>
      </c>
      <c r="H25" s="409"/>
      <c r="I25" s="409"/>
      <c r="J25" s="409"/>
      <c r="K25" s="409"/>
      <c r="L25" s="409"/>
      <c r="M25" s="409"/>
    </row>
    <row r="26" spans="1:13" ht="15">
      <c r="A26" s="266"/>
      <c r="B26" s="100" t="s">
        <v>126</v>
      </c>
      <c r="C26" s="186">
        <v>77572860</v>
      </c>
      <c r="D26" s="185">
        <v>3.007048240085819</v>
      </c>
      <c r="E26" s="194">
        <v>11.811667951221061</v>
      </c>
      <c r="H26" s="409"/>
      <c r="I26" s="409"/>
      <c r="J26" s="409"/>
      <c r="K26" s="409"/>
      <c r="L26" s="409"/>
      <c r="M26" s="409"/>
    </row>
    <row r="27" spans="1:13" ht="15">
      <c r="A27" s="266"/>
      <c r="B27" s="100" t="s">
        <v>127</v>
      </c>
      <c r="C27" s="198">
        <v>80005737</v>
      </c>
      <c r="D27" s="199">
        <v>3.1362476515626625</v>
      </c>
      <c r="E27" s="200">
        <v>12.789461325004359</v>
      </c>
      <c r="H27" s="409"/>
      <c r="I27" s="409"/>
      <c r="J27" s="409"/>
      <c r="K27" s="409"/>
      <c r="L27" s="409"/>
      <c r="M27" s="409"/>
    </row>
    <row r="28" spans="1:13" ht="15">
      <c r="A28" s="261">
        <v>2019</v>
      </c>
      <c r="B28" s="96" t="s">
        <v>124</v>
      </c>
      <c r="C28" s="183">
        <v>81406809</v>
      </c>
      <c r="D28" s="8">
        <v>1.7512144160361842</v>
      </c>
      <c r="E28" s="193">
        <v>11.176295547211424</v>
      </c>
      <c r="H28" s="409"/>
      <c r="I28" s="409"/>
      <c r="J28" s="409"/>
      <c r="K28" s="409"/>
      <c r="L28" s="409"/>
      <c r="M28" s="409"/>
    </row>
    <row r="29" spans="1:13" ht="15">
      <c r="A29" s="262"/>
      <c r="B29" s="97" t="s">
        <v>125</v>
      </c>
      <c r="C29" s="183">
        <v>83494886</v>
      </c>
      <c r="D29" s="8">
        <v>2.5649906017075397</v>
      </c>
      <c r="E29" s="193">
        <v>10.870757504653895</v>
      </c>
      <c r="H29" s="409"/>
      <c r="I29" s="409"/>
      <c r="J29" s="409"/>
      <c r="K29" s="409"/>
      <c r="L29" s="409"/>
      <c r="M29" s="409"/>
    </row>
    <row r="30" spans="1:13" ht="15">
      <c r="A30" s="262"/>
      <c r="B30" s="97" t="s">
        <v>126</v>
      </c>
      <c r="C30" s="183">
        <v>86568378</v>
      </c>
      <c r="D30" s="8">
        <v>3.6810541905524685</v>
      </c>
      <c r="E30" s="193">
        <v>11.596218058738582</v>
      </c>
      <c r="H30" s="409"/>
      <c r="I30" s="409"/>
      <c r="J30" s="409"/>
      <c r="K30" s="409"/>
      <c r="L30" s="409"/>
      <c r="M30" s="409"/>
    </row>
    <row r="31" spans="1:13" ht="15">
      <c r="A31" s="263"/>
      <c r="B31" s="98" t="s">
        <v>127</v>
      </c>
      <c r="C31" s="195">
        <v>88884139</v>
      </c>
      <c r="D31" s="196">
        <v>2.67506571510443</v>
      </c>
      <c r="E31" s="197">
        <v>11.09720669156513</v>
      </c>
      <c r="H31" s="409"/>
      <c r="I31" s="409"/>
      <c r="J31" s="409"/>
      <c r="K31" s="409"/>
      <c r="L31" s="409"/>
      <c r="M31" s="409"/>
    </row>
    <row r="32" spans="1:5" ht="15">
      <c r="A32" s="188"/>
      <c r="B32" s="188"/>
      <c r="C32" s="188"/>
      <c r="D32" s="188"/>
      <c r="E32" s="188"/>
    </row>
    <row r="33" spans="1:5" ht="15">
      <c r="A33" s="120" t="s">
        <v>132</v>
      </c>
      <c r="B33" s="121"/>
      <c r="C33" s="121"/>
      <c r="D33" s="121"/>
      <c r="E33" s="122"/>
    </row>
    <row r="34" spans="1:5" ht="15">
      <c r="A34" s="170" t="s">
        <v>143</v>
      </c>
      <c r="B34" s="171"/>
      <c r="C34" s="171"/>
      <c r="D34" s="171"/>
      <c r="E34" s="172"/>
    </row>
    <row r="35" spans="1:5" ht="13.5" customHeight="1">
      <c r="A35" s="264" t="s">
        <v>134</v>
      </c>
      <c r="B35" s="265"/>
      <c r="C35" s="124"/>
      <c r="D35" s="124"/>
      <c r="E35" s="125"/>
    </row>
    <row r="36" spans="1:5" ht="15">
      <c r="A36" s="123" t="s">
        <v>123</v>
      </c>
      <c r="B36" s="124"/>
      <c r="C36" s="124"/>
      <c r="D36" s="124"/>
      <c r="E36" s="125"/>
    </row>
    <row r="37" spans="1:5" ht="15">
      <c r="A37" s="126" t="s">
        <v>190</v>
      </c>
      <c r="B37" s="127"/>
      <c r="C37" s="127"/>
      <c r="D37" s="127"/>
      <c r="E37" s="128"/>
    </row>
    <row r="38" spans="1:5" ht="15">
      <c r="A38" s="188"/>
      <c r="B38" s="188"/>
      <c r="C38" s="188"/>
      <c r="D38" s="188"/>
      <c r="E38" s="188"/>
    </row>
    <row r="39" spans="1:5" ht="15">
      <c r="A39" s="188"/>
      <c r="B39" s="188"/>
      <c r="C39" s="188"/>
      <c r="D39" s="188"/>
      <c r="E39" s="188"/>
    </row>
    <row r="40" spans="1:5" ht="15">
      <c r="A40" s="188"/>
      <c r="B40" s="188"/>
      <c r="C40" s="188"/>
      <c r="D40" s="188"/>
      <c r="E40" s="188"/>
    </row>
    <row r="41" spans="1:5" ht="15">
      <c r="A41" s="188"/>
      <c r="B41" s="188"/>
      <c r="C41" s="188"/>
      <c r="D41" s="188"/>
      <c r="E41" s="188"/>
    </row>
    <row r="42" spans="1:5" ht="15">
      <c r="A42" s="188"/>
      <c r="B42" s="188"/>
      <c r="C42" s="188"/>
      <c r="D42" s="188"/>
      <c r="E42" s="188"/>
    </row>
    <row r="43" spans="1:5" ht="15">
      <c r="A43" s="188"/>
      <c r="B43" s="188"/>
      <c r="C43" s="188"/>
      <c r="D43" s="188"/>
      <c r="E43" s="188"/>
    </row>
    <row r="44" spans="1:5" ht="15">
      <c r="A44" s="188"/>
      <c r="B44" s="188"/>
      <c r="C44" s="188"/>
      <c r="D44" s="188"/>
      <c r="E44" s="188"/>
    </row>
  </sheetData>
  <sheetProtection/>
  <mergeCells count="13">
    <mergeCell ref="C10:C11"/>
    <mergeCell ref="A6:E7"/>
    <mergeCell ref="A8:E9"/>
    <mergeCell ref="A10:A11"/>
    <mergeCell ref="B10:B11"/>
    <mergeCell ref="D10:E10"/>
    <mergeCell ref="H12:M31"/>
    <mergeCell ref="A20:A23"/>
    <mergeCell ref="A35:B35"/>
    <mergeCell ref="A12:A15"/>
    <mergeCell ref="A16:A19"/>
    <mergeCell ref="A24:A27"/>
    <mergeCell ref="A28:A31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I49"/>
  <sheetViews>
    <sheetView zoomScalePageLayoutView="0" workbookViewId="0" topLeftCell="A1">
      <pane ySplit="10" topLeftCell="A26" activePane="bottomLeft" state="frozen"/>
      <selection pane="topLeft" activeCell="A1" sqref="A1"/>
      <selection pane="bottomLeft" activeCell="G48" sqref="G48"/>
    </sheetView>
  </sheetViews>
  <sheetFormatPr defaultColWidth="11.421875" defaultRowHeight="15"/>
  <cols>
    <col min="1" max="1" width="20.28125" style="28" customWidth="1"/>
    <col min="2" max="4" width="18.57421875" style="28" customWidth="1"/>
    <col min="5" max="16384" width="11.421875" style="28" customWidth="1"/>
  </cols>
  <sheetData>
    <row r="1" ht="29.25" customHeight="1"/>
    <row r="2" ht="24.75" customHeight="1"/>
    <row r="3" ht="24" customHeight="1"/>
    <row r="4" spans="1:4" ht="15" customHeight="1">
      <c r="A4" s="338" t="s">
        <v>141</v>
      </c>
      <c r="B4" s="339"/>
      <c r="C4" s="339"/>
      <c r="D4" s="340"/>
    </row>
    <row r="5" spans="1:4" ht="15" customHeight="1">
      <c r="A5" s="336"/>
      <c r="B5" s="337"/>
      <c r="C5" s="337"/>
      <c r="D5" s="381"/>
    </row>
    <row r="6" spans="1:4" ht="17.25" customHeight="1">
      <c r="A6" s="270" t="s">
        <v>209</v>
      </c>
      <c r="B6" s="271"/>
      <c r="C6" s="271"/>
      <c r="D6" s="272"/>
    </row>
    <row r="7" spans="1:4" ht="18" customHeight="1">
      <c r="A7" s="273"/>
      <c r="B7" s="274"/>
      <c r="C7" s="274"/>
      <c r="D7" s="275"/>
    </row>
    <row r="8" spans="1:4" ht="15.75" customHeight="1">
      <c r="A8" s="4"/>
      <c r="C8" s="334" t="s">
        <v>128</v>
      </c>
      <c r="D8" s="334"/>
    </row>
    <row r="9" spans="1:9" ht="15" customHeight="1">
      <c r="A9" s="384" t="s">
        <v>17</v>
      </c>
      <c r="B9" s="386" t="s">
        <v>222</v>
      </c>
      <c r="C9" s="388" t="s">
        <v>223</v>
      </c>
      <c r="D9" s="390" t="s">
        <v>224</v>
      </c>
      <c r="E9" s="382"/>
      <c r="F9" s="383"/>
      <c r="G9" s="383"/>
      <c r="H9" s="383"/>
      <c r="I9" s="35"/>
    </row>
    <row r="10" spans="1:9" ht="14.25">
      <c r="A10" s="385"/>
      <c r="B10" s="387"/>
      <c r="C10" s="389"/>
      <c r="D10" s="391"/>
      <c r="E10" s="382"/>
      <c r="F10" s="383"/>
      <c r="G10" s="383"/>
      <c r="H10" s="383"/>
      <c r="I10" s="35"/>
    </row>
    <row r="11" spans="1:9" ht="15">
      <c r="A11" s="140" t="s">
        <v>18</v>
      </c>
      <c r="B11" s="141">
        <v>7064444</v>
      </c>
      <c r="C11" s="142">
        <v>8048861</v>
      </c>
      <c r="D11" s="143">
        <v>8967935</v>
      </c>
      <c r="E11" s="5"/>
      <c r="F11" s="13"/>
      <c r="G11" s="9"/>
      <c r="H11" s="9"/>
      <c r="I11" s="35"/>
    </row>
    <row r="12" spans="1:9" ht="15">
      <c r="A12" s="144" t="s">
        <v>19</v>
      </c>
      <c r="B12" s="141">
        <v>2204782</v>
      </c>
      <c r="C12" s="142">
        <v>2539543</v>
      </c>
      <c r="D12" s="143">
        <v>3076046</v>
      </c>
      <c r="E12" s="5"/>
      <c r="F12" s="13"/>
      <c r="G12" s="9"/>
      <c r="H12" s="9"/>
      <c r="I12" s="35"/>
    </row>
    <row r="13" spans="1:9" ht="15">
      <c r="A13" s="144" t="s">
        <v>20</v>
      </c>
      <c r="B13" s="141">
        <v>22487825</v>
      </c>
      <c r="C13" s="142">
        <v>24501165</v>
      </c>
      <c r="D13" s="143">
        <v>26243943</v>
      </c>
      <c r="E13" s="5"/>
      <c r="F13" s="13"/>
      <c r="G13" s="9"/>
      <c r="H13" s="9"/>
      <c r="I13" s="35"/>
    </row>
    <row r="14" spans="1:9" ht="15">
      <c r="A14" s="144" t="s">
        <v>21</v>
      </c>
      <c r="B14" s="141">
        <v>1304828</v>
      </c>
      <c r="C14" s="142">
        <v>1489148</v>
      </c>
      <c r="D14" s="143">
        <v>1677121</v>
      </c>
      <c r="E14" s="5"/>
      <c r="F14" s="13"/>
      <c r="G14" s="9"/>
      <c r="H14" s="9"/>
      <c r="I14" s="35"/>
    </row>
    <row r="15" spans="1:9" ht="15">
      <c r="A15" s="144" t="s">
        <v>22</v>
      </c>
      <c r="B15" s="141">
        <v>886395</v>
      </c>
      <c r="C15" s="142">
        <v>948121</v>
      </c>
      <c r="D15" s="143">
        <v>986422</v>
      </c>
      <c r="E15" s="5"/>
      <c r="F15" s="13"/>
      <c r="G15" s="9"/>
      <c r="H15" s="9"/>
      <c r="I15" s="35"/>
    </row>
    <row r="16" spans="1:9" ht="15">
      <c r="A16" s="144" t="s">
        <v>23</v>
      </c>
      <c r="B16" s="141">
        <v>910182</v>
      </c>
      <c r="C16" s="142">
        <v>981725</v>
      </c>
      <c r="D16" s="143">
        <v>1057496</v>
      </c>
      <c r="E16" s="5"/>
      <c r="F16" s="13"/>
      <c r="G16" s="9"/>
      <c r="H16" s="9"/>
      <c r="I16" s="35"/>
    </row>
    <row r="17" spans="1:9" ht="15">
      <c r="A17" s="144" t="s">
        <v>24</v>
      </c>
      <c r="B17" s="141">
        <v>151910</v>
      </c>
      <c r="C17" s="142">
        <v>160596</v>
      </c>
      <c r="D17" s="143">
        <v>165333</v>
      </c>
      <c r="E17" s="5"/>
      <c r="F17" s="13"/>
      <c r="G17" s="9"/>
      <c r="H17" s="13"/>
      <c r="I17" s="35"/>
    </row>
    <row r="18" spans="1:9" ht="15">
      <c r="A18" s="144" t="s">
        <v>25</v>
      </c>
      <c r="B18" s="141">
        <v>495416</v>
      </c>
      <c r="C18" s="142">
        <v>541966</v>
      </c>
      <c r="D18" s="143">
        <v>583338</v>
      </c>
      <c r="E18" s="5"/>
      <c r="F18" s="13"/>
      <c r="G18" s="9"/>
      <c r="H18" s="9"/>
      <c r="I18" s="35"/>
    </row>
    <row r="19" spans="1:9" ht="15">
      <c r="A19" s="144" t="s">
        <v>26</v>
      </c>
      <c r="B19" s="141">
        <v>763450</v>
      </c>
      <c r="C19" s="142">
        <v>831358</v>
      </c>
      <c r="D19" s="143">
        <v>901508</v>
      </c>
      <c r="E19" s="5"/>
      <c r="F19" s="13"/>
      <c r="G19" s="9"/>
      <c r="H19" s="9"/>
      <c r="I19" s="35"/>
    </row>
    <row r="20" spans="1:9" ht="15">
      <c r="A20" s="144" t="s">
        <v>27</v>
      </c>
      <c r="B20" s="141">
        <v>534529</v>
      </c>
      <c r="C20" s="142">
        <v>593632</v>
      </c>
      <c r="D20" s="143">
        <v>640793</v>
      </c>
      <c r="E20" s="5"/>
      <c r="F20" s="13"/>
      <c r="G20" s="9"/>
      <c r="H20" s="9"/>
      <c r="I20" s="35"/>
    </row>
    <row r="21" spans="1:9" ht="15">
      <c r="A21" s="144" t="s">
        <v>28</v>
      </c>
      <c r="B21" s="141">
        <v>3578505</v>
      </c>
      <c r="C21" s="142">
        <v>4180287</v>
      </c>
      <c r="D21" s="143">
        <v>4891528</v>
      </c>
      <c r="E21" s="5"/>
      <c r="F21" s="13"/>
      <c r="G21" s="9"/>
      <c r="H21" s="9"/>
      <c r="I21" s="35"/>
    </row>
    <row r="22" spans="1:9" ht="15">
      <c r="A22" s="144" t="s">
        <v>29</v>
      </c>
      <c r="B22" s="141">
        <v>47147</v>
      </c>
      <c r="C22" s="142">
        <v>48982</v>
      </c>
      <c r="D22" s="143">
        <v>49772</v>
      </c>
      <c r="E22" s="5"/>
      <c r="F22" s="13"/>
      <c r="G22" s="9"/>
      <c r="H22" s="9"/>
      <c r="I22" s="35"/>
    </row>
    <row r="23" spans="1:9" ht="15">
      <c r="A23" s="144" t="s">
        <v>30</v>
      </c>
      <c r="B23" s="141">
        <v>811236</v>
      </c>
      <c r="C23" s="142">
        <v>897710</v>
      </c>
      <c r="D23" s="143">
        <v>946926</v>
      </c>
      <c r="E23" s="5"/>
      <c r="F23" s="13"/>
      <c r="G23" s="9"/>
      <c r="H23" s="9"/>
      <c r="I23" s="35"/>
    </row>
    <row r="24" spans="1:9" ht="15">
      <c r="A24" s="144" t="s">
        <v>31</v>
      </c>
      <c r="B24" s="141">
        <v>207085</v>
      </c>
      <c r="C24" s="142">
        <v>219628</v>
      </c>
      <c r="D24" s="143">
        <v>234919</v>
      </c>
      <c r="E24" s="5"/>
      <c r="F24" s="13"/>
      <c r="G24" s="9"/>
      <c r="H24" s="9"/>
      <c r="I24" s="35"/>
    </row>
    <row r="25" spans="1:9" ht="15">
      <c r="A25" s="144" t="s">
        <v>32</v>
      </c>
      <c r="B25" s="141">
        <v>613788</v>
      </c>
      <c r="C25" s="142">
        <v>665643</v>
      </c>
      <c r="D25" s="143">
        <v>762009</v>
      </c>
      <c r="E25" s="5"/>
      <c r="F25" s="13"/>
      <c r="G25" s="9"/>
      <c r="H25" s="9"/>
      <c r="I25" s="35"/>
    </row>
    <row r="26" spans="1:9" ht="15">
      <c r="A26" s="144" t="s">
        <v>33</v>
      </c>
      <c r="B26" s="141">
        <v>1177602</v>
      </c>
      <c r="C26" s="142">
        <v>1267473</v>
      </c>
      <c r="D26" s="143">
        <v>1366706</v>
      </c>
      <c r="E26" s="5"/>
      <c r="F26" s="13"/>
      <c r="G26" s="9"/>
      <c r="H26" s="9"/>
      <c r="I26" s="35"/>
    </row>
    <row r="27" spans="1:9" ht="15">
      <c r="A27" s="144" t="s">
        <v>34</v>
      </c>
      <c r="B27" s="141">
        <v>623643</v>
      </c>
      <c r="C27" s="142">
        <v>702294</v>
      </c>
      <c r="D27" s="143">
        <v>746233</v>
      </c>
      <c r="E27" s="5"/>
      <c r="F27" s="13"/>
      <c r="G27" s="9"/>
      <c r="H27" s="9"/>
      <c r="I27" s="35"/>
    </row>
    <row r="28" spans="1:9" ht="15">
      <c r="A28" s="144" t="s">
        <v>35</v>
      </c>
      <c r="B28" s="141">
        <v>1073643</v>
      </c>
      <c r="C28" s="142">
        <v>1167898</v>
      </c>
      <c r="D28" s="143">
        <v>1237590</v>
      </c>
      <c r="E28" s="5"/>
      <c r="F28" s="13"/>
      <c r="G28" s="9"/>
      <c r="H28" s="9"/>
      <c r="I28" s="35"/>
    </row>
    <row r="29" spans="1:9" ht="15">
      <c r="A29" s="144" t="s">
        <v>36</v>
      </c>
      <c r="B29" s="141">
        <v>550152</v>
      </c>
      <c r="C29" s="142">
        <v>660201</v>
      </c>
      <c r="D29" s="143">
        <v>720878</v>
      </c>
      <c r="E29" s="5"/>
      <c r="F29" s="13"/>
      <c r="G29" s="9"/>
      <c r="H29" s="9"/>
      <c r="I29" s="35"/>
    </row>
    <row r="30" spans="1:9" ht="15">
      <c r="A30" s="144" t="s">
        <v>37</v>
      </c>
      <c r="B30" s="141">
        <v>1165505</v>
      </c>
      <c r="C30" s="142">
        <v>1343386</v>
      </c>
      <c r="D30" s="143">
        <v>1476085</v>
      </c>
      <c r="E30" s="5"/>
      <c r="F30" s="13"/>
      <c r="G30" s="9"/>
      <c r="H30" s="9"/>
      <c r="I30" s="35"/>
    </row>
    <row r="31" spans="1:9" ht="15">
      <c r="A31" s="144" t="s">
        <v>38</v>
      </c>
      <c r="B31" s="141">
        <v>3016342</v>
      </c>
      <c r="C31" s="142">
        <v>3311835</v>
      </c>
      <c r="D31" s="143">
        <v>3388888</v>
      </c>
      <c r="E31" s="5"/>
      <c r="F31" s="13"/>
      <c r="G31" s="9"/>
      <c r="H31" s="9"/>
      <c r="I31" s="35"/>
    </row>
    <row r="32" spans="1:9" ht="15">
      <c r="A32" s="144" t="s">
        <v>39</v>
      </c>
      <c r="B32" s="141">
        <v>249078</v>
      </c>
      <c r="C32" s="142">
        <v>274375</v>
      </c>
      <c r="D32" s="143">
        <v>297513</v>
      </c>
      <c r="E32" s="5"/>
      <c r="F32" s="13"/>
      <c r="G32" s="9"/>
      <c r="H32" s="9"/>
      <c r="I32" s="35"/>
    </row>
    <row r="33" spans="1:9" ht="15">
      <c r="A33" s="144" t="s">
        <v>40</v>
      </c>
      <c r="B33" s="141">
        <v>1173737</v>
      </c>
      <c r="C33" s="142">
        <v>1388826</v>
      </c>
      <c r="D33" s="143">
        <v>1575534</v>
      </c>
      <c r="E33" s="5"/>
      <c r="F33" s="13"/>
      <c r="G33" s="9"/>
      <c r="H33" s="9"/>
      <c r="I33" s="35"/>
    </row>
    <row r="34" spans="1:9" ht="15">
      <c r="A34" s="144" t="s">
        <v>41</v>
      </c>
      <c r="B34" s="141">
        <v>4579246</v>
      </c>
      <c r="C34" s="142">
        <v>5144596</v>
      </c>
      <c r="D34" s="143">
        <v>5999993</v>
      </c>
      <c r="E34" s="5"/>
      <c r="F34" s="13"/>
      <c r="G34" s="9"/>
      <c r="H34" s="9"/>
      <c r="I34" s="35"/>
    </row>
    <row r="35" spans="1:9" ht="15">
      <c r="A35" s="144" t="s">
        <v>42</v>
      </c>
      <c r="B35" s="141">
        <v>56584</v>
      </c>
      <c r="C35" s="142">
        <v>61060</v>
      </c>
      <c r="D35" s="143">
        <v>63464</v>
      </c>
      <c r="E35" s="5"/>
      <c r="F35" s="13"/>
      <c r="G35" s="9"/>
      <c r="H35" s="9"/>
      <c r="I35" s="35"/>
    </row>
    <row r="36" spans="1:9" ht="15">
      <c r="A36" s="144" t="s">
        <v>43</v>
      </c>
      <c r="B36" s="141">
        <v>246785</v>
      </c>
      <c r="C36" s="142">
        <v>246938</v>
      </c>
      <c r="D36" s="143">
        <v>255372</v>
      </c>
      <c r="E36" s="5"/>
      <c r="F36" s="13"/>
      <c r="G36" s="9"/>
      <c r="H36" s="9"/>
      <c r="I36" s="35"/>
    </row>
    <row r="37" spans="1:9" ht="15">
      <c r="A37" s="144" t="s">
        <v>44</v>
      </c>
      <c r="B37" s="141">
        <v>65805</v>
      </c>
      <c r="C37" s="142">
        <v>79375</v>
      </c>
      <c r="D37" s="143">
        <v>79003</v>
      </c>
      <c r="E37" s="5"/>
      <c r="F37" s="13"/>
      <c r="G37" s="9"/>
      <c r="H37" s="9"/>
      <c r="I37" s="35"/>
    </row>
    <row r="38" spans="1:9" ht="15">
      <c r="A38" s="144" t="s">
        <v>45</v>
      </c>
      <c r="B38" s="141">
        <v>21615</v>
      </c>
      <c r="C38" s="142">
        <v>24113</v>
      </c>
      <c r="D38" s="143">
        <v>25370</v>
      </c>
      <c r="E38" s="5"/>
      <c r="F38" s="13"/>
      <c r="G38" s="9"/>
      <c r="H38" s="9"/>
      <c r="I38" s="35"/>
    </row>
    <row r="39" spans="1:9" ht="15">
      <c r="A39" s="144" t="s">
        <v>46</v>
      </c>
      <c r="B39" s="141">
        <v>27509</v>
      </c>
      <c r="C39" s="142">
        <v>27923</v>
      </c>
      <c r="D39" s="143">
        <v>26459</v>
      </c>
      <c r="E39" s="5"/>
      <c r="F39" s="13"/>
      <c r="G39" s="9"/>
      <c r="H39" s="9"/>
      <c r="I39" s="35"/>
    </row>
    <row r="40" spans="1:9" ht="15">
      <c r="A40" s="144" t="s">
        <v>47</v>
      </c>
      <c r="B40" s="141">
        <v>10457</v>
      </c>
      <c r="C40" s="142">
        <v>10592</v>
      </c>
      <c r="D40" s="143">
        <v>11829</v>
      </c>
      <c r="E40" s="5"/>
      <c r="F40" s="13"/>
      <c r="G40" s="9"/>
      <c r="H40" s="9"/>
      <c r="I40" s="35"/>
    </row>
    <row r="41" spans="1:9" ht="15">
      <c r="A41" s="144" t="s">
        <v>48</v>
      </c>
      <c r="B41" s="141">
        <v>43634</v>
      </c>
      <c r="C41" s="142">
        <v>54122</v>
      </c>
      <c r="D41" s="143">
        <v>60032</v>
      </c>
      <c r="E41" s="5"/>
      <c r="F41" s="13"/>
      <c r="G41" s="9"/>
      <c r="H41" s="9"/>
      <c r="I41" s="35"/>
    </row>
    <row r="42" spans="1:9" ht="15">
      <c r="A42" s="144" t="s">
        <v>49</v>
      </c>
      <c r="B42" s="141">
        <v>358</v>
      </c>
      <c r="C42" s="142">
        <v>488</v>
      </c>
      <c r="D42" s="143">
        <v>664</v>
      </c>
      <c r="E42" s="5"/>
      <c r="F42" s="13"/>
      <c r="G42" s="9"/>
      <c r="H42" s="9"/>
      <c r="I42" s="35"/>
    </row>
    <row r="43" spans="1:9" ht="15">
      <c r="A43" s="144" t="s">
        <v>50</v>
      </c>
      <c r="B43" s="141">
        <v>12596</v>
      </c>
      <c r="C43" s="142">
        <v>11517</v>
      </c>
      <c r="D43" s="143">
        <v>10559</v>
      </c>
      <c r="E43" s="5"/>
      <c r="F43" s="13"/>
      <c r="G43" s="9"/>
      <c r="H43" s="9"/>
      <c r="I43" s="35"/>
    </row>
    <row r="44" spans="1:9" ht="15">
      <c r="A44" s="145" t="s">
        <v>0</v>
      </c>
      <c r="B44" s="146">
        <v>56155813</v>
      </c>
      <c r="C44" s="147">
        <v>62425377</v>
      </c>
      <c r="D44" s="148">
        <v>68527261</v>
      </c>
      <c r="E44" s="5"/>
      <c r="F44" s="9"/>
      <c r="G44" s="9"/>
      <c r="H44" s="9"/>
      <c r="I44" s="35"/>
    </row>
    <row r="45" spans="1:9" ht="15">
      <c r="A45" s="149"/>
      <c r="E45" s="5"/>
      <c r="F45" s="9"/>
      <c r="G45" s="9"/>
      <c r="H45" s="9"/>
      <c r="I45" s="35"/>
    </row>
    <row r="46" spans="1:5" ht="14.25">
      <c r="A46" s="120" t="s">
        <v>132</v>
      </c>
      <c r="B46" s="121"/>
      <c r="C46" s="121"/>
      <c r="D46" s="122"/>
      <c r="E46" s="171"/>
    </row>
    <row r="47" spans="1:5" ht="15">
      <c r="A47" s="189" t="s">
        <v>134</v>
      </c>
      <c r="B47" s="124"/>
      <c r="C47" s="124"/>
      <c r="D47" s="125"/>
      <c r="E47" s="124"/>
    </row>
    <row r="48" spans="1:5" ht="15">
      <c r="A48" s="189" t="s">
        <v>123</v>
      </c>
      <c r="B48" s="124"/>
      <c r="C48" s="124"/>
      <c r="D48" s="125"/>
      <c r="E48" s="124"/>
    </row>
    <row r="49" spans="1:5" ht="14.25">
      <c r="A49" s="126" t="s">
        <v>190</v>
      </c>
      <c r="B49" s="127"/>
      <c r="C49" s="127"/>
      <c r="D49" s="128"/>
      <c r="E49" s="224"/>
    </row>
  </sheetData>
  <sheetProtection/>
  <mergeCells count="11">
    <mergeCell ref="H9:H10"/>
    <mergeCell ref="A9:A10"/>
    <mergeCell ref="B9:B10"/>
    <mergeCell ref="C9:C10"/>
    <mergeCell ref="D9:D10"/>
    <mergeCell ref="A4:D5"/>
    <mergeCell ref="C8:D8"/>
    <mergeCell ref="E9:E10"/>
    <mergeCell ref="F9:F10"/>
    <mergeCell ref="A6:D7"/>
    <mergeCell ref="G9:G10"/>
  </mergeCells>
  <printOptions/>
  <pageMargins left="0.7" right="0.7" top="0.75" bottom="0.75" header="0.3" footer="0.3"/>
  <pageSetup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Q46"/>
  <sheetViews>
    <sheetView zoomScalePageLayoutView="0"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41" sqref="G41:K44"/>
    </sheetView>
  </sheetViews>
  <sheetFormatPr defaultColWidth="11.421875" defaultRowHeight="15"/>
  <cols>
    <col min="1" max="1" width="20.57421875" style="15" customWidth="1"/>
    <col min="2" max="2" width="21.8515625" style="15" customWidth="1"/>
    <col min="3" max="3" width="17.7109375" style="15" customWidth="1"/>
    <col min="4" max="5" width="11.421875" style="19" customWidth="1"/>
    <col min="6" max="6" width="20.421875" style="28" customWidth="1"/>
    <col min="7" max="8" width="11.421875" style="28" customWidth="1"/>
    <col min="9" max="9" width="18.421875" style="28" customWidth="1"/>
    <col min="10" max="11" width="11.421875" style="28" customWidth="1"/>
    <col min="12" max="12" width="17.7109375" style="28" customWidth="1"/>
    <col min="13" max="14" width="11.421875" style="28" customWidth="1"/>
    <col min="15" max="15" width="15.421875" style="28" customWidth="1"/>
    <col min="16" max="16384" width="11.421875" style="28" customWidth="1"/>
  </cols>
  <sheetData>
    <row r="1" ht="25.5" customHeight="1"/>
    <row r="2" ht="24.75" customHeight="1"/>
    <row r="3" ht="24" customHeight="1"/>
    <row r="4" spans="1:17" ht="15" customHeight="1">
      <c r="A4" s="336" t="s">
        <v>141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ht="15" customHeight="1">
      <c r="A5" s="336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</row>
    <row r="6" spans="1:17" ht="12.75" customHeight="1">
      <c r="A6" s="270" t="s">
        <v>210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</row>
    <row r="7" spans="1:17" ht="12.75" customHeight="1">
      <c r="A7" s="273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</row>
    <row r="8" spans="2:17" ht="12.75" customHeight="1">
      <c r="B8" s="16"/>
      <c r="C8" s="16"/>
      <c r="D8" s="16"/>
      <c r="E8" s="16"/>
      <c r="O8" s="368" t="s">
        <v>128</v>
      </c>
      <c r="P8" s="368"/>
      <c r="Q8" s="368"/>
    </row>
    <row r="9" spans="1:17" ht="15" customHeight="1">
      <c r="A9" s="351" t="s">
        <v>97</v>
      </c>
      <c r="B9" s="348" t="s">
        <v>98</v>
      </c>
      <c r="C9" s="348" t="s">
        <v>84</v>
      </c>
      <c r="D9" s="350" t="s">
        <v>1</v>
      </c>
      <c r="E9" s="350"/>
      <c r="F9" s="348" t="s">
        <v>85</v>
      </c>
      <c r="G9" s="350" t="s">
        <v>1</v>
      </c>
      <c r="H9" s="350"/>
      <c r="I9" s="348" t="s">
        <v>86</v>
      </c>
      <c r="J9" s="350" t="s">
        <v>1</v>
      </c>
      <c r="K9" s="350"/>
      <c r="L9" s="348" t="s">
        <v>87</v>
      </c>
      <c r="M9" s="350" t="s">
        <v>1</v>
      </c>
      <c r="N9" s="350"/>
      <c r="O9" s="348" t="s">
        <v>99</v>
      </c>
      <c r="P9" s="350" t="s">
        <v>1</v>
      </c>
      <c r="Q9" s="359"/>
    </row>
    <row r="10" spans="1:17" ht="22.5" customHeight="1">
      <c r="A10" s="352"/>
      <c r="B10" s="349"/>
      <c r="C10" s="349"/>
      <c r="D10" s="134" t="s">
        <v>2</v>
      </c>
      <c r="E10" s="134" t="s">
        <v>3</v>
      </c>
      <c r="F10" s="349"/>
      <c r="G10" s="134" t="s">
        <v>2</v>
      </c>
      <c r="H10" s="134" t="s">
        <v>3</v>
      </c>
      <c r="I10" s="349"/>
      <c r="J10" s="134" t="s">
        <v>2</v>
      </c>
      <c r="K10" s="134" t="s">
        <v>3</v>
      </c>
      <c r="L10" s="349"/>
      <c r="M10" s="134" t="s">
        <v>2</v>
      </c>
      <c r="N10" s="134" t="s">
        <v>3</v>
      </c>
      <c r="O10" s="349"/>
      <c r="P10" s="134" t="s">
        <v>2</v>
      </c>
      <c r="Q10" s="135" t="s">
        <v>3</v>
      </c>
    </row>
    <row r="11" spans="1:17" ht="14.25" customHeight="1">
      <c r="A11" s="355">
        <v>2013</v>
      </c>
      <c r="B11" s="97" t="s">
        <v>124</v>
      </c>
      <c r="C11" s="105">
        <v>156666</v>
      </c>
      <c r="D11" s="106">
        <v>-6.05</v>
      </c>
      <c r="E11" s="106">
        <v>-13.76</v>
      </c>
      <c r="F11" s="105">
        <v>21918</v>
      </c>
      <c r="G11" s="106">
        <v>14.54</v>
      </c>
      <c r="H11" s="106">
        <v>24.73</v>
      </c>
      <c r="I11" s="105">
        <v>447587</v>
      </c>
      <c r="J11" s="106">
        <v>1.98</v>
      </c>
      <c r="K11" s="106">
        <v>-9.39</v>
      </c>
      <c r="L11" s="105">
        <v>2323</v>
      </c>
      <c r="M11" s="106">
        <v>11.63</v>
      </c>
      <c r="N11" s="106">
        <v>18.7</v>
      </c>
      <c r="O11" s="105">
        <v>481935</v>
      </c>
      <c r="P11" s="106">
        <v>2.17</v>
      </c>
      <c r="Q11" s="107">
        <v>-6.18</v>
      </c>
    </row>
    <row r="12" spans="1:17" ht="14.25" customHeight="1">
      <c r="A12" s="356"/>
      <c r="B12" s="97" t="s">
        <v>125</v>
      </c>
      <c r="C12" s="105">
        <v>155563</v>
      </c>
      <c r="D12" s="106">
        <v>-0.7</v>
      </c>
      <c r="E12" s="106">
        <v>-11.88</v>
      </c>
      <c r="F12" s="105">
        <v>33862</v>
      </c>
      <c r="G12" s="106">
        <v>54.49</v>
      </c>
      <c r="H12" s="106">
        <v>81.9</v>
      </c>
      <c r="I12" s="105">
        <v>488993</v>
      </c>
      <c r="J12" s="106">
        <v>9.25</v>
      </c>
      <c r="K12" s="106">
        <v>0.22</v>
      </c>
      <c r="L12" s="105">
        <v>2243</v>
      </c>
      <c r="M12" s="106">
        <v>-3.44</v>
      </c>
      <c r="N12" s="106">
        <v>11.54</v>
      </c>
      <c r="O12" s="105">
        <v>474648</v>
      </c>
      <c r="P12" s="106">
        <v>-1.51</v>
      </c>
      <c r="Q12" s="107">
        <v>-6.9</v>
      </c>
    </row>
    <row r="13" spans="1:17" ht="14.25" customHeight="1">
      <c r="A13" s="356"/>
      <c r="B13" s="97" t="s">
        <v>126</v>
      </c>
      <c r="C13" s="105">
        <v>153781</v>
      </c>
      <c r="D13" s="106">
        <v>-1.15</v>
      </c>
      <c r="E13" s="106">
        <v>-10.55</v>
      </c>
      <c r="F13" s="105">
        <v>26322</v>
      </c>
      <c r="G13" s="106">
        <v>-22.27</v>
      </c>
      <c r="H13" s="106">
        <v>22.5</v>
      </c>
      <c r="I13" s="105">
        <v>432150</v>
      </c>
      <c r="J13" s="106">
        <v>-11.62</v>
      </c>
      <c r="K13" s="106">
        <v>-7.09</v>
      </c>
      <c r="L13" s="105">
        <v>1953</v>
      </c>
      <c r="M13" s="106">
        <v>-12.93</v>
      </c>
      <c r="N13" s="106">
        <v>-6.51</v>
      </c>
      <c r="O13" s="105">
        <v>464341</v>
      </c>
      <c r="P13" s="106">
        <v>-2.17</v>
      </c>
      <c r="Q13" s="107">
        <v>-3.08</v>
      </c>
    </row>
    <row r="14" spans="1:17" ht="14.25" customHeight="1">
      <c r="A14" s="356"/>
      <c r="B14" s="97" t="s">
        <v>127</v>
      </c>
      <c r="C14" s="105">
        <v>151711</v>
      </c>
      <c r="D14" s="106">
        <v>-1.35</v>
      </c>
      <c r="E14" s="106">
        <v>-9.02</v>
      </c>
      <c r="F14" s="105">
        <v>21087</v>
      </c>
      <c r="G14" s="106">
        <v>-19.89</v>
      </c>
      <c r="H14" s="106">
        <v>10.2</v>
      </c>
      <c r="I14" s="105">
        <v>418371</v>
      </c>
      <c r="J14" s="106">
        <v>-3.19</v>
      </c>
      <c r="K14" s="106">
        <v>-4.67</v>
      </c>
      <c r="L14" s="105">
        <v>2033</v>
      </c>
      <c r="M14" s="106">
        <v>4.1</v>
      </c>
      <c r="N14" s="106">
        <v>-2.31</v>
      </c>
      <c r="O14" s="105">
        <v>454404</v>
      </c>
      <c r="P14" s="106">
        <v>-2.14</v>
      </c>
      <c r="Q14" s="107">
        <v>-3.67</v>
      </c>
    </row>
    <row r="15" spans="1:17" ht="14.25" customHeight="1">
      <c r="A15" s="353">
        <v>2014</v>
      </c>
      <c r="B15" s="99" t="s">
        <v>124</v>
      </c>
      <c r="C15" s="111">
        <v>142685</v>
      </c>
      <c r="D15" s="112">
        <v>-5.949469715445815</v>
      </c>
      <c r="E15" s="112">
        <v>-8.924080528002236</v>
      </c>
      <c r="F15" s="111">
        <v>21854</v>
      </c>
      <c r="G15" s="112">
        <v>3.6373120880163157</v>
      </c>
      <c r="H15" s="112">
        <v>-0.29199744502234637</v>
      </c>
      <c r="I15" s="111">
        <v>428499</v>
      </c>
      <c r="J15" s="112">
        <v>2.420817886517</v>
      </c>
      <c r="K15" s="112">
        <v>-4.264645756020613</v>
      </c>
      <c r="L15" s="111">
        <v>2382</v>
      </c>
      <c r="M15" s="112">
        <v>17.16674864731924</v>
      </c>
      <c r="N15" s="112">
        <v>2.539819199311239</v>
      </c>
      <c r="O15" s="111">
        <v>445305</v>
      </c>
      <c r="P15" s="112">
        <v>-2.00240314785961</v>
      </c>
      <c r="Q15" s="113">
        <v>-7.600610040773134</v>
      </c>
    </row>
    <row r="16" spans="1:17" ht="14.25" customHeight="1">
      <c r="A16" s="354"/>
      <c r="B16" s="100" t="s">
        <v>125</v>
      </c>
      <c r="C16" s="114">
        <v>140747</v>
      </c>
      <c r="D16" s="115">
        <v>-1.3582366751936092</v>
      </c>
      <c r="E16" s="115">
        <v>-9.52411563160905</v>
      </c>
      <c r="F16" s="114">
        <v>22277</v>
      </c>
      <c r="G16" s="115">
        <v>1.9355724352521264</v>
      </c>
      <c r="H16" s="115">
        <v>-34.21239147126572</v>
      </c>
      <c r="I16" s="114">
        <v>409820</v>
      </c>
      <c r="J16" s="115">
        <v>-4.359170033068921</v>
      </c>
      <c r="K16" s="115">
        <v>-16.191029319438115</v>
      </c>
      <c r="L16" s="114">
        <v>2460</v>
      </c>
      <c r="M16" s="115">
        <v>3.2745591939546443</v>
      </c>
      <c r="N16" s="115">
        <v>9.674543022737396</v>
      </c>
      <c r="O16" s="114">
        <v>440522</v>
      </c>
      <c r="P16" s="115">
        <v>-1.0740952830082762</v>
      </c>
      <c r="Q16" s="116">
        <v>-7.1897490350744135</v>
      </c>
    </row>
    <row r="17" spans="1:17" ht="14.25" customHeight="1">
      <c r="A17" s="354"/>
      <c r="B17" s="100" t="s">
        <v>126</v>
      </c>
      <c r="C17" s="114">
        <v>132542</v>
      </c>
      <c r="D17" s="115">
        <v>-5.829609156855923</v>
      </c>
      <c r="E17" s="115">
        <v>-13.811199042794613</v>
      </c>
      <c r="F17" s="114">
        <v>21334</v>
      </c>
      <c r="G17" s="115">
        <v>-4.233065493558371</v>
      </c>
      <c r="H17" s="115">
        <v>-18.94992781703519</v>
      </c>
      <c r="I17" s="114">
        <v>413135</v>
      </c>
      <c r="J17" s="115">
        <v>0.8088917085549809</v>
      </c>
      <c r="K17" s="115">
        <v>-4.400092560453544</v>
      </c>
      <c r="L17" s="114">
        <v>2494</v>
      </c>
      <c r="M17" s="115">
        <v>1.3821138211382191</v>
      </c>
      <c r="N17" s="115">
        <v>27.700972862263185</v>
      </c>
      <c r="O17" s="114">
        <v>445605</v>
      </c>
      <c r="P17" s="115">
        <v>1.1538583771071558</v>
      </c>
      <c r="Q17" s="116">
        <v>-4.0349656825479485</v>
      </c>
    </row>
    <row r="18" spans="1:17" ht="14.25" customHeight="1">
      <c r="A18" s="360"/>
      <c r="B18" s="101" t="s">
        <v>127</v>
      </c>
      <c r="C18" s="117">
        <v>130918</v>
      </c>
      <c r="D18" s="118">
        <v>-1.2252719892562425</v>
      </c>
      <c r="E18" s="118">
        <v>-13.705664058637808</v>
      </c>
      <c r="F18" s="117">
        <v>19641</v>
      </c>
      <c r="G18" s="118">
        <v>-7.935689509702826</v>
      </c>
      <c r="H18" s="118">
        <v>-6.857305448854746</v>
      </c>
      <c r="I18" s="117">
        <v>400283</v>
      </c>
      <c r="J18" s="118">
        <v>-3.110847543781091</v>
      </c>
      <c r="K18" s="118">
        <v>-4.323435419759008</v>
      </c>
      <c r="L18" s="117">
        <v>2615</v>
      </c>
      <c r="M18" s="118">
        <v>4.851643945469135</v>
      </c>
      <c r="N18" s="118">
        <v>28.627643876045255</v>
      </c>
      <c r="O18" s="117">
        <v>440006</v>
      </c>
      <c r="P18" s="118">
        <v>-1.2564939800944757</v>
      </c>
      <c r="Q18" s="119">
        <v>-3.168546051531237</v>
      </c>
    </row>
    <row r="19" spans="1:17" ht="14.25" customHeight="1">
      <c r="A19" s="355">
        <v>2015</v>
      </c>
      <c r="B19" s="96" t="s">
        <v>124</v>
      </c>
      <c r="C19" s="102">
        <v>126180</v>
      </c>
      <c r="D19" s="103">
        <v>-3.619059258467132</v>
      </c>
      <c r="E19" s="103">
        <v>-11.567438763710271</v>
      </c>
      <c r="F19" s="102">
        <v>19939</v>
      </c>
      <c r="G19" s="103">
        <v>1.517234356702815</v>
      </c>
      <c r="H19" s="103">
        <v>-8.762697904273821</v>
      </c>
      <c r="I19" s="102">
        <v>416341</v>
      </c>
      <c r="J19" s="103">
        <v>4.011661749312353</v>
      </c>
      <c r="K19" s="103">
        <v>-2.837346178170776</v>
      </c>
      <c r="L19" s="102">
        <v>2907</v>
      </c>
      <c r="M19" s="103">
        <v>11.166347992351817</v>
      </c>
      <c r="N19" s="103">
        <v>22.040302267002517</v>
      </c>
      <c r="O19" s="102">
        <v>431823</v>
      </c>
      <c r="P19" s="103">
        <v>-1.8597473670813542</v>
      </c>
      <c r="Q19" s="104">
        <v>-3.0275878330582486</v>
      </c>
    </row>
    <row r="20" spans="1:17" ht="14.25" customHeight="1">
      <c r="A20" s="356"/>
      <c r="B20" s="97" t="s">
        <v>125</v>
      </c>
      <c r="C20" s="105">
        <v>134144</v>
      </c>
      <c r="D20" s="106">
        <v>6.311618323030601</v>
      </c>
      <c r="E20" s="106">
        <v>-4.691396619466133</v>
      </c>
      <c r="F20" s="105">
        <v>17968</v>
      </c>
      <c r="G20" s="106">
        <v>-9.885149706605148</v>
      </c>
      <c r="H20" s="106">
        <v>-19.342819948826133</v>
      </c>
      <c r="I20" s="105">
        <v>484120</v>
      </c>
      <c r="J20" s="106">
        <v>16.279684201171634</v>
      </c>
      <c r="K20" s="106">
        <v>18.129910692499138</v>
      </c>
      <c r="L20" s="105">
        <v>2908</v>
      </c>
      <c r="M20" s="106">
        <v>0.034399724802199216</v>
      </c>
      <c r="N20" s="106">
        <v>18.211382113821145</v>
      </c>
      <c r="O20" s="105">
        <v>424279</v>
      </c>
      <c r="P20" s="106">
        <v>-1.747012085970411</v>
      </c>
      <c r="Q20" s="107">
        <v>-3.687216529480935</v>
      </c>
    </row>
    <row r="21" spans="1:17" ht="14.25" customHeight="1">
      <c r="A21" s="356"/>
      <c r="B21" s="97" t="s">
        <v>126</v>
      </c>
      <c r="C21" s="105">
        <v>133225</v>
      </c>
      <c r="D21" s="106">
        <v>-0.6850846851145036</v>
      </c>
      <c r="E21" s="106">
        <v>0.5153083550874413</v>
      </c>
      <c r="F21" s="105">
        <v>17116</v>
      </c>
      <c r="G21" s="106">
        <v>-4.741763134461266</v>
      </c>
      <c r="H21" s="106">
        <v>-19.77125714821412</v>
      </c>
      <c r="I21" s="105">
        <v>466900</v>
      </c>
      <c r="J21" s="106">
        <v>-3.556969346443026</v>
      </c>
      <c r="K21" s="106">
        <v>13.013905866121235</v>
      </c>
      <c r="L21" s="105">
        <v>2572</v>
      </c>
      <c r="M21" s="106">
        <v>-11.554332874828063</v>
      </c>
      <c r="N21" s="106">
        <v>3.12750601443463</v>
      </c>
      <c r="O21" s="105">
        <v>418583</v>
      </c>
      <c r="P21" s="106">
        <v>-1.3425128276440716</v>
      </c>
      <c r="Q21" s="107">
        <v>-6.064115079498649</v>
      </c>
    </row>
    <row r="22" spans="1:17" ht="14.25" customHeight="1">
      <c r="A22" s="357"/>
      <c r="B22" s="98" t="s">
        <v>127</v>
      </c>
      <c r="C22" s="108">
        <v>133394</v>
      </c>
      <c r="D22" s="109">
        <v>0.12685306811783903</v>
      </c>
      <c r="E22" s="109">
        <v>1.891260178126771</v>
      </c>
      <c r="F22" s="108">
        <v>17902</v>
      </c>
      <c r="G22" s="109">
        <v>4.592194437952799</v>
      </c>
      <c r="H22" s="109">
        <v>-8.853928007738915</v>
      </c>
      <c r="I22" s="108">
        <v>436456</v>
      </c>
      <c r="J22" s="109">
        <v>-6.5204540586849475</v>
      </c>
      <c r="K22" s="109">
        <v>9.036856424079957</v>
      </c>
      <c r="L22" s="108">
        <v>2694</v>
      </c>
      <c r="M22" s="109">
        <v>4.7433903576982885</v>
      </c>
      <c r="N22" s="109">
        <v>3.0210325047801234</v>
      </c>
      <c r="O22" s="108">
        <v>391388</v>
      </c>
      <c r="P22" s="109">
        <v>-6.496919368440672</v>
      </c>
      <c r="Q22" s="110">
        <v>-11.049394780980265</v>
      </c>
    </row>
    <row r="23" spans="1:17" ht="14.25" customHeight="1">
      <c r="A23" s="353">
        <v>2016</v>
      </c>
      <c r="B23" s="99" t="s">
        <v>124</v>
      </c>
      <c r="C23" s="111">
        <v>130460</v>
      </c>
      <c r="D23" s="112">
        <v>-2.2</v>
      </c>
      <c r="E23" s="112">
        <v>3.39</v>
      </c>
      <c r="F23" s="111">
        <v>22222</v>
      </c>
      <c r="G23" s="112">
        <v>24.13</v>
      </c>
      <c r="H23" s="112">
        <v>11.45</v>
      </c>
      <c r="I23" s="111">
        <v>525108</v>
      </c>
      <c r="J23" s="112">
        <v>20.31</v>
      </c>
      <c r="K23" s="112">
        <v>26.12</v>
      </c>
      <c r="L23" s="111">
        <v>2810</v>
      </c>
      <c r="M23" s="112">
        <v>4.31</v>
      </c>
      <c r="N23" s="112">
        <v>-3.34</v>
      </c>
      <c r="O23" s="111">
        <v>405078</v>
      </c>
      <c r="P23" s="112">
        <v>3.5</v>
      </c>
      <c r="Q23" s="113">
        <v>-6.19</v>
      </c>
    </row>
    <row r="24" spans="1:17" s="35" customFormat="1" ht="14.25" customHeight="1">
      <c r="A24" s="354"/>
      <c r="B24" s="100" t="s">
        <v>125</v>
      </c>
      <c r="C24" s="114">
        <v>128205</v>
      </c>
      <c r="D24" s="115">
        <v>-1.73</v>
      </c>
      <c r="E24" s="115">
        <v>-4.43</v>
      </c>
      <c r="F24" s="114">
        <v>20823</v>
      </c>
      <c r="G24" s="115">
        <v>-6.3</v>
      </c>
      <c r="H24" s="115">
        <v>15.89</v>
      </c>
      <c r="I24" s="114">
        <v>540923</v>
      </c>
      <c r="J24" s="115">
        <v>3.01</v>
      </c>
      <c r="K24" s="115">
        <v>11.73</v>
      </c>
      <c r="L24" s="114">
        <v>2835</v>
      </c>
      <c r="M24" s="115">
        <v>0.89</v>
      </c>
      <c r="N24" s="115">
        <v>-2.51</v>
      </c>
      <c r="O24" s="114">
        <v>396785</v>
      </c>
      <c r="P24" s="115">
        <v>-2.05</v>
      </c>
      <c r="Q24" s="116">
        <v>-6.48</v>
      </c>
    </row>
    <row r="25" spans="1:17" s="35" customFormat="1" ht="14.25" customHeight="1">
      <c r="A25" s="354"/>
      <c r="B25" s="100" t="s">
        <v>126</v>
      </c>
      <c r="C25" s="114">
        <v>131862</v>
      </c>
      <c r="D25" s="115">
        <v>2.85</v>
      </c>
      <c r="E25" s="115">
        <v>-1.02</v>
      </c>
      <c r="F25" s="114">
        <v>21864</v>
      </c>
      <c r="G25" s="115">
        <v>5</v>
      </c>
      <c r="H25" s="115">
        <v>27.74</v>
      </c>
      <c r="I25" s="114">
        <v>557675</v>
      </c>
      <c r="J25" s="115">
        <v>3.1</v>
      </c>
      <c r="K25" s="115">
        <v>19.44</v>
      </c>
      <c r="L25" s="114">
        <v>2929</v>
      </c>
      <c r="M25" s="115">
        <v>3.32</v>
      </c>
      <c r="N25" s="115">
        <v>13.88</v>
      </c>
      <c r="O25" s="114">
        <v>396149</v>
      </c>
      <c r="P25" s="115">
        <v>-0.16</v>
      </c>
      <c r="Q25" s="116">
        <v>-5.36</v>
      </c>
    </row>
    <row r="26" spans="1:17" s="35" customFormat="1" ht="14.25" customHeight="1">
      <c r="A26" s="360"/>
      <c r="B26" s="92" t="s">
        <v>127</v>
      </c>
      <c r="C26" s="117">
        <v>128059</v>
      </c>
      <c r="D26" s="118">
        <v>-2.88</v>
      </c>
      <c r="E26" s="118">
        <v>-4</v>
      </c>
      <c r="F26" s="117">
        <v>23401</v>
      </c>
      <c r="G26" s="118">
        <v>7.03</v>
      </c>
      <c r="H26" s="118">
        <v>30.72</v>
      </c>
      <c r="I26" s="117">
        <v>542435</v>
      </c>
      <c r="J26" s="118">
        <v>-2.73</v>
      </c>
      <c r="K26" s="118">
        <v>24.28</v>
      </c>
      <c r="L26" s="117">
        <v>2472</v>
      </c>
      <c r="M26" s="118">
        <v>-15.6</v>
      </c>
      <c r="N26" s="118">
        <v>-8.24</v>
      </c>
      <c r="O26" s="117">
        <v>395480</v>
      </c>
      <c r="P26" s="118">
        <v>-0.17</v>
      </c>
      <c r="Q26" s="119">
        <v>1.05</v>
      </c>
    </row>
    <row r="27" spans="1:17" s="35" customFormat="1" ht="14.25">
      <c r="A27" s="355">
        <v>2017</v>
      </c>
      <c r="B27" s="93" t="s">
        <v>124</v>
      </c>
      <c r="C27" s="102">
        <v>125779</v>
      </c>
      <c r="D27" s="103">
        <v>-1.78</v>
      </c>
      <c r="E27" s="103">
        <v>-3.59</v>
      </c>
      <c r="F27" s="102">
        <v>24185</v>
      </c>
      <c r="G27" s="103">
        <v>3.350284175889917</v>
      </c>
      <c r="H27" s="103">
        <v>8.83358833588337</v>
      </c>
      <c r="I27" s="102">
        <v>620544</v>
      </c>
      <c r="J27" s="103">
        <v>14.399697659627432</v>
      </c>
      <c r="K27" s="103">
        <v>18.174546950341643</v>
      </c>
      <c r="L27" s="102">
        <v>2669</v>
      </c>
      <c r="M27" s="103">
        <v>7.97</v>
      </c>
      <c r="N27" s="103">
        <v>-5.02</v>
      </c>
      <c r="O27" s="102">
        <v>394783</v>
      </c>
      <c r="P27" s="103">
        <v>-0.18</v>
      </c>
      <c r="Q27" s="104">
        <v>-2.54</v>
      </c>
    </row>
    <row r="28" spans="1:17" s="35" customFormat="1" ht="14.25">
      <c r="A28" s="356"/>
      <c r="B28" s="94" t="s">
        <v>125</v>
      </c>
      <c r="C28" s="105">
        <v>129010</v>
      </c>
      <c r="D28" s="106">
        <v>2.57</v>
      </c>
      <c r="E28" s="106">
        <v>0.63</v>
      </c>
      <c r="F28" s="105">
        <v>25273</v>
      </c>
      <c r="G28" s="106">
        <v>4.498656191854455</v>
      </c>
      <c r="H28" s="106">
        <v>21.370599817509483</v>
      </c>
      <c r="I28" s="105">
        <v>584038</v>
      </c>
      <c r="J28" s="106">
        <v>-5.8829027433993435</v>
      </c>
      <c r="K28" s="106">
        <v>7.97063537693905</v>
      </c>
      <c r="L28" s="105">
        <v>2630</v>
      </c>
      <c r="M28" s="106">
        <v>-1.46</v>
      </c>
      <c r="N28" s="106">
        <v>-7.23</v>
      </c>
      <c r="O28" s="105">
        <v>394096</v>
      </c>
      <c r="P28" s="106">
        <v>-0.17</v>
      </c>
      <c r="Q28" s="107">
        <v>-0.68</v>
      </c>
    </row>
    <row r="29" spans="1:17" s="35" customFormat="1" ht="14.25">
      <c r="A29" s="356"/>
      <c r="B29" s="94" t="s">
        <v>126</v>
      </c>
      <c r="C29" s="105">
        <v>138890</v>
      </c>
      <c r="D29" s="106">
        <v>7.66</v>
      </c>
      <c r="E29" s="106">
        <v>5.33</v>
      </c>
      <c r="F29" s="105">
        <v>29702</v>
      </c>
      <c r="G29" s="106">
        <v>17.524631029161554</v>
      </c>
      <c r="H29" s="106">
        <v>35.84888401024515</v>
      </c>
      <c r="I29" s="105">
        <v>501040</v>
      </c>
      <c r="J29" s="106">
        <v>-14.211061609004894</v>
      </c>
      <c r="K29" s="106">
        <v>-10.155556551755051</v>
      </c>
      <c r="L29" s="105">
        <v>2304</v>
      </c>
      <c r="M29" s="106">
        <v>-12.4</v>
      </c>
      <c r="N29" s="106">
        <v>-21.34</v>
      </c>
      <c r="O29" s="105">
        <v>393560</v>
      </c>
      <c r="P29" s="106">
        <v>-0.14</v>
      </c>
      <c r="Q29" s="107">
        <v>-0.65</v>
      </c>
    </row>
    <row r="30" spans="1:17" s="35" customFormat="1" ht="14.25">
      <c r="A30" s="357"/>
      <c r="B30" s="95" t="s">
        <v>127</v>
      </c>
      <c r="C30" s="108">
        <v>120524</v>
      </c>
      <c r="D30" s="109">
        <v>-13.22</v>
      </c>
      <c r="E30" s="109">
        <v>-5.88</v>
      </c>
      <c r="F30" s="108">
        <v>30281</v>
      </c>
      <c r="G30" s="109">
        <v>1.9493636792135227</v>
      </c>
      <c r="H30" s="109">
        <v>29.400452972095216</v>
      </c>
      <c r="I30" s="108">
        <v>498162</v>
      </c>
      <c r="J30" s="109">
        <v>-0.5744052371068231</v>
      </c>
      <c r="K30" s="109">
        <v>-8.161899582438448</v>
      </c>
      <c r="L30" s="108">
        <v>2497</v>
      </c>
      <c r="M30" s="109">
        <v>8.38</v>
      </c>
      <c r="N30" s="109">
        <v>1.01</v>
      </c>
      <c r="O30" s="108">
        <v>393250</v>
      </c>
      <c r="P30" s="109">
        <v>-0.08</v>
      </c>
      <c r="Q30" s="110">
        <v>-0.56</v>
      </c>
    </row>
    <row r="31" spans="1:17" s="35" customFormat="1" ht="14.25">
      <c r="A31" s="353">
        <v>2018</v>
      </c>
      <c r="B31" s="90" t="s">
        <v>124</v>
      </c>
      <c r="C31" s="111">
        <v>119426</v>
      </c>
      <c r="D31" s="112">
        <v>-0.91</v>
      </c>
      <c r="E31" s="112">
        <v>-5.05</v>
      </c>
      <c r="F31" s="111">
        <v>31675</v>
      </c>
      <c r="G31" s="112">
        <v>4.6</v>
      </c>
      <c r="H31" s="112">
        <v>30.97</v>
      </c>
      <c r="I31" s="111">
        <v>507334</v>
      </c>
      <c r="J31" s="112">
        <v>1.84</v>
      </c>
      <c r="K31" s="112">
        <v>-18.24</v>
      </c>
      <c r="L31" s="111">
        <v>2977</v>
      </c>
      <c r="M31" s="112">
        <v>19.22</v>
      </c>
      <c r="N31" s="112">
        <v>11.54</v>
      </c>
      <c r="O31" s="111">
        <v>392683</v>
      </c>
      <c r="P31" s="112">
        <v>-0.14</v>
      </c>
      <c r="Q31" s="113">
        <v>-0.53</v>
      </c>
    </row>
    <row r="32" spans="1:17" s="35" customFormat="1" ht="14.25">
      <c r="A32" s="354"/>
      <c r="B32" s="91" t="s">
        <v>125</v>
      </c>
      <c r="C32" s="114">
        <v>128571</v>
      </c>
      <c r="D32" s="115">
        <v>7.66</v>
      </c>
      <c r="E32" s="115">
        <v>-0.34</v>
      </c>
      <c r="F32" s="114">
        <v>28608</v>
      </c>
      <c r="G32" s="115">
        <v>-9.68</v>
      </c>
      <c r="H32" s="115">
        <v>13.2</v>
      </c>
      <c r="I32" s="114">
        <v>510858</v>
      </c>
      <c r="J32" s="115">
        <v>0.69</v>
      </c>
      <c r="K32" s="115">
        <v>-12.53</v>
      </c>
      <c r="L32" s="114">
        <v>3092</v>
      </c>
      <c r="M32" s="115">
        <v>3.86</v>
      </c>
      <c r="N32" s="115">
        <v>17.57</v>
      </c>
      <c r="O32" s="114">
        <v>392353</v>
      </c>
      <c r="P32" s="115">
        <v>-0.08</v>
      </c>
      <c r="Q32" s="116">
        <v>-0.44</v>
      </c>
    </row>
    <row r="33" spans="1:17" s="35" customFormat="1" ht="14.25">
      <c r="A33" s="354"/>
      <c r="B33" s="91" t="s">
        <v>126</v>
      </c>
      <c r="C33" s="114">
        <v>130456</v>
      </c>
      <c r="D33" s="115">
        <v>1.47</v>
      </c>
      <c r="E33" s="115">
        <v>-6.07</v>
      </c>
      <c r="F33" s="114">
        <v>30182</v>
      </c>
      <c r="G33" s="115">
        <v>5.5</v>
      </c>
      <c r="H33" s="115">
        <v>1.62</v>
      </c>
      <c r="I33" s="114">
        <v>534424</v>
      </c>
      <c r="J33" s="115">
        <v>4.61</v>
      </c>
      <c r="K33" s="115">
        <v>6.66</v>
      </c>
      <c r="L33" s="114">
        <v>3305</v>
      </c>
      <c r="M33" s="115">
        <v>6.89</v>
      </c>
      <c r="N33" s="115">
        <v>43.45</v>
      </c>
      <c r="O33" s="114">
        <v>391439</v>
      </c>
      <c r="P33" s="115">
        <v>-0.23</v>
      </c>
      <c r="Q33" s="116">
        <v>-0.54</v>
      </c>
    </row>
    <row r="34" spans="1:17" s="35" customFormat="1" ht="14.25">
      <c r="A34" s="354"/>
      <c r="B34" s="91" t="s">
        <v>127</v>
      </c>
      <c r="C34" s="114">
        <v>134808</v>
      </c>
      <c r="D34" s="115">
        <v>3.34</v>
      </c>
      <c r="E34" s="115">
        <v>11.85</v>
      </c>
      <c r="F34" s="114">
        <v>30845</v>
      </c>
      <c r="G34" s="115">
        <v>2.2</v>
      </c>
      <c r="H34" s="115">
        <v>1.86</v>
      </c>
      <c r="I34" s="114">
        <v>631110</v>
      </c>
      <c r="J34" s="115">
        <v>18.09</v>
      </c>
      <c r="K34" s="115">
        <v>26.69</v>
      </c>
      <c r="L34" s="114">
        <v>2884</v>
      </c>
      <c r="M34" s="115">
        <v>-12.74</v>
      </c>
      <c r="N34" s="115">
        <v>15.5</v>
      </c>
      <c r="O34" s="114">
        <v>404681</v>
      </c>
      <c r="P34" s="115">
        <v>3.38</v>
      </c>
      <c r="Q34" s="116">
        <v>2.91</v>
      </c>
    </row>
    <row r="35" spans="1:17" s="35" customFormat="1" ht="14.25">
      <c r="A35" s="355">
        <v>2019</v>
      </c>
      <c r="B35" s="93" t="s">
        <v>124</v>
      </c>
      <c r="C35" s="102">
        <v>134191</v>
      </c>
      <c r="D35" s="103">
        <v>-0.46</v>
      </c>
      <c r="E35" s="103">
        <v>12.36</v>
      </c>
      <c r="F35" s="102">
        <v>31442</v>
      </c>
      <c r="G35" s="103">
        <v>1.94</v>
      </c>
      <c r="H35" s="103">
        <v>-0.74</v>
      </c>
      <c r="I35" s="102">
        <v>666882</v>
      </c>
      <c r="J35" s="103">
        <v>5.67</v>
      </c>
      <c r="K35" s="103">
        <v>31.45</v>
      </c>
      <c r="L35" s="102">
        <v>2975</v>
      </c>
      <c r="M35" s="103">
        <v>3.16</v>
      </c>
      <c r="N35" s="103">
        <v>-0.07</v>
      </c>
      <c r="O35" s="102">
        <v>404340</v>
      </c>
      <c r="P35" s="103">
        <v>-0.08</v>
      </c>
      <c r="Q35" s="104">
        <v>2.97</v>
      </c>
    </row>
    <row r="36" spans="1:17" s="35" customFormat="1" ht="14.25">
      <c r="A36" s="356"/>
      <c r="B36" s="238" t="s">
        <v>125</v>
      </c>
      <c r="C36" s="105">
        <v>144887</v>
      </c>
      <c r="D36" s="106">
        <v>7.97</v>
      </c>
      <c r="E36" s="106">
        <v>12.69</v>
      </c>
      <c r="F36" s="105">
        <v>31872</v>
      </c>
      <c r="G36" s="106">
        <v>1.37</v>
      </c>
      <c r="H36" s="106">
        <v>11.41</v>
      </c>
      <c r="I36" s="105">
        <v>695689</v>
      </c>
      <c r="J36" s="106">
        <v>4.32</v>
      </c>
      <c r="K36" s="106">
        <v>36.18</v>
      </c>
      <c r="L36" s="105">
        <v>2990</v>
      </c>
      <c r="M36" s="106">
        <v>0.5</v>
      </c>
      <c r="N36" s="106">
        <v>-3.3</v>
      </c>
      <c r="O36" s="105">
        <v>405150</v>
      </c>
      <c r="P36" s="106">
        <v>0.2</v>
      </c>
      <c r="Q36" s="107">
        <v>3.26</v>
      </c>
    </row>
    <row r="37" spans="1:17" s="35" customFormat="1" ht="14.25">
      <c r="A37" s="356"/>
      <c r="B37" s="238" t="s">
        <v>126</v>
      </c>
      <c r="C37" s="105">
        <v>146015</v>
      </c>
      <c r="D37" s="106">
        <v>0.78</v>
      </c>
      <c r="E37" s="106">
        <v>11.93</v>
      </c>
      <c r="F37" s="105">
        <v>32440</v>
      </c>
      <c r="G37" s="106">
        <v>1.78</v>
      </c>
      <c r="H37" s="106">
        <v>7.48</v>
      </c>
      <c r="I37" s="105">
        <v>717414</v>
      </c>
      <c r="J37" s="106">
        <v>3.12</v>
      </c>
      <c r="K37" s="106">
        <v>34.24</v>
      </c>
      <c r="L37" s="105">
        <v>3403</v>
      </c>
      <c r="M37" s="106">
        <v>13.81</v>
      </c>
      <c r="N37" s="106">
        <v>2.97</v>
      </c>
      <c r="O37" s="105">
        <v>403852</v>
      </c>
      <c r="P37" s="106">
        <v>-0.32</v>
      </c>
      <c r="Q37" s="107">
        <v>3.17</v>
      </c>
    </row>
    <row r="38" spans="1:17" s="35" customFormat="1" ht="14.25">
      <c r="A38" s="357"/>
      <c r="B38" s="237" t="s">
        <v>127</v>
      </c>
      <c r="C38" s="108">
        <v>150591</v>
      </c>
      <c r="D38" s="109">
        <v>3.13</v>
      </c>
      <c r="E38" s="109">
        <v>11.71</v>
      </c>
      <c r="F38" s="108">
        <v>32482</v>
      </c>
      <c r="G38" s="109">
        <v>0.13</v>
      </c>
      <c r="H38" s="109">
        <v>5.31</v>
      </c>
      <c r="I38" s="108">
        <v>741514</v>
      </c>
      <c r="J38" s="109">
        <v>3.36</v>
      </c>
      <c r="K38" s="109">
        <v>17.49</v>
      </c>
      <c r="L38" s="108">
        <v>3055</v>
      </c>
      <c r="M38" s="109">
        <v>-10.23</v>
      </c>
      <c r="N38" s="109">
        <v>5.93</v>
      </c>
      <c r="O38" s="108">
        <v>403373</v>
      </c>
      <c r="P38" s="109">
        <v>-0.12</v>
      </c>
      <c r="Q38" s="110">
        <v>-0.32</v>
      </c>
    </row>
    <row r="39" spans="1:17" s="35" customFormat="1" ht="14.25">
      <c r="A39" s="63"/>
      <c r="B39" s="162"/>
      <c r="C39" s="25"/>
      <c r="D39" s="26"/>
      <c r="E39" s="26"/>
      <c r="F39" s="25"/>
      <c r="G39" s="26"/>
      <c r="H39" s="26"/>
      <c r="I39" s="25"/>
      <c r="J39" s="26"/>
      <c r="K39" s="26"/>
      <c r="L39" s="25"/>
      <c r="M39" s="26"/>
      <c r="N39" s="26"/>
      <c r="O39" s="25"/>
      <c r="P39" s="26"/>
      <c r="Q39" s="26"/>
    </row>
    <row r="40" spans="1:5" ht="16.5" customHeight="1">
      <c r="A40" s="120" t="s">
        <v>132</v>
      </c>
      <c r="B40" s="121"/>
      <c r="C40" s="121"/>
      <c r="D40" s="121"/>
      <c r="E40" s="122"/>
    </row>
    <row r="41" spans="1:11" ht="16.5" customHeight="1">
      <c r="A41" s="123" t="s">
        <v>134</v>
      </c>
      <c r="B41" s="124"/>
      <c r="C41" s="124"/>
      <c r="D41" s="124"/>
      <c r="E41" s="125"/>
      <c r="G41" s="34"/>
      <c r="H41" s="34"/>
      <c r="J41" s="34"/>
      <c r="K41" s="34"/>
    </row>
    <row r="42" spans="1:11" ht="16.5" customHeight="1">
      <c r="A42" s="123" t="s">
        <v>123</v>
      </c>
      <c r="B42" s="124"/>
      <c r="C42" s="124"/>
      <c r="D42" s="124"/>
      <c r="E42" s="125"/>
      <c r="G42" s="34"/>
      <c r="H42" s="34"/>
      <c r="J42" s="34"/>
      <c r="K42" s="34"/>
    </row>
    <row r="43" spans="1:11" ht="16.5" customHeight="1">
      <c r="A43" s="126" t="s">
        <v>190</v>
      </c>
      <c r="B43" s="127"/>
      <c r="C43" s="127"/>
      <c r="D43" s="127"/>
      <c r="E43" s="128"/>
      <c r="G43" s="34"/>
      <c r="H43" s="34"/>
      <c r="J43" s="34"/>
      <c r="K43" s="34"/>
    </row>
    <row r="44" spans="7:11" ht="14.25">
      <c r="G44" s="34"/>
      <c r="H44" s="34"/>
      <c r="J44" s="34"/>
      <c r="K44" s="34"/>
    </row>
    <row r="46" ht="14.25">
      <c r="C46" s="163"/>
    </row>
  </sheetData>
  <sheetProtection/>
  <mergeCells count="22">
    <mergeCell ref="I9:I10"/>
    <mergeCell ref="B9:B10"/>
    <mergeCell ref="A6:Q7"/>
    <mergeCell ref="O8:Q8"/>
    <mergeCell ref="J9:K9"/>
    <mergeCell ref="P9:Q9"/>
    <mergeCell ref="A15:A18"/>
    <mergeCell ref="G9:H9"/>
    <mergeCell ref="A31:A34"/>
    <mergeCell ref="A9:A10"/>
    <mergeCell ref="C9:C10"/>
    <mergeCell ref="A35:A38"/>
    <mergeCell ref="A4:Q5"/>
    <mergeCell ref="M9:N9"/>
    <mergeCell ref="A11:A14"/>
    <mergeCell ref="D9:E9"/>
    <mergeCell ref="F9:F10"/>
    <mergeCell ref="A27:A30"/>
    <mergeCell ref="A19:A22"/>
    <mergeCell ref="A23:A26"/>
    <mergeCell ref="L9:L10"/>
    <mergeCell ref="O9:O10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Q43"/>
  <sheetViews>
    <sheetView zoomScalePageLayoutView="0" workbookViewId="0" topLeftCell="A1">
      <pane xSplit="1" ySplit="10" topLeftCell="B2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27" sqref="C27:Q38"/>
    </sheetView>
  </sheetViews>
  <sheetFormatPr defaultColWidth="11.421875" defaultRowHeight="15"/>
  <cols>
    <col min="1" max="1" width="18.8515625" style="15" customWidth="1"/>
    <col min="2" max="2" width="19.28125" style="15" customWidth="1"/>
    <col min="3" max="3" width="12.7109375" style="15" customWidth="1"/>
    <col min="4" max="5" width="12.7109375" style="19" customWidth="1"/>
    <col min="6" max="6" width="12.7109375" style="28" customWidth="1"/>
    <col min="7" max="10" width="11.421875" style="28" customWidth="1"/>
    <col min="11" max="11" width="14.00390625" style="28" bestFit="1" customWidth="1"/>
    <col min="12" max="14" width="11.421875" style="28" customWidth="1"/>
    <col min="15" max="15" width="16.00390625" style="28" customWidth="1"/>
    <col min="16" max="16384" width="11.421875" style="28" customWidth="1"/>
  </cols>
  <sheetData>
    <row r="1" ht="24.75" customHeight="1"/>
    <row r="2" ht="24" customHeight="1"/>
    <row r="3" ht="25.5" customHeight="1"/>
    <row r="4" spans="1:17" ht="15" customHeight="1">
      <c r="A4" s="338" t="s">
        <v>141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40"/>
    </row>
    <row r="5" spans="1:17" ht="15" customHeight="1">
      <c r="A5" s="341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3"/>
    </row>
    <row r="6" spans="1:17" ht="12.75" customHeight="1">
      <c r="A6" s="270" t="s">
        <v>211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2"/>
    </row>
    <row r="7" spans="1:17" ht="12.75" customHeight="1">
      <c r="A7" s="273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5"/>
    </row>
    <row r="8" spans="2:17" ht="12.75" customHeight="1">
      <c r="B8" s="16"/>
      <c r="C8" s="16"/>
      <c r="D8" s="16"/>
      <c r="E8" s="16"/>
      <c r="O8" s="368" t="s">
        <v>128</v>
      </c>
      <c r="P8" s="368"/>
      <c r="Q8" s="368"/>
    </row>
    <row r="9" spans="1:17" ht="14.25">
      <c r="A9" s="351" t="s">
        <v>97</v>
      </c>
      <c r="B9" s="348" t="s">
        <v>98</v>
      </c>
      <c r="C9" s="348" t="s">
        <v>88</v>
      </c>
      <c r="D9" s="376" t="s">
        <v>1</v>
      </c>
      <c r="E9" s="376"/>
      <c r="F9" s="348" t="s">
        <v>89</v>
      </c>
      <c r="G9" s="376" t="s">
        <v>1</v>
      </c>
      <c r="H9" s="376"/>
      <c r="I9" s="348" t="s">
        <v>90</v>
      </c>
      <c r="J9" s="376" t="s">
        <v>1</v>
      </c>
      <c r="K9" s="376"/>
      <c r="L9" s="348" t="s">
        <v>91</v>
      </c>
      <c r="M9" s="376" t="s">
        <v>1</v>
      </c>
      <c r="N9" s="376"/>
      <c r="O9" s="348" t="s">
        <v>92</v>
      </c>
      <c r="P9" s="376" t="s">
        <v>1</v>
      </c>
      <c r="Q9" s="377"/>
    </row>
    <row r="10" spans="1:17" ht="14.25">
      <c r="A10" s="352"/>
      <c r="B10" s="349"/>
      <c r="C10" s="349"/>
      <c r="D10" s="138" t="s">
        <v>2</v>
      </c>
      <c r="E10" s="138" t="s">
        <v>3</v>
      </c>
      <c r="F10" s="349"/>
      <c r="G10" s="138" t="s">
        <v>2</v>
      </c>
      <c r="H10" s="138" t="s">
        <v>3</v>
      </c>
      <c r="I10" s="349"/>
      <c r="J10" s="138" t="s">
        <v>2</v>
      </c>
      <c r="K10" s="138" t="s">
        <v>3</v>
      </c>
      <c r="L10" s="349"/>
      <c r="M10" s="138" t="s">
        <v>2</v>
      </c>
      <c r="N10" s="138" t="s">
        <v>3</v>
      </c>
      <c r="O10" s="349"/>
      <c r="P10" s="138" t="s">
        <v>2</v>
      </c>
      <c r="Q10" s="139" t="s">
        <v>3</v>
      </c>
    </row>
    <row r="11" spans="1:17" ht="14.25">
      <c r="A11" s="356">
        <v>2013</v>
      </c>
      <c r="B11" s="97" t="s">
        <v>124</v>
      </c>
      <c r="C11" s="105">
        <v>64361</v>
      </c>
      <c r="D11" s="106">
        <v>49.25</v>
      </c>
      <c r="E11" s="106">
        <v>18.33</v>
      </c>
      <c r="F11" s="105">
        <v>21196</v>
      </c>
      <c r="G11" s="106">
        <v>9.22</v>
      </c>
      <c r="H11" s="106">
        <v>-15.61</v>
      </c>
      <c r="I11" s="105">
        <v>16979</v>
      </c>
      <c r="J11" s="106">
        <v>14.96</v>
      </c>
      <c r="K11" s="106">
        <v>4.66</v>
      </c>
      <c r="L11" s="105">
        <v>39064</v>
      </c>
      <c r="M11" s="106">
        <v>-3.4</v>
      </c>
      <c r="N11" s="106">
        <v>6.92</v>
      </c>
      <c r="O11" s="105">
        <v>968829</v>
      </c>
      <c r="P11" s="106">
        <v>-1.22</v>
      </c>
      <c r="Q11" s="107">
        <v>-10.01</v>
      </c>
    </row>
    <row r="12" spans="1:17" ht="14.25">
      <c r="A12" s="356"/>
      <c r="B12" s="97" t="s">
        <v>125</v>
      </c>
      <c r="C12" s="105">
        <v>54533</v>
      </c>
      <c r="D12" s="106">
        <v>-15.27</v>
      </c>
      <c r="E12" s="106">
        <v>5.74</v>
      </c>
      <c r="F12" s="105">
        <v>26092</v>
      </c>
      <c r="G12" s="106">
        <v>23.1</v>
      </c>
      <c r="H12" s="106">
        <v>7.72</v>
      </c>
      <c r="I12" s="105">
        <v>21538</v>
      </c>
      <c r="J12" s="106">
        <v>26.85</v>
      </c>
      <c r="K12" s="106">
        <v>24.71</v>
      </c>
      <c r="L12" s="105">
        <v>43215</v>
      </c>
      <c r="M12" s="106">
        <v>10.63</v>
      </c>
      <c r="N12" s="106">
        <v>12.73</v>
      </c>
      <c r="O12" s="105">
        <v>1009931</v>
      </c>
      <c r="P12" s="106">
        <v>4.24</v>
      </c>
      <c r="Q12" s="107">
        <v>-5.04</v>
      </c>
    </row>
    <row r="13" spans="1:17" ht="14.25">
      <c r="A13" s="356"/>
      <c r="B13" s="97" t="s">
        <v>126</v>
      </c>
      <c r="C13" s="105">
        <v>50689</v>
      </c>
      <c r="D13" s="106">
        <v>-7.05</v>
      </c>
      <c r="E13" s="106">
        <v>0.47</v>
      </c>
      <c r="F13" s="105">
        <v>22776</v>
      </c>
      <c r="G13" s="106">
        <v>-12.71</v>
      </c>
      <c r="H13" s="106">
        <v>4.58</v>
      </c>
      <c r="I13" s="105">
        <v>14811</v>
      </c>
      <c r="J13" s="106">
        <v>-31.23</v>
      </c>
      <c r="K13" s="106">
        <v>-4.37</v>
      </c>
      <c r="L13" s="105">
        <v>40135</v>
      </c>
      <c r="M13" s="106">
        <v>-7.13</v>
      </c>
      <c r="N13" s="106">
        <v>7.14</v>
      </c>
      <c r="O13" s="105">
        <v>950136</v>
      </c>
      <c r="P13" s="106">
        <v>-5.92</v>
      </c>
      <c r="Q13" s="107">
        <v>-6.34</v>
      </c>
    </row>
    <row r="14" spans="1:17" ht="14.25">
      <c r="A14" s="356"/>
      <c r="B14" s="97" t="s">
        <v>127</v>
      </c>
      <c r="C14" s="105">
        <v>45835</v>
      </c>
      <c r="D14" s="106">
        <v>-9.58</v>
      </c>
      <c r="E14" s="106">
        <v>6.29</v>
      </c>
      <c r="F14" s="105">
        <v>33130</v>
      </c>
      <c r="G14" s="106">
        <v>45.46</v>
      </c>
      <c r="H14" s="106">
        <v>70.71</v>
      </c>
      <c r="I14" s="105">
        <v>14567</v>
      </c>
      <c r="J14" s="106">
        <v>-1.65</v>
      </c>
      <c r="K14" s="106">
        <v>-1.37</v>
      </c>
      <c r="L14" s="105">
        <v>42097</v>
      </c>
      <c r="M14" s="106">
        <v>4.89</v>
      </c>
      <c r="N14" s="106">
        <v>4.1</v>
      </c>
      <c r="O14" s="105">
        <v>911977</v>
      </c>
      <c r="P14" s="106">
        <v>-4.02</v>
      </c>
      <c r="Q14" s="107">
        <v>-7.02</v>
      </c>
    </row>
    <row r="15" spans="1:17" ht="14.25">
      <c r="A15" s="353">
        <v>2014</v>
      </c>
      <c r="B15" s="99" t="s">
        <v>124</v>
      </c>
      <c r="C15" s="111">
        <v>48708</v>
      </c>
      <c r="D15" s="112">
        <v>6.268135704156208</v>
      </c>
      <c r="E15" s="112">
        <v>-24.320628952315843</v>
      </c>
      <c r="F15" s="111">
        <v>20559</v>
      </c>
      <c r="G15" s="112">
        <v>-37.944461213401745</v>
      </c>
      <c r="H15" s="112">
        <v>-3.0052840158520553</v>
      </c>
      <c r="I15" s="111">
        <v>28966</v>
      </c>
      <c r="J15" s="112">
        <v>98.8467083133109</v>
      </c>
      <c r="K15" s="112">
        <v>70.59897520466458</v>
      </c>
      <c r="L15" s="111">
        <v>39051</v>
      </c>
      <c r="M15" s="112">
        <v>-7.235670000237548</v>
      </c>
      <c r="N15" s="112">
        <v>-0.03327872209708005</v>
      </c>
      <c r="O15" s="111">
        <v>903441</v>
      </c>
      <c r="P15" s="112">
        <v>-0.9359885172542732</v>
      </c>
      <c r="Q15" s="113">
        <v>-6.749178647625115</v>
      </c>
    </row>
    <row r="16" spans="1:17" ht="14.25">
      <c r="A16" s="354"/>
      <c r="B16" s="100" t="s">
        <v>125</v>
      </c>
      <c r="C16" s="114">
        <v>64788</v>
      </c>
      <c r="D16" s="115">
        <v>33.0130574033013</v>
      </c>
      <c r="E16" s="115">
        <v>18.80512717070397</v>
      </c>
      <c r="F16" s="114">
        <v>22933</v>
      </c>
      <c r="G16" s="115">
        <v>11.547254243883458</v>
      </c>
      <c r="H16" s="115">
        <v>-12.107159282538703</v>
      </c>
      <c r="I16" s="114">
        <v>16343</v>
      </c>
      <c r="J16" s="115">
        <v>-43.57867845059725</v>
      </c>
      <c r="K16" s="115">
        <v>-24.120159717708233</v>
      </c>
      <c r="L16" s="114">
        <v>39500</v>
      </c>
      <c r="M16" s="115">
        <v>1.1497784947888618</v>
      </c>
      <c r="N16" s="115">
        <v>-8.596552123105411</v>
      </c>
      <c r="O16" s="114">
        <v>872262</v>
      </c>
      <c r="P16" s="115">
        <v>-3.451138480542724</v>
      </c>
      <c r="Q16" s="116">
        <v>-13.631525322026945</v>
      </c>
    </row>
    <row r="17" spans="1:17" ht="14.25">
      <c r="A17" s="354"/>
      <c r="B17" s="100" t="s">
        <v>126</v>
      </c>
      <c r="C17" s="114">
        <v>71588</v>
      </c>
      <c r="D17" s="115">
        <v>10.49577082175712</v>
      </c>
      <c r="E17" s="115">
        <v>41.2298526307483</v>
      </c>
      <c r="F17" s="114">
        <v>22955</v>
      </c>
      <c r="G17" s="115">
        <v>0.0959316269131989</v>
      </c>
      <c r="H17" s="115">
        <v>0.7859149982437685</v>
      </c>
      <c r="I17" s="114">
        <v>17818</v>
      </c>
      <c r="J17" s="115">
        <v>9.025270758122744</v>
      </c>
      <c r="K17" s="115">
        <v>20.302477888056174</v>
      </c>
      <c r="L17" s="114">
        <v>46802</v>
      </c>
      <c r="M17" s="115">
        <v>18.48607594936709</v>
      </c>
      <c r="N17" s="115">
        <v>16.611436402142772</v>
      </c>
      <c r="O17" s="114">
        <v>855947</v>
      </c>
      <c r="P17" s="115">
        <v>-1.8704242532633657</v>
      </c>
      <c r="Q17" s="116">
        <v>-9.913212424326616</v>
      </c>
    </row>
    <row r="18" spans="1:17" ht="14.25">
      <c r="A18" s="360"/>
      <c r="B18" s="101" t="s">
        <v>127</v>
      </c>
      <c r="C18" s="117">
        <v>67000</v>
      </c>
      <c r="D18" s="118">
        <v>-6.408895345588647</v>
      </c>
      <c r="E18" s="118">
        <v>46.17650267263008</v>
      </c>
      <c r="F18" s="117">
        <v>21297</v>
      </c>
      <c r="G18" s="118">
        <v>-7.222827270747118</v>
      </c>
      <c r="H18" s="118">
        <v>-35.71687292484154</v>
      </c>
      <c r="I18" s="117">
        <v>15593</v>
      </c>
      <c r="J18" s="118">
        <v>-12.487372320125715</v>
      </c>
      <c r="K18" s="118">
        <v>7.043317086565509</v>
      </c>
      <c r="L18" s="117">
        <v>45737</v>
      </c>
      <c r="M18" s="118">
        <v>-2.275543780180328</v>
      </c>
      <c r="N18" s="118">
        <v>8.646696914269427</v>
      </c>
      <c r="O18" s="117">
        <v>843836</v>
      </c>
      <c r="P18" s="118">
        <v>-1.4149240548772326</v>
      </c>
      <c r="Q18" s="119">
        <v>-7.4717893104760265</v>
      </c>
    </row>
    <row r="19" spans="1:17" ht="14.25">
      <c r="A19" s="355">
        <v>2015</v>
      </c>
      <c r="B19" s="96" t="s">
        <v>124</v>
      </c>
      <c r="C19" s="102">
        <v>70782</v>
      </c>
      <c r="D19" s="103">
        <v>5.644776119402991</v>
      </c>
      <c r="E19" s="103">
        <v>45.31904409953191</v>
      </c>
      <c r="F19" s="102">
        <v>21770</v>
      </c>
      <c r="G19" s="103">
        <v>2.2209700896839877</v>
      </c>
      <c r="H19" s="103">
        <v>5.890364317330608</v>
      </c>
      <c r="I19" s="102">
        <v>15918</v>
      </c>
      <c r="J19" s="103">
        <v>2.0842685820560547</v>
      </c>
      <c r="K19" s="103">
        <v>-45.04591590140164</v>
      </c>
      <c r="L19" s="102">
        <v>47059</v>
      </c>
      <c r="M19" s="103">
        <v>2.8904388132146863</v>
      </c>
      <c r="N19" s="103">
        <v>20.506517118639735</v>
      </c>
      <c r="O19" s="102">
        <v>841661</v>
      </c>
      <c r="P19" s="103">
        <v>-0.2577515062168487</v>
      </c>
      <c r="Q19" s="104">
        <v>-6.838299346609247</v>
      </c>
    </row>
    <row r="20" spans="1:17" ht="14.25">
      <c r="A20" s="356"/>
      <c r="B20" s="97" t="s">
        <v>125</v>
      </c>
      <c r="C20" s="105">
        <v>86960</v>
      </c>
      <c r="D20" s="106">
        <v>22.856093357068175</v>
      </c>
      <c r="E20" s="106">
        <v>34.222386861764534</v>
      </c>
      <c r="F20" s="105">
        <v>29182</v>
      </c>
      <c r="G20" s="106">
        <v>34.04685346807531</v>
      </c>
      <c r="H20" s="106">
        <v>27.24894257183969</v>
      </c>
      <c r="I20" s="105">
        <v>19964</v>
      </c>
      <c r="J20" s="106">
        <v>25.417766051011426</v>
      </c>
      <c r="K20" s="106">
        <v>22.15627485773726</v>
      </c>
      <c r="L20" s="105">
        <v>51767</v>
      </c>
      <c r="M20" s="106">
        <v>10.004462483265698</v>
      </c>
      <c r="N20" s="106">
        <v>31.055696202531635</v>
      </c>
      <c r="O20" s="105">
        <v>875546</v>
      </c>
      <c r="P20" s="106">
        <v>4.025967699584527</v>
      </c>
      <c r="Q20" s="107">
        <v>0.37649238416896935</v>
      </c>
    </row>
    <row r="21" spans="1:17" ht="14.25">
      <c r="A21" s="356"/>
      <c r="B21" s="97" t="s">
        <v>126</v>
      </c>
      <c r="C21" s="105">
        <v>80283</v>
      </c>
      <c r="D21" s="106">
        <v>-7.678242870285189</v>
      </c>
      <c r="E21" s="106">
        <v>12.145890372688157</v>
      </c>
      <c r="F21" s="105">
        <v>26641</v>
      </c>
      <c r="G21" s="106">
        <v>-8.707422383661154</v>
      </c>
      <c r="H21" s="106">
        <v>16.057503811805702</v>
      </c>
      <c r="I21" s="105">
        <v>21920</v>
      </c>
      <c r="J21" s="106">
        <v>9.7976357443398</v>
      </c>
      <c r="K21" s="106">
        <v>23.0216634863621</v>
      </c>
      <c r="L21" s="105">
        <v>51462</v>
      </c>
      <c r="M21" s="106">
        <v>-0.5891784341375796</v>
      </c>
      <c r="N21" s="106">
        <v>9.956839451305498</v>
      </c>
      <c r="O21" s="105">
        <v>858090</v>
      </c>
      <c r="P21" s="106">
        <v>-1.993727342709576</v>
      </c>
      <c r="Q21" s="107">
        <v>0.25036596892095986</v>
      </c>
    </row>
    <row r="22" spans="1:17" ht="14.25">
      <c r="A22" s="357"/>
      <c r="B22" s="98" t="s">
        <v>127</v>
      </c>
      <c r="C22" s="108">
        <v>58712</v>
      </c>
      <c r="D22" s="109">
        <v>-26.86870196679247</v>
      </c>
      <c r="E22" s="109">
        <v>-12.370149253731341</v>
      </c>
      <c r="F22" s="108">
        <v>20969</v>
      </c>
      <c r="G22" s="109">
        <v>-21.290492098644947</v>
      </c>
      <c r="H22" s="109">
        <v>-1.5401230220218736</v>
      </c>
      <c r="I22" s="108">
        <v>18405</v>
      </c>
      <c r="J22" s="109">
        <v>-16.035583941605836</v>
      </c>
      <c r="K22" s="109">
        <v>18.033733085358804</v>
      </c>
      <c r="L22" s="108">
        <v>55489</v>
      </c>
      <c r="M22" s="109">
        <v>7.825191403365594</v>
      </c>
      <c r="N22" s="109">
        <v>21.32190567811618</v>
      </c>
      <c r="O22" s="108">
        <v>828259</v>
      </c>
      <c r="P22" s="109">
        <v>-3.476441865072431</v>
      </c>
      <c r="Q22" s="110">
        <v>-1.845974810271187</v>
      </c>
    </row>
    <row r="23" spans="1:17" ht="14.25">
      <c r="A23" s="353">
        <v>2016</v>
      </c>
      <c r="B23" s="99" t="s">
        <v>124</v>
      </c>
      <c r="C23" s="111">
        <v>77381</v>
      </c>
      <c r="D23" s="112">
        <v>31.8</v>
      </c>
      <c r="E23" s="112">
        <v>9.32</v>
      </c>
      <c r="F23" s="111">
        <v>27880</v>
      </c>
      <c r="G23" s="112">
        <v>32.96</v>
      </c>
      <c r="H23" s="112">
        <v>28.07</v>
      </c>
      <c r="I23" s="111">
        <v>20195</v>
      </c>
      <c r="J23" s="112">
        <v>9.73</v>
      </c>
      <c r="K23" s="112">
        <v>26.87</v>
      </c>
      <c r="L23" s="111">
        <v>61333</v>
      </c>
      <c r="M23" s="112">
        <v>10.53</v>
      </c>
      <c r="N23" s="112">
        <v>30.33</v>
      </c>
      <c r="O23" s="111">
        <v>898889</v>
      </c>
      <c r="P23" s="112">
        <v>8.53</v>
      </c>
      <c r="Q23" s="113">
        <v>6.8</v>
      </c>
    </row>
    <row r="24" spans="1:17" s="35" customFormat="1" ht="14.25">
      <c r="A24" s="354"/>
      <c r="B24" s="100" t="s">
        <v>125</v>
      </c>
      <c r="C24" s="114">
        <v>72269</v>
      </c>
      <c r="D24" s="115">
        <v>-6.61</v>
      </c>
      <c r="E24" s="115">
        <v>-16.89</v>
      </c>
      <c r="F24" s="114">
        <v>29373</v>
      </c>
      <c r="G24" s="115">
        <v>5.36</v>
      </c>
      <c r="H24" s="115">
        <v>0.65</v>
      </c>
      <c r="I24" s="114">
        <v>24378</v>
      </c>
      <c r="J24" s="115">
        <v>20.71</v>
      </c>
      <c r="K24" s="115">
        <v>22.11</v>
      </c>
      <c r="L24" s="114">
        <v>57686</v>
      </c>
      <c r="M24" s="115">
        <v>-5.95</v>
      </c>
      <c r="N24" s="115">
        <v>11.43</v>
      </c>
      <c r="O24" s="114">
        <v>905865</v>
      </c>
      <c r="P24" s="115">
        <v>0.78</v>
      </c>
      <c r="Q24" s="116">
        <v>3.46</v>
      </c>
    </row>
    <row r="25" spans="1:17" s="35" customFormat="1" ht="14.25">
      <c r="A25" s="354"/>
      <c r="B25" s="100" t="s">
        <v>126</v>
      </c>
      <c r="C25" s="114">
        <v>73725</v>
      </c>
      <c r="D25" s="115">
        <v>2.01</v>
      </c>
      <c r="E25" s="115">
        <v>-8.17</v>
      </c>
      <c r="F25" s="114">
        <v>31296</v>
      </c>
      <c r="G25" s="115">
        <v>6.55</v>
      </c>
      <c r="H25" s="115">
        <v>17.47</v>
      </c>
      <c r="I25" s="114">
        <v>25846</v>
      </c>
      <c r="J25" s="115">
        <v>6.02</v>
      </c>
      <c r="K25" s="115">
        <v>17.91</v>
      </c>
      <c r="L25" s="114">
        <v>60869</v>
      </c>
      <c r="M25" s="115">
        <v>5.52</v>
      </c>
      <c r="N25" s="115">
        <v>18.28</v>
      </c>
      <c r="O25" s="114">
        <v>918743</v>
      </c>
      <c r="P25" s="115">
        <v>1.42</v>
      </c>
      <c r="Q25" s="116">
        <v>7.07</v>
      </c>
    </row>
    <row r="26" spans="1:17" s="35" customFormat="1" ht="14.25">
      <c r="A26" s="360"/>
      <c r="B26" s="92" t="s">
        <v>127</v>
      </c>
      <c r="C26" s="117">
        <v>75804</v>
      </c>
      <c r="D26" s="118">
        <v>2.82</v>
      </c>
      <c r="E26" s="118">
        <v>29.11</v>
      </c>
      <c r="F26" s="117">
        <v>28508</v>
      </c>
      <c r="G26" s="118">
        <v>-8.91</v>
      </c>
      <c r="H26" s="118">
        <v>35.95</v>
      </c>
      <c r="I26" s="117">
        <v>26425</v>
      </c>
      <c r="J26" s="118">
        <v>2.24</v>
      </c>
      <c r="K26" s="118">
        <v>43.58</v>
      </c>
      <c r="L26" s="117">
        <v>67574</v>
      </c>
      <c r="M26" s="118">
        <v>11.02</v>
      </c>
      <c r="N26" s="118">
        <v>21.78</v>
      </c>
      <c r="O26" s="117">
        <v>893536</v>
      </c>
      <c r="P26" s="118">
        <v>-2.74</v>
      </c>
      <c r="Q26" s="119">
        <v>7.88</v>
      </c>
    </row>
    <row r="27" spans="1:17" s="35" customFormat="1" ht="14.25">
      <c r="A27" s="355">
        <v>2017</v>
      </c>
      <c r="B27" s="96" t="s">
        <v>124</v>
      </c>
      <c r="C27" s="102">
        <v>92610</v>
      </c>
      <c r="D27" s="103">
        <v>22.17</v>
      </c>
      <c r="E27" s="103">
        <v>19.68</v>
      </c>
      <c r="F27" s="102">
        <v>30609</v>
      </c>
      <c r="G27" s="103">
        <v>7.37</v>
      </c>
      <c r="H27" s="103">
        <v>9.79</v>
      </c>
      <c r="I27" s="102">
        <v>26268</v>
      </c>
      <c r="J27" s="103">
        <v>-0.59</v>
      </c>
      <c r="K27" s="103">
        <v>30.07</v>
      </c>
      <c r="L27" s="102">
        <v>76074</v>
      </c>
      <c r="M27" s="103">
        <v>12.58</v>
      </c>
      <c r="N27" s="103">
        <v>24.03</v>
      </c>
      <c r="O27" s="102">
        <v>942399</v>
      </c>
      <c r="P27" s="103">
        <v>5.47</v>
      </c>
      <c r="Q27" s="104">
        <v>4.84</v>
      </c>
    </row>
    <row r="28" spans="1:17" s="35" customFormat="1" ht="14.25">
      <c r="A28" s="356"/>
      <c r="B28" s="97" t="s">
        <v>125</v>
      </c>
      <c r="C28" s="105">
        <v>95369</v>
      </c>
      <c r="D28" s="106">
        <v>2.98</v>
      </c>
      <c r="E28" s="106">
        <v>31.96</v>
      </c>
      <c r="F28" s="105">
        <v>37340</v>
      </c>
      <c r="G28" s="106">
        <v>21.99</v>
      </c>
      <c r="H28" s="106">
        <v>27.12</v>
      </c>
      <c r="I28" s="105">
        <v>28131</v>
      </c>
      <c r="J28" s="106">
        <v>7.09</v>
      </c>
      <c r="K28" s="106">
        <v>15.4</v>
      </c>
      <c r="L28" s="105">
        <v>76366</v>
      </c>
      <c r="M28" s="106">
        <v>0.38</v>
      </c>
      <c r="N28" s="106">
        <v>32.38</v>
      </c>
      <c r="O28" s="105">
        <v>897841</v>
      </c>
      <c r="P28" s="106">
        <v>-4.73</v>
      </c>
      <c r="Q28" s="107">
        <v>-0.89</v>
      </c>
    </row>
    <row r="29" spans="1:17" s="35" customFormat="1" ht="14.25">
      <c r="A29" s="356"/>
      <c r="B29" s="97" t="s">
        <v>126</v>
      </c>
      <c r="C29" s="105">
        <v>67632</v>
      </c>
      <c r="D29" s="106">
        <v>-29.08</v>
      </c>
      <c r="E29" s="106">
        <v>-8.26</v>
      </c>
      <c r="F29" s="105">
        <v>24627</v>
      </c>
      <c r="G29" s="106">
        <v>-34.05</v>
      </c>
      <c r="H29" s="106">
        <v>-21.31</v>
      </c>
      <c r="I29" s="105">
        <v>23892</v>
      </c>
      <c r="J29" s="106">
        <v>-15.07</v>
      </c>
      <c r="K29" s="106">
        <v>-7.56</v>
      </c>
      <c r="L29" s="105">
        <v>69947</v>
      </c>
      <c r="M29" s="106">
        <v>-8.41</v>
      </c>
      <c r="N29" s="106">
        <v>14.91</v>
      </c>
      <c r="O29" s="105">
        <v>879398</v>
      </c>
      <c r="P29" s="106">
        <v>-2.05</v>
      </c>
      <c r="Q29" s="107">
        <v>-4.28</v>
      </c>
    </row>
    <row r="30" spans="1:17" s="35" customFormat="1" ht="14.25">
      <c r="A30" s="357"/>
      <c r="B30" s="98" t="s">
        <v>127</v>
      </c>
      <c r="C30" s="108">
        <v>62661</v>
      </c>
      <c r="D30" s="109">
        <v>-7.35</v>
      </c>
      <c r="E30" s="109">
        <v>-17.34</v>
      </c>
      <c r="F30" s="108">
        <v>23657</v>
      </c>
      <c r="G30" s="109">
        <v>-3.94</v>
      </c>
      <c r="H30" s="109">
        <v>-17.02</v>
      </c>
      <c r="I30" s="108">
        <v>20113</v>
      </c>
      <c r="J30" s="109">
        <v>-15.82</v>
      </c>
      <c r="K30" s="109">
        <v>-23.89</v>
      </c>
      <c r="L30" s="108">
        <v>71818</v>
      </c>
      <c r="M30" s="109">
        <v>2.67</v>
      </c>
      <c r="N30" s="109">
        <v>6.28</v>
      </c>
      <c r="O30" s="108">
        <v>866465</v>
      </c>
      <c r="P30" s="109">
        <v>-1.47</v>
      </c>
      <c r="Q30" s="110">
        <v>-3.03</v>
      </c>
    </row>
    <row r="31" spans="1:17" s="35" customFormat="1" ht="14.25">
      <c r="A31" s="353">
        <v>2018</v>
      </c>
      <c r="B31" s="90" t="s">
        <v>124</v>
      </c>
      <c r="C31" s="152">
        <v>66242</v>
      </c>
      <c r="D31" s="112">
        <v>5.71</v>
      </c>
      <c r="E31" s="112">
        <v>-28.47</v>
      </c>
      <c r="F31" s="152">
        <v>22831</v>
      </c>
      <c r="G31" s="112">
        <v>-3.49</v>
      </c>
      <c r="H31" s="112">
        <v>-25.41</v>
      </c>
      <c r="I31" s="152">
        <v>17945</v>
      </c>
      <c r="J31" s="112">
        <v>-10.78</v>
      </c>
      <c r="K31" s="112">
        <v>-31.68</v>
      </c>
      <c r="L31" s="152">
        <v>65813</v>
      </c>
      <c r="M31" s="112">
        <v>-8.36</v>
      </c>
      <c r="N31" s="112">
        <v>-13.49</v>
      </c>
      <c r="O31" s="152">
        <v>881264</v>
      </c>
      <c r="P31" s="112">
        <v>1.71</v>
      </c>
      <c r="Q31" s="113">
        <v>-6.49</v>
      </c>
    </row>
    <row r="32" spans="1:17" s="35" customFormat="1" ht="14.25">
      <c r="A32" s="354"/>
      <c r="B32" s="100" t="s">
        <v>125</v>
      </c>
      <c r="C32" s="151">
        <v>61672</v>
      </c>
      <c r="D32" s="115">
        <v>-6.9</v>
      </c>
      <c r="E32" s="115">
        <v>-35.33</v>
      </c>
      <c r="F32" s="151">
        <v>23807</v>
      </c>
      <c r="G32" s="115">
        <v>4.27</v>
      </c>
      <c r="H32" s="115">
        <v>-36.24</v>
      </c>
      <c r="I32" s="151">
        <v>15971</v>
      </c>
      <c r="J32" s="115">
        <v>-11</v>
      </c>
      <c r="K32" s="115">
        <v>-43.23</v>
      </c>
      <c r="L32" s="151">
        <v>59869</v>
      </c>
      <c r="M32" s="115">
        <v>-9.03</v>
      </c>
      <c r="N32" s="115">
        <v>-21.6</v>
      </c>
      <c r="O32" s="151">
        <v>902163</v>
      </c>
      <c r="P32" s="115">
        <v>2.37</v>
      </c>
      <c r="Q32" s="116">
        <v>0.48</v>
      </c>
    </row>
    <row r="33" spans="1:17" ht="14.25">
      <c r="A33" s="354"/>
      <c r="B33" s="131" t="s">
        <v>126</v>
      </c>
      <c r="C33" s="151">
        <v>67436</v>
      </c>
      <c r="D33" s="115">
        <v>9.35</v>
      </c>
      <c r="E33" s="115">
        <v>-0.29</v>
      </c>
      <c r="F33" s="151">
        <v>24419</v>
      </c>
      <c r="G33" s="115">
        <v>2.57</v>
      </c>
      <c r="H33" s="115">
        <v>-0.84</v>
      </c>
      <c r="I33" s="151">
        <v>17440</v>
      </c>
      <c r="J33" s="115">
        <v>9.2</v>
      </c>
      <c r="K33" s="115">
        <v>-27</v>
      </c>
      <c r="L33" s="151">
        <v>61289</v>
      </c>
      <c r="M33" s="115">
        <v>2.37</v>
      </c>
      <c r="N33" s="115">
        <v>-12.38</v>
      </c>
      <c r="O33" s="151">
        <v>919222</v>
      </c>
      <c r="P33" s="115">
        <v>1.89</v>
      </c>
      <c r="Q33" s="116">
        <v>4.53</v>
      </c>
    </row>
    <row r="34" spans="1:17" ht="14.25">
      <c r="A34" s="354"/>
      <c r="B34" s="91" t="s">
        <v>127</v>
      </c>
      <c r="C34" s="151">
        <v>55701</v>
      </c>
      <c r="D34" s="115">
        <v>-17.4</v>
      </c>
      <c r="E34" s="115">
        <v>-11.11</v>
      </c>
      <c r="F34" s="151">
        <v>21399</v>
      </c>
      <c r="G34" s="115">
        <v>-12.37</v>
      </c>
      <c r="H34" s="115">
        <v>-9.54</v>
      </c>
      <c r="I34" s="151">
        <v>14633</v>
      </c>
      <c r="J34" s="115">
        <v>-16.1</v>
      </c>
      <c r="K34" s="115">
        <v>-27.25</v>
      </c>
      <c r="L34" s="151">
        <v>99546</v>
      </c>
      <c r="M34" s="115">
        <v>62.42</v>
      </c>
      <c r="N34" s="115">
        <v>38.61</v>
      </c>
      <c r="O34" s="151">
        <v>1013049</v>
      </c>
      <c r="P34" s="115">
        <v>10.21</v>
      </c>
      <c r="Q34" s="116">
        <v>16.92</v>
      </c>
    </row>
    <row r="35" spans="1:17" ht="14.25">
      <c r="A35" s="355">
        <v>2019</v>
      </c>
      <c r="B35" s="96" t="s">
        <v>124</v>
      </c>
      <c r="C35" s="102">
        <v>63086</v>
      </c>
      <c r="D35" s="103">
        <v>13.26</v>
      </c>
      <c r="E35" s="103">
        <v>-4.76</v>
      </c>
      <c r="F35" s="102">
        <v>20216</v>
      </c>
      <c r="G35" s="103">
        <v>-5.53</v>
      </c>
      <c r="H35" s="103">
        <v>-11.45</v>
      </c>
      <c r="I35" s="102">
        <v>13920</v>
      </c>
      <c r="J35" s="103">
        <v>-4.87</v>
      </c>
      <c r="K35" s="103">
        <v>-22.43</v>
      </c>
      <c r="L35" s="102">
        <v>112997</v>
      </c>
      <c r="M35" s="103">
        <v>13.51</v>
      </c>
      <c r="N35" s="103">
        <v>71.69</v>
      </c>
      <c r="O35" s="102">
        <v>1029611</v>
      </c>
      <c r="P35" s="103">
        <v>1.63</v>
      </c>
      <c r="Q35" s="104">
        <v>16.83</v>
      </c>
    </row>
    <row r="36" spans="1:17" ht="14.25">
      <c r="A36" s="356"/>
      <c r="B36" s="97" t="s">
        <v>125</v>
      </c>
      <c r="C36" s="105">
        <v>65862</v>
      </c>
      <c r="D36" s="106">
        <v>4.4</v>
      </c>
      <c r="E36" s="106">
        <v>6.79</v>
      </c>
      <c r="F36" s="105">
        <v>21659</v>
      </c>
      <c r="G36" s="106">
        <v>7.14</v>
      </c>
      <c r="H36" s="106">
        <v>-9.02</v>
      </c>
      <c r="I36" s="105">
        <v>15332</v>
      </c>
      <c r="J36" s="106">
        <v>10.14</v>
      </c>
      <c r="K36" s="106">
        <v>-4</v>
      </c>
      <c r="L36" s="105">
        <v>118740</v>
      </c>
      <c r="M36" s="106">
        <v>5.08</v>
      </c>
      <c r="N36" s="106">
        <v>98.33</v>
      </c>
      <c r="O36" s="105">
        <v>1058995</v>
      </c>
      <c r="P36" s="106">
        <v>2.85</v>
      </c>
      <c r="Q36" s="107">
        <v>17.38</v>
      </c>
    </row>
    <row r="37" spans="1:17" ht="14.25">
      <c r="A37" s="356"/>
      <c r="B37" s="97" t="s">
        <v>126</v>
      </c>
      <c r="C37" s="105">
        <v>64582</v>
      </c>
      <c r="D37" s="106">
        <v>-1.94</v>
      </c>
      <c r="E37" s="106">
        <v>-4.23</v>
      </c>
      <c r="F37" s="105">
        <v>22615</v>
      </c>
      <c r="G37" s="106">
        <v>4.41</v>
      </c>
      <c r="H37" s="106">
        <v>-7.39</v>
      </c>
      <c r="I37" s="105">
        <v>14801</v>
      </c>
      <c r="J37" s="106">
        <v>-3.46</v>
      </c>
      <c r="K37" s="106">
        <v>-15.13</v>
      </c>
      <c r="L37" s="105">
        <v>114071</v>
      </c>
      <c r="M37" s="106">
        <v>-3.93</v>
      </c>
      <c r="N37" s="106">
        <v>86.12</v>
      </c>
      <c r="O37" s="105">
        <v>1087055</v>
      </c>
      <c r="P37" s="106">
        <v>2.65</v>
      </c>
      <c r="Q37" s="107">
        <v>18.26</v>
      </c>
    </row>
    <row r="38" spans="1:17" ht="14.25">
      <c r="A38" s="357"/>
      <c r="B38" s="98" t="s">
        <v>127</v>
      </c>
      <c r="C38" s="108">
        <v>64238</v>
      </c>
      <c r="D38" s="109">
        <v>-0.53</v>
      </c>
      <c r="E38" s="109">
        <v>15.33</v>
      </c>
      <c r="F38" s="108">
        <v>22973</v>
      </c>
      <c r="G38" s="109">
        <v>1.58</v>
      </c>
      <c r="H38" s="109">
        <v>7.36</v>
      </c>
      <c r="I38" s="108">
        <v>15024</v>
      </c>
      <c r="J38" s="109">
        <v>1.51</v>
      </c>
      <c r="K38" s="109">
        <v>2.67</v>
      </c>
      <c r="L38" s="108">
        <v>116345</v>
      </c>
      <c r="M38" s="109">
        <v>1.99</v>
      </c>
      <c r="N38" s="109">
        <v>16.88</v>
      </c>
      <c r="O38" s="108">
        <v>1112435</v>
      </c>
      <c r="P38" s="109">
        <v>2.33</v>
      </c>
      <c r="Q38" s="110">
        <v>9.81</v>
      </c>
    </row>
    <row r="39" spans="1:17" ht="14.25">
      <c r="A39" s="63"/>
      <c r="B39" s="58"/>
      <c r="C39" s="150"/>
      <c r="D39" s="26"/>
      <c r="E39" s="26"/>
      <c r="F39" s="150"/>
      <c r="G39" s="26"/>
      <c r="H39" s="26"/>
      <c r="I39" s="150"/>
      <c r="J39" s="26"/>
      <c r="K39" s="26"/>
      <c r="L39" s="150"/>
      <c r="M39" s="26"/>
      <c r="N39" s="26"/>
      <c r="O39" s="150"/>
      <c r="P39" s="26"/>
      <c r="Q39" s="26"/>
    </row>
    <row r="40" spans="1:5" ht="16.5" customHeight="1">
      <c r="A40" s="120" t="s">
        <v>132</v>
      </c>
      <c r="B40" s="121"/>
      <c r="C40" s="121"/>
      <c r="D40" s="121"/>
      <c r="E40" s="122"/>
    </row>
    <row r="41" spans="1:5" ht="16.5" customHeight="1">
      <c r="A41" s="123" t="s">
        <v>134</v>
      </c>
      <c r="B41" s="124"/>
      <c r="C41" s="124"/>
      <c r="D41" s="124"/>
      <c r="E41" s="125"/>
    </row>
    <row r="42" spans="1:5" ht="16.5" customHeight="1">
      <c r="A42" s="123" t="s">
        <v>123</v>
      </c>
      <c r="B42" s="124"/>
      <c r="C42" s="124"/>
      <c r="D42" s="124"/>
      <c r="E42" s="125"/>
    </row>
    <row r="43" spans="1:5" ht="16.5" customHeight="1">
      <c r="A43" s="126" t="s">
        <v>190</v>
      </c>
      <c r="B43" s="127"/>
      <c r="C43" s="127"/>
      <c r="D43" s="127"/>
      <c r="E43" s="128"/>
    </row>
  </sheetData>
  <sheetProtection/>
  <mergeCells count="22">
    <mergeCell ref="I9:I10"/>
    <mergeCell ref="M9:N9"/>
    <mergeCell ref="A27:A30"/>
    <mergeCell ref="A11:A14"/>
    <mergeCell ref="F9:F10"/>
    <mergeCell ref="A35:A38"/>
    <mergeCell ref="A4:Q5"/>
    <mergeCell ref="J9:K9"/>
    <mergeCell ref="L9:L10"/>
    <mergeCell ref="B9:B10"/>
    <mergeCell ref="O9:O10"/>
    <mergeCell ref="A31:A34"/>
    <mergeCell ref="A6:Q7"/>
    <mergeCell ref="A19:A22"/>
    <mergeCell ref="A23:A26"/>
    <mergeCell ref="A9:A10"/>
    <mergeCell ref="C9:C10"/>
    <mergeCell ref="P9:Q9"/>
    <mergeCell ref="D9:E9"/>
    <mergeCell ref="A15:A18"/>
    <mergeCell ref="G9:H9"/>
    <mergeCell ref="O8:Q8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5:W44"/>
  <sheetViews>
    <sheetView zoomScalePageLayoutView="0" workbookViewId="0" topLeftCell="A1">
      <pane xSplit="1" ySplit="11" topLeftCell="B2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28" sqref="C28:W39"/>
    </sheetView>
  </sheetViews>
  <sheetFormatPr defaultColWidth="11.421875" defaultRowHeight="15"/>
  <cols>
    <col min="1" max="1" width="20.57421875" style="20" customWidth="1"/>
    <col min="2" max="2" width="17.28125" style="15" customWidth="1"/>
    <col min="3" max="3" width="11.57421875" style="15" customWidth="1"/>
    <col min="4" max="4" width="10.57421875" style="19" customWidth="1"/>
    <col min="5" max="5" width="10.00390625" style="19" customWidth="1"/>
    <col min="6" max="6" width="12.140625" style="28" customWidth="1"/>
    <col min="7" max="7" width="10.421875" style="28" customWidth="1"/>
    <col min="8" max="8" width="9.140625" style="28" customWidth="1"/>
    <col min="9" max="9" width="9.57421875" style="28" customWidth="1"/>
    <col min="10" max="10" width="10.57421875" style="28" customWidth="1"/>
    <col min="11" max="11" width="9.8515625" style="28" customWidth="1"/>
    <col min="12" max="12" width="13.8515625" style="28" customWidth="1"/>
    <col min="13" max="13" width="10.57421875" style="28" customWidth="1"/>
    <col min="14" max="14" width="9.28125" style="28" customWidth="1"/>
    <col min="15" max="15" width="13.7109375" style="28" customWidth="1"/>
    <col min="16" max="16" width="10.57421875" style="28" customWidth="1"/>
    <col min="17" max="17" width="9.57421875" style="28" customWidth="1"/>
    <col min="18" max="18" width="14.57421875" style="28" customWidth="1"/>
    <col min="19" max="19" width="10.57421875" style="28" customWidth="1"/>
    <col min="20" max="20" width="9.00390625" style="28" customWidth="1"/>
    <col min="21" max="21" width="15.140625" style="28" customWidth="1"/>
    <col min="22" max="16384" width="11.421875" style="28" customWidth="1"/>
  </cols>
  <sheetData>
    <row r="1" ht="23.25" customHeight="1"/>
    <row r="2" ht="23.25" customHeight="1"/>
    <row r="3" ht="24.75" customHeight="1"/>
    <row r="4" ht="7.5" customHeight="1"/>
    <row r="5" spans="1:23" ht="15" customHeight="1">
      <c r="A5" s="336" t="s">
        <v>141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</row>
    <row r="6" spans="1:23" ht="15" customHeight="1">
      <c r="A6" s="336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</row>
    <row r="7" spans="1:23" ht="15" customHeight="1">
      <c r="A7" s="270" t="s">
        <v>212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</row>
    <row r="8" spans="1:23" ht="12.75" customHeight="1">
      <c r="A8" s="273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</row>
    <row r="9" spans="2:23" ht="12.75" customHeight="1">
      <c r="B9" s="16"/>
      <c r="C9" s="16"/>
      <c r="D9" s="16"/>
      <c r="E9" s="16"/>
      <c r="U9" s="368" t="s">
        <v>128</v>
      </c>
      <c r="V9" s="368"/>
      <c r="W9" s="368"/>
    </row>
    <row r="10" spans="1:23" ht="18" customHeight="1">
      <c r="A10" s="351" t="s">
        <v>97</v>
      </c>
      <c r="B10" s="348" t="s">
        <v>98</v>
      </c>
      <c r="C10" s="348" t="s">
        <v>12</v>
      </c>
      <c r="D10" s="367" t="s">
        <v>1</v>
      </c>
      <c r="E10" s="367"/>
      <c r="F10" s="348" t="s">
        <v>13</v>
      </c>
      <c r="G10" s="367" t="s">
        <v>1</v>
      </c>
      <c r="H10" s="367"/>
      <c r="I10" s="348" t="s">
        <v>93</v>
      </c>
      <c r="J10" s="367" t="s">
        <v>1</v>
      </c>
      <c r="K10" s="367"/>
      <c r="L10" s="348" t="s">
        <v>72</v>
      </c>
      <c r="M10" s="367" t="s">
        <v>1</v>
      </c>
      <c r="N10" s="367"/>
      <c r="O10" s="348" t="s">
        <v>73</v>
      </c>
      <c r="P10" s="367" t="s">
        <v>1</v>
      </c>
      <c r="Q10" s="367"/>
      <c r="R10" s="348" t="s">
        <v>94</v>
      </c>
      <c r="S10" s="367" t="s">
        <v>1</v>
      </c>
      <c r="T10" s="367"/>
      <c r="U10" s="348" t="s">
        <v>75</v>
      </c>
      <c r="V10" s="367" t="s">
        <v>1</v>
      </c>
      <c r="W10" s="369"/>
    </row>
    <row r="11" spans="1:23" ht="18" customHeight="1">
      <c r="A11" s="352"/>
      <c r="B11" s="349"/>
      <c r="C11" s="349"/>
      <c r="D11" s="136" t="s">
        <v>2</v>
      </c>
      <c r="E11" s="136" t="s">
        <v>3</v>
      </c>
      <c r="F11" s="349"/>
      <c r="G11" s="136" t="s">
        <v>2</v>
      </c>
      <c r="H11" s="136" t="s">
        <v>3</v>
      </c>
      <c r="I11" s="349"/>
      <c r="J11" s="136" t="s">
        <v>2</v>
      </c>
      <c r="K11" s="136" t="s">
        <v>3</v>
      </c>
      <c r="L11" s="349"/>
      <c r="M11" s="136" t="s">
        <v>2</v>
      </c>
      <c r="N11" s="136" t="s">
        <v>3</v>
      </c>
      <c r="O11" s="349"/>
      <c r="P11" s="136" t="s">
        <v>2</v>
      </c>
      <c r="Q11" s="136" t="s">
        <v>3</v>
      </c>
      <c r="R11" s="349"/>
      <c r="S11" s="136" t="s">
        <v>2</v>
      </c>
      <c r="T11" s="136" t="s">
        <v>3</v>
      </c>
      <c r="U11" s="349"/>
      <c r="V11" s="136" t="s">
        <v>2</v>
      </c>
      <c r="W11" s="137" t="s">
        <v>3</v>
      </c>
    </row>
    <row r="12" spans="1:23" ht="14.25">
      <c r="A12" s="356">
        <v>2013</v>
      </c>
      <c r="B12" s="97" t="s">
        <v>124</v>
      </c>
      <c r="C12" s="105">
        <v>227507</v>
      </c>
      <c r="D12" s="106">
        <v>5</v>
      </c>
      <c r="E12" s="106">
        <v>6.55</v>
      </c>
      <c r="F12" s="105">
        <v>295771</v>
      </c>
      <c r="G12" s="106">
        <v>-3.03</v>
      </c>
      <c r="H12" s="106">
        <v>-18.48</v>
      </c>
      <c r="I12" s="105">
        <v>30183</v>
      </c>
      <c r="J12" s="106">
        <v>92.47</v>
      </c>
      <c r="K12" s="106">
        <v>-12.59</v>
      </c>
      <c r="L12" s="105">
        <v>61955</v>
      </c>
      <c r="M12" s="106">
        <v>0.22</v>
      </c>
      <c r="N12" s="106">
        <v>-13.92</v>
      </c>
      <c r="O12" s="105">
        <v>28</v>
      </c>
      <c r="P12" s="106">
        <v>0</v>
      </c>
      <c r="Q12" s="106">
        <v>-6.67</v>
      </c>
      <c r="R12" s="105">
        <v>29226</v>
      </c>
      <c r="S12" s="106" t="s">
        <v>4</v>
      </c>
      <c r="T12" s="106" t="s">
        <v>4</v>
      </c>
      <c r="U12" s="105">
        <v>465759</v>
      </c>
      <c r="V12" s="106">
        <v>-6.72</v>
      </c>
      <c r="W12" s="107">
        <v>-11.45</v>
      </c>
    </row>
    <row r="13" spans="1:23" ht="14.25">
      <c r="A13" s="356"/>
      <c r="B13" s="97" t="s">
        <v>125</v>
      </c>
      <c r="C13" s="105">
        <v>267885</v>
      </c>
      <c r="D13" s="106">
        <v>17.75</v>
      </c>
      <c r="E13" s="106">
        <v>23.62</v>
      </c>
      <c r="F13" s="105">
        <v>288568</v>
      </c>
      <c r="G13" s="106">
        <v>-2.44</v>
      </c>
      <c r="H13" s="106">
        <v>-18.35</v>
      </c>
      <c r="I13" s="105">
        <v>29721</v>
      </c>
      <c r="J13" s="106">
        <v>-1.53</v>
      </c>
      <c r="K13" s="106">
        <v>-13.84</v>
      </c>
      <c r="L13" s="105">
        <v>81391</v>
      </c>
      <c r="M13" s="106">
        <v>31.37</v>
      </c>
      <c r="N13" s="106">
        <v>17.79</v>
      </c>
      <c r="O13" s="105">
        <v>28</v>
      </c>
      <c r="P13" s="106">
        <v>0</v>
      </c>
      <c r="Q13" s="106">
        <v>0</v>
      </c>
      <c r="R13" s="105">
        <v>28649</v>
      </c>
      <c r="S13" s="106">
        <v>-1.9742694860740428</v>
      </c>
      <c r="T13" s="106" t="s">
        <v>4</v>
      </c>
      <c r="U13" s="105">
        <v>459067</v>
      </c>
      <c r="V13" s="106">
        <v>-1.44</v>
      </c>
      <c r="W13" s="107">
        <v>-11.92</v>
      </c>
    </row>
    <row r="14" spans="1:23" ht="14.25">
      <c r="A14" s="356"/>
      <c r="B14" s="97" t="s">
        <v>126</v>
      </c>
      <c r="C14" s="105">
        <v>230199</v>
      </c>
      <c r="D14" s="106">
        <v>-14.07</v>
      </c>
      <c r="E14" s="106">
        <v>4.95</v>
      </c>
      <c r="F14" s="105">
        <v>281312</v>
      </c>
      <c r="G14" s="106">
        <v>-2.51</v>
      </c>
      <c r="H14" s="106">
        <v>-15.26</v>
      </c>
      <c r="I14" s="105">
        <v>30153</v>
      </c>
      <c r="J14" s="106">
        <v>1.45</v>
      </c>
      <c r="K14" s="106">
        <v>105.33</v>
      </c>
      <c r="L14" s="105">
        <v>60558</v>
      </c>
      <c r="M14" s="106">
        <v>-25.6</v>
      </c>
      <c r="N14" s="106">
        <v>-6.72</v>
      </c>
      <c r="O14" s="105">
        <v>27</v>
      </c>
      <c r="P14" s="106">
        <v>-3.57</v>
      </c>
      <c r="Q14" s="106">
        <v>-3.57</v>
      </c>
      <c r="R14" s="105">
        <v>28642</v>
      </c>
      <c r="S14" s="106">
        <v>-0.024433662606027085</v>
      </c>
      <c r="T14" s="106" t="s">
        <v>4</v>
      </c>
      <c r="U14" s="105">
        <v>447656</v>
      </c>
      <c r="V14" s="106">
        <v>-2.49</v>
      </c>
      <c r="W14" s="107">
        <v>-12.01</v>
      </c>
    </row>
    <row r="15" spans="1:23" ht="14.25">
      <c r="A15" s="356"/>
      <c r="B15" s="97" t="s">
        <v>127</v>
      </c>
      <c r="C15" s="105">
        <v>224982</v>
      </c>
      <c r="D15" s="106">
        <v>-2.27</v>
      </c>
      <c r="E15" s="106">
        <v>3.83</v>
      </c>
      <c r="F15" s="105">
        <v>272120</v>
      </c>
      <c r="G15" s="106">
        <v>-3.27</v>
      </c>
      <c r="H15" s="106">
        <v>-10.79</v>
      </c>
      <c r="I15" s="105">
        <v>33539</v>
      </c>
      <c r="J15" s="106">
        <v>11.23</v>
      </c>
      <c r="K15" s="106">
        <v>113.87</v>
      </c>
      <c r="L15" s="105">
        <v>54873</v>
      </c>
      <c r="M15" s="106">
        <v>-9.39</v>
      </c>
      <c r="N15" s="106">
        <v>-11.24</v>
      </c>
      <c r="O15" s="105">
        <v>22</v>
      </c>
      <c r="P15" s="106">
        <v>-18.52</v>
      </c>
      <c r="Q15" s="106">
        <v>-21.43</v>
      </c>
      <c r="R15" s="105">
        <v>28322</v>
      </c>
      <c r="S15" s="106">
        <v>-1.1172404161720495</v>
      </c>
      <c r="T15" s="106" t="s">
        <v>4</v>
      </c>
      <c r="U15" s="105">
        <v>433748</v>
      </c>
      <c r="V15" s="106">
        <v>-3.11</v>
      </c>
      <c r="W15" s="107">
        <v>-13.13</v>
      </c>
    </row>
    <row r="16" spans="1:23" ht="14.25">
      <c r="A16" s="353">
        <v>2014</v>
      </c>
      <c r="B16" s="99" t="s">
        <v>124</v>
      </c>
      <c r="C16" s="111">
        <v>231182</v>
      </c>
      <c r="D16" s="112">
        <v>2.7557760176369754</v>
      </c>
      <c r="E16" s="112">
        <v>1.6153349127718997</v>
      </c>
      <c r="F16" s="111">
        <v>266677</v>
      </c>
      <c r="G16" s="112">
        <v>-2.000220490959876</v>
      </c>
      <c r="H16" s="112">
        <v>-9.836664176001037</v>
      </c>
      <c r="I16" s="111">
        <v>33209</v>
      </c>
      <c r="J16" s="112">
        <v>-0.9839291571006896</v>
      </c>
      <c r="K16" s="112">
        <v>10.025511049266143</v>
      </c>
      <c r="L16" s="111">
        <v>56338</v>
      </c>
      <c r="M16" s="112">
        <v>2.6698011772638495</v>
      </c>
      <c r="N16" s="112">
        <v>-9.06625776773464</v>
      </c>
      <c r="O16" s="111">
        <v>22</v>
      </c>
      <c r="P16" s="112">
        <v>0</v>
      </c>
      <c r="Q16" s="112">
        <v>-21.42857142857143</v>
      </c>
      <c r="R16" s="111">
        <v>28091</v>
      </c>
      <c r="S16" s="112">
        <v>-0.8156203657933787</v>
      </c>
      <c r="T16" s="112">
        <v>-3.883528365154305</v>
      </c>
      <c r="U16" s="111">
        <v>425206</v>
      </c>
      <c r="V16" s="112">
        <v>-1.9693462563516135</v>
      </c>
      <c r="W16" s="113">
        <v>-8.706863420782</v>
      </c>
    </row>
    <row r="17" spans="1:23" ht="14.25">
      <c r="A17" s="354"/>
      <c r="B17" s="100" t="s">
        <v>125</v>
      </c>
      <c r="C17" s="114">
        <v>241631</v>
      </c>
      <c r="D17" s="115">
        <v>4.5198155565744855</v>
      </c>
      <c r="E17" s="115">
        <v>-9.800474084028593</v>
      </c>
      <c r="F17" s="114">
        <v>237405</v>
      </c>
      <c r="G17" s="115">
        <v>-10.976574657732002</v>
      </c>
      <c r="H17" s="115">
        <v>-17.72996312827479</v>
      </c>
      <c r="I17" s="114">
        <v>34582</v>
      </c>
      <c r="J17" s="115">
        <v>4.134421391791392</v>
      </c>
      <c r="K17" s="115">
        <v>16.355438915245117</v>
      </c>
      <c r="L17" s="114">
        <v>55205</v>
      </c>
      <c r="M17" s="115">
        <v>-2.0110760055380013</v>
      </c>
      <c r="N17" s="115">
        <v>-32.17309039082946</v>
      </c>
      <c r="O17" s="114">
        <v>20</v>
      </c>
      <c r="P17" s="115">
        <v>-9.090909090909093</v>
      </c>
      <c r="Q17" s="115">
        <v>-28.57142857142857</v>
      </c>
      <c r="R17" s="114">
        <v>27393</v>
      </c>
      <c r="S17" s="115">
        <v>-2.484781602648539</v>
      </c>
      <c r="T17" s="115">
        <v>-4.384097176166719</v>
      </c>
      <c r="U17" s="114">
        <v>419590</v>
      </c>
      <c r="V17" s="115">
        <v>-1.3207715789523178</v>
      </c>
      <c r="W17" s="116">
        <v>-8.599398344903904</v>
      </c>
    </row>
    <row r="18" spans="1:23" ht="14.25">
      <c r="A18" s="354"/>
      <c r="B18" s="100" t="s">
        <v>126</v>
      </c>
      <c r="C18" s="114">
        <v>247443</v>
      </c>
      <c r="D18" s="115">
        <v>2.4053205093717196</v>
      </c>
      <c r="E18" s="115">
        <v>7.4909100387056355</v>
      </c>
      <c r="F18" s="114">
        <v>226178</v>
      </c>
      <c r="G18" s="115">
        <v>-4.729049514542666</v>
      </c>
      <c r="H18" s="115">
        <v>-19.598879535888983</v>
      </c>
      <c r="I18" s="114">
        <v>48158</v>
      </c>
      <c r="J18" s="115">
        <v>39.257417153432414</v>
      </c>
      <c r="K18" s="115">
        <v>59.712134779292256</v>
      </c>
      <c r="L18" s="114">
        <v>55492</v>
      </c>
      <c r="M18" s="115">
        <v>0.5198804456118182</v>
      </c>
      <c r="N18" s="115">
        <v>-8.365533868357616</v>
      </c>
      <c r="O18" s="114">
        <v>20</v>
      </c>
      <c r="P18" s="115">
        <v>0</v>
      </c>
      <c r="Q18" s="115">
        <v>-25.925925925925924</v>
      </c>
      <c r="R18" s="114">
        <v>27253</v>
      </c>
      <c r="S18" s="115">
        <v>-0.5110794728580288</v>
      </c>
      <c r="T18" s="115">
        <v>-4.8495216814468165</v>
      </c>
      <c r="U18" s="114">
        <v>410566</v>
      </c>
      <c r="V18" s="115">
        <v>-2.150670893014606</v>
      </c>
      <c r="W18" s="116">
        <v>-8.28537984523831</v>
      </c>
    </row>
    <row r="19" spans="1:23" ht="14.25">
      <c r="A19" s="360"/>
      <c r="B19" s="101" t="s">
        <v>127</v>
      </c>
      <c r="C19" s="117">
        <v>253200</v>
      </c>
      <c r="D19" s="118">
        <v>2.3265964282683314</v>
      </c>
      <c r="E19" s="118">
        <v>12.542336720270967</v>
      </c>
      <c r="F19" s="117">
        <v>215939</v>
      </c>
      <c r="G19" s="118">
        <v>-4.526965487359519</v>
      </c>
      <c r="H19" s="118">
        <v>-20.64567102748788</v>
      </c>
      <c r="I19" s="117">
        <v>47980</v>
      </c>
      <c r="J19" s="118">
        <v>-0.3696166784334878</v>
      </c>
      <c r="K19" s="118">
        <v>43.057336235427414</v>
      </c>
      <c r="L19" s="117">
        <v>54207</v>
      </c>
      <c r="M19" s="118">
        <v>-2.315649102573346</v>
      </c>
      <c r="N19" s="118">
        <v>-1.213711661472857</v>
      </c>
      <c r="O19" s="117">
        <v>20</v>
      </c>
      <c r="P19" s="118">
        <v>0</v>
      </c>
      <c r="Q19" s="118">
        <v>-9.090909090909093</v>
      </c>
      <c r="R19" s="117">
        <v>27212</v>
      </c>
      <c r="S19" s="118">
        <v>-0.15044215315744225</v>
      </c>
      <c r="T19" s="118">
        <v>-3.9192147447214154</v>
      </c>
      <c r="U19" s="117">
        <v>394905</v>
      </c>
      <c r="V19" s="118">
        <v>-3.814490240302419</v>
      </c>
      <c r="W19" s="119">
        <v>-8.955199793428449</v>
      </c>
    </row>
    <row r="20" spans="1:23" ht="14.25">
      <c r="A20" s="355">
        <v>2015</v>
      </c>
      <c r="B20" s="96" t="s">
        <v>124</v>
      </c>
      <c r="C20" s="102">
        <v>263045</v>
      </c>
      <c r="D20" s="103">
        <v>3.8882306477093067</v>
      </c>
      <c r="E20" s="103">
        <v>13.782647437949322</v>
      </c>
      <c r="F20" s="102">
        <v>217420</v>
      </c>
      <c r="G20" s="103">
        <v>0.6858418349626589</v>
      </c>
      <c r="H20" s="103">
        <v>-18.4706592619536</v>
      </c>
      <c r="I20" s="102">
        <v>46857</v>
      </c>
      <c r="J20" s="103">
        <v>-2.340558566069191</v>
      </c>
      <c r="K20" s="103">
        <v>41.09729290252642</v>
      </c>
      <c r="L20" s="102">
        <v>54363</v>
      </c>
      <c r="M20" s="103">
        <v>0.2877857103326136</v>
      </c>
      <c r="N20" s="103">
        <v>-3.50562675281337</v>
      </c>
      <c r="O20" s="102">
        <v>20</v>
      </c>
      <c r="P20" s="103">
        <v>0</v>
      </c>
      <c r="Q20" s="103">
        <v>-9.090909090909093</v>
      </c>
      <c r="R20" s="102">
        <v>27227</v>
      </c>
      <c r="S20" s="103">
        <v>0.05512273996765771</v>
      </c>
      <c r="T20" s="103">
        <v>-3.075718201559212</v>
      </c>
      <c r="U20" s="102">
        <v>388258</v>
      </c>
      <c r="V20" s="103">
        <v>-1.6831896278851843</v>
      </c>
      <c r="W20" s="104">
        <v>-8.689435238449121</v>
      </c>
    </row>
    <row r="21" spans="1:23" ht="14.25">
      <c r="A21" s="356"/>
      <c r="B21" s="97" t="s">
        <v>125</v>
      </c>
      <c r="C21" s="105">
        <v>315844</v>
      </c>
      <c r="D21" s="106">
        <v>20.072230987093448</v>
      </c>
      <c r="E21" s="106">
        <v>30.71336045457744</v>
      </c>
      <c r="F21" s="105">
        <v>221343</v>
      </c>
      <c r="G21" s="106">
        <v>1.8043418268788542</v>
      </c>
      <c r="H21" s="106">
        <v>-6.765653629873</v>
      </c>
      <c r="I21" s="105">
        <v>46151</v>
      </c>
      <c r="J21" s="106">
        <v>-1.506711910707054</v>
      </c>
      <c r="K21" s="106">
        <v>33.45381990630963</v>
      </c>
      <c r="L21" s="105">
        <v>71074</v>
      </c>
      <c r="M21" s="106">
        <v>30.739657487629444</v>
      </c>
      <c r="N21" s="106">
        <v>28.745584639072547</v>
      </c>
      <c r="O21" s="105">
        <v>20</v>
      </c>
      <c r="P21" s="106">
        <v>0</v>
      </c>
      <c r="Q21" s="106">
        <v>0</v>
      </c>
      <c r="R21" s="105">
        <v>27294</v>
      </c>
      <c r="S21" s="106">
        <v>0.2460792595585275</v>
      </c>
      <c r="T21" s="106">
        <v>-0.3614061986639001</v>
      </c>
      <c r="U21" s="105">
        <v>381693</v>
      </c>
      <c r="V21" s="106">
        <v>-1.6908859572758388</v>
      </c>
      <c r="W21" s="107">
        <v>-9.031912104673609</v>
      </c>
    </row>
    <row r="22" spans="1:23" ht="14.25">
      <c r="A22" s="356"/>
      <c r="B22" s="97" t="s">
        <v>126</v>
      </c>
      <c r="C22" s="105">
        <v>313116</v>
      </c>
      <c r="D22" s="106">
        <v>-0.863717531439562</v>
      </c>
      <c r="E22" s="106">
        <v>26.540657848474197</v>
      </c>
      <c r="F22" s="105">
        <v>218579</v>
      </c>
      <c r="G22" s="106">
        <v>-1.2487406423514642</v>
      </c>
      <c r="H22" s="106">
        <v>-3.3597432110992145</v>
      </c>
      <c r="I22" s="105">
        <v>46495</v>
      </c>
      <c r="J22" s="106">
        <v>0.7453792983900769</v>
      </c>
      <c r="K22" s="106">
        <v>-3.4532164957016533</v>
      </c>
      <c r="L22" s="105">
        <v>57359</v>
      </c>
      <c r="M22" s="106">
        <v>-19.296789261896052</v>
      </c>
      <c r="N22" s="106">
        <v>3.364448929575431</v>
      </c>
      <c r="O22" s="105">
        <v>19</v>
      </c>
      <c r="P22" s="106">
        <v>-5</v>
      </c>
      <c r="Q22" s="106">
        <v>-5</v>
      </c>
      <c r="R22" s="105">
        <v>27115</v>
      </c>
      <c r="S22" s="106">
        <v>-0.6558217923353027</v>
      </c>
      <c r="T22" s="106">
        <v>-0.5063662716031274</v>
      </c>
      <c r="U22" s="105">
        <v>375713</v>
      </c>
      <c r="V22" s="106">
        <v>-1.566704131330681</v>
      </c>
      <c r="W22" s="107">
        <v>-8.489012728769552</v>
      </c>
    </row>
    <row r="23" spans="1:23" ht="14.25">
      <c r="A23" s="357"/>
      <c r="B23" s="98" t="s">
        <v>127</v>
      </c>
      <c r="C23" s="108">
        <v>286229</v>
      </c>
      <c r="D23" s="109">
        <v>-8.5869134761558</v>
      </c>
      <c r="E23" s="109">
        <v>13.044628751974713</v>
      </c>
      <c r="F23" s="108">
        <v>220663</v>
      </c>
      <c r="G23" s="109">
        <v>0.9534310249383395</v>
      </c>
      <c r="H23" s="109">
        <v>2.1876548469706734</v>
      </c>
      <c r="I23" s="108">
        <v>26669</v>
      </c>
      <c r="J23" s="109">
        <v>-42.64114420905474</v>
      </c>
      <c r="K23" s="109">
        <v>-44.41642350979574</v>
      </c>
      <c r="L23" s="108">
        <v>52178</v>
      </c>
      <c r="M23" s="109">
        <v>-9.032584250074095</v>
      </c>
      <c r="N23" s="109">
        <v>-3.7430590145184226</v>
      </c>
      <c r="O23" s="108">
        <v>19</v>
      </c>
      <c r="P23" s="109">
        <v>0</v>
      </c>
      <c r="Q23" s="109">
        <v>-5</v>
      </c>
      <c r="R23" s="108">
        <v>27116</v>
      </c>
      <c r="S23" s="109">
        <v>0.003687995574395586</v>
      </c>
      <c r="T23" s="109">
        <v>-0.35278553579303207</v>
      </c>
      <c r="U23" s="108">
        <v>368960</v>
      </c>
      <c r="V23" s="109">
        <v>-1.7973825765943587</v>
      </c>
      <c r="W23" s="110">
        <v>-6.569934541218771</v>
      </c>
    </row>
    <row r="24" spans="1:23" ht="14.25">
      <c r="A24" s="353">
        <v>2016</v>
      </c>
      <c r="B24" s="99" t="s">
        <v>124</v>
      </c>
      <c r="C24" s="111">
        <v>356449</v>
      </c>
      <c r="D24" s="112">
        <v>24.53</v>
      </c>
      <c r="E24" s="112">
        <v>35.51</v>
      </c>
      <c r="F24" s="111">
        <v>222959</v>
      </c>
      <c r="G24" s="112">
        <v>1.04</v>
      </c>
      <c r="H24" s="112">
        <v>2.55</v>
      </c>
      <c r="I24" s="111">
        <v>45743</v>
      </c>
      <c r="J24" s="112">
        <v>71.52</v>
      </c>
      <c r="K24" s="112">
        <v>-2.38</v>
      </c>
      <c r="L24" s="111">
        <v>66831</v>
      </c>
      <c r="M24" s="112">
        <v>28.08</v>
      </c>
      <c r="N24" s="112">
        <v>22.93</v>
      </c>
      <c r="O24" s="111">
        <v>19</v>
      </c>
      <c r="P24" s="112">
        <v>0</v>
      </c>
      <c r="Q24" s="112">
        <v>-5</v>
      </c>
      <c r="R24" s="111">
        <v>27378</v>
      </c>
      <c r="S24" s="112">
        <v>0.97</v>
      </c>
      <c r="T24" s="112">
        <v>0.55</v>
      </c>
      <c r="U24" s="111">
        <v>366299</v>
      </c>
      <c r="V24" s="112">
        <v>-0.72</v>
      </c>
      <c r="W24" s="113">
        <v>-5.66</v>
      </c>
    </row>
    <row r="25" spans="1:23" s="35" customFormat="1" ht="14.25">
      <c r="A25" s="354"/>
      <c r="B25" s="100" t="s">
        <v>125</v>
      </c>
      <c r="C25" s="114">
        <v>371633</v>
      </c>
      <c r="D25" s="115">
        <v>4.26</v>
      </c>
      <c r="E25" s="115">
        <v>17.66</v>
      </c>
      <c r="F25" s="114">
        <v>222546</v>
      </c>
      <c r="G25" s="115">
        <v>-0.19</v>
      </c>
      <c r="H25" s="115">
        <v>0.54</v>
      </c>
      <c r="I25" s="114">
        <v>44981</v>
      </c>
      <c r="J25" s="115">
        <v>-1.67</v>
      </c>
      <c r="K25" s="115">
        <v>-2.54</v>
      </c>
      <c r="L25" s="114">
        <v>65886</v>
      </c>
      <c r="M25" s="115">
        <v>-1.41</v>
      </c>
      <c r="N25" s="115">
        <v>-7.3</v>
      </c>
      <c r="O25" s="114">
        <v>19</v>
      </c>
      <c r="P25" s="115">
        <v>0</v>
      </c>
      <c r="Q25" s="115">
        <v>-5</v>
      </c>
      <c r="R25" s="114">
        <v>27586</v>
      </c>
      <c r="S25" s="115">
        <v>0.76</v>
      </c>
      <c r="T25" s="115">
        <v>1.07</v>
      </c>
      <c r="U25" s="114">
        <v>356920</v>
      </c>
      <c r="V25" s="115">
        <v>-2.56</v>
      </c>
      <c r="W25" s="116">
        <v>-6.49</v>
      </c>
    </row>
    <row r="26" spans="1:23" s="35" customFormat="1" ht="14.25">
      <c r="A26" s="354"/>
      <c r="B26" s="100" t="s">
        <v>126</v>
      </c>
      <c r="C26" s="114">
        <v>384946</v>
      </c>
      <c r="D26" s="115">
        <v>3.58</v>
      </c>
      <c r="E26" s="115">
        <v>22.94</v>
      </c>
      <c r="F26" s="114">
        <v>230813</v>
      </c>
      <c r="G26" s="115">
        <v>3.71</v>
      </c>
      <c r="H26" s="115">
        <v>5.6</v>
      </c>
      <c r="I26" s="114">
        <v>44403</v>
      </c>
      <c r="J26" s="115">
        <v>-1.28</v>
      </c>
      <c r="K26" s="115">
        <v>-4.5</v>
      </c>
      <c r="L26" s="114">
        <v>66166</v>
      </c>
      <c r="M26" s="115">
        <v>0.42</v>
      </c>
      <c r="N26" s="115">
        <v>15.35</v>
      </c>
      <c r="O26" s="114">
        <v>19</v>
      </c>
      <c r="P26" s="115">
        <v>0</v>
      </c>
      <c r="Q26" s="115">
        <v>0</v>
      </c>
      <c r="R26" s="114">
        <v>27528</v>
      </c>
      <c r="S26" s="115">
        <v>-0.21</v>
      </c>
      <c r="T26" s="115">
        <v>1.52</v>
      </c>
      <c r="U26" s="114">
        <v>356604</v>
      </c>
      <c r="V26" s="115">
        <v>-0.09</v>
      </c>
      <c r="W26" s="116">
        <v>-5.09</v>
      </c>
    </row>
    <row r="27" spans="1:23" s="35" customFormat="1" ht="14.25">
      <c r="A27" s="360"/>
      <c r="B27" s="92" t="s">
        <v>127</v>
      </c>
      <c r="C27" s="117">
        <v>386123</v>
      </c>
      <c r="D27" s="118">
        <v>0.31</v>
      </c>
      <c r="E27" s="118">
        <v>34.9</v>
      </c>
      <c r="F27" s="117">
        <v>222777</v>
      </c>
      <c r="G27" s="118">
        <v>-3.48</v>
      </c>
      <c r="H27" s="118">
        <v>0.96</v>
      </c>
      <c r="I27" s="117">
        <v>44212</v>
      </c>
      <c r="J27" s="118">
        <v>-0.43</v>
      </c>
      <c r="K27" s="118">
        <v>65.78</v>
      </c>
      <c r="L27" s="117">
        <v>55510</v>
      </c>
      <c r="M27" s="118">
        <v>-16.1</v>
      </c>
      <c r="N27" s="118">
        <v>6.39</v>
      </c>
      <c r="O27" s="117">
        <v>13</v>
      </c>
      <c r="P27" s="118">
        <v>-31.58</v>
      </c>
      <c r="Q27" s="118">
        <v>-31.58</v>
      </c>
      <c r="R27" s="117">
        <v>27051</v>
      </c>
      <c r="S27" s="118">
        <v>-1.73</v>
      </c>
      <c r="T27" s="118">
        <v>-0.24</v>
      </c>
      <c r="U27" s="117">
        <v>356161</v>
      </c>
      <c r="V27" s="118">
        <v>-0.12</v>
      </c>
      <c r="W27" s="119">
        <v>-3.47</v>
      </c>
    </row>
    <row r="28" spans="1:23" s="35" customFormat="1" ht="14.25">
      <c r="A28" s="355">
        <v>2017</v>
      </c>
      <c r="B28" s="96" t="s">
        <v>124</v>
      </c>
      <c r="C28" s="102">
        <v>447159</v>
      </c>
      <c r="D28" s="103">
        <v>15.81</v>
      </c>
      <c r="E28" s="103">
        <v>25.45</v>
      </c>
      <c r="F28" s="102">
        <v>224239</v>
      </c>
      <c r="G28" s="103">
        <v>0.66</v>
      </c>
      <c r="H28" s="103">
        <v>0.57</v>
      </c>
      <c r="I28" s="102">
        <v>43807</v>
      </c>
      <c r="J28" s="103">
        <v>-0.92</v>
      </c>
      <c r="K28" s="103">
        <v>-4.23</v>
      </c>
      <c r="L28" s="102">
        <v>66804</v>
      </c>
      <c r="M28" s="103">
        <v>20.35</v>
      </c>
      <c r="N28" s="103">
        <v>-0.04</v>
      </c>
      <c r="O28" s="102">
        <v>13</v>
      </c>
      <c r="P28" s="103">
        <v>0</v>
      </c>
      <c r="Q28" s="103">
        <v>-31.58</v>
      </c>
      <c r="R28" s="102">
        <v>28724</v>
      </c>
      <c r="S28" s="103">
        <v>6.18</v>
      </c>
      <c r="T28" s="103">
        <v>4.92</v>
      </c>
      <c r="U28" s="102">
        <v>357214</v>
      </c>
      <c r="V28" s="103">
        <v>0.3</v>
      </c>
      <c r="W28" s="104">
        <v>-2.48</v>
      </c>
    </row>
    <row r="29" spans="1:23" s="35" customFormat="1" ht="14.25">
      <c r="A29" s="356"/>
      <c r="B29" s="97" t="s">
        <v>125</v>
      </c>
      <c r="C29" s="105">
        <v>458489</v>
      </c>
      <c r="D29" s="106">
        <v>2.53</v>
      </c>
      <c r="E29" s="106">
        <v>23.37</v>
      </c>
      <c r="F29" s="105">
        <v>187086</v>
      </c>
      <c r="G29" s="106">
        <v>-16.57</v>
      </c>
      <c r="H29" s="106">
        <v>-15.93</v>
      </c>
      <c r="I29" s="105">
        <v>43373</v>
      </c>
      <c r="J29" s="106">
        <v>-0.99</v>
      </c>
      <c r="K29" s="106">
        <v>-3.57</v>
      </c>
      <c r="L29" s="105">
        <v>60084</v>
      </c>
      <c r="M29" s="106">
        <v>-10.06</v>
      </c>
      <c r="N29" s="106">
        <v>-8.81</v>
      </c>
      <c r="O29" s="105">
        <v>13</v>
      </c>
      <c r="P29" s="106">
        <v>0</v>
      </c>
      <c r="Q29" s="106">
        <v>-31.58</v>
      </c>
      <c r="R29" s="105">
        <v>28501</v>
      </c>
      <c r="S29" s="106">
        <v>-0.78</v>
      </c>
      <c r="T29" s="106">
        <v>3.32</v>
      </c>
      <c r="U29" s="105">
        <v>357501</v>
      </c>
      <c r="V29" s="106">
        <v>0.08</v>
      </c>
      <c r="W29" s="107">
        <v>0.16</v>
      </c>
    </row>
    <row r="30" spans="1:23" s="35" customFormat="1" ht="14.25">
      <c r="A30" s="356"/>
      <c r="B30" s="97" t="s">
        <v>126</v>
      </c>
      <c r="C30" s="105">
        <v>357143</v>
      </c>
      <c r="D30" s="106">
        <v>-22.1</v>
      </c>
      <c r="E30" s="106">
        <v>-7.22</v>
      </c>
      <c r="F30" s="105">
        <v>200752</v>
      </c>
      <c r="G30" s="106">
        <v>7.3</v>
      </c>
      <c r="H30" s="106">
        <v>-13.02</v>
      </c>
      <c r="I30" s="105">
        <v>42939</v>
      </c>
      <c r="J30" s="106">
        <v>-1</v>
      </c>
      <c r="K30" s="106">
        <v>-3.3</v>
      </c>
      <c r="L30" s="105">
        <v>78653</v>
      </c>
      <c r="M30" s="106">
        <v>30.91</v>
      </c>
      <c r="N30" s="106">
        <v>18.87</v>
      </c>
      <c r="O30" s="105">
        <v>13</v>
      </c>
      <c r="P30" s="106">
        <v>0</v>
      </c>
      <c r="Q30" s="106">
        <v>-31.58</v>
      </c>
      <c r="R30" s="105">
        <v>28403</v>
      </c>
      <c r="S30" s="106">
        <v>-0.34</v>
      </c>
      <c r="T30" s="106">
        <v>3.18</v>
      </c>
      <c r="U30" s="105">
        <v>357593</v>
      </c>
      <c r="V30" s="106">
        <v>0.03</v>
      </c>
      <c r="W30" s="107">
        <v>0.28</v>
      </c>
    </row>
    <row r="31" spans="1:23" s="35" customFormat="1" ht="14.25">
      <c r="A31" s="357"/>
      <c r="B31" s="98" t="s">
        <v>127</v>
      </c>
      <c r="C31" s="108">
        <v>349164</v>
      </c>
      <c r="D31" s="109">
        <v>-2.23</v>
      </c>
      <c r="E31" s="109">
        <v>-9.57</v>
      </c>
      <c r="F31" s="108">
        <v>187931</v>
      </c>
      <c r="G31" s="109">
        <v>-6.39</v>
      </c>
      <c r="H31" s="109">
        <v>-15.64</v>
      </c>
      <c r="I31" s="108">
        <v>42480</v>
      </c>
      <c r="J31" s="109">
        <v>-1.07</v>
      </c>
      <c r="K31" s="109">
        <v>-3.92</v>
      </c>
      <c r="L31" s="108">
        <v>79073</v>
      </c>
      <c r="M31" s="109">
        <v>0.53</v>
      </c>
      <c r="N31" s="109">
        <v>42.45</v>
      </c>
      <c r="O31" s="108">
        <v>13</v>
      </c>
      <c r="P31" s="109">
        <v>0</v>
      </c>
      <c r="Q31" s="109">
        <v>0</v>
      </c>
      <c r="R31" s="108">
        <v>28557</v>
      </c>
      <c r="S31" s="109">
        <v>0.54</v>
      </c>
      <c r="T31" s="109">
        <v>5.57</v>
      </c>
      <c r="U31" s="108">
        <v>357496</v>
      </c>
      <c r="V31" s="109">
        <v>-0.03</v>
      </c>
      <c r="W31" s="110">
        <v>0.38</v>
      </c>
    </row>
    <row r="32" spans="1:23" s="35" customFormat="1" ht="14.25">
      <c r="A32" s="353">
        <v>2018</v>
      </c>
      <c r="B32" s="90" t="s">
        <v>124</v>
      </c>
      <c r="C32" s="152">
        <v>358186</v>
      </c>
      <c r="D32" s="112">
        <v>2.58</v>
      </c>
      <c r="E32" s="112">
        <v>-19.9</v>
      </c>
      <c r="F32" s="152">
        <v>187954</v>
      </c>
      <c r="G32" s="112">
        <v>0.01</v>
      </c>
      <c r="H32" s="112">
        <v>-16.18</v>
      </c>
      <c r="I32" s="152">
        <v>41897</v>
      </c>
      <c r="J32" s="112">
        <v>-1.37</v>
      </c>
      <c r="K32" s="112">
        <v>-4.36</v>
      </c>
      <c r="L32" s="152">
        <v>79708</v>
      </c>
      <c r="M32" s="112">
        <v>0.8</v>
      </c>
      <c r="N32" s="112">
        <v>19.32</v>
      </c>
      <c r="O32" s="152">
        <v>13</v>
      </c>
      <c r="P32" s="112">
        <v>0</v>
      </c>
      <c r="Q32" s="112">
        <v>0</v>
      </c>
      <c r="R32" s="111">
        <v>28601</v>
      </c>
      <c r="S32" s="112">
        <v>0.15</v>
      </c>
      <c r="T32" s="112">
        <v>-0.43</v>
      </c>
      <c r="U32" s="111">
        <v>357736</v>
      </c>
      <c r="V32" s="112">
        <v>0.07</v>
      </c>
      <c r="W32" s="113">
        <v>0.15</v>
      </c>
    </row>
    <row r="33" spans="1:23" s="35" customFormat="1" ht="14.25">
      <c r="A33" s="354"/>
      <c r="B33" s="100" t="s">
        <v>125</v>
      </c>
      <c r="C33" s="151">
        <v>356222</v>
      </c>
      <c r="D33" s="115">
        <v>-0.55</v>
      </c>
      <c r="E33" s="115">
        <v>-22.31</v>
      </c>
      <c r="F33" s="151">
        <v>198264</v>
      </c>
      <c r="G33" s="115">
        <v>5.49</v>
      </c>
      <c r="H33" s="115">
        <v>5.97</v>
      </c>
      <c r="I33" s="151">
        <v>41419</v>
      </c>
      <c r="J33" s="115">
        <v>-1.14</v>
      </c>
      <c r="K33" s="115">
        <v>-4.51</v>
      </c>
      <c r="L33" s="151">
        <v>81353</v>
      </c>
      <c r="M33" s="115">
        <v>2.06</v>
      </c>
      <c r="N33" s="115">
        <v>35.4</v>
      </c>
      <c r="O33" s="151">
        <v>13</v>
      </c>
      <c r="P33" s="115">
        <v>0</v>
      </c>
      <c r="Q33" s="115">
        <v>0</v>
      </c>
      <c r="R33" s="114">
        <v>28774</v>
      </c>
      <c r="S33" s="115">
        <v>0.6</v>
      </c>
      <c r="T33" s="115">
        <v>0.96</v>
      </c>
      <c r="U33" s="114">
        <v>357437</v>
      </c>
      <c r="V33" s="115">
        <v>-0.08</v>
      </c>
      <c r="W33" s="116">
        <v>-0.02</v>
      </c>
    </row>
    <row r="34" spans="1:23" s="35" customFormat="1" ht="14.25">
      <c r="A34" s="354"/>
      <c r="B34" s="131" t="s">
        <v>126</v>
      </c>
      <c r="C34" s="151">
        <v>373939</v>
      </c>
      <c r="D34" s="115">
        <v>4.97</v>
      </c>
      <c r="E34" s="115">
        <v>4.7</v>
      </c>
      <c r="F34" s="151">
        <v>206541</v>
      </c>
      <c r="G34" s="115">
        <v>4.17</v>
      </c>
      <c r="H34" s="115">
        <v>2.88</v>
      </c>
      <c r="I34" s="151">
        <v>40923</v>
      </c>
      <c r="J34" s="115">
        <v>-1.2</v>
      </c>
      <c r="K34" s="115">
        <v>-4.7</v>
      </c>
      <c r="L34" s="151">
        <v>82971</v>
      </c>
      <c r="M34" s="115">
        <v>1.99</v>
      </c>
      <c r="N34" s="115">
        <v>5.49</v>
      </c>
      <c r="O34" s="151">
        <v>13</v>
      </c>
      <c r="P34" s="115">
        <v>0</v>
      </c>
      <c r="Q34" s="115">
        <v>0</v>
      </c>
      <c r="R34" s="114">
        <v>28359</v>
      </c>
      <c r="S34" s="115">
        <v>-1.44</v>
      </c>
      <c r="T34" s="115">
        <v>-0.15</v>
      </c>
      <c r="U34" s="114">
        <v>357060</v>
      </c>
      <c r="V34" s="115">
        <v>-0.11</v>
      </c>
      <c r="W34" s="116">
        <v>-0.15</v>
      </c>
    </row>
    <row r="35" spans="1:23" s="35" customFormat="1" ht="14.25">
      <c r="A35" s="354"/>
      <c r="B35" s="91" t="s">
        <v>127</v>
      </c>
      <c r="C35" s="151">
        <v>472710</v>
      </c>
      <c r="D35" s="115">
        <v>26.41</v>
      </c>
      <c r="E35" s="115">
        <v>35.38</v>
      </c>
      <c r="F35" s="151">
        <v>245631</v>
      </c>
      <c r="G35" s="115">
        <v>18.93</v>
      </c>
      <c r="H35" s="115">
        <v>30.7</v>
      </c>
      <c r="I35" s="151">
        <v>40391</v>
      </c>
      <c r="J35" s="115">
        <v>-1.3</v>
      </c>
      <c r="K35" s="115">
        <v>-4.92</v>
      </c>
      <c r="L35" s="151">
        <v>86449</v>
      </c>
      <c r="M35" s="115">
        <v>4.19</v>
      </c>
      <c r="N35" s="115">
        <v>9.33</v>
      </c>
      <c r="O35" s="151">
        <v>13</v>
      </c>
      <c r="P35" s="115">
        <v>0</v>
      </c>
      <c r="Q35" s="115">
        <v>0</v>
      </c>
      <c r="R35" s="114">
        <v>2072</v>
      </c>
      <c r="S35" s="115">
        <v>-92.69</v>
      </c>
      <c r="T35" s="115">
        <v>-92.74</v>
      </c>
      <c r="U35" s="114">
        <v>357062</v>
      </c>
      <c r="V35" s="115">
        <v>0</v>
      </c>
      <c r="W35" s="116">
        <v>-0.12</v>
      </c>
    </row>
    <row r="36" spans="1:23" s="35" customFormat="1" ht="14.25">
      <c r="A36" s="355">
        <v>2019</v>
      </c>
      <c r="B36" s="96" t="s">
        <v>124</v>
      </c>
      <c r="C36" s="102">
        <v>505475</v>
      </c>
      <c r="D36" s="103">
        <v>6.93</v>
      </c>
      <c r="E36" s="103">
        <v>41.12</v>
      </c>
      <c r="F36" s="102">
        <v>244483</v>
      </c>
      <c r="G36" s="103">
        <v>-0.47</v>
      </c>
      <c r="H36" s="103">
        <v>30.08</v>
      </c>
      <c r="I36" s="102">
        <v>40048</v>
      </c>
      <c r="J36" s="103">
        <v>-0.85</v>
      </c>
      <c r="K36" s="103">
        <v>-4.41</v>
      </c>
      <c r="L36" s="102">
        <v>89583</v>
      </c>
      <c r="M36" s="103">
        <v>3.63</v>
      </c>
      <c r="N36" s="103">
        <v>12.39</v>
      </c>
      <c r="O36" s="102">
        <v>9</v>
      </c>
      <c r="P36" s="103">
        <v>-30.77</v>
      </c>
      <c r="Q36" s="103">
        <v>-30.77</v>
      </c>
      <c r="R36" s="102">
        <v>2097</v>
      </c>
      <c r="S36" s="103">
        <v>1.21</v>
      </c>
      <c r="T36" s="103">
        <v>-92.67</v>
      </c>
      <c r="U36" s="102">
        <v>358135</v>
      </c>
      <c r="V36" s="103">
        <v>0.3</v>
      </c>
      <c r="W36" s="104">
        <v>0.11</v>
      </c>
    </row>
    <row r="37" spans="1:23" s="35" customFormat="1" ht="14.25">
      <c r="A37" s="356"/>
      <c r="B37" s="97" t="s">
        <v>125</v>
      </c>
      <c r="C37" s="105">
        <v>534739</v>
      </c>
      <c r="D37" s="106">
        <v>5.79</v>
      </c>
      <c r="E37" s="106">
        <v>50.11</v>
      </c>
      <c r="F37" s="105">
        <v>254939</v>
      </c>
      <c r="G37" s="106">
        <v>4.28</v>
      </c>
      <c r="H37" s="106">
        <v>28.59</v>
      </c>
      <c r="I37" s="105">
        <v>39743</v>
      </c>
      <c r="J37" s="106">
        <v>-0.76</v>
      </c>
      <c r="K37" s="106">
        <v>-4.05</v>
      </c>
      <c r="L37" s="105">
        <v>91607</v>
      </c>
      <c r="M37" s="106">
        <v>2.26</v>
      </c>
      <c r="N37" s="106">
        <v>12.6</v>
      </c>
      <c r="O37" s="105">
        <v>8</v>
      </c>
      <c r="P37" s="106">
        <v>-11.11</v>
      </c>
      <c r="Q37" s="106">
        <v>-38.46</v>
      </c>
      <c r="R37" s="105">
        <v>2126</v>
      </c>
      <c r="S37" s="106">
        <v>1.38</v>
      </c>
      <c r="T37" s="106">
        <v>-92.61</v>
      </c>
      <c r="U37" s="105">
        <v>357426</v>
      </c>
      <c r="V37" s="106">
        <v>-0.2</v>
      </c>
      <c r="W37" s="107">
        <v>0</v>
      </c>
    </row>
    <row r="38" spans="1:23" s="35" customFormat="1" ht="14.25">
      <c r="A38" s="356"/>
      <c r="B38" s="97" t="s">
        <v>126</v>
      </c>
      <c r="C38" s="105">
        <v>552035</v>
      </c>
      <c r="D38" s="106">
        <v>3.23</v>
      </c>
      <c r="E38" s="106">
        <v>47.63</v>
      </c>
      <c r="F38" s="105">
        <v>258765</v>
      </c>
      <c r="G38" s="106">
        <v>1.5</v>
      </c>
      <c r="H38" s="106">
        <v>25.29</v>
      </c>
      <c r="I38" s="105">
        <v>39540</v>
      </c>
      <c r="J38" s="106">
        <v>-0.51</v>
      </c>
      <c r="K38" s="106">
        <v>-3.38</v>
      </c>
      <c r="L38" s="105">
        <v>92976</v>
      </c>
      <c r="M38" s="106">
        <v>1.49</v>
      </c>
      <c r="N38" s="106">
        <v>12.06</v>
      </c>
      <c r="O38" s="105">
        <v>8</v>
      </c>
      <c r="P38" s="106">
        <v>0</v>
      </c>
      <c r="Q38" s="106">
        <v>-38.46</v>
      </c>
      <c r="R38" s="105">
        <v>2141</v>
      </c>
      <c r="S38" s="106">
        <v>0.71</v>
      </c>
      <c r="T38" s="106">
        <v>-92.45</v>
      </c>
      <c r="U38" s="105">
        <v>357659</v>
      </c>
      <c r="V38" s="106">
        <v>0.07</v>
      </c>
      <c r="W38" s="107">
        <v>0.17</v>
      </c>
    </row>
    <row r="39" spans="1:23" s="35" customFormat="1" ht="14.25">
      <c r="A39" s="357"/>
      <c r="B39" s="98" t="s">
        <v>127</v>
      </c>
      <c r="C39" s="108">
        <v>561202</v>
      </c>
      <c r="D39" s="109">
        <v>1.66</v>
      </c>
      <c r="E39" s="109">
        <v>18.72</v>
      </c>
      <c r="F39" s="108">
        <v>276739</v>
      </c>
      <c r="G39" s="109">
        <v>6.95</v>
      </c>
      <c r="H39" s="109">
        <v>12.66</v>
      </c>
      <c r="I39" s="108">
        <v>39214</v>
      </c>
      <c r="J39" s="109">
        <v>-0.82</v>
      </c>
      <c r="K39" s="109">
        <v>-2.91</v>
      </c>
      <c r="L39" s="108">
        <v>94106</v>
      </c>
      <c r="M39" s="109">
        <v>1.22</v>
      </c>
      <c r="N39" s="109">
        <v>8.86</v>
      </c>
      <c r="O39" s="108">
        <v>8</v>
      </c>
      <c r="P39" s="109">
        <v>0</v>
      </c>
      <c r="Q39" s="109">
        <v>-38.46</v>
      </c>
      <c r="R39" s="108">
        <v>2151</v>
      </c>
      <c r="S39" s="109">
        <v>0.47</v>
      </c>
      <c r="T39" s="109">
        <v>3.81</v>
      </c>
      <c r="U39" s="108">
        <v>357595</v>
      </c>
      <c r="V39" s="109">
        <v>-0.02</v>
      </c>
      <c r="W39" s="110">
        <v>0.15</v>
      </c>
    </row>
    <row r="40" spans="1:23" s="35" customFormat="1" ht="14.25">
      <c r="A40" s="63"/>
      <c r="B40" s="58"/>
      <c r="C40" s="150"/>
      <c r="D40" s="26"/>
      <c r="E40" s="26"/>
      <c r="F40" s="150"/>
      <c r="G40" s="26"/>
      <c r="H40" s="26"/>
      <c r="I40" s="150"/>
      <c r="J40" s="26"/>
      <c r="K40" s="26"/>
      <c r="L40" s="150"/>
      <c r="M40" s="26"/>
      <c r="N40" s="26"/>
      <c r="O40" s="150"/>
      <c r="P40" s="26"/>
      <c r="Q40" s="26"/>
      <c r="R40" s="25"/>
      <c r="S40" s="26"/>
      <c r="T40" s="26"/>
      <c r="U40" s="25"/>
      <c r="V40" s="26"/>
      <c r="W40" s="26"/>
    </row>
    <row r="41" spans="1:5" ht="18" customHeight="1">
      <c r="A41" s="120" t="s">
        <v>132</v>
      </c>
      <c r="B41" s="121"/>
      <c r="C41" s="121"/>
      <c r="D41" s="121"/>
      <c r="E41" s="122"/>
    </row>
    <row r="42" spans="1:5" ht="18" customHeight="1">
      <c r="A42" s="123" t="s">
        <v>134</v>
      </c>
      <c r="B42" s="124"/>
      <c r="C42" s="124"/>
      <c r="D42" s="124"/>
      <c r="E42" s="125"/>
    </row>
    <row r="43" spans="1:5" ht="18" customHeight="1">
      <c r="A43" s="123" t="s">
        <v>123</v>
      </c>
      <c r="B43" s="124"/>
      <c r="C43" s="124"/>
      <c r="D43" s="124"/>
      <c r="E43" s="125"/>
    </row>
    <row r="44" spans="1:5" ht="18" customHeight="1">
      <c r="A44" s="126" t="s">
        <v>190</v>
      </c>
      <c r="B44" s="127"/>
      <c r="C44" s="127"/>
      <c r="D44" s="127"/>
      <c r="E44" s="128"/>
    </row>
  </sheetData>
  <sheetProtection/>
  <mergeCells count="26">
    <mergeCell ref="A36:A39"/>
    <mergeCell ref="A32:A35"/>
    <mergeCell ref="U9:W9"/>
    <mergeCell ref="I10:I11"/>
    <mergeCell ref="J10:K10"/>
    <mergeCell ref="L10:L11"/>
    <mergeCell ref="U10:U11"/>
    <mergeCell ref="V10:W10"/>
    <mergeCell ref="M10:N10"/>
    <mergeCell ref="O10:O11"/>
    <mergeCell ref="A28:A31"/>
    <mergeCell ref="C10:C11"/>
    <mergeCell ref="D10:E10"/>
    <mergeCell ref="A10:A11"/>
    <mergeCell ref="B10:B11"/>
    <mergeCell ref="A12:A15"/>
    <mergeCell ref="A16:A19"/>
    <mergeCell ref="A20:A23"/>
    <mergeCell ref="A24:A27"/>
    <mergeCell ref="F10:F11"/>
    <mergeCell ref="G10:H10"/>
    <mergeCell ref="A5:W6"/>
    <mergeCell ref="R10:R11"/>
    <mergeCell ref="S10:T10"/>
    <mergeCell ref="A7:W8"/>
    <mergeCell ref="P10:Q10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H50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12" sqref="B12:D45"/>
    </sheetView>
  </sheetViews>
  <sheetFormatPr defaultColWidth="11.421875" defaultRowHeight="15"/>
  <cols>
    <col min="1" max="4" width="17.140625" style="28" customWidth="1"/>
    <col min="5" max="16384" width="11.421875" style="28" customWidth="1"/>
  </cols>
  <sheetData>
    <row r="1" ht="24" customHeight="1"/>
    <row r="2" ht="22.5" customHeight="1"/>
    <row r="3" ht="21" customHeight="1"/>
    <row r="5" spans="1:4" ht="15" customHeight="1">
      <c r="A5" s="338" t="s">
        <v>141</v>
      </c>
      <c r="B5" s="339"/>
      <c r="C5" s="339"/>
      <c r="D5" s="340"/>
    </row>
    <row r="6" spans="1:4" ht="15" customHeight="1">
      <c r="A6" s="341"/>
      <c r="B6" s="342"/>
      <c r="C6" s="342"/>
      <c r="D6" s="343"/>
    </row>
    <row r="7" spans="1:4" ht="28.5" customHeight="1">
      <c r="A7" s="270" t="s">
        <v>213</v>
      </c>
      <c r="B7" s="271"/>
      <c r="C7" s="271"/>
      <c r="D7" s="272"/>
    </row>
    <row r="8" spans="1:4" ht="20.25" customHeight="1">
      <c r="A8" s="273"/>
      <c r="B8" s="274"/>
      <c r="C8" s="274"/>
      <c r="D8" s="275"/>
    </row>
    <row r="9" spans="1:4" ht="12.75" customHeight="1">
      <c r="A9" s="5"/>
      <c r="B9" s="303" t="s">
        <v>128</v>
      </c>
      <c r="C9" s="303"/>
      <c r="D9" s="303"/>
    </row>
    <row r="10" spans="1:4" ht="14.25" customHeight="1">
      <c r="A10" s="304" t="s">
        <v>17</v>
      </c>
      <c r="B10" s="308" t="s">
        <v>222</v>
      </c>
      <c r="C10" s="293" t="s">
        <v>223</v>
      </c>
      <c r="D10" s="392" t="s">
        <v>225</v>
      </c>
    </row>
    <row r="11" spans="1:4" ht="14.25" customHeight="1">
      <c r="A11" s="305"/>
      <c r="B11" s="309"/>
      <c r="C11" s="294"/>
      <c r="D11" s="393"/>
    </row>
    <row r="12" spans="1:6" ht="14.25">
      <c r="A12" s="76" t="s">
        <v>18</v>
      </c>
      <c r="B12" s="153">
        <v>70838</v>
      </c>
      <c r="C12" s="153">
        <v>81887</v>
      </c>
      <c r="D12" s="154">
        <v>143195</v>
      </c>
      <c r="F12" s="55"/>
    </row>
    <row r="13" spans="1:6" ht="14.25">
      <c r="A13" s="76" t="s">
        <v>19</v>
      </c>
      <c r="B13" s="153">
        <v>58374</v>
      </c>
      <c r="C13" s="153">
        <v>68489</v>
      </c>
      <c r="D13" s="154">
        <v>72975</v>
      </c>
      <c r="F13" s="55"/>
    </row>
    <row r="14" spans="1:6" ht="14.25">
      <c r="A14" s="76" t="s">
        <v>20</v>
      </c>
      <c r="B14" s="153">
        <v>348472</v>
      </c>
      <c r="C14" s="153">
        <v>408818</v>
      </c>
      <c r="D14" s="154">
        <v>437380</v>
      </c>
      <c r="F14" s="55"/>
    </row>
    <row r="15" spans="1:6" ht="14.25">
      <c r="A15" s="76" t="s">
        <v>21</v>
      </c>
      <c r="B15" s="153">
        <v>45972</v>
      </c>
      <c r="C15" s="153">
        <v>48718</v>
      </c>
      <c r="D15" s="154">
        <v>51216</v>
      </c>
      <c r="F15" s="55"/>
    </row>
    <row r="16" spans="1:6" ht="14.25">
      <c r="A16" s="76" t="s">
        <v>22</v>
      </c>
      <c r="B16" s="153">
        <v>17737</v>
      </c>
      <c r="C16" s="153">
        <v>21268</v>
      </c>
      <c r="D16" s="154">
        <v>20674</v>
      </c>
      <c r="F16" s="34"/>
    </row>
    <row r="17" spans="1:6" ht="14.25">
      <c r="A17" s="76" t="s">
        <v>23</v>
      </c>
      <c r="B17" s="153">
        <v>18736</v>
      </c>
      <c r="C17" s="153">
        <v>21126</v>
      </c>
      <c r="D17" s="154">
        <v>20879</v>
      </c>
      <c r="F17" s="34"/>
    </row>
    <row r="18" spans="1:6" ht="14.25">
      <c r="A18" s="76" t="s">
        <v>24</v>
      </c>
      <c r="B18" s="153">
        <v>2879</v>
      </c>
      <c r="C18" s="153">
        <v>3799</v>
      </c>
      <c r="D18" s="154">
        <v>3584</v>
      </c>
      <c r="F18" s="34"/>
    </row>
    <row r="19" spans="1:6" ht="14.25">
      <c r="A19" s="76" t="s">
        <v>25</v>
      </c>
      <c r="B19" s="153">
        <v>14014</v>
      </c>
      <c r="C19" s="153">
        <v>15304</v>
      </c>
      <c r="D19" s="154">
        <v>15974</v>
      </c>
      <c r="F19" s="34"/>
    </row>
    <row r="20" spans="1:8" ht="14.25">
      <c r="A20" s="76" t="s">
        <v>26</v>
      </c>
      <c r="B20" s="153">
        <v>16769</v>
      </c>
      <c r="C20" s="153">
        <v>21308</v>
      </c>
      <c r="D20" s="154">
        <v>24063</v>
      </c>
      <c r="F20" s="34"/>
      <c r="H20" s="34"/>
    </row>
    <row r="21" spans="1:6" ht="14.25">
      <c r="A21" s="76" t="s">
        <v>27</v>
      </c>
      <c r="B21" s="153">
        <v>13591</v>
      </c>
      <c r="C21" s="153">
        <v>16000</v>
      </c>
      <c r="D21" s="154">
        <v>20025</v>
      </c>
      <c r="F21" s="34"/>
    </row>
    <row r="22" spans="1:6" ht="14.25">
      <c r="A22" s="76" t="s">
        <v>28</v>
      </c>
      <c r="B22" s="153">
        <v>38524</v>
      </c>
      <c r="C22" s="153">
        <v>39100</v>
      </c>
      <c r="D22" s="154">
        <v>43643</v>
      </c>
      <c r="F22" s="55"/>
    </row>
    <row r="23" spans="1:6" ht="14.25">
      <c r="A23" s="76" t="s">
        <v>29</v>
      </c>
      <c r="B23" s="153">
        <v>3207</v>
      </c>
      <c r="C23" s="153">
        <v>3992</v>
      </c>
      <c r="D23" s="154">
        <v>4114</v>
      </c>
      <c r="F23" s="34"/>
    </row>
    <row r="24" spans="1:6" ht="14.25">
      <c r="A24" s="76" t="s">
        <v>30</v>
      </c>
      <c r="B24" s="153">
        <v>25627</v>
      </c>
      <c r="C24" s="153">
        <v>31672</v>
      </c>
      <c r="D24" s="154">
        <v>31905</v>
      </c>
      <c r="F24" s="55"/>
    </row>
    <row r="25" spans="1:6" ht="14.25">
      <c r="A25" s="76" t="s">
        <v>31</v>
      </c>
      <c r="B25" s="153">
        <v>8829</v>
      </c>
      <c r="C25" s="153">
        <v>8414</v>
      </c>
      <c r="D25" s="154">
        <v>10243</v>
      </c>
      <c r="F25" s="34"/>
    </row>
    <row r="26" spans="1:6" ht="14.25">
      <c r="A26" s="76" t="s">
        <v>32</v>
      </c>
      <c r="B26" s="153">
        <v>43644</v>
      </c>
      <c r="C26" s="153">
        <v>45062</v>
      </c>
      <c r="D26" s="154">
        <v>46900</v>
      </c>
      <c r="F26" s="55"/>
    </row>
    <row r="27" spans="1:6" ht="14.25">
      <c r="A27" s="76" t="s">
        <v>33</v>
      </c>
      <c r="B27" s="153">
        <v>22094</v>
      </c>
      <c r="C27" s="153">
        <v>30106</v>
      </c>
      <c r="D27" s="154">
        <v>32706</v>
      </c>
      <c r="F27" s="55"/>
    </row>
    <row r="28" spans="1:6" ht="14.25">
      <c r="A28" s="76" t="s">
        <v>34</v>
      </c>
      <c r="B28" s="153">
        <v>12329</v>
      </c>
      <c r="C28" s="153">
        <v>12406</v>
      </c>
      <c r="D28" s="154">
        <v>11423</v>
      </c>
      <c r="F28" s="34"/>
    </row>
    <row r="29" spans="1:6" ht="14.25">
      <c r="A29" s="76" t="s">
        <v>35</v>
      </c>
      <c r="B29" s="153">
        <v>22400</v>
      </c>
      <c r="C29" s="153">
        <v>26967</v>
      </c>
      <c r="D29" s="154">
        <v>29806</v>
      </c>
      <c r="F29" s="55"/>
    </row>
    <row r="30" spans="1:6" ht="14.25">
      <c r="A30" s="76" t="s">
        <v>36</v>
      </c>
      <c r="B30" s="153">
        <v>20505</v>
      </c>
      <c r="C30" s="153">
        <v>21748</v>
      </c>
      <c r="D30" s="154">
        <v>22716</v>
      </c>
      <c r="F30" s="34"/>
    </row>
    <row r="31" spans="1:6" ht="14.25">
      <c r="A31" s="76" t="s">
        <v>37</v>
      </c>
      <c r="B31" s="153">
        <v>24666</v>
      </c>
      <c r="C31" s="153">
        <v>27150</v>
      </c>
      <c r="D31" s="154">
        <v>24174</v>
      </c>
      <c r="F31" s="55"/>
    </row>
    <row r="32" spans="1:6" ht="14.25">
      <c r="A32" s="76" t="s">
        <v>38</v>
      </c>
      <c r="B32" s="153">
        <v>43965</v>
      </c>
      <c r="C32" s="153">
        <v>52997</v>
      </c>
      <c r="D32" s="154">
        <v>59854</v>
      </c>
      <c r="F32" s="55"/>
    </row>
    <row r="33" spans="1:6" ht="14.25">
      <c r="A33" s="76" t="s">
        <v>39</v>
      </c>
      <c r="B33" s="153">
        <v>11333</v>
      </c>
      <c r="C33" s="153">
        <v>11937</v>
      </c>
      <c r="D33" s="154">
        <v>13474</v>
      </c>
      <c r="F33" s="34"/>
    </row>
    <row r="34" spans="1:6" ht="14.25">
      <c r="A34" s="76" t="s">
        <v>40</v>
      </c>
      <c r="B34" s="153">
        <v>23764</v>
      </c>
      <c r="C34" s="153">
        <v>29195</v>
      </c>
      <c r="D34" s="154">
        <v>31839</v>
      </c>
      <c r="F34" s="55"/>
    </row>
    <row r="35" spans="1:6" ht="14.25">
      <c r="A35" s="76" t="s">
        <v>41</v>
      </c>
      <c r="B35" s="153">
        <v>119449</v>
      </c>
      <c r="C35" s="153">
        <v>128717</v>
      </c>
      <c r="D35" s="154">
        <v>127872</v>
      </c>
      <c r="F35" s="55"/>
    </row>
    <row r="36" spans="1:6" ht="14.25">
      <c r="A36" s="76" t="s">
        <v>42</v>
      </c>
      <c r="B36" s="153">
        <v>2069</v>
      </c>
      <c r="C36" s="153">
        <v>2886</v>
      </c>
      <c r="D36" s="154">
        <v>3320</v>
      </c>
      <c r="F36" s="34"/>
    </row>
    <row r="37" spans="1:6" ht="14.25">
      <c r="A37" s="76" t="s">
        <v>43</v>
      </c>
      <c r="B37" s="153">
        <v>8737</v>
      </c>
      <c r="C37" s="153">
        <v>16104</v>
      </c>
      <c r="D37" s="154">
        <v>16929</v>
      </c>
      <c r="F37" s="34"/>
    </row>
    <row r="38" spans="1:6" ht="14.25">
      <c r="A38" s="76" t="s">
        <v>44</v>
      </c>
      <c r="B38" s="153">
        <v>1440</v>
      </c>
      <c r="C38" s="153">
        <v>1627</v>
      </c>
      <c r="D38" s="154">
        <v>2070</v>
      </c>
      <c r="F38" s="34"/>
    </row>
    <row r="39" spans="1:6" ht="14.25">
      <c r="A39" s="76" t="s">
        <v>45</v>
      </c>
      <c r="B39" s="153">
        <v>892</v>
      </c>
      <c r="C39" s="153">
        <v>891</v>
      </c>
      <c r="D39" s="154">
        <v>719</v>
      </c>
      <c r="F39" s="34"/>
    </row>
    <row r="40" spans="1:6" ht="14.25">
      <c r="A40" s="76" t="s">
        <v>46</v>
      </c>
      <c r="B40" s="153">
        <v>855</v>
      </c>
      <c r="C40" s="153">
        <v>2554</v>
      </c>
      <c r="D40" s="154">
        <v>3007</v>
      </c>
      <c r="F40" s="34"/>
    </row>
    <row r="41" spans="1:6" ht="14.25">
      <c r="A41" s="76" t="s">
        <v>47</v>
      </c>
      <c r="B41" s="153">
        <v>1668</v>
      </c>
      <c r="C41" s="153">
        <v>1978</v>
      </c>
      <c r="D41" s="154">
        <v>2133</v>
      </c>
      <c r="F41" s="34"/>
    </row>
    <row r="42" spans="1:6" ht="14.25">
      <c r="A42" s="76" t="s">
        <v>48</v>
      </c>
      <c r="B42" s="153">
        <v>727</v>
      </c>
      <c r="C42" s="153">
        <v>998</v>
      </c>
      <c r="D42" s="154">
        <v>988</v>
      </c>
      <c r="F42" s="34"/>
    </row>
    <row r="43" spans="1:6" ht="14.25">
      <c r="A43" s="76" t="s">
        <v>49</v>
      </c>
      <c r="B43" s="153">
        <v>4</v>
      </c>
      <c r="C43" s="153">
        <v>1</v>
      </c>
      <c r="D43" s="154">
        <v>7</v>
      </c>
      <c r="F43" s="34"/>
    </row>
    <row r="44" spans="1:6" ht="14.25">
      <c r="A44" s="76" t="s">
        <v>50</v>
      </c>
      <c r="B44" s="153">
        <v>604</v>
      </c>
      <c r="C44" s="153">
        <v>1109</v>
      </c>
      <c r="D44" s="154">
        <v>1208</v>
      </c>
      <c r="F44" s="34"/>
    </row>
    <row r="45" spans="1:4" ht="14.25">
      <c r="A45" s="158" t="s">
        <v>0</v>
      </c>
      <c r="B45" s="155">
        <v>1044714</v>
      </c>
      <c r="C45" s="155">
        <v>1204328</v>
      </c>
      <c r="D45" s="156">
        <v>1331015</v>
      </c>
    </row>
    <row r="46" spans="1:4" ht="15">
      <c r="A46" s="157"/>
      <c r="B46" s="142"/>
      <c r="C46" s="142"/>
      <c r="D46" s="142"/>
    </row>
    <row r="47" spans="1:5" ht="14.25">
      <c r="A47" s="120" t="s">
        <v>132</v>
      </c>
      <c r="B47" s="121"/>
      <c r="C47" s="121"/>
      <c r="D47" s="121"/>
      <c r="E47" s="122"/>
    </row>
    <row r="48" spans="1:5" ht="21">
      <c r="A48" s="123" t="s">
        <v>134</v>
      </c>
      <c r="B48" s="124"/>
      <c r="C48" s="124"/>
      <c r="D48" s="124"/>
      <c r="E48" s="125"/>
    </row>
    <row r="49" spans="1:5" ht="15">
      <c r="A49" s="123" t="s">
        <v>123</v>
      </c>
      <c r="B49" s="124"/>
      <c r="C49" s="124"/>
      <c r="D49" s="124"/>
      <c r="E49" s="125"/>
    </row>
    <row r="50" spans="1:5" ht="14.25">
      <c r="A50" s="126" t="s">
        <v>190</v>
      </c>
      <c r="B50" s="127"/>
      <c r="C50" s="127"/>
      <c r="D50" s="127"/>
      <c r="E50" s="128"/>
    </row>
  </sheetData>
  <sheetProtection/>
  <mergeCells count="7">
    <mergeCell ref="A10:A11"/>
    <mergeCell ref="B10:B11"/>
    <mergeCell ref="C10:C11"/>
    <mergeCell ref="D10:D11"/>
    <mergeCell ref="A5:D6"/>
    <mergeCell ref="B9:D9"/>
    <mergeCell ref="A7:D8"/>
  </mergeCells>
  <printOptions/>
  <pageMargins left="0.7" right="0.7" top="0.75" bottom="0.75" header="0.3" footer="0.3"/>
  <pageSetup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R44"/>
  <sheetViews>
    <sheetView zoomScalePageLayoutView="0" workbookViewId="0" topLeftCell="A1">
      <pane xSplit="1" ySplit="10" topLeftCell="B2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41" sqref="G41:K44"/>
    </sheetView>
  </sheetViews>
  <sheetFormatPr defaultColWidth="11.421875" defaultRowHeight="15"/>
  <cols>
    <col min="1" max="1" width="20.00390625" style="20" customWidth="1"/>
    <col min="2" max="2" width="19.421875" style="15" customWidth="1"/>
    <col min="3" max="3" width="14.8515625" style="15" customWidth="1"/>
    <col min="4" max="5" width="11.421875" style="19" customWidth="1"/>
    <col min="6" max="6" width="26.28125" style="28" customWidth="1"/>
    <col min="7" max="8" width="11.421875" style="28" customWidth="1"/>
    <col min="9" max="9" width="20.28125" style="28" customWidth="1"/>
    <col min="10" max="11" width="11.421875" style="28" customWidth="1"/>
    <col min="12" max="12" width="19.140625" style="28" customWidth="1"/>
    <col min="13" max="14" width="11.421875" style="28" customWidth="1"/>
    <col min="15" max="15" width="16.00390625" style="28" customWidth="1"/>
    <col min="16" max="16384" width="11.421875" style="28" customWidth="1"/>
  </cols>
  <sheetData>
    <row r="1" ht="24" customHeight="1"/>
    <row r="2" ht="22.5" customHeight="1"/>
    <row r="3" ht="24.75" customHeight="1"/>
    <row r="4" ht="9.75" customHeight="1"/>
    <row r="5" spans="1:17" ht="15" customHeight="1">
      <c r="A5" s="338" t="s">
        <v>141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40"/>
    </row>
    <row r="6" spans="1:17" ht="15" customHeight="1">
      <c r="A6" s="341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3"/>
    </row>
    <row r="7" spans="1:17" s="32" customFormat="1" ht="16.5" customHeight="1">
      <c r="A7" s="270" t="s">
        <v>214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2"/>
    </row>
    <row r="8" spans="1:17" s="32" customFormat="1" ht="16.5" customHeight="1">
      <c r="A8" s="273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5"/>
    </row>
    <row r="9" spans="1:17" ht="20.25" customHeight="1">
      <c r="A9" s="397" t="s">
        <v>97</v>
      </c>
      <c r="B9" s="348" t="s">
        <v>98</v>
      </c>
      <c r="C9" s="348" t="s">
        <v>84</v>
      </c>
      <c r="D9" s="350" t="s">
        <v>1</v>
      </c>
      <c r="E9" s="350"/>
      <c r="F9" s="348" t="s">
        <v>85</v>
      </c>
      <c r="G9" s="350" t="s">
        <v>1</v>
      </c>
      <c r="H9" s="350"/>
      <c r="I9" s="348" t="s">
        <v>10</v>
      </c>
      <c r="J9" s="350" t="s">
        <v>1</v>
      </c>
      <c r="K9" s="350"/>
      <c r="L9" s="348" t="s">
        <v>87</v>
      </c>
      <c r="M9" s="350" t="s">
        <v>1</v>
      </c>
      <c r="N9" s="350"/>
      <c r="O9" s="348" t="s">
        <v>99</v>
      </c>
      <c r="P9" s="350" t="s">
        <v>1</v>
      </c>
      <c r="Q9" s="359"/>
    </row>
    <row r="10" spans="1:17" ht="20.25" customHeight="1">
      <c r="A10" s="398"/>
      <c r="B10" s="349"/>
      <c r="C10" s="349"/>
      <c r="D10" s="134" t="s">
        <v>2</v>
      </c>
      <c r="E10" s="134" t="s">
        <v>3</v>
      </c>
      <c r="F10" s="349"/>
      <c r="G10" s="134" t="s">
        <v>2</v>
      </c>
      <c r="H10" s="134" t="s">
        <v>3</v>
      </c>
      <c r="I10" s="349"/>
      <c r="J10" s="134" t="s">
        <v>2</v>
      </c>
      <c r="K10" s="134" t="s">
        <v>3</v>
      </c>
      <c r="L10" s="349"/>
      <c r="M10" s="134" t="s">
        <v>2</v>
      </c>
      <c r="N10" s="134" t="s">
        <v>3</v>
      </c>
      <c r="O10" s="349"/>
      <c r="P10" s="134" t="s">
        <v>2</v>
      </c>
      <c r="Q10" s="135" t="s">
        <v>3</v>
      </c>
    </row>
    <row r="11" spans="1:17" ht="14.25">
      <c r="A11" s="394">
        <v>2013</v>
      </c>
      <c r="B11" s="93" t="s">
        <v>124</v>
      </c>
      <c r="C11" s="102">
        <v>143074</v>
      </c>
      <c r="D11" s="103">
        <v>0.74</v>
      </c>
      <c r="E11" s="103">
        <v>6.74</v>
      </c>
      <c r="F11" s="102">
        <v>51008</v>
      </c>
      <c r="G11" s="103">
        <v>0.21</v>
      </c>
      <c r="H11" s="103">
        <v>5.03</v>
      </c>
      <c r="I11" s="102">
        <v>662292</v>
      </c>
      <c r="J11" s="103">
        <v>0.93</v>
      </c>
      <c r="K11" s="103">
        <v>4.67</v>
      </c>
      <c r="L11" s="102">
        <v>10489</v>
      </c>
      <c r="M11" s="103">
        <v>2.91</v>
      </c>
      <c r="N11" s="103">
        <v>2.71</v>
      </c>
      <c r="O11" s="102">
        <v>15332</v>
      </c>
      <c r="P11" s="103">
        <v>-2.38</v>
      </c>
      <c r="Q11" s="104">
        <v>-10.66</v>
      </c>
    </row>
    <row r="12" spans="1:17" ht="14.25">
      <c r="A12" s="395"/>
      <c r="B12" s="94" t="s">
        <v>125</v>
      </c>
      <c r="C12" s="105">
        <v>146416</v>
      </c>
      <c r="D12" s="106">
        <v>2.34</v>
      </c>
      <c r="E12" s="106">
        <v>7.36</v>
      </c>
      <c r="F12" s="105">
        <v>51611</v>
      </c>
      <c r="G12" s="106">
        <v>1.18</v>
      </c>
      <c r="H12" s="106">
        <v>4.68</v>
      </c>
      <c r="I12" s="105">
        <v>670211</v>
      </c>
      <c r="J12" s="106">
        <v>1.2</v>
      </c>
      <c r="K12" s="106">
        <v>4.97</v>
      </c>
      <c r="L12" s="105">
        <v>10322</v>
      </c>
      <c r="M12" s="106">
        <v>-1.59</v>
      </c>
      <c r="N12" s="106">
        <v>1.25</v>
      </c>
      <c r="O12" s="105">
        <v>14796</v>
      </c>
      <c r="P12" s="106">
        <v>-3.5</v>
      </c>
      <c r="Q12" s="107">
        <v>-11.92</v>
      </c>
    </row>
    <row r="13" spans="1:17" ht="14.25">
      <c r="A13" s="395"/>
      <c r="B13" s="94" t="s">
        <v>126</v>
      </c>
      <c r="C13" s="105">
        <v>149689</v>
      </c>
      <c r="D13" s="106">
        <v>2.24</v>
      </c>
      <c r="E13" s="106">
        <v>7.91</v>
      </c>
      <c r="F13" s="105">
        <v>51982</v>
      </c>
      <c r="G13" s="106">
        <v>0.72</v>
      </c>
      <c r="H13" s="106">
        <v>1.71</v>
      </c>
      <c r="I13" s="105">
        <v>681259</v>
      </c>
      <c r="J13" s="106">
        <v>1.65</v>
      </c>
      <c r="K13" s="106">
        <v>5.17</v>
      </c>
      <c r="L13" s="105">
        <v>10310</v>
      </c>
      <c r="M13" s="106">
        <v>-0.12</v>
      </c>
      <c r="N13" s="106">
        <v>0.57</v>
      </c>
      <c r="O13" s="105">
        <v>13261</v>
      </c>
      <c r="P13" s="106">
        <v>-10.37</v>
      </c>
      <c r="Q13" s="107">
        <v>-21.75</v>
      </c>
    </row>
    <row r="14" spans="1:17" ht="14.25">
      <c r="A14" s="396"/>
      <c r="B14" s="95" t="s">
        <v>127</v>
      </c>
      <c r="C14" s="108">
        <v>152275</v>
      </c>
      <c r="D14" s="109">
        <v>1.73</v>
      </c>
      <c r="E14" s="109">
        <v>7.21</v>
      </c>
      <c r="F14" s="108">
        <v>52099</v>
      </c>
      <c r="G14" s="109">
        <v>0.23</v>
      </c>
      <c r="H14" s="109">
        <v>2.35</v>
      </c>
      <c r="I14" s="108">
        <v>693144</v>
      </c>
      <c r="J14" s="109">
        <v>1.74</v>
      </c>
      <c r="K14" s="109">
        <v>5.64</v>
      </c>
      <c r="L14" s="108">
        <v>10155</v>
      </c>
      <c r="M14" s="109">
        <v>-1.5</v>
      </c>
      <c r="N14" s="109">
        <v>-0.36</v>
      </c>
      <c r="O14" s="108">
        <v>12791</v>
      </c>
      <c r="P14" s="109">
        <v>-3.54</v>
      </c>
      <c r="Q14" s="110">
        <v>-18.55</v>
      </c>
    </row>
    <row r="15" spans="1:17" ht="14.25">
      <c r="A15" s="399">
        <v>2014</v>
      </c>
      <c r="B15" s="90" t="s">
        <v>124</v>
      </c>
      <c r="C15" s="111">
        <v>153334</v>
      </c>
      <c r="D15" s="112">
        <v>0.6954523066820002</v>
      </c>
      <c r="E15" s="112">
        <v>7.17111424857066</v>
      </c>
      <c r="F15" s="111">
        <v>52158</v>
      </c>
      <c r="G15" s="112">
        <v>0.11324593562255814</v>
      </c>
      <c r="H15" s="112">
        <v>2.2545483061480667</v>
      </c>
      <c r="I15" s="111">
        <v>704866</v>
      </c>
      <c r="J15" s="112">
        <v>1.691134886834476</v>
      </c>
      <c r="K15" s="112">
        <v>6.428282389036852</v>
      </c>
      <c r="L15" s="111">
        <v>10105</v>
      </c>
      <c r="M15" s="112">
        <v>-0.4923682914820233</v>
      </c>
      <c r="N15" s="112">
        <v>-3.6609781676041564</v>
      </c>
      <c r="O15" s="111">
        <v>12565</v>
      </c>
      <c r="P15" s="112">
        <v>-1.766867328590422</v>
      </c>
      <c r="Q15" s="113">
        <v>-18.04722149752152</v>
      </c>
    </row>
    <row r="16" spans="1:17" ht="14.25">
      <c r="A16" s="400"/>
      <c r="B16" s="91" t="s">
        <v>125</v>
      </c>
      <c r="C16" s="114">
        <v>154839</v>
      </c>
      <c r="D16" s="115">
        <v>0.9815174716631674</v>
      </c>
      <c r="E16" s="115">
        <v>5.752786580701553</v>
      </c>
      <c r="F16" s="114">
        <v>52458</v>
      </c>
      <c r="G16" s="115">
        <v>0.5751754285056876</v>
      </c>
      <c r="H16" s="115">
        <v>1.6411230164112425</v>
      </c>
      <c r="I16" s="114">
        <v>716325</v>
      </c>
      <c r="J16" s="115">
        <v>1.6256990690429092</v>
      </c>
      <c r="K16" s="115">
        <v>6.880519716924965</v>
      </c>
      <c r="L16" s="114">
        <v>9938</v>
      </c>
      <c r="M16" s="115">
        <v>-1.652647204354281</v>
      </c>
      <c r="N16" s="115">
        <v>-3.720209261770975</v>
      </c>
      <c r="O16" s="114">
        <v>11781</v>
      </c>
      <c r="P16" s="115">
        <v>-6.239554317548752</v>
      </c>
      <c r="Q16" s="116">
        <v>-20.37712895377129</v>
      </c>
    </row>
    <row r="17" spans="1:17" ht="14.25">
      <c r="A17" s="400"/>
      <c r="B17" s="91" t="s">
        <v>126</v>
      </c>
      <c r="C17" s="114">
        <v>155899</v>
      </c>
      <c r="D17" s="115">
        <v>0.684582049742005</v>
      </c>
      <c r="E17" s="115">
        <v>4.148601433639087</v>
      </c>
      <c r="F17" s="114">
        <v>52881</v>
      </c>
      <c r="G17" s="115">
        <v>0.8063593732128567</v>
      </c>
      <c r="H17" s="115">
        <v>1.7294448078180977</v>
      </c>
      <c r="I17" s="114">
        <v>727281</v>
      </c>
      <c r="J17" s="115">
        <v>1.5294733535755398</v>
      </c>
      <c r="K17" s="115">
        <v>6.755433689683372</v>
      </c>
      <c r="L17" s="114">
        <v>9834</v>
      </c>
      <c r="M17" s="115">
        <v>-1.046488227007444</v>
      </c>
      <c r="N17" s="115">
        <v>-4.6168768186227</v>
      </c>
      <c r="O17" s="114">
        <v>12839</v>
      </c>
      <c r="P17" s="115">
        <v>8.9805619217384</v>
      </c>
      <c r="Q17" s="116">
        <v>-3.182263781011983</v>
      </c>
    </row>
    <row r="18" spans="1:17" ht="14.25">
      <c r="A18" s="401"/>
      <c r="B18" s="92" t="s">
        <v>127</v>
      </c>
      <c r="C18" s="117">
        <v>156409</v>
      </c>
      <c r="D18" s="118">
        <v>0.3271348757849779</v>
      </c>
      <c r="E18" s="118">
        <v>2.7148251518634083</v>
      </c>
      <c r="F18" s="117">
        <v>53818</v>
      </c>
      <c r="G18" s="118">
        <v>1.7719029519109029</v>
      </c>
      <c r="H18" s="118">
        <v>3.299487514155743</v>
      </c>
      <c r="I18" s="117">
        <v>739136</v>
      </c>
      <c r="J18" s="118">
        <v>1.6300439582499706</v>
      </c>
      <c r="K18" s="118">
        <v>6.635273478526841</v>
      </c>
      <c r="L18" s="117">
        <v>9674</v>
      </c>
      <c r="M18" s="118">
        <v>-1.6270083384177383</v>
      </c>
      <c r="N18" s="118">
        <v>-4.736582964057106</v>
      </c>
      <c r="O18" s="117">
        <v>12456</v>
      </c>
      <c r="P18" s="118">
        <v>-2.983098372147367</v>
      </c>
      <c r="Q18" s="119">
        <v>-2.6190290047689757</v>
      </c>
    </row>
    <row r="19" spans="1:17" ht="14.25">
      <c r="A19" s="394">
        <v>2015</v>
      </c>
      <c r="B19" s="93" t="s">
        <v>124</v>
      </c>
      <c r="C19" s="102">
        <v>155753</v>
      </c>
      <c r="D19" s="103">
        <v>-0.41941320512246705</v>
      </c>
      <c r="E19" s="103">
        <v>1.5776018365137645</v>
      </c>
      <c r="F19" s="102">
        <v>53802</v>
      </c>
      <c r="G19" s="103">
        <v>-0.029729830168349736</v>
      </c>
      <c r="H19" s="103">
        <v>3.151961348211202</v>
      </c>
      <c r="I19" s="102">
        <v>748261</v>
      </c>
      <c r="J19" s="103">
        <v>1.2345495280976735</v>
      </c>
      <c r="K19" s="103">
        <v>6.15648931853714</v>
      </c>
      <c r="L19" s="102">
        <v>9498</v>
      </c>
      <c r="M19" s="103">
        <v>-1.8193094893529036</v>
      </c>
      <c r="N19" s="103">
        <v>-6.006927263730816</v>
      </c>
      <c r="O19" s="102">
        <v>12169</v>
      </c>
      <c r="P19" s="103">
        <v>-2.3041104688503538</v>
      </c>
      <c r="Q19" s="104">
        <v>-3.1516116195782047</v>
      </c>
    </row>
    <row r="20" spans="1:17" ht="14.25">
      <c r="A20" s="395"/>
      <c r="B20" s="94" t="s">
        <v>125</v>
      </c>
      <c r="C20" s="105">
        <v>156033</v>
      </c>
      <c r="D20" s="106">
        <v>0.17977181819932753</v>
      </c>
      <c r="E20" s="106">
        <v>0.7711235541433297</v>
      </c>
      <c r="F20" s="105">
        <v>54058</v>
      </c>
      <c r="G20" s="106">
        <v>0.4758187427976708</v>
      </c>
      <c r="H20" s="106">
        <v>3.0500590948949764</v>
      </c>
      <c r="I20" s="105">
        <v>757486</v>
      </c>
      <c r="J20" s="106">
        <v>1.2328585881129754</v>
      </c>
      <c r="K20" s="106">
        <v>5.746134785188289</v>
      </c>
      <c r="L20" s="105">
        <v>9304</v>
      </c>
      <c r="M20" s="106">
        <v>-2.0425352705832722</v>
      </c>
      <c r="N20" s="106">
        <v>-6.379553230026161</v>
      </c>
      <c r="O20" s="105">
        <v>11939</v>
      </c>
      <c r="P20" s="106">
        <v>-1.8900484838524108</v>
      </c>
      <c r="Q20" s="107">
        <v>1.3411425176131075</v>
      </c>
    </row>
    <row r="21" spans="1:17" ht="14.25">
      <c r="A21" s="395"/>
      <c r="B21" s="94" t="s">
        <v>126</v>
      </c>
      <c r="C21" s="105">
        <v>155134</v>
      </c>
      <c r="D21" s="106">
        <v>-0.5761601712458173</v>
      </c>
      <c r="E21" s="106">
        <v>-0.49070231367744555</v>
      </c>
      <c r="F21" s="105">
        <v>54267</v>
      </c>
      <c r="G21" s="106">
        <v>0.38662177661031194</v>
      </c>
      <c r="H21" s="106">
        <v>2.6209791796675432</v>
      </c>
      <c r="I21" s="105">
        <v>767475</v>
      </c>
      <c r="J21" s="106">
        <v>1.318704240078361</v>
      </c>
      <c r="K21" s="106">
        <v>5.526612134786959</v>
      </c>
      <c r="L21" s="105">
        <v>8910</v>
      </c>
      <c r="M21" s="106">
        <v>-4.234737747205514</v>
      </c>
      <c r="N21" s="106">
        <v>-9.395973154362409</v>
      </c>
      <c r="O21" s="105">
        <v>11835</v>
      </c>
      <c r="P21" s="106">
        <v>-0.8710947315520627</v>
      </c>
      <c r="Q21" s="107">
        <v>-7.819923670067766</v>
      </c>
    </row>
    <row r="22" spans="1:17" ht="14.25">
      <c r="A22" s="396"/>
      <c r="B22" s="95" t="s">
        <v>127</v>
      </c>
      <c r="C22" s="108">
        <v>153718</v>
      </c>
      <c r="D22" s="109">
        <v>-0.9127592919669496</v>
      </c>
      <c r="E22" s="109">
        <v>-1.7204892301593873</v>
      </c>
      <c r="F22" s="108">
        <v>55041</v>
      </c>
      <c r="G22" s="109">
        <v>1.4262811653491099</v>
      </c>
      <c r="H22" s="109">
        <v>2.2724738934928723</v>
      </c>
      <c r="I22" s="108">
        <v>779756</v>
      </c>
      <c r="J22" s="109">
        <v>1.6001824163653424</v>
      </c>
      <c r="K22" s="109">
        <v>5.495605680145459</v>
      </c>
      <c r="L22" s="108">
        <v>8659</v>
      </c>
      <c r="M22" s="109">
        <v>-2.8170594837261547</v>
      </c>
      <c r="N22" s="109">
        <v>-10.492040520984077</v>
      </c>
      <c r="O22" s="108">
        <v>10138</v>
      </c>
      <c r="P22" s="109">
        <v>-14.33882551753274</v>
      </c>
      <c r="Q22" s="110">
        <v>-18.60950545921645</v>
      </c>
    </row>
    <row r="23" spans="1:17" ht="14.25">
      <c r="A23" s="399">
        <v>2016</v>
      </c>
      <c r="B23" s="90" t="s">
        <v>124</v>
      </c>
      <c r="C23" s="111">
        <v>152397</v>
      </c>
      <c r="D23" s="112">
        <v>-0.86</v>
      </c>
      <c r="E23" s="112">
        <v>-2.15</v>
      </c>
      <c r="F23" s="111">
        <v>55324</v>
      </c>
      <c r="G23" s="112">
        <v>0.51</v>
      </c>
      <c r="H23" s="112">
        <v>2.83</v>
      </c>
      <c r="I23" s="111">
        <v>789904</v>
      </c>
      <c r="J23" s="112">
        <v>1.3</v>
      </c>
      <c r="K23" s="112">
        <v>5.57</v>
      </c>
      <c r="L23" s="111">
        <v>8523</v>
      </c>
      <c r="M23" s="112">
        <v>-1.57</v>
      </c>
      <c r="N23" s="112">
        <v>-10.27</v>
      </c>
      <c r="O23" s="111">
        <v>11265</v>
      </c>
      <c r="P23" s="112">
        <v>11.12</v>
      </c>
      <c r="Q23" s="113">
        <v>-7.43</v>
      </c>
    </row>
    <row r="24" spans="1:17" s="35" customFormat="1" ht="14.25">
      <c r="A24" s="400"/>
      <c r="B24" s="91" t="s">
        <v>125</v>
      </c>
      <c r="C24" s="114">
        <v>152865</v>
      </c>
      <c r="D24" s="115">
        <v>0.31</v>
      </c>
      <c r="E24" s="115">
        <v>-2.03</v>
      </c>
      <c r="F24" s="114">
        <v>56061</v>
      </c>
      <c r="G24" s="115">
        <v>1.33</v>
      </c>
      <c r="H24" s="115">
        <v>3.71</v>
      </c>
      <c r="I24" s="114">
        <v>802997</v>
      </c>
      <c r="J24" s="115">
        <v>1.66</v>
      </c>
      <c r="K24" s="115">
        <v>6.01</v>
      </c>
      <c r="L24" s="114">
        <v>8354</v>
      </c>
      <c r="M24" s="115">
        <v>-1.98</v>
      </c>
      <c r="N24" s="115">
        <v>-10.21</v>
      </c>
      <c r="O24" s="114">
        <v>10977</v>
      </c>
      <c r="P24" s="115">
        <v>-2.56</v>
      </c>
      <c r="Q24" s="116">
        <v>-8.06</v>
      </c>
    </row>
    <row r="25" spans="1:17" s="35" customFormat="1" ht="14.25">
      <c r="A25" s="400"/>
      <c r="B25" s="91" t="s">
        <v>126</v>
      </c>
      <c r="C25" s="114">
        <v>153838</v>
      </c>
      <c r="D25" s="115">
        <v>0.64</v>
      </c>
      <c r="E25" s="115">
        <v>-0.84</v>
      </c>
      <c r="F25" s="114">
        <v>56533</v>
      </c>
      <c r="G25" s="115">
        <v>0.84</v>
      </c>
      <c r="H25" s="115">
        <v>4.18</v>
      </c>
      <c r="I25" s="114">
        <v>811222</v>
      </c>
      <c r="J25" s="115">
        <v>1.02</v>
      </c>
      <c r="K25" s="115">
        <v>5.7</v>
      </c>
      <c r="L25" s="114">
        <v>8240</v>
      </c>
      <c r="M25" s="115">
        <v>-1.36</v>
      </c>
      <c r="N25" s="115">
        <v>-7.52</v>
      </c>
      <c r="O25" s="114">
        <v>10843</v>
      </c>
      <c r="P25" s="115">
        <v>-1.22</v>
      </c>
      <c r="Q25" s="116">
        <v>-8.38</v>
      </c>
    </row>
    <row r="26" spans="1:17" s="35" customFormat="1" ht="14.25">
      <c r="A26" s="401"/>
      <c r="B26" s="92" t="s">
        <v>127</v>
      </c>
      <c r="C26" s="117">
        <v>156096</v>
      </c>
      <c r="D26" s="118">
        <v>1.47</v>
      </c>
      <c r="E26" s="118">
        <v>1.55</v>
      </c>
      <c r="F26" s="117">
        <v>56272</v>
      </c>
      <c r="G26" s="118">
        <v>-0.46</v>
      </c>
      <c r="H26" s="118">
        <v>2.24</v>
      </c>
      <c r="I26" s="117">
        <v>830609</v>
      </c>
      <c r="J26" s="118">
        <v>2.39</v>
      </c>
      <c r="K26" s="118">
        <v>6.52</v>
      </c>
      <c r="L26" s="117">
        <v>8483</v>
      </c>
      <c r="M26" s="118">
        <v>2.95</v>
      </c>
      <c r="N26" s="118">
        <v>-2.03</v>
      </c>
      <c r="O26" s="117">
        <v>10763</v>
      </c>
      <c r="P26" s="118">
        <v>-0.74</v>
      </c>
      <c r="Q26" s="119">
        <v>6.16</v>
      </c>
    </row>
    <row r="27" spans="1:17" s="35" customFormat="1" ht="14.25">
      <c r="A27" s="394">
        <v>2017</v>
      </c>
      <c r="B27" s="93" t="s">
        <v>124</v>
      </c>
      <c r="C27" s="102">
        <v>157225</v>
      </c>
      <c r="D27" s="103">
        <v>0.72</v>
      </c>
      <c r="E27" s="103">
        <v>3.17</v>
      </c>
      <c r="F27" s="102">
        <v>47649</v>
      </c>
      <c r="G27" s="103">
        <v>-15.323784475405178</v>
      </c>
      <c r="H27" s="103">
        <v>-13.87282192176994</v>
      </c>
      <c r="I27" s="102">
        <v>848851</v>
      </c>
      <c r="J27" s="103">
        <v>2.1962198820383527</v>
      </c>
      <c r="K27" s="103">
        <v>7.462552411432277</v>
      </c>
      <c r="L27" s="102">
        <v>8557</v>
      </c>
      <c r="M27" s="103">
        <v>0.87</v>
      </c>
      <c r="N27" s="103">
        <v>0.4</v>
      </c>
      <c r="O27" s="102">
        <v>10642</v>
      </c>
      <c r="P27" s="103">
        <v>-1.12</v>
      </c>
      <c r="Q27" s="104">
        <v>-5.53</v>
      </c>
    </row>
    <row r="28" spans="1:17" s="35" customFormat="1" ht="14.25">
      <c r="A28" s="395"/>
      <c r="B28" s="94" t="s">
        <v>125</v>
      </c>
      <c r="C28" s="105">
        <v>159364</v>
      </c>
      <c r="D28" s="106">
        <v>1.36</v>
      </c>
      <c r="E28" s="106">
        <v>4.25</v>
      </c>
      <c r="F28" s="105">
        <v>47601</v>
      </c>
      <c r="G28" s="106">
        <v>-0.10073663665554067</v>
      </c>
      <c r="H28" s="106">
        <v>-15.090704768020547</v>
      </c>
      <c r="I28" s="105">
        <v>855665</v>
      </c>
      <c r="J28" s="106">
        <v>0.802732163830866</v>
      </c>
      <c r="K28" s="106">
        <v>6.558928613680992</v>
      </c>
      <c r="L28" s="105">
        <v>8715</v>
      </c>
      <c r="M28" s="106">
        <v>1.85</v>
      </c>
      <c r="N28" s="106">
        <v>4.32</v>
      </c>
      <c r="O28" s="105">
        <v>10541</v>
      </c>
      <c r="P28" s="106">
        <v>-0.95</v>
      </c>
      <c r="Q28" s="107">
        <v>-3.97</v>
      </c>
    </row>
    <row r="29" spans="1:17" s="35" customFormat="1" ht="14.25">
      <c r="A29" s="395"/>
      <c r="B29" s="94" t="s">
        <v>126</v>
      </c>
      <c r="C29" s="105">
        <v>161464</v>
      </c>
      <c r="D29" s="106">
        <v>1.32</v>
      </c>
      <c r="E29" s="106">
        <v>4.96</v>
      </c>
      <c r="F29" s="105">
        <v>47631</v>
      </c>
      <c r="G29" s="106">
        <v>0.06302388605281539</v>
      </c>
      <c r="H29" s="106">
        <v>-15.746555109405126</v>
      </c>
      <c r="I29" s="105">
        <v>864073</v>
      </c>
      <c r="J29" s="106">
        <v>0.982627546995607</v>
      </c>
      <c r="K29" s="106">
        <v>6.514986033416248</v>
      </c>
      <c r="L29" s="105">
        <v>8212</v>
      </c>
      <c r="M29" s="106">
        <v>-5.77</v>
      </c>
      <c r="N29" s="106">
        <v>-0.34</v>
      </c>
      <c r="O29" s="105">
        <v>10467</v>
      </c>
      <c r="P29" s="106">
        <v>-0.7</v>
      </c>
      <c r="Q29" s="107">
        <v>-3.47</v>
      </c>
    </row>
    <row r="30" spans="1:18" s="35" customFormat="1" ht="14.25">
      <c r="A30" s="396"/>
      <c r="B30" s="95" t="s">
        <v>127</v>
      </c>
      <c r="C30" s="108">
        <v>162980</v>
      </c>
      <c r="D30" s="109">
        <v>0.94</v>
      </c>
      <c r="E30" s="109">
        <v>4.41</v>
      </c>
      <c r="F30" s="108">
        <v>47500</v>
      </c>
      <c r="G30" s="109">
        <v>-0.27503096722722997</v>
      </c>
      <c r="H30" s="109">
        <v>-15.58856980381007</v>
      </c>
      <c r="I30" s="108">
        <v>862454</v>
      </c>
      <c r="J30" s="109">
        <v>-0.18736842836195589</v>
      </c>
      <c r="K30" s="109">
        <v>3.8339338966950853</v>
      </c>
      <c r="L30" s="108">
        <v>8612</v>
      </c>
      <c r="M30" s="109">
        <v>4.87</v>
      </c>
      <c r="N30" s="109">
        <v>1.52</v>
      </c>
      <c r="O30" s="108">
        <v>10338</v>
      </c>
      <c r="P30" s="109">
        <v>-1.23</v>
      </c>
      <c r="Q30" s="110">
        <v>-3.95</v>
      </c>
      <c r="R30" s="38"/>
    </row>
    <row r="31" spans="1:18" s="35" customFormat="1" ht="14.25">
      <c r="A31" s="400">
        <v>2018</v>
      </c>
      <c r="B31" s="91" t="s">
        <v>124</v>
      </c>
      <c r="C31" s="151">
        <v>164429</v>
      </c>
      <c r="D31" s="115">
        <v>0.89</v>
      </c>
      <c r="E31" s="115">
        <v>4.58</v>
      </c>
      <c r="F31" s="151">
        <v>47157</v>
      </c>
      <c r="G31" s="115">
        <v>-0.72</v>
      </c>
      <c r="H31" s="115">
        <v>-1.03</v>
      </c>
      <c r="I31" s="151">
        <v>886802</v>
      </c>
      <c r="J31" s="115">
        <v>2.82</v>
      </c>
      <c r="K31" s="115">
        <v>4.47</v>
      </c>
      <c r="L31" s="151">
        <v>8755</v>
      </c>
      <c r="M31" s="115">
        <v>1.66</v>
      </c>
      <c r="N31" s="115">
        <v>2.31</v>
      </c>
      <c r="O31" s="151">
        <v>10244</v>
      </c>
      <c r="P31" s="115">
        <v>-0.91</v>
      </c>
      <c r="Q31" s="116">
        <v>-3.74</v>
      </c>
      <c r="R31" s="38"/>
    </row>
    <row r="32" spans="1:18" s="35" customFormat="1" ht="14.25">
      <c r="A32" s="400"/>
      <c r="B32" s="91" t="s">
        <v>125</v>
      </c>
      <c r="C32" s="151">
        <v>167163</v>
      </c>
      <c r="D32" s="115">
        <v>1.66</v>
      </c>
      <c r="E32" s="115">
        <v>4.89</v>
      </c>
      <c r="F32" s="151">
        <v>46881</v>
      </c>
      <c r="G32" s="115">
        <v>-0.59</v>
      </c>
      <c r="H32" s="115">
        <v>-1.51</v>
      </c>
      <c r="I32" s="151">
        <v>893927</v>
      </c>
      <c r="J32" s="115">
        <v>0.8</v>
      </c>
      <c r="K32" s="115">
        <v>4.47</v>
      </c>
      <c r="L32" s="151">
        <v>8919</v>
      </c>
      <c r="M32" s="115">
        <v>1.87</v>
      </c>
      <c r="N32" s="115">
        <v>2.34</v>
      </c>
      <c r="O32" s="151">
        <v>10236</v>
      </c>
      <c r="P32" s="115">
        <v>-0.08</v>
      </c>
      <c r="Q32" s="116">
        <v>-2.89</v>
      </c>
      <c r="R32" s="38"/>
    </row>
    <row r="33" spans="1:18" s="35" customFormat="1" ht="14.25">
      <c r="A33" s="400"/>
      <c r="B33" s="91" t="s">
        <v>126</v>
      </c>
      <c r="C33" s="151">
        <v>169633</v>
      </c>
      <c r="D33" s="115">
        <v>1.48</v>
      </c>
      <c r="E33" s="115">
        <v>5.06</v>
      </c>
      <c r="F33" s="151">
        <v>46748</v>
      </c>
      <c r="G33" s="115">
        <v>-0.28</v>
      </c>
      <c r="H33" s="115">
        <v>-1.85</v>
      </c>
      <c r="I33" s="151">
        <v>904957</v>
      </c>
      <c r="J33" s="115">
        <v>1.23</v>
      </c>
      <c r="K33" s="115">
        <v>4.73</v>
      </c>
      <c r="L33" s="151">
        <v>9366</v>
      </c>
      <c r="M33" s="115">
        <v>5.01</v>
      </c>
      <c r="N33" s="115">
        <v>14.05</v>
      </c>
      <c r="O33" s="151">
        <v>10047</v>
      </c>
      <c r="P33" s="115">
        <v>-1.85</v>
      </c>
      <c r="Q33" s="116">
        <v>-4.01</v>
      </c>
      <c r="R33" s="38"/>
    </row>
    <row r="34" spans="1:18" s="35" customFormat="1" ht="14.25">
      <c r="A34" s="400"/>
      <c r="B34" s="91" t="s">
        <v>127</v>
      </c>
      <c r="C34" s="151">
        <v>172410</v>
      </c>
      <c r="D34" s="115">
        <v>1.64</v>
      </c>
      <c r="E34" s="115">
        <v>5.79</v>
      </c>
      <c r="F34" s="151">
        <v>46644</v>
      </c>
      <c r="G34" s="115">
        <v>-0.22</v>
      </c>
      <c r="H34" s="115">
        <v>-1.8</v>
      </c>
      <c r="I34" s="151">
        <v>917077</v>
      </c>
      <c r="J34" s="115">
        <v>1.34</v>
      </c>
      <c r="K34" s="115">
        <v>6.33</v>
      </c>
      <c r="L34" s="151">
        <v>9806</v>
      </c>
      <c r="M34" s="115">
        <v>4.7</v>
      </c>
      <c r="N34" s="115">
        <v>13.86</v>
      </c>
      <c r="O34" s="151">
        <v>9946</v>
      </c>
      <c r="P34" s="115">
        <v>-1.01</v>
      </c>
      <c r="Q34" s="116">
        <v>-3.79</v>
      </c>
      <c r="R34" s="38"/>
    </row>
    <row r="35" spans="1:18" s="35" customFormat="1" ht="14.25">
      <c r="A35" s="394">
        <v>2019</v>
      </c>
      <c r="B35" s="93" t="s">
        <v>124</v>
      </c>
      <c r="C35" s="102">
        <v>172184</v>
      </c>
      <c r="D35" s="103">
        <v>-0.13</v>
      </c>
      <c r="E35" s="103">
        <v>4.72</v>
      </c>
      <c r="F35" s="102">
        <v>46143</v>
      </c>
      <c r="G35" s="103">
        <v>-1.07</v>
      </c>
      <c r="H35" s="103">
        <v>-2.15</v>
      </c>
      <c r="I35" s="102">
        <v>923039</v>
      </c>
      <c r="J35" s="103">
        <v>0.65</v>
      </c>
      <c r="K35" s="103">
        <v>4.09</v>
      </c>
      <c r="L35" s="102">
        <v>9769</v>
      </c>
      <c r="M35" s="103">
        <v>-0.38</v>
      </c>
      <c r="N35" s="103">
        <v>11.58</v>
      </c>
      <c r="O35" s="102">
        <v>9870</v>
      </c>
      <c r="P35" s="103">
        <v>-0.76</v>
      </c>
      <c r="Q35" s="104">
        <v>-3.65</v>
      </c>
      <c r="R35" s="38"/>
    </row>
    <row r="36" spans="1:18" s="35" customFormat="1" ht="14.25">
      <c r="A36" s="395"/>
      <c r="B36" s="238" t="s">
        <v>125</v>
      </c>
      <c r="C36" s="105">
        <v>174302</v>
      </c>
      <c r="D36" s="106">
        <v>1.23</v>
      </c>
      <c r="E36" s="106">
        <v>4.27</v>
      </c>
      <c r="F36" s="105">
        <v>45836</v>
      </c>
      <c r="G36" s="106">
        <v>-0.67</v>
      </c>
      <c r="H36" s="106">
        <v>-2.23</v>
      </c>
      <c r="I36" s="105">
        <v>931654</v>
      </c>
      <c r="J36" s="106">
        <v>0.93</v>
      </c>
      <c r="K36" s="106">
        <v>4.22</v>
      </c>
      <c r="L36" s="105">
        <v>10256</v>
      </c>
      <c r="M36" s="106">
        <v>4.99</v>
      </c>
      <c r="N36" s="106">
        <v>14.99</v>
      </c>
      <c r="O36" s="105">
        <v>9799</v>
      </c>
      <c r="P36" s="106">
        <v>-0.72</v>
      </c>
      <c r="Q36" s="107">
        <v>-4.27</v>
      </c>
      <c r="R36" s="38"/>
    </row>
    <row r="37" spans="1:18" s="35" customFormat="1" ht="14.25">
      <c r="A37" s="395"/>
      <c r="B37" s="238" t="s">
        <v>126</v>
      </c>
      <c r="C37" s="105">
        <v>177489</v>
      </c>
      <c r="D37" s="106">
        <v>1.83</v>
      </c>
      <c r="E37" s="106">
        <v>4.63</v>
      </c>
      <c r="F37" s="105">
        <v>45466</v>
      </c>
      <c r="G37" s="106">
        <v>-0.81</v>
      </c>
      <c r="H37" s="106">
        <v>-2.74</v>
      </c>
      <c r="I37" s="105">
        <v>945859</v>
      </c>
      <c r="J37" s="106">
        <v>1.52</v>
      </c>
      <c r="K37" s="106">
        <v>4.52</v>
      </c>
      <c r="L37" s="105">
        <v>10565</v>
      </c>
      <c r="M37" s="106">
        <v>3.01</v>
      </c>
      <c r="N37" s="106">
        <v>12.8</v>
      </c>
      <c r="O37" s="105">
        <v>9745</v>
      </c>
      <c r="P37" s="106">
        <v>-0.55</v>
      </c>
      <c r="Q37" s="107">
        <v>-3.01</v>
      </c>
      <c r="R37" s="38"/>
    </row>
    <row r="38" spans="1:18" s="35" customFormat="1" ht="14.25">
      <c r="A38" s="396"/>
      <c r="B38" s="237" t="s">
        <v>127</v>
      </c>
      <c r="C38" s="108">
        <v>179818</v>
      </c>
      <c r="D38" s="109">
        <v>1.31</v>
      </c>
      <c r="E38" s="109">
        <v>4.3</v>
      </c>
      <c r="F38" s="108">
        <v>45328</v>
      </c>
      <c r="G38" s="109">
        <v>-0.3</v>
      </c>
      <c r="H38" s="109">
        <v>-2.82</v>
      </c>
      <c r="I38" s="108">
        <v>954737</v>
      </c>
      <c r="J38" s="109">
        <v>0.94</v>
      </c>
      <c r="K38" s="109">
        <v>4.11</v>
      </c>
      <c r="L38" s="108">
        <v>11464</v>
      </c>
      <c r="M38" s="109">
        <v>8.51</v>
      </c>
      <c r="N38" s="109">
        <v>16.91</v>
      </c>
      <c r="O38" s="108">
        <v>9666</v>
      </c>
      <c r="P38" s="109">
        <v>-0.81</v>
      </c>
      <c r="Q38" s="110">
        <v>-2.82</v>
      </c>
      <c r="R38" s="38"/>
    </row>
    <row r="39" spans="1:18" s="35" customFormat="1" ht="14.25">
      <c r="A39" s="64"/>
      <c r="B39" s="30"/>
      <c r="C39" s="150"/>
      <c r="D39" s="26"/>
      <c r="E39" s="26"/>
      <c r="F39" s="150"/>
      <c r="G39" s="26"/>
      <c r="H39" s="26"/>
      <c r="I39" s="150"/>
      <c r="J39" s="26"/>
      <c r="K39" s="26"/>
      <c r="L39" s="150"/>
      <c r="M39" s="26"/>
      <c r="N39" s="26"/>
      <c r="O39" s="150"/>
      <c r="P39" s="26"/>
      <c r="Q39" s="26"/>
      <c r="R39" s="38"/>
    </row>
    <row r="40" spans="1:17" ht="14.25" customHeight="1">
      <c r="A40" s="120" t="s">
        <v>132</v>
      </c>
      <c r="B40" s="121"/>
      <c r="C40" s="121"/>
      <c r="D40" s="121"/>
      <c r="E40" s="122"/>
      <c r="F40" s="33"/>
      <c r="G40" s="33"/>
      <c r="H40" s="33"/>
      <c r="I40" s="33"/>
      <c r="J40" s="33"/>
      <c r="K40" s="33"/>
      <c r="L40" s="56"/>
      <c r="M40" s="21"/>
      <c r="N40" s="15"/>
      <c r="O40" s="15"/>
      <c r="P40" s="15"/>
      <c r="Q40" s="15"/>
    </row>
    <row r="41" spans="1:17" ht="15">
      <c r="A41" s="123" t="s">
        <v>134</v>
      </c>
      <c r="B41" s="124"/>
      <c r="C41" s="124"/>
      <c r="D41" s="124"/>
      <c r="E41" s="125"/>
      <c r="F41" s="18"/>
      <c r="G41" s="34"/>
      <c r="H41" s="34"/>
      <c r="J41" s="34"/>
      <c r="K41" s="34"/>
      <c r="L41" s="56"/>
      <c r="M41" s="21"/>
      <c r="N41" s="15"/>
      <c r="O41" s="15"/>
      <c r="P41" s="15"/>
      <c r="Q41" s="15"/>
    </row>
    <row r="42" spans="1:17" ht="15">
      <c r="A42" s="123" t="s">
        <v>123</v>
      </c>
      <c r="B42" s="124"/>
      <c r="C42" s="124"/>
      <c r="D42" s="124"/>
      <c r="E42" s="125"/>
      <c r="F42" s="18"/>
      <c r="G42" s="34"/>
      <c r="H42" s="34"/>
      <c r="J42" s="34"/>
      <c r="K42" s="34"/>
      <c r="L42" s="56"/>
      <c r="M42" s="21"/>
      <c r="N42" s="15"/>
      <c r="O42" s="15"/>
      <c r="P42" s="15"/>
      <c r="Q42" s="15"/>
    </row>
    <row r="43" spans="1:11" ht="14.25">
      <c r="A43" s="126" t="s">
        <v>190</v>
      </c>
      <c r="B43" s="127"/>
      <c r="C43" s="127"/>
      <c r="D43" s="127"/>
      <c r="E43" s="128"/>
      <c r="F43" s="31"/>
      <c r="G43" s="34"/>
      <c r="H43" s="34"/>
      <c r="J43" s="34"/>
      <c r="K43" s="34"/>
    </row>
    <row r="44" spans="7:11" ht="14.25">
      <c r="G44" s="34"/>
      <c r="H44" s="34"/>
      <c r="J44" s="34"/>
      <c r="K44" s="34"/>
    </row>
  </sheetData>
  <sheetProtection/>
  <mergeCells count="21">
    <mergeCell ref="A19:A22"/>
    <mergeCell ref="A35:A38"/>
    <mergeCell ref="A9:A10"/>
    <mergeCell ref="O9:O10"/>
    <mergeCell ref="A11:A14"/>
    <mergeCell ref="L9:L10"/>
    <mergeCell ref="A23:A26"/>
    <mergeCell ref="A27:A30"/>
    <mergeCell ref="C9:C10"/>
    <mergeCell ref="A31:A34"/>
    <mergeCell ref="A15:A18"/>
    <mergeCell ref="A5:Q6"/>
    <mergeCell ref="M9:N9"/>
    <mergeCell ref="I9:I10"/>
    <mergeCell ref="J9:K9"/>
    <mergeCell ref="A7:Q8"/>
    <mergeCell ref="B9:B10"/>
    <mergeCell ref="F9:F10"/>
    <mergeCell ref="P9:Q9"/>
    <mergeCell ref="D9:E9"/>
    <mergeCell ref="G9:H9"/>
  </mergeCells>
  <printOptions/>
  <pageMargins left="0.7" right="0.7" top="0.75" bottom="0.75" header="0.3" footer="0.3"/>
  <pageSetup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W43"/>
  <sheetViews>
    <sheetView zoomScalePageLayoutView="0" workbookViewId="0" topLeftCell="A16">
      <selection activeCell="C27" sqref="C27:W38"/>
    </sheetView>
  </sheetViews>
  <sheetFormatPr defaultColWidth="11.421875" defaultRowHeight="15"/>
  <cols>
    <col min="1" max="1" width="18.7109375" style="20" customWidth="1"/>
    <col min="2" max="2" width="18.28125" style="15" customWidth="1"/>
    <col min="3" max="3" width="10.8515625" style="15" customWidth="1"/>
    <col min="4" max="4" width="10.00390625" style="19" customWidth="1"/>
    <col min="5" max="5" width="9.8515625" style="19" customWidth="1"/>
    <col min="6" max="6" width="12.00390625" style="28" customWidth="1"/>
    <col min="7" max="7" width="10.28125" style="28" customWidth="1"/>
    <col min="8" max="8" width="8.57421875" style="28" customWidth="1"/>
    <col min="9" max="9" width="11.28125" style="28" customWidth="1"/>
    <col min="10" max="10" width="10.57421875" style="28" customWidth="1"/>
    <col min="11" max="11" width="10.421875" style="28" customWidth="1"/>
    <col min="12" max="12" width="14.57421875" style="28" customWidth="1"/>
    <col min="13" max="13" width="10.7109375" style="28" customWidth="1"/>
    <col min="14" max="14" width="10.57421875" style="28" customWidth="1"/>
    <col min="15" max="15" width="14.28125" style="28" customWidth="1"/>
    <col min="16" max="16" width="10.28125" style="28" customWidth="1"/>
    <col min="17" max="17" width="9.8515625" style="28" customWidth="1"/>
    <col min="18" max="18" width="14.8515625" style="28" customWidth="1"/>
    <col min="19" max="19" width="10.57421875" style="28" customWidth="1"/>
    <col min="20" max="20" width="9.8515625" style="28" customWidth="1"/>
    <col min="21" max="21" width="14.421875" style="28" customWidth="1"/>
    <col min="22" max="22" width="10.8515625" style="28" customWidth="1"/>
    <col min="23" max="23" width="10.57421875" style="28" customWidth="1"/>
    <col min="24" max="16384" width="11.421875" style="28" customWidth="1"/>
  </cols>
  <sheetData>
    <row r="1" ht="19.5" customHeight="1"/>
    <row r="2" ht="21.75" customHeight="1"/>
    <row r="3" ht="19.5" customHeight="1"/>
    <row r="4" ht="17.25" customHeight="1"/>
    <row r="5" spans="1:23" ht="14.25" customHeight="1">
      <c r="A5" s="336" t="s">
        <v>141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</row>
    <row r="6" spans="1:23" ht="14.25" customHeight="1">
      <c r="A6" s="336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</row>
    <row r="7" spans="1:23" s="32" customFormat="1" ht="17.25" customHeight="1">
      <c r="A7" s="270" t="s">
        <v>215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</row>
    <row r="8" spans="1:23" s="32" customFormat="1" ht="17.25" customHeight="1">
      <c r="A8" s="273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</row>
    <row r="9" spans="1:23" ht="19.5" customHeight="1">
      <c r="A9" s="351" t="s">
        <v>97</v>
      </c>
      <c r="B9" s="348" t="s">
        <v>98</v>
      </c>
      <c r="C9" s="348" t="s">
        <v>12</v>
      </c>
      <c r="D9" s="367" t="s">
        <v>1</v>
      </c>
      <c r="E9" s="367"/>
      <c r="F9" s="348" t="s">
        <v>13</v>
      </c>
      <c r="G9" s="367" t="s">
        <v>1</v>
      </c>
      <c r="H9" s="367"/>
      <c r="I9" s="348" t="s">
        <v>95</v>
      </c>
      <c r="J9" s="367" t="s">
        <v>1</v>
      </c>
      <c r="K9" s="367"/>
      <c r="L9" s="348" t="s">
        <v>72</v>
      </c>
      <c r="M9" s="367" t="s">
        <v>1</v>
      </c>
      <c r="N9" s="367"/>
      <c r="O9" s="348" t="s">
        <v>14</v>
      </c>
      <c r="P9" s="367" t="s">
        <v>1</v>
      </c>
      <c r="Q9" s="367"/>
      <c r="R9" s="348" t="s">
        <v>94</v>
      </c>
      <c r="S9" s="367" t="s">
        <v>1</v>
      </c>
      <c r="T9" s="367"/>
      <c r="U9" s="348" t="s">
        <v>75</v>
      </c>
      <c r="V9" s="367" t="s">
        <v>1</v>
      </c>
      <c r="W9" s="369"/>
    </row>
    <row r="10" spans="1:23" ht="19.5" customHeight="1">
      <c r="A10" s="352"/>
      <c r="B10" s="349"/>
      <c r="C10" s="349"/>
      <c r="D10" s="136" t="s">
        <v>2</v>
      </c>
      <c r="E10" s="136" t="s">
        <v>3</v>
      </c>
      <c r="F10" s="349"/>
      <c r="G10" s="136" t="s">
        <v>2</v>
      </c>
      <c r="H10" s="136" t="s">
        <v>3</v>
      </c>
      <c r="I10" s="349"/>
      <c r="J10" s="136" t="s">
        <v>2</v>
      </c>
      <c r="K10" s="136" t="s">
        <v>3</v>
      </c>
      <c r="L10" s="349"/>
      <c r="M10" s="136" t="s">
        <v>2</v>
      </c>
      <c r="N10" s="136" t="s">
        <v>3</v>
      </c>
      <c r="O10" s="349"/>
      <c r="P10" s="136" t="s">
        <v>2</v>
      </c>
      <c r="Q10" s="136" t="s">
        <v>3</v>
      </c>
      <c r="R10" s="349"/>
      <c r="S10" s="136" t="s">
        <v>2</v>
      </c>
      <c r="T10" s="136" t="s">
        <v>3</v>
      </c>
      <c r="U10" s="349"/>
      <c r="V10" s="136" t="s">
        <v>2</v>
      </c>
      <c r="W10" s="137" t="s">
        <v>3</v>
      </c>
    </row>
    <row r="11" spans="1:23" ht="14.25">
      <c r="A11" s="355">
        <v>2013</v>
      </c>
      <c r="B11" s="173" t="s">
        <v>124</v>
      </c>
      <c r="C11" s="102">
        <v>707675</v>
      </c>
      <c r="D11" s="103">
        <v>2.26</v>
      </c>
      <c r="E11" s="103">
        <v>10.84</v>
      </c>
      <c r="F11" s="102">
        <v>12097</v>
      </c>
      <c r="G11" s="103">
        <v>-1.94</v>
      </c>
      <c r="H11" s="103">
        <v>-17.82</v>
      </c>
      <c r="I11" s="102">
        <v>5050</v>
      </c>
      <c r="J11" s="103">
        <v>-1.25</v>
      </c>
      <c r="K11" s="103">
        <v>-4.05</v>
      </c>
      <c r="L11" s="102">
        <v>139423</v>
      </c>
      <c r="M11" s="103">
        <v>-5.27</v>
      </c>
      <c r="N11" s="103">
        <v>-15.27</v>
      </c>
      <c r="O11" s="102">
        <v>14</v>
      </c>
      <c r="P11" s="103" t="s">
        <v>4</v>
      </c>
      <c r="Q11" s="103">
        <v>-12.5</v>
      </c>
      <c r="R11" s="102">
        <v>730</v>
      </c>
      <c r="S11" s="103" t="s">
        <v>4</v>
      </c>
      <c r="T11" s="103" t="s">
        <v>4</v>
      </c>
      <c r="U11" s="102">
        <v>17206</v>
      </c>
      <c r="V11" s="103">
        <v>-5.93</v>
      </c>
      <c r="W11" s="104">
        <v>-12.5</v>
      </c>
    </row>
    <row r="12" spans="1:23" ht="14.25">
      <c r="A12" s="356"/>
      <c r="B12" s="174" t="s">
        <v>125</v>
      </c>
      <c r="C12" s="105">
        <v>725463</v>
      </c>
      <c r="D12" s="106">
        <v>2.51</v>
      </c>
      <c r="E12" s="106">
        <v>11.57</v>
      </c>
      <c r="F12" s="105">
        <v>11627</v>
      </c>
      <c r="G12" s="106">
        <v>-3.89</v>
      </c>
      <c r="H12" s="106">
        <v>-18.69</v>
      </c>
      <c r="I12" s="105">
        <v>4827</v>
      </c>
      <c r="J12" s="106">
        <v>-4.42</v>
      </c>
      <c r="K12" s="106">
        <v>-7.07</v>
      </c>
      <c r="L12" s="105">
        <v>133762</v>
      </c>
      <c r="M12" s="106">
        <v>-4.06</v>
      </c>
      <c r="N12" s="106">
        <v>-17.5</v>
      </c>
      <c r="O12" s="105">
        <v>14</v>
      </c>
      <c r="P12" s="106" t="s">
        <v>4</v>
      </c>
      <c r="Q12" s="106" t="s">
        <v>4</v>
      </c>
      <c r="R12" s="105">
        <v>709</v>
      </c>
      <c r="S12" s="106">
        <v>-2.876712328767128</v>
      </c>
      <c r="T12" s="106" t="s">
        <v>4</v>
      </c>
      <c r="U12" s="105">
        <v>16954</v>
      </c>
      <c r="V12" s="106">
        <v>-1.46</v>
      </c>
      <c r="W12" s="107">
        <v>-12.14</v>
      </c>
    </row>
    <row r="13" spans="1:23" ht="14.25">
      <c r="A13" s="356"/>
      <c r="B13" s="174" t="s">
        <v>126</v>
      </c>
      <c r="C13" s="105">
        <v>749369</v>
      </c>
      <c r="D13" s="106">
        <v>3.3</v>
      </c>
      <c r="E13" s="106">
        <v>11.46</v>
      </c>
      <c r="F13" s="105">
        <v>11154</v>
      </c>
      <c r="G13" s="106">
        <v>-4.07</v>
      </c>
      <c r="H13" s="106">
        <v>-17.41</v>
      </c>
      <c r="I13" s="105">
        <v>3646</v>
      </c>
      <c r="J13" s="106">
        <v>-24.47</v>
      </c>
      <c r="K13" s="106">
        <v>-39.45</v>
      </c>
      <c r="L13" s="105">
        <v>124998</v>
      </c>
      <c r="M13" s="106">
        <v>-6.55</v>
      </c>
      <c r="N13" s="106">
        <v>-18.98</v>
      </c>
      <c r="O13" s="105">
        <v>13</v>
      </c>
      <c r="P13" s="106">
        <v>-7.14</v>
      </c>
      <c r="Q13" s="106">
        <v>-7.14</v>
      </c>
      <c r="R13" s="105">
        <v>689</v>
      </c>
      <c r="S13" s="106">
        <v>-2.8208744710860323</v>
      </c>
      <c r="T13" s="106" t="s">
        <v>4</v>
      </c>
      <c r="U13" s="105">
        <v>16632</v>
      </c>
      <c r="V13" s="106">
        <v>-1.9</v>
      </c>
      <c r="W13" s="107">
        <v>-10.92</v>
      </c>
    </row>
    <row r="14" spans="1:23" ht="14.25">
      <c r="A14" s="357"/>
      <c r="B14" s="175" t="s">
        <v>127</v>
      </c>
      <c r="C14" s="108">
        <v>772938</v>
      </c>
      <c r="D14" s="109">
        <v>3.15</v>
      </c>
      <c r="E14" s="109">
        <v>11.69</v>
      </c>
      <c r="F14" s="108">
        <v>10584</v>
      </c>
      <c r="G14" s="109">
        <v>-5.11</v>
      </c>
      <c r="H14" s="109">
        <v>-14.2</v>
      </c>
      <c r="I14" s="108">
        <v>3467</v>
      </c>
      <c r="J14" s="109">
        <v>-4.91</v>
      </c>
      <c r="K14" s="109">
        <v>-32.21</v>
      </c>
      <c r="L14" s="108">
        <v>116332</v>
      </c>
      <c r="M14" s="109">
        <v>-6.93</v>
      </c>
      <c r="N14" s="109">
        <v>-20.96</v>
      </c>
      <c r="O14" s="108">
        <v>11</v>
      </c>
      <c r="P14" s="109">
        <v>-15.38</v>
      </c>
      <c r="Q14" s="109">
        <v>-21.43</v>
      </c>
      <c r="R14" s="108">
        <v>679</v>
      </c>
      <c r="S14" s="109">
        <v>-1.4513788098693747</v>
      </c>
      <c r="T14" s="109" t="s">
        <v>4</v>
      </c>
      <c r="U14" s="108">
        <v>16453</v>
      </c>
      <c r="V14" s="109">
        <v>-1.08</v>
      </c>
      <c r="W14" s="110">
        <v>-10.05</v>
      </c>
    </row>
    <row r="15" spans="1:23" ht="14.25">
      <c r="A15" s="353">
        <v>2014</v>
      </c>
      <c r="B15" s="176" t="s">
        <v>124</v>
      </c>
      <c r="C15" s="111">
        <v>791338</v>
      </c>
      <c r="D15" s="112">
        <v>2.3805272867940346</v>
      </c>
      <c r="E15" s="112">
        <v>11.822234782915885</v>
      </c>
      <c r="F15" s="111">
        <v>10425</v>
      </c>
      <c r="G15" s="112">
        <v>-1.5022675736961446</v>
      </c>
      <c r="H15" s="112">
        <v>-13.821608663304957</v>
      </c>
      <c r="I15" s="111">
        <v>3437</v>
      </c>
      <c r="J15" s="112">
        <v>-0.8653014133256391</v>
      </c>
      <c r="K15" s="112">
        <v>-31.94059405940594</v>
      </c>
      <c r="L15" s="111">
        <v>110775</v>
      </c>
      <c r="M15" s="112">
        <v>-4.776845579892026</v>
      </c>
      <c r="N15" s="112">
        <v>-20.547542371057858</v>
      </c>
      <c r="O15" s="111">
        <v>10</v>
      </c>
      <c r="P15" s="112">
        <v>-9.090909090909093</v>
      </c>
      <c r="Q15" s="112">
        <v>-28.57142857142857</v>
      </c>
      <c r="R15" s="111">
        <v>664</v>
      </c>
      <c r="S15" s="112">
        <v>-2.209131075110463</v>
      </c>
      <c r="T15" s="112">
        <v>-9.041095890410958</v>
      </c>
      <c r="U15" s="111">
        <v>16379</v>
      </c>
      <c r="V15" s="112">
        <v>-0.44976600012155643</v>
      </c>
      <c r="W15" s="113">
        <v>-4.806462861792397</v>
      </c>
    </row>
    <row r="16" spans="1:23" ht="14.25">
      <c r="A16" s="354"/>
      <c r="B16" s="177" t="s">
        <v>125</v>
      </c>
      <c r="C16" s="114">
        <v>808258</v>
      </c>
      <c r="D16" s="115">
        <v>2.1381508280911703</v>
      </c>
      <c r="E16" s="115">
        <v>11.412711606243178</v>
      </c>
      <c r="F16" s="114">
        <v>9534</v>
      </c>
      <c r="G16" s="115">
        <v>-8.546762589928065</v>
      </c>
      <c r="H16" s="115">
        <v>-18.001204093919327</v>
      </c>
      <c r="I16" s="114">
        <v>2967</v>
      </c>
      <c r="J16" s="115">
        <v>-13.674716322374152</v>
      </c>
      <c r="K16" s="115">
        <v>-38.53325046612803</v>
      </c>
      <c r="L16" s="114">
        <v>107778</v>
      </c>
      <c r="M16" s="115">
        <v>-2.7054840893703442</v>
      </c>
      <c r="N16" s="115">
        <v>-19.42554686682317</v>
      </c>
      <c r="O16" s="114">
        <v>8</v>
      </c>
      <c r="P16" s="115">
        <v>-20</v>
      </c>
      <c r="Q16" s="115">
        <v>-42.85714285714286</v>
      </c>
      <c r="R16" s="114">
        <v>653</v>
      </c>
      <c r="S16" s="115">
        <v>-1.6566265060240966</v>
      </c>
      <c r="T16" s="115">
        <v>-7.8984485190408975</v>
      </c>
      <c r="U16" s="114">
        <v>16143</v>
      </c>
      <c r="V16" s="115">
        <v>-1.4408694059466427</v>
      </c>
      <c r="W16" s="116">
        <v>-4.783531909873773</v>
      </c>
    </row>
    <row r="17" spans="1:23" ht="14.25">
      <c r="A17" s="354"/>
      <c r="B17" s="177" t="s">
        <v>126</v>
      </c>
      <c r="C17" s="114">
        <v>820392</v>
      </c>
      <c r="D17" s="115">
        <v>1.5012533126798502</v>
      </c>
      <c r="E17" s="115">
        <v>9.477707244361582</v>
      </c>
      <c r="F17" s="114">
        <v>8934</v>
      </c>
      <c r="G17" s="115">
        <v>-6.293266205160478</v>
      </c>
      <c r="H17" s="115">
        <v>-19.903173749327593</v>
      </c>
      <c r="I17" s="114">
        <v>4220</v>
      </c>
      <c r="J17" s="115">
        <v>42.23120997640714</v>
      </c>
      <c r="K17" s="115">
        <v>15.743280307185941</v>
      </c>
      <c r="L17" s="114">
        <v>108498</v>
      </c>
      <c r="M17" s="115">
        <v>0.6680398597116266</v>
      </c>
      <c r="N17" s="115">
        <v>-13.200211203379254</v>
      </c>
      <c r="O17" s="114">
        <v>8</v>
      </c>
      <c r="P17" s="115">
        <v>0</v>
      </c>
      <c r="Q17" s="115">
        <v>-38.46153846153846</v>
      </c>
      <c r="R17" s="114">
        <v>644</v>
      </c>
      <c r="S17" s="115">
        <v>-1.3782542113323046</v>
      </c>
      <c r="T17" s="115">
        <v>-6.531204644412185</v>
      </c>
      <c r="U17" s="114">
        <v>16038</v>
      </c>
      <c r="V17" s="115">
        <v>-0.6504367217989255</v>
      </c>
      <c r="W17" s="116">
        <v>-3.5714285714285694</v>
      </c>
    </row>
    <row r="18" spans="1:23" ht="14.25">
      <c r="A18" s="360"/>
      <c r="B18" s="178" t="s">
        <v>127</v>
      </c>
      <c r="C18" s="117">
        <v>835421</v>
      </c>
      <c r="D18" s="118">
        <v>1.8319291265638924</v>
      </c>
      <c r="E18" s="118">
        <v>8.08383078591038</v>
      </c>
      <c r="F18" s="117">
        <v>8476</v>
      </c>
      <c r="G18" s="118">
        <v>-5.126483098276253</v>
      </c>
      <c r="H18" s="118">
        <v>-19.916855631141345</v>
      </c>
      <c r="I18" s="117">
        <v>3965</v>
      </c>
      <c r="J18" s="118">
        <v>-6.042654028436019</v>
      </c>
      <c r="K18" s="118">
        <v>14.364003461205655</v>
      </c>
      <c r="L18" s="117">
        <v>107711</v>
      </c>
      <c r="M18" s="118">
        <v>-0.7253589927924935</v>
      </c>
      <c r="N18" s="118">
        <v>-7.410686655434446</v>
      </c>
      <c r="O18" s="117">
        <v>8</v>
      </c>
      <c r="P18" s="118">
        <v>0</v>
      </c>
      <c r="Q18" s="118">
        <v>-27.272727272727266</v>
      </c>
      <c r="R18" s="117">
        <v>637</v>
      </c>
      <c r="S18" s="118">
        <v>-1.0869565217391397</v>
      </c>
      <c r="T18" s="118">
        <v>-6.185567010309285</v>
      </c>
      <c r="U18" s="117">
        <v>15275</v>
      </c>
      <c r="V18" s="118">
        <v>-4.757451053747346</v>
      </c>
      <c r="W18" s="119">
        <v>-7.159788488421555</v>
      </c>
    </row>
    <row r="19" spans="1:23" ht="14.25">
      <c r="A19" s="355">
        <v>2015</v>
      </c>
      <c r="B19" s="173" t="s">
        <v>124</v>
      </c>
      <c r="C19" s="102">
        <v>849628</v>
      </c>
      <c r="D19" s="103">
        <v>1.7005797077162157</v>
      </c>
      <c r="E19" s="103">
        <v>7.366005423725383</v>
      </c>
      <c r="F19" s="102">
        <v>8366</v>
      </c>
      <c r="G19" s="103">
        <v>-1.2977819726285986</v>
      </c>
      <c r="H19" s="103">
        <v>-19.750599520383687</v>
      </c>
      <c r="I19" s="102">
        <v>3810</v>
      </c>
      <c r="J19" s="103">
        <v>-3.9092055485498065</v>
      </c>
      <c r="K19" s="103">
        <v>10.852487634565037</v>
      </c>
      <c r="L19" s="102">
        <v>101878</v>
      </c>
      <c r="M19" s="103">
        <v>-5.4154171811606915</v>
      </c>
      <c r="N19" s="103">
        <v>-8.031595576619281</v>
      </c>
      <c r="O19" s="102">
        <v>8</v>
      </c>
      <c r="P19" s="103">
        <v>0</v>
      </c>
      <c r="Q19" s="103">
        <v>-20</v>
      </c>
      <c r="R19" s="102">
        <v>626</v>
      </c>
      <c r="S19" s="103">
        <v>-1.7268445839874431</v>
      </c>
      <c r="T19" s="103">
        <v>-5.722891566265062</v>
      </c>
      <c r="U19" s="102">
        <v>15167</v>
      </c>
      <c r="V19" s="103">
        <v>-0.7070376432078547</v>
      </c>
      <c r="W19" s="104">
        <v>-7.399719152573411</v>
      </c>
    </row>
    <row r="20" spans="1:23" ht="14.25">
      <c r="A20" s="356"/>
      <c r="B20" s="174" t="s">
        <v>125</v>
      </c>
      <c r="C20" s="105">
        <v>857186</v>
      </c>
      <c r="D20" s="106">
        <v>0.8895657864383111</v>
      </c>
      <c r="E20" s="106">
        <v>6.0535126160211234</v>
      </c>
      <c r="F20" s="105">
        <v>8453</v>
      </c>
      <c r="G20" s="106">
        <v>1.039923499880473</v>
      </c>
      <c r="H20" s="106">
        <v>-11.338367946297453</v>
      </c>
      <c r="I20" s="105">
        <v>3728</v>
      </c>
      <c r="J20" s="106">
        <v>-2.152230971128617</v>
      </c>
      <c r="K20" s="106">
        <v>25.648803505224137</v>
      </c>
      <c r="L20" s="105">
        <v>103697</v>
      </c>
      <c r="M20" s="106">
        <v>1.7854688941675363</v>
      </c>
      <c r="N20" s="106">
        <v>-3.7864870381710602</v>
      </c>
      <c r="O20" s="105">
        <v>7</v>
      </c>
      <c r="P20" s="106">
        <v>-12.5</v>
      </c>
      <c r="Q20" s="106">
        <v>-12.5</v>
      </c>
      <c r="R20" s="105">
        <v>623</v>
      </c>
      <c r="S20" s="106">
        <v>-0.47923322683706715</v>
      </c>
      <c r="T20" s="106">
        <v>-4.594180704441044</v>
      </c>
      <c r="U20" s="105">
        <v>15126</v>
      </c>
      <c r="V20" s="106">
        <v>-0.27032372914881364</v>
      </c>
      <c r="W20" s="107">
        <v>-6.29994424828098</v>
      </c>
    </row>
    <row r="21" spans="1:23" ht="14.25">
      <c r="A21" s="356"/>
      <c r="B21" s="174" t="s">
        <v>126</v>
      </c>
      <c r="C21" s="105">
        <v>870779</v>
      </c>
      <c r="D21" s="106">
        <v>1.5857701829008022</v>
      </c>
      <c r="E21" s="106">
        <v>6.141820007996174</v>
      </c>
      <c r="F21" s="105">
        <v>8290</v>
      </c>
      <c r="G21" s="106">
        <v>-1.9283094759257011</v>
      </c>
      <c r="H21" s="106">
        <v>-7.208417282292373</v>
      </c>
      <c r="I21" s="105">
        <v>3749</v>
      </c>
      <c r="J21" s="106">
        <v>0.5633047210300361</v>
      </c>
      <c r="K21" s="106">
        <v>-11.161137440758296</v>
      </c>
      <c r="L21" s="105">
        <v>99039</v>
      </c>
      <c r="M21" s="106">
        <v>-4.491933228540844</v>
      </c>
      <c r="N21" s="106">
        <v>-8.718133053143845</v>
      </c>
      <c r="O21" s="105">
        <v>6</v>
      </c>
      <c r="P21" s="106">
        <v>-14.285714285714292</v>
      </c>
      <c r="Q21" s="106">
        <v>-25</v>
      </c>
      <c r="R21" s="105">
        <v>611</v>
      </c>
      <c r="S21" s="106">
        <v>-1.926163723916531</v>
      </c>
      <c r="T21" s="106">
        <v>-5.124223602484463</v>
      </c>
      <c r="U21" s="105">
        <v>15147</v>
      </c>
      <c r="V21" s="106">
        <v>0.13883379611266378</v>
      </c>
      <c r="W21" s="107">
        <v>-5.555555555555557</v>
      </c>
    </row>
    <row r="22" spans="1:23" ht="14.25">
      <c r="A22" s="357"/>
      <c r="B22" s="175" t="s">
        <v>127</v>
      </c>
      <c r="C22" s="108">
        <v>881203</v>
      </c>
      <c r="D22" s="109">
        <v>1.1970890432589698</v>
      </c>
      <c r="E22" s="109">
        <v>5.480111225358229</v>
      </c>
      <c r="F22" s="108">
        <v>8082</v>
      </c>
      <c r="G22" s="109">
        <v>-2.5090470446320836</v>
      </c>
      <c r="H22" s="109">
        <v>-4.648419065596983</v>
      </c>
      <c r="I22" s="108">
        <v>2198</v>
      </c>
      <c r="J22" s="109">
        <v>-41.371032275273414</v>
      </c>
      <c r="K22" s="109">
        <v>-44.564943253467845</v>
      </c>
      <c r="L22" s="108">
        <v>100236</v>
      </c>
      <c r="M22" s="109">
        <v>1.2086147881137776</v>
      </c>
      <c r="N22" s="109">
        <v>-6.939866865965399</v>
      </c>
      <c r="O22" s="108">
        <v>6</v>
      </c>
      <c r="P22" s="109">
        <v>0</v>
      </c>
      <c r="Q22" s="109">
        <v>-25</v>
      </c>
      <c r="R22" s="108">
        <v>603</v>
      </c>
      <c r="S22" s="109">
        <v>-1.3093289689034293</v>
      </c>
      <c r="T22" s="109">
        <v>-5.337519623233916</v>
      </c>
      <c r="U22" s="108">
        <v>14984</v>
      </c>
      <c r="V22" s="109">
        <v>-1.076120683963822</v>
      </c>
      <c r="W22" s="110">
        <v>-1.9050736497544989</v>
      </c>
    </row>
    <row r="23" spans="1:23" ht="14.25">
      <c r="A23" s="353">
        <v>2016</v>
      </c>
      <c r="B23" s="176" t="s">
        <v>124</v>
      </c>
      <c r="C23" s="111">
        <v>896155</v>
      </c>
      <c r="D23" s="112">
        <v>1.7</v>
      </c>
      <c r="E23" s="112">
        <v>5.48</v>
      </c>
      <c r="F23" s="111">
        <v>7922</v>
      </c>
      <c r="G23" s="112">
        <v>-1.98</v>
      </c>
      <c r="H23" s="112">
        <v>-5.31</v>
      </c>
      <c r="I23" s="111">
        <v>3503</v>
      </c>
      <c r="J23" s="112">
        <v>59.37</v>
      </c>
      <c r="K23" s="112">
        <v>-8.06</v>
      </c>
      <c r="L23" s="111">
        <v>94429</v>
      </c>
      <c r="M23" s="112">
        <v>-5.79</v>
      </c>
      <c r="N23" s="112">
        <v>-7.31</v>
      </c>
      <c r="O23" s="111">
        <v>6</v>
      </c>
      <c r="P23" s="112">
        <v>0</v>
      </c>
      <c r="Q23" s="112">
        <v>-25</v>
      </c>
      <c r="R23" s="111">
        <v>597</v>
      </c>
      <c r="S23" s="112">
        <v>-1</v>
      </c>
      <c r="T23" s="112">
        <v>-4.63</v>
      </c>
      <c r="U23" s="111">
        <v>14801</v>
      </c>
      <c r="V23" s="112">
        <v>-1.22</v>
      </c>
      <c r="W23" s="113">
        <v>-2.41</v>
      </c>
    </row>
    <row r="24" spans="1:23" s="35" customFormat="1" ht="14.25">
      <c r="A24" s="354"/>
      <c r="B24" s="177" t="s">
        <v>125</v>
      </c>
      <c r="C24" s="114">
        <v>914824</v>
      </c>
      <c r="D24" s="115">
        <v>2.08</v>
      </c>
      <c r="E24" s="115">
        <v>6.72</v>
      </c>
      <c r="F24" s="114">
        <v>7737</v>
      </c>
      <c r="G24" s="115">
        <v>-2.34</v>
      </c>
      <c r="H24" s="115">
        <v>-8.47</v>
      </c>
      <c r="I24" s="114">
        <v>3381</v>
      </c>
      <c r="J24" s="115">
        <v>-3.48</v>
      </c>
      <c r="K24" s="115">
        <v>-9.31</v>
      </c>
      <c r="L24" s="114">
        <v>90042</v>
      </c>
      <c r="M24" s="115">
        <v>-4.65</v>
      </c>
      <c r="N24" s="115">
        <v>-13.17</v>
      </c>
      <c r="O24" s="114">
        <v>6</v>
      </c>
      <c r="P24" s="115">
        <v>0</v>
      </c>
      <c r="Q24" s="115">
        <v>-14.29</v>
      </c>
      <c r="R24" s="114">
        <v>590</v>
      </c>
      <c r="S24" s="115">
        <v>-1.17</v>
      </c>
      <c r="T24" s="115">
        <v>-5.3</v>
      </c>
      <c r="U24" s="114">
        <v>14674</v>
      </c>
      <c r="V24" s="115">
        <v>-0.86</v>
      </c>
      <c r="W24" s="116">
        <v>-2.99</v>
      </c>
    </row>
    <row r="25" spans="1:23" s="35" customFormat="1" ht="14.25">
      <c r="A25" s="354"/>
      <c r="B25" s="177" t="s">
        <v>126</v>
      </c>
      <c r="C25" s="114">
        <v>920381</v>
      </c>
      <c r="D25" s="115">
        <v>0.61</v>
      </c>
      <c r="E25" s="115">
        <v>5.7</v>
      </c>
      <c r="F25" s="114">
        <v>7778</v>
      </c>
      <c r="G25" s="115">
        <v>0.53</v>
      </c>
      <c r="H25" s="115">
        <v>-6.18</v>
      </c>
      <c r="I25" s="114">
        <v>3255</v>
      </c>
      <c r="J25" s="115">
        <v>-3.73</v>
      </c>
      <c r="K25" s="115">
        <v>-13.18</v>
      </c>
      <c r="L25" s="114">
        <v>93973</v>
      </c>
      <c r="M25" s="115">
        <v>4.37</v>
      </c>
      <c r="N25" s="115">
        <v>-5.12</v>
      </c>
      <c r="O25" s="114">
        <v>6</v>
      </c>
      <c r="P25" s="115">
        <v>0</v>
      </c>
      <c r="Q25" s="115">
        <v>0</v>
      </c>
      <c r="R25" s="114">
        <v>582</v>
      </c>
      <c r="S25" s="115">
        <v>-1.36</v>
      </c>
      <c r="T25" s="115">
        <v>-4.75</v>
      </c>
      <c r="U25" s="114">
        <v>14701</v>
      </c>
      <c r="V25" s="115">
        <v>0.18</v>
      </c>
      <c r="W25" s="116">
        <v>-2.94</v>
      </c>
    </row>
    <row r="26" spans="1:23" s="35" customFormat="1" ht="14.25">
      <c r="A26" s="360"/>
      <c r="B26" s="179" t="s">
        <v>127</v>
      </c>
      <c r="C26" s="117">
        <v>940720</v>
      </c>
      <c r="D26" s="118">
        <v>2.21</v>
      </c>
      <c r="E26" s="118">
        <v>6.75</v>
      </c>
      <c r="F26" s="117">
        <v>7488</v>
      </c>
      <c r="G26" s="118">
        <v>-3.73</v>
      </c>
      <c r="H26" s="118">
        <v>-7.35</v>
      </c>
      <c r="I26" s="117">
        <v>3189</v>
      </c>
      <c r="J26" s="118">
        <v>-2.03</v>
      </c>
      <c r="K26" s="118">
        <v>45.09</v>
      </c>
      <c r="L26" s="117">
        <v>95569</v>
      </c>
      <c r="M26" s="118">
        <v>1.7</v>
      </c>
      <c r="N26" s="118">
        <v>-4.66</v>
      </c>
      <c r="O26" s="117">
        <v>5</v>
      </c>
      <c r="P26" s="118">
        <v>-16.67</v>
      </c>
      <c r="Q26" s="118">
        <v>-16.67</v>
      </c>
      <c r="R26" s="117">
        <v>568</v>
      </c>
      <c r="S26" s="118">
        <v>-2.41</v>
      </c>
      <c r="T26" s="118">
        <v>-5.8</v>
      </c>
      <c r="U26" s="117">
        <v>14684</v>
      </c>
      <c r="V26" s="118">
        <v>-0.12</v>
      </c>
      <c r="W26" s="119">
        <v>-2</v>
      </c>
    </row>
    <row r="27" spans="1:23" s="35" customFormat="1" ht="14.25">
      <c r="A27" s="355">
        <v>2017</v>
      </c>
      <c r="B27" s="173" t="s">
        <v>124</v>
      </c>
      <c r="C27" s="102">
        <v>949305</v>
      </c>
      <c r="D27" s="103">
        <v>0.91</v>
      </c>
      <c r="E27" s="103">
        <v>5.93</v>
      </c>
      <c r="F27" s="102">
        <v>7362</v>
      </c>
      <c r="G27" s="103">
        <v>-1.68</v>
      </c>
      <c r="H27" s="103">
        <v>-7.07</v>
      </c>
      <c r="I27" s="102">
        <v>3077</v>
      </c>
      <c r="J27" s="103">
        <v>-3.51</v>
      </c>
      <c r="K27" s="103">
        <v>-12.16</v>
      </c>
      <c r="L27" s="102">
        <v>97919</v>
      </c>
      <c r="M27" s="103">
        <v>2.46</v>
      </c>
      <c r="N27" s="103">
        <v>3.7</v>
      </c>
      <c r="O27" s="102">
        <v>5</v>
      </c>
      <c r="P27" s="103">
        <v>0</v>
      </c>
      <c r="Q27" s="103">
        <v>-16.67</v>
      </c>
      <c r="R27" s="102">
        <v>580</v>
      </c>
      <c r="S27" s="103">
        <v>2.11</v>
      </c>
      <c r="T27" s="103">
        <v>-2.85</v>
      </c>
      <c r="U27" s="102">
        <v>14676</v>
      </c>
      <c r="V27" s="103">
        <v>-0.05</v>
      </c>
      <c r="W27" s="104">
        <v>-0.84</v>
      </c>
    </row>
    <row r="28" spans="1:23" s="35" customFormat="1" ht="14.25">
      <c r="A28" s="356"/>
      <c r="B28" s="174" t="s">
        <v>125</v>
      </c>
      <c r="C28" s="105">
        <v>958364</v>
      </c>
      <c r="D28" s="106">
        <v>0.95</v>
      </c>
      <c r="E28" s="106">
        <v>4.76</v>
      </c>
      <c r="F28" s="105">
        <v>6283</v>
      </c>
      <c r="G28" s="106">
        <v>-14.66</v>
      </c>
      <c r="H28" s="106">
        <v>-18.79</v>
      </c>
      <c r="I28" s="105">
        <v>2986</v>
      </c>
      <c r="J28" s="106">
        <v>-2.96</v>
      </c>
      <c r="K28" s="106">
        <v>-11.68</v>
      </c>
      <c r="L28" s="105">
        <v>98994</v>
      </c>
      <c r="M28" s="106">
        <v>1.1</v>
      </c>
      <c r="N28" s="106">
        <v>9.94</v>
      </c>
      <c r="O28" s="105">
        <v>5</v>
      </c>
      <c r="P28" s="106">
        <v>0</v>
      </c>
      <c r="Q28" s="106">
        <v>-16.67</v>
      </c>
      <c r="R28" s="105">
        <v>570</v>
      </c>
      <c r="S28" s="106">
        <v>-1.72</v>
      </c>
      <c r="T28" s="106">
        <v>-3.39</v>
      </c>
      <c r="U28" s="105">
        <v>14684</v>
      </c>
      <c r="V28" s="106">
        <v>0.05</v>
      </c>
      <c r="W28" s="107">
        <v>0.07</v>
      </c>
    </row>
    <row r="29" spans="1:23" s="35" customFormat="1" ht="14.25">
      <c r="A29" s="356"/>
      <c r="B29" s="174" t="s">
        <v>126</v>
      </c>
      <c r="C29" s="105">
        <v>970612</v>
      </c>
      <c r="D29" s="106">
        <v>1.28</v>
      </c>
      <c r="E29" s="106">
        <v>5.46</v>
      </c>
      <c r="F29" s="105">
        <v>6689</v>
      </c>
      <c r="G29" s="106">
        <v>6.46</v>
      </c>
      <c r="H29" s="106">
        <v>-14</v>
      </c>
      <c r="I29" s="105">
        <v>2919</v>
      </c>
      <c r="J29" s="106">
        <v>-2.24</v>
      </c>
      <c r="K29" s="106">
        <v>-10.32</v>
      </c>
      <c r="L29" s="105">
        <v>96337</v>
      </c>
      <c r="M29" s="106">
        <v>-2.68</v>
      </c>
      <c r="N29" s="106">
        <v>2.52</v>
      </c>
      <c r="O29" s="105">
        <v>5</v>
      </c>
      <c r="P29" s="106">
        <v>0</v>
      </c>
      <c r="Q29" s="106">
        <v>-16.67</v>
      </c>
      <c r="R29" s="105">
        <v>563</v>
      </c>
      <c r="S29" s="106">
        <v>-1.23</v>
      </c>
      <c r="T29" s="106">
        <v>-3.26</v>
      </c>
      <c r="U29" s="105">
        <v>14722</v>
      </c>
      <c r="V29" s="106">
        <v>0.26</v>
      </c>
      <c r="W29" s="107">
        <v>0.14</v>
      </c>
    </row>
    <row r="30" spans="1:23" s="35" customFormat="1" ht="14.25">
      <c r="A30" s="357"/>
      <c r="B30" s="175" t="s">
        <v>127</v>
      </c>
      <c r="C30" s="108">
        <v>966721</v>
      </c>
      <c r="D30" s="109">
        <v>-0.4</v>
      </c>
      <c r="E30" s="109">
        <v>2.76</v>
      </c>
      <c r="F30" s="108">
        <v>6467</v>
      </c>
      <c r="G30" s="109">
        <v>-3.32</v>
      </c>
      <c r="H30" s="109">
        <v>-13.64</v>
      </c>
      <c r="I30" s="108">
        <v>2792</v>
      </c>
      <c r="J30" s="109">
        <v>-4.35</v>
      </c>
      <c r="K30" s="109">
        <v>-12.45</v>
      </c>
      <c r="L30" s="108">
        <v>100552</v>
      </c>
      <c r="M30" s="109">
        <v>4.38</v>
      </c>
      <c r="N30" s="109">
        <v>5.21</v>
      </c>
      <c r="O30" s="108">
        <v>5</v>
      </c>
      <c r="P30" s="109">
        <v>0</v>
      </c>
      <c r="Q30" s="109">
        <v>0</v>
      </c>
      <c r="R30" s="108">
        <v>561</v>
      </c>
      <c r="S30" s="109">
        <v>-0.36</v>
      </c>
      <c r="T30" s="109">
        <v>-1.23</v>
      </c>
      <c r="U30" s="108">
        <v>14786</v>
      </c>
      <c r="V30" s="109">
        <v>0.43</v>
      </c>
      <c r="W30" s="110">
        <v>0.69</v>
      </c>
    </row>
    <row r="31" spans="1:23" s="35" customFormat="1" ht="14.25">
      <c r="A31" s="354">
        <v>2018</v>
      </c>
      <c r="B31" s="180" t="s">
        <v>124</v>
      </c>
      <c r="C31" s="151">
        <v>989868</v>
      </c>
      <c r="D31" s="115">
        <v>2.39</v>
      </c>
      <c r="E31" s="115">
        <v>4.27</v>
      </c>
      <c r="F31" s="151">
        <v>6439</v>
      </c>
      <c r="G31" s="115">
        <v>-0.43</v>
      </c>
      <c r="H31" s="115">
        <v>-12.54</v>
      </c>
      <c r="I31" s="151">
        <v>2703</v>
      </c>
      <c r="J31" s="115">
        <v>-3.19</v>
      </c>
      <c r="K31" s="115">
        <v>-12.15</v>
      </c>
      <c r="L31" s="151">
        <v>103059</v>
      </c>
      <c r="M31" s="115">
        <v>2.49</v>
      </c>
      <c r="N31" s="115">
        <v>5.25</v>
      </c>
      <c r="O31" s="151">
        <v>5</v>
      </c>
      <c r="P31" s="115">
        <v>0</v>
      </c>
      <c r="Q31" s="115">
        <v>0</v>
      </c>
      <c r="R31" s="114">
        <v>556</v>
      </c>
      <c r="S31" s="115">
        <v>-0.89</v>
      </c>
      <c r="T31" s="115">
        <v>-4.14</v>
      </c>
      <c r="U31" s="114">
        <v>14757</v>
      </c>
      <c r="V31" s="115">
        <v>-0.2</v>
      </c>
      <c r="W31" s="116">
        <v>0.55</v>
      </c>
    </row>
    <row r="32" spans="1:23" s="35" customFormat="1" ht="14.25">
      <c r="A32" s="354"/>
      <c r="B32" s="177" t="s">
        <v>125</v>
      </c>
      <c r="C32" s="151">
        <v>1004219</v>
      </c>
      <c r="D32" s="115">
        <v>1.45</v>
      </c>
      <c r="E32" s="115">
        <v>4.78</v>
      </c>
      <c r="F32" s="151">
        <v>6126</v>
      </c>
      <c r="G32" s="115">
        <v>-4.86</v>
      </c>
      <c r="H32" s="115">
        <v>-2.5</v>
      </c>
      <c r="I32" s="151">
        <v>2701</v>
      </c>
      <c r="J32" s="115">
        <v>-0.07</v>
      </c>
      <c r="K32" s="115">
        <v>-9.54</v>
      </c>
      <c r="L32" s="151">
        <v>98716</v>
      </c>
      <c r="M32" s="115">
        <v>-4.21</v>
      </c>
      <c r="N32" s="115">
        <v>-0.28</v>
      </c>
      <c r="O32" s="151">
        <v>5</v>
      </c>
      <c r="P32" s="115">
        <v>0</v>
      </c>
      <c r="Q32" s="115">
        <v>0</v>
      </c>
      <c r="R32" s="114">
        <v>550</v>
      </c>
      <c r="S32" s="115">
        <v>-1.08</v>
      </c>
      <c r="T32" s="115">
        <v>-3.51</v>
      </c>
      <c r="U32" s="114">
        <v>14809</v>
      </c>
      <c r="V32" s="115">
        <v>0.35</v>
      </c>
      <c r="W32" s="116">
        <v>0.85</v>
      </c>
    </row>
    <row r="33" spans="1:23" s="35" customFormat="1" ht="14.25">
      <c r="A33" s="354"/>
      <c r="B33" s="181" t="s">
        <v>126</v>
      </c>
      <c r="C33" s="151">
        <v>1011053</v>
      </c>
      <c r="D33" s="115">
        <v>0.68</v>
      </c>
      <c r="E33" s="115">
        <v>4.17</v>
      </c>
      <c r="F33" s="151">
        <v>6894</v>
      </c>
      <c r="G33" s="115">
        <v>12.54</v>
      </c>
      <c r="H33" s="115">
        <v>3.06</v>
      </c>
      <c r="I33" s="151">
        <v>2521</v>
      </c>
      <c r="J33" s="115">
        <v>-6.66</v>
      </c>
      <c r="K33" s="115">
        <v>-13.63</v>
      </c>
      <c r="L33" s="151">
        <v>104927</v>
      </c>
      <c r="M33" s="115">
        <v>6.29</v>
      </c>
      <c r="N33" s="115">
        <v>8.92</v>
      </c>
      <c r="O33" s="151">
        <v>5</v>
      </c>
      <c r="P33" s="115">
        <v>0</v>
      </c>
      <c r="Q33" s="115">
        <v>0</v>
      </c>
      <c r="R33" s="114">
        <v>541</v>
      </c>
      <c r="S33" s="115">
        <v>-1.64</v>
      </c>
      <c r="T33" s="115">
        <v>-3.91</v>
      </c>
      <c r="U33" s="114">
        <v>14810</v>
      </c>
      <c r="V33" s="115">
        <v>0.01</v>
      </c>
      <c r="W33" s="116">
        <v>0.6</v>
      </c>
    </row>
    <row r="34" spans="1:23" s="35" customFormat="1" ht="14.25">
      <c r="A34" s="354"/>
      <c r="B34" s="180" t="s">
        <v>127</v>
      </c>
      <c r="C34" s="151">
        <v>1030831</v>
      </c>
      <c r="D34" s="115">
        <v>1.96</v>
      </c>
      <c r="E34" s="115">
        <v>6.63</v>
      </c>
      <c r="F34" s="151">
        <v>7213</v>
      </c>
      <c r="G34" s="115">
        <v>4.63</v>
      </c>
      <c r="H34" s="115">
        <v>11.54</v>
      </c>
      <c r="I34" s="151">
        <v>2427</v>
      </c>
      <c r="J34" s="115">
        <v>-3.73</v>
      </c>
      <c r="K34" s="115">
        <v>-13.07</v>
      </c>
      <c r="L34" s="151">
        <v>100567</v>
      </c>
      <c r="M34" s="115">
        <v>-4.16</v>
      </c>
      <c r="N34" s="115">
        <v>0.01</v>
      </c>
      <c r="O34" s="151">
        <v>5</v>
      </c>
      <c r="P34" s="115">
        <v>0</v>
      </c>
      <c r="Q34" s="115">
        <v>0</v>
      </c>
      <c r="R34" s="114">
        <v>22</v>
      </c>
      <c r="S34" s="115">
        <v>-95.93</v>
      </c>
      <c r="T34" s="115">
        <v>-96.08</v>
      </c>
      <c r="U34" s="114">
        <v>14818</v>
      </c>
      <c r="V34" s="115">
        <v>0.05</v>
      </c>
      <c r="W34" s="116">
        <v>0.22</v>
      </c>
    </row>
    <row r="35" spans="1:23" s="35" customFormat="1" ht="14.25">
      <c r="A35" s="355">
        <v>2019</v>
      </c>
      <c r="B35" s="173" t="s">
        <v>124</v>
      </c>
      <c r="C35" s="102">
        <v>1038245</v>
      </c>
      <c r="D35" s="103">
        <v>0.72</v>
      </c>
      <c r="E35" s="103">
        <v>4.89</v>
      </c>
      <c r="F35" s="102">
        <v>7254</v>
      </c>
      <c r="G35" s="103">
        <v>0.57</v>
      </c>
      <c r="H35" s="103">
        <v>12.66</v>
      </c>
      <c r="I35" s="102">
        <v>2358</v>
      </c>
      <c r="J35" s="103">
        <v>-2.84</v>
      </c>
      <c r="K35" s="103">
        <v>-12.76</v>
      </c>
      <c r="L35" s="102">
        <v>98144</v>
      </c>
      <c r="M35" s="103">
        <v>-2.41</v>
      </c>
      <c r="N35" s="103">
        <v>-4.77</v>
      </c>
      <c r="O35" s="102">
        <v>4</v>
      </c>
      <c r="P35" s="103">
        <v>-20</v>
      </c>
      <c r="Q35" s="103">
        <v>-20</v>
      </c>
      <c r="R35" s="102">
        <v>22</v>
      </c>
      <c r="S35" s="103">
        <v>0</v>
      </c>
      <c r="T35" s="103">
        <v>-96.04</v>
      </c>
      <c r="U35" s="102">
        <v>14978</v>
      </c>
      <c r="V35" s="103">
        <v>1.08</v>
      </c>
      <c r="W35" s="104">
        <v>1.5</v>
      </c>
    </row>
    <row r="36" spans="1:23" s="35" customFormat="1" ht="14.25">
      <c r="A36" s="356"/>
      <c r="B36" s="174" t="s">
        <v>125</v>
      </c>
      <c r="C36" s="105">
        <v>1046783</v>
      </c>
      <c r="D36" s="106">
        <v>0.82</v>
      </c>
      <c r="E36" s="106">
        <v>4.24</v>
      </c>
      <c r="F36" s="105">
        <v>7323</v>
      </c>
      <c r="G36" s="106">
        <v>0.95</v>
      </c>
      <c r="H36" s="106">
        <v>19.54</v>
      </c>
      <c r="I36" s="105">
        <v>2295</v>
      </c>
      <c r="J36" s="106">
        <v>-2.67</v>
      </c>
      <c r="K36" s="106">
        <v>-15.03</v>
      </c>
      <c r="L36" s="105">
        <v>100615</v>
      </c>
      <c r="M36" s="106">
        <v>2.52</v>
      </c>
      <c r="N36" s="106">
        <v>1.92</v>
      </c>
      <c r="O36" s="105">
        <v>4</v>
      </c>
      <c r="P36" s="106">
        <v>0</v>
      </c>
      <c r="Q36" s="106">
        <v>-20</v>
      </c>
      <c r="R36" s="105">
        <v>22</v>
      </c>
      <c r="S36" s="106">
        <v>0</v>
      </c>
      <c r="T36" s="106">
        <v>-96</v>
      </c>
      <c r="U36" s="105">
        <v>14805</v>
      </c>
      <c r="V36" s="106">
        <v>-1.16</v>
      </c>
      <c r="W36" s="107">
        <v>-0.03</v>
      </c>
    </row>
    <row r="37" spans="1:23" s="35" customFormat="1" ht="14.25">
      <c r="A37" s="356"/>
      <c r="B37" s="174" t="s">
        <v>126</v>
      </c>
      <c r="C37" s="105">
        <v>1059950</v>
      </c>
      <c r="D37" s="106">
        <v>1.26</v>
      </c>
      <c r="E37" s="106">
        <v>4.84</v>
      </c>
      <c r="F37" s="105">
        <v>7247</v>
      </c>
      <c r="G37" s="106">
        <v>-1.04</v>
      </c>
      <c r="H37" s="106">
        <v>5.12</v>
      </c>
      <c r="I37" s="105">
        <v>2248</v>
      </c>
      <c r="J37" s="106">
        <v>-2.05</v>
      </c>
      <c r="K37" s="106">
        <v>-10.83</v>
      </c>
      <c r="L37" s="105">
        <v>104847</v>
      </c>
      <c r="M37" s="106">
        <v>4.21</v>
      </c>
      <c r="N37" s="106">
        <v>-0.08</v>
      </c>
      <c r="O37" s="105">
        <v>4</v>
      </c>
      <c r="P37" s="106">
        <v>0</v>
      </c>
      <c r="Q37" s="106">
        <v>-20</v>
      </c>
      <c r="R37" s="105">
        <v>22</v>
      </c>
      <c r="S37" s="106">
        <v>0</v>
      </c>
      <c r="T37" s="106">
        <v>-95.93</v>
      </c>
      <c r="U37" s="105">
        <v>14806</v>
      </c>
      <c r="V37" s="106">
        <v>0.01</v>
      </c>
      <c r="W37" s="107">
        <v>-0.03</v>
      </c>
    </row>
    <row r="38" spans="1:23" s="35" customFormat="1" ht="14.25">
      <c r="A38" s="357"/>
      <c r="B38" s="175" t="s">
        <v>127</v>
      </c>
      <c r="C38" s="108">
        <v>1069169</v>
      </c>
      <c r="D38" s="109">
        <v>0.87</v>
      </c>
      <c r="E38" s="109">
        <v>3.72</v>
      </c>
      <c r="F38" s="108">
        <v>7610</v>
      </c>
      <c r="G38" s="109">
        <v>5.01</v>
      </c>
      <c r="H38" s="109">
        <v>5.5</v>
      </c>
      <c r="I38" s="108">
        <v>2172</v>
      </c>
      <c r="J38" s="109">
        <v>-3.38</v>
      </c>
      <c r="K38" s="109">
        <v>-10.51</v>
      </c>
      <c r="L38" s="108">
        <v>107243</v>
      </c>
      <c r="M38" s="109">
        <v>2.29</v>
      </c>
      <c r="N38" s="109">
        <v>6.64</v>
      </c>
      <c r="O38" s="108">
        <v>4</v>
      </c>
      <c r="P38" s="109">
        <v>0</v>
      </c>
      <c r="Q38" s="109">
        <v>-20</v>
      </c>
      <c r="R38" s="108">
        <v>22</v>
      </c>
      <c r="S38" s="109">
        <v>0</v>
      </c>
      <c r="T38" s="109">
        <v>0</v>
      </c>
      <c r="U38" s="108">
        <v>14793</v>
      </c>
      <c r="V38" s="109">
        <v>-0.09</v>
      </c>
      <c r="W38" s="110">
        <v>-0.17</v>
      </c>
    </row>
    <row r="39" spans="1:23" s="35" customFormat="1" ht="14.25">
      <c r="A39" s="63"/>
      <c r="B39" s="58"/>
      <c r="C39" s="150"/>
      <c r="D39" s="26"/>
      <c r="E39" s="26"/>
      <c r="F39" s="150"/>
      <c r="G39" s="26"/>
      <c r="H39" s="26"/>
      <c r="I39" s="150"/>
      <c r="J39" s="26"/>
      <c r="K39" s="26"/>
      <c r="L39" s="150"/>
      <c r="M39" s="26"/>
      <c r="N39" s="26"/>
      <c r="O39" s="150"/>
      <c r="P39" s="26"/>
      <c r="Q39" s="26"/>
      <c r="R39" s="25"/>
      <c r="S39" s="26"/>
      <c r="T39" s="26"/>
      <c r="U39" s="25"/>
      <c r="V39" s="26"/>
      <c r="W39" s="26"/>
    </row>
    <row r="40" spans="1:5" ht="17.25" customHeight="1">
      <c r="A40" s="120" t="s">
        <v>132</v>
      </c>
      <c r="B40" s="121"/>
      <c r="C40" s="121"/>
      <c r="D40" s="121"/>
      <c r="E40" s="122"/>
    </row>
    <row r="41" spans="1:5" ht="17.25" customHeight="1">
      <c r="A41" s="123" t="s">
        <v>134</v>
      </c>
      <c r="B41" s="124"/>
      <c r="C41" s="124"/>
      <c r="D41" s="124"/>
      <c r="E41" s="125"/>
    </row>
    <row r="42" spans="1:5" ht="17.25" customHeight="1">
      <c r="A42" s="123" t="s">
        <v>123</v>
      </c>
      <c r="B42" s="124"/>
      <c r="C42" s="124"/>
      <c r="D42" s="124"/>
      <c r="E42" s="125"/>
    </row>
    <row r="43" spans="1:5" ht="17.25" customHeight="1">
      <c r="A43" s="126" t="s">
        <v>190</v>
      </c>
      <c r="B43" s="127"/>
      <c r="C43" s="127"/>
      <c r="D43" s="127"/>
      <c r="E43" s="128"/>
    </row>
  </sheetData>
  <sheetProtection/>
  <mergeCells count="25">
    <mergeCell ref="L9:L10"/>
    <mergeCell ref="U9:U10"/>
    <mergeCell ref="A19:A22"/>
    <mergeCell ref="A23:A26"/>
    <mergeCell ref="D9:E9"/>
    <mergeCell ref="A15:A18"/>
    <mergeCell ref="C9:C10"/>
    <mergeCell ref="A9:A10"/>
    <mergeCell ref="A11:A14"/>
    <mergeCell ref="A31:A34"/>
    <mergeCell ref="A27:A30"/>
    <mergeCell ref="F9:F10"/>
    <mergeCell ref="I9:I10"/>
    <mergeCell ref="G9:H9"/>
    <mergeCell ref="A35:A38"/>
    <mergeCell ref="A5:W6"/>
    <mergeCell ref="S9:T9"/>
    <mergeCell ref="A7:W8"/>
    <mergeCell ref="V9:W9"/>
    <mergeCell ref="M9:N9"/>
    <mergeCell ref="O9:O10"/>
    <mergeCell ref="P9:Q9"/>
    <mergeCell ref="R9:R10"/>
    <mergeCell ref="B9:B10"/>
    <mergeCell ref="J9:K9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T44"/>
  <sheetViews>
    <sheetView zoomScalePageLayoutView="0" workbookViewId="0" topLeftCell="A1">
      <pane xSplit="1" ySplit="11" topLeftCell="B2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28" sqref="C28:T39"/>
    </sheetView>
  </sheetViews>
  <sheetFormatPr defaultColWidth="11.421875" defaultRowHeight="15"/>
  <cols>
    <col min="1" max="1" width="19.57421875" style="20" customWidth="1"/>
    <col min="2" max="2" width="18.28125" style="15" customWidth="1"/>
    <col min="3" max="3" width="14.28125" style="15" customWidth="1"/>
    <col min="4" max="4" width="9.8515625" style="19" customWidth="1"/>
    <col min="5" max="5" width="12.421875" style="19" customWidth="1"/>
    <col min="6" max="16384" width="11.421875" style="28" customWidth="1"/>
  </cols>
  <sheetData>
    <row r="1" ht="23.25" customHeight="1"/>
    <row r="2" ht="21.75" customHeight="1"/>
    <row r="3" ht="18.75" customHeight="1"/>
    <row r="5" spans="1:20" ht="14.25" customHeight="1">
      <c r="A5" s="338" t="s">
        <v>141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40"/>
    </row>
    <row r="6" spans="1:20" ht="14.25" customHeight="1">
      <c r="A6" s="341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3"/>
    </row>
    <row r="7" spans="1:20" s="32" customFormat="1" ht="18.75" customHeight="1">
      <c r="A7" s="270" t="s">
        <v>216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2"/>
    </row>
    <row r="8" spans="1:20" s="32" customFormat="1" ht="18.75" customHeight="1">
      <c r="A8" s="273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5"/>
    </row>
    <row r="9" spans="1:20" ht="15" customHeight="1">
      <c r="A9" s="378" t="s">
        <v>76</v>
      </c>
      <c r="B9" s="379"/>
      <c r="C9" s="379"/>
      <c r="D9" s="379"/>
      <c r="E9" s="379"/>
      <c r="F9" s="379"/>
      <c r="G9" s="379"/>
      <c r="H9" s="379"/>
      <c r="I9" s="379"/>
      <c r="J9" s="379"/>
      <c r="K9" s="380"/>
      <c r="L9" s="378" t="s">
        <v>77</v>
      </c>
      <c r="M9" s="379"/>
      <c r="N9" s="379"/>
      <c r="O9" s="379"/>
      <c r="P9" s="379"/>
      <c r="Q9" s="379"/>
      <c r="R9" s="379"/>
      <c r="S9" s="379"/>
      <c r="T9" s="380"/>
    </row>
    <row r="10" spans="1:20" ht="14.25" customHeight="1">
      <c r="A10" s="351" t="s">
        <v>97</v>
      </c>
      <c r="B10" s="348" t="s">
        <v>98</v>
      </c>
      <c r="C10" s="348" t="s">
        <v>15</v>
      </c>
      <c r="D10" s="376" t="s">
        <v>1</v>
      </c>
      <c r="E10" s="376"/>
      <c r="F10" s="348" t="s">
        <v>79</v>
      </c>
      <c r="G10" s="376" t="s">
        <v>1</v>
      </c>
      <c r="H10" s="376"/>
      <c r="I10" s="348" t="s">
        <v>80</v>
      </c>
      <c r="J10" s="376" t="s">
        <v>1</v>
      </c>
      <c r="K10" s="376"/>
      <c r="L10" s="351" t="s">
        <v>81</v>
      </c>
      <c r="M10" s="376" t="s">
        <v>1</v>
      </c>
      <c r="N10" s="376"/>
      <c r="O10" s="348" t="s">
        <v>96</v>
      </c>
      <c r="P10" s="376" t="s">
        <v>1</v>
      </c>
      <c r="Q10" s="376"/>
      <c r="R10" s="348" t="s">
        <v>16</v>
      </c>
      <c r="S10" s="376" t="s">
        <v>1</v>
      </c>
      <c r="T10" s="377"/>
    </row>
    <row r="11" spans="1:20" ht="14.25">
      <c r="A11" s="352"/>
      <c r="B11" s="349"/>
      <c r="C11" s="349"/>
      <c r="D11" s="138" t="s">
        <v>2</v>
      </c>
      <c r="E11" s="138" t="s">
        <v>3</v>
      </c>
      <c r="F11" s="349"/>
      <c r="G11" s="138" t="s">
        <v>2</v>
      </c>
      <c r="H11" s="138" t="s">
        <v>3</v>
      </c>
      <c r="I11" s="349"/>
      <c r="J11" s="138" t="s">
        <v>2</v>
      </c>
      <c r="K11" s="138" t="s">
        <v>3</v>
      </c>
      <c r="L11" s="352"/>
      <c r="M11" s="138" t="s">
        <v>2</v>
      </c>
      <c r="N11" s="138" t="s">
        <v>3</v>
      </c>
      <c r="O11" s="349"/>
      <c r="P11" s="138" t="s">
        <v>2</v>
      </c>
      <c r="Q11" s="138" t="s">
        <v>3</v>
      </c>
      <c r="R11" s="349"/>
      <c r="S11" s="138" t="s">
        <v>2</v>
      </c>
      <c r="T11" s="139" t="s">
        <v>3</v>
      </c>
    </row>
    <row r="12" spans="1:20" ht="14.25">
      <c r="A12" s="373">
        <v>2013</v>
      </c>
      <c r="B12" s="96" t="s">
        <v>124</v>
      </c>
      <c r="C12" s="102">
        <v>632379</v>
      </c>
      <c r="D12" s="103">
        <v>-1.33</v>
      </c>
      <c r="E12" s="103">
        <v>6.67</v>
      </c>
      <c r="F12" s="102">
        <v>158624</v>
      </c>
      <c r="G12" s="103">
        <v>13.15</v>
      </c>
      <c r="H12" s="103">
        <v>3.4</v>
      </c>
      <c r="I12" s="102">
        <v>24136</v>
      </c>
      <c r="J12" s="103">
        <v>-1.69</v>
      </c>
      <c r="K12" s="104">
        <v>0.3</v>
      </c>
      <c r="L12" s="102">
        <v>8409</v>
      </c>
      <c r="M12" s="103">
        <v>-6.53</v>
      </c>
      <c r="N12" s="103">
        <v>-1.96</v>
      </c>
      <c r="O12" s="102">
        <v>10116</v>
      </c>
      <c r="P12" s="103">
        <v>-8.79</v>
      </c>
      <c r="Q12" s="103">
        <v>0.66</v>
      </c>
      <c r="R12" s="102">
        <v>48531</v>
      </c>
      <c r="S12" s="103">
        <v>-1.43</v>
      </c>
      <c r="T12" s="104">
        <v>-9.7</v>
      </c>
    </row>
    <row r="13" spans="1:20" ht="14.25">
      <c r="A13" s="374"/>
      <c r="B13" s="97" t="s">
        <v>125</v>
      </c>
      <c r="C13" s="105">
        <v>647055</v>
      </c>
      <c r="D13" s="106">
        <v>2.32</v>
      </c>
      <c r="E13" s="106">
        <v>9.97</v>
      </c>
      <c r="F13" s="105">
        <v>151867</v>
      </c>
      <c r="G13" s="106">
        <v>-4.26</v>
      </c>
      <c r="H13" s="106">
        <v>-8.01</v>
      </c>
      <c r="I13" s="105">
        <v>25978</v>
      </c>
      <c r="J13" s="106">
        <v>7.63</v>
      </c>
      <c r="K13" s="107">
        <v>2.36</v>
      </c>
      <c r="L13" s="105">
        <v>9004</v>
      </c>
      <c r="M13" s="106">
        <v>7.08</v>
      </c>
      <c r="N13" s="106">
        <v>-0.97</v>
      </c>
      <c r="O13" s="105">
        <v>10073</v>
      </c>
      <c r="P13" s="106">
        <v>-0.43</v>
      </c>
      <c r="Q13" s="106">
        <v>-0.89</v>
      </c>
      <c r="R13" s="105">
        <v>49379</v>
      </c>
      <c r="S13" s="106">
        <v>1.75</v>
      </c>
      <c r="T13" s="107">
        <v>-6.86</v>
      </c>
    </row>
    <row r="14" spans="1:20" ht="14.25">
      <c r="A14" s="374"/>
      <c r="B14" s="97" t="s">
        <v>126</v>
      </c>
      <c r="C14" s="105">
        <v>679401</v>
      </c>
      <c r="D14" s="106">
        <v>5</v>
      </c>
      <c r="E14" s="106">
        <v>10.53</v>
      </c>
      <c r="F14" s="105">
        <v>135702</v>
      </c>
      <c r="G14" s="106">
        <v>-10.64</v>
      </c>
      <c r="H14" s="106">
        <v>-11.6</v>
      </c>
      <c r="I14" s="105">
        <v>25020</v>
      </c>
      <c r="J14" s="106">
        <v>-3.69</v>
      </c>
      <c r="K14" s="107">
        <v>-0.86</v>
      </c>
      <c r="L14" s="105">
        <v>8659</v>
      </c>
      <c r="M14" s="106">
        <v>-3.83</v>
      </c>
      <c r="N14" s="106">
        <v>-4.42</v>
      </c>
      <c r="O14" s="105">
        <v>10088</v>
      </c>
      <c r="P14" s="106">
        <v>0.15</v>
      </c>
      <c r="Q14" s="106">
        <v>-4.03</v>
      </c>
      <c r="R14" s="105">
        <v>47631</v>
      </c>
      <c r="S14" s="106">
        <v>-3.54</v>
      </c>
      <c r="T14" s="107">
        <v>-8</v>
      </c>
    </row>
    <row r="15" spans="1:20" ht="14.25">
      <c r="A15" s="375"/>
      <c r="B15" s="98" t="s">
        <v>127</v>
      </c>
      <c r="C15" s="108">
        <v>692636</v>
      </c>
      <c r="D15" s="109">
        <v>1.95</v>
      </c>
      <c r="E15" s="109">
        <v>8.07</v>
      </c>
      <c r="F15" s="108">
        <v>140495</v>
      </c>
      <c r="G15" s="109">
        <v>3.53</v>
      </c>
      <c r="H15" s="109">
        <v>0.22</v>
      </c>
      <c r="I15" s="108">
        <v>24066</v>
      </c>
      <c r="J15" s="109">
        <v>-3.81</v>
      </c>
      <c r="K15" s="110">
        <v>-1.98</v>
      </c>
      <c r="L15" s="108">
        <v>8359</v>
      </c>
      <c r="M15" s="109">
        <v>-3.46</v>
      </c>
      <c r="N15" s="109">
        <v>-7.08</v>
      </c>
      <c r="O15" s="108">
        <v>10031</v>
      </c>
      <c r="P15" s="109">
        <v>-0.57</v>
      </c>
      <c r="Q15" s="109">
        <v>-9.56</v>
      </c>
      <c r="R15" s="108">
        <v>44877</v>
      </c>
      <c r="S15" s="109">
        <v>-5.78</v>
      </c>
      <c r="T15" s="110">
        <v>-8.86</v>
      </c>
    </row>
    <row r="16" spans="1:20" ht="14.25">
      <c r="A16" s="370">
        <v>2014</v>
      </c>
      <c r="B16" s="99" t="s">
        <v>124</v>
      </c>
      <c r="C16" s="111">
        <v>718690</v>
      </c>
      <c r="D16" s="112">
        <v>3.7615717346484985</v>
      </c>
      <c r="E16" s="112">
        <v>13.648618945284397</v>
      </c>
      <c r="F16" s="111">
        <v>131530</v>
      </c>
      <c r="G16" s="112">
        <v>-6.381010000355886</v>
      </c>
      <c r="H16" s="112">
        <v>-17.080643534395804</v>
      </c>
      <c r="I16" s="111">
        <v>22333</v>
      </c>
      <c r="J16" s="112">
        <v>-7.201030499459819</v>
      </c>
      <c r="K16" s="113">
        <v>-7.4701690420947955</v>
      </c>
      <c r="L16" s="111">
        <v>7507</v>
      </c>
      <c r="M16" s="112">
        <v>-10.192606771144881</v>
      </c>
      <c r="N16" s="112">
        <v>-10.726602449756214</v>
      </c>
      <c r="O16" s="111">
        <v>9099</v>
      </c>
      <c r="P16" s="112">
        <v>-9.29119728840594</v>
      </c>
      <c r="Q16" s="112">
        <v>-10.053380782918154</v>
      </c>
      <c r="R16" s="111">
        <v>43869</v>
      </c>
      <c r="S16" s="112">
        <v>-2.2461394478240493</v>
      </c>
      <c r="T16" s="113">
        <v>-9.606231068801378</v>
      </c>
    </row>
    <row r="17" spans="1:20" ht="14.25">
      <c r="A17" s="371"/>
      <c r="B17" s="100" t="s">
        <v>125</v>
      </c>
      <c r="C17" s="114">
        <v>693204</v>
      </c>
      <c r="D17" s="115">
        <v>-3.5461742893319865</v>
      </c>
      <c r="E17" s="115">
        <v>7.13216032640193</v>
      </c>
      <c r="F17" s="114">
        <v>166074</v>
      </c>
      <c r="G17" s="115">
        <v>26.263209914088037</v>
      </c>
      <c r="H17" s="115">
        <v>9.354896060368617</v>
      </c>
      <c r="I17" s="114">
        <v>26795</v>
      </c>
      <c r="J17" s="115">
        <v>19.979402677651905</v>
      </c>
      <c r="K17" s="116">
        <v>3.1449688197705825</v>
      </c>
      <c r="L17" s="114">
        <v>8270</v>
      </c>
      <c r="M17" s="115">
        <v>10.163847076062353</v>
      </c>
      <c r="N17" s="115">
        <v>-8.15193247445579</v>
      </c>
      <c r="O17" s="114">
        <v>9013</v>
      </c>
      <c r="P17" s="115">
        <v>-0.9451588086602953</v>
      </c>
      <c r="Q17" s="115">
        <v>-10.52318078030379</v>
      </c>
      <c r="R17" s="114">
        <v>41985</v>
      </c>
      <c r="S17" s="115">
        <v>-4.294604390343977</v>
      </c>
      <c r="T17" s="116">
        <v>-14.973976791753586</v>
      </c>
    </row>
    <row r="18" spans="1:20" ht="14.25">
      <c r="A18" s="371"/>
      <c r="B18" s="100" t="s">
        <v>126</v>
      </c>
      <c r="C18" s="114">
        <v>728835</v>
      </c>
      <c r="D18" s="115">
        <v>5.14004535461423</v>
      </c>
      <c r="E18" s="115">
        <v>7.2761152839045025</v>
      </c>
      <c r="F18" s="114">
        <v>145115</v>
      </c>
      <c r="G18" s="115">
        <v>-12.620277707527976</v>
      </c>
      <c r="H18" s="115">
        <v>6.936522674684227</v>
      </c>
      <c r="I18" s="114">
        <v>25185</v>
      </c>
      <c r="J18" s="115">
        <v>-6.008583690987123</v>
      </c>
      <c r="K18" s="116">
        <v>0.6594724220623505</v>
      </c>
      <c r="L18" s="114">
        <v>8669</v>
      </c>
      <c r="M18" s="115">
        <v>4.824667472793223</v>
      </c>
      <c r="N18" s="115">
        <v>0.11548677676404395</v>
      </c>
      <c r="O18" s="114">
        <v>9454</v>
      </c>
      <c r="P18" s="115">
        <v>4.892932430933101</v>
      </c>
      <c r="Q18" s="115">
        <v>-6.284694686756538</v>
      </c>
      <c r="R18" s="114">
        <v>41476</v>
      </c>
      <c r="S18" s="115">
        <v>-1.2123377396689392</v>
      </c>
      <c r="T18" s="116">
        <v>-12.922256513615082</v>
      </c>
    </row>
    <row r="19" spans="1:20" ht="14.25">
      <c r="A19" s="372"/>
      <c r="B19" s="101" t="s">
        <v>127</v>
      </c>
      <c r="C19" s="117">
        <v>733517</v>
      </c>
      <c r="D19" s="118">
        <v>0.642395055122222</v>
      </c>
      <c r="E19" s="118">
        <v>5.902234362637813</v>
      </c>
      <c r="F19" s="117">
        <v>153904</v>
      </c>
      <c r="G19" s="118">
        <v>6.056575819177894</v>
      </c>
      <c r="H19" s="118">
        <v>9.54411189010284</v>
      </c>
      <c r="I19" s="117">
        <v>24620</v>
      </c>
      <c r="J19" s="118">
        <v>-2.243398848520954</v>
      </c>
      <c r="K19" s="119">
        <v>2.3020028255630365</v>
      </c>
      <c r="L19" s="117">
        <v>9217</v>
      </c>
      <c r="M19" s="118">
        <v>6.321375014419189</v>
      </c>
      <c r="N19" s="118">
        <v>10.26438569206843</v>
      </c>
      <c r="O19" s="117">
        <v>10419</v>
      </c>
      <c r="P19" s="118">
        <v>10.2073196530569</v>
      </c>
      <c r="Q19" s="118">
        <v>3.868009171568133</v>
      </c>
      <c r="R19" s="117">
        <v>39816</v>
      </c>
      <c r="S19" s="118">
        <v>-4.002314591571036</v>
      </c>
      <c r="T19" s="119">
        <v>-11.277491810949925</v>
      </c>
    </row>
    <row r="20" spans="1:20" ht="14.25">
      <c r="A20" s="373">
        <v>2015</v>
      </c>
      <c r="B20" s="96" t="s">
        <v>124</v>
      </c>
      <c r="C20" s="102">
        <v>757764</v>
      </c>
      <c r="D20" s="103">
        <v>3.3055811930739196</v>
      </c>
      <c r="E20" s="103">
        <v>5.436836466348495</v>
      </c>
      <c r="F20" s="102">
        <v>141158</v>
      </c>
      <c r="G20" s="103">
        <v>-8.281786048445781</v>
      </c>
      <c r="H20" s="103">
        <v>7.320003041131301</v>
      </c>
      <c r="I20" s="102">
        <v>23094</v>
      </c>
      <c r="J20" s="103">
        <v>-6.198212835093415</v>
      </c>
      <c r="K20" s="104">
        <v>3.4075135449782863</v>
      </c>
      <c r="L20" s="102">
        <v>8500</v>
      </c>
      <c r="M20" s="103">
        <v>-7.779103829879574</v>
      </c>
      <c r="N20" s="103">
        <v>13.227654189423205</v>
      </c>
      <c r="O20" s="102">
        <v>10017</v>
      </c>
      <c r="P20" s="103">
        <v>-3.858335732795865</v>
      </c>
      <c r="Q20" s="103">
        <v>10.089020771513347</v>
      </c>
      <c r="R20" s="102">
        <v>38950</v>
      </c>
      <c r="S20" s="103">
        <v>-2.1750050231062943</v>
      </c>
      <c r="T20" s="104">
        <v>-11.212929403451184</v>
      </c>
    </row>
    <row r="21" spans="1:20" ht="14.25">
      <c r="A21" s="374"/>
      <c r="B21" s="97" t="s">
        <v>125</v>
      </c>
      <c r="C21" s="105">
        <v>761013</v>
      </c>
      <c r="D21" s="106">
        <v>0.4287614613520958</v>
      </c>
      <c r="E21" s="106">
        <v>9.781968944206909</v>
      </c>
      <c r="F21" s="105">
        <v>143383</v>
      </c>
      <c r="G21" s="106">
        <v>1.5762478924326047</v>
      </c>
      <c r="H21" s="106">
        <v>-13.663186290448834</v>
      </c>
      <c r="I21" s="105">
        <v>25549</v>
      </c>
      <c r="J21" s="106">
        <v>10.63046678791028</v>
      </c>
      <c r="K21" s="107">
        <v>-4.650121291285686</v>
      </c>
      <c r="L21" s="105">
        <v>9758</v>
      </c>
      <c r="M21" s="106">
        <v>14.799999999999997</v>
      </c>
      <c r="N21" s="106">
        <v>17.992744860943176</v>
      </c>
      <c r="O21" s="105">
        <v>10663</v>
      </c>
      <c r="P21" s="106">
        <v>6.449036637715878</v>
      </c>
      <c r="Q21" s="106">
        <v>18.306890047708862</v>
      </c>
      <c r="R21" s="105">
        <v>38454</v>
      </c>
      <c r="S21" s="106">
        <v>-1.2734274711168183</v>
      </c>
      <c r="T21" s="107">
        <v>-8.410146480886027</v>
      </c>
    </row>
    <row r="22" spans="1:20" ht="14.25">
      <c r="A22" s="374"/>
      <c r="B22" s="97" t="s">
        <v>126</v>
      </c>
      <c r="C22" s="105">
        <v>738530</v>
      </c>
      <c r="D22" s="106">
        <v>-2.9543516339405613</v>
      </c>
      <c r="E22" s="106">
        <v>1.3302050532699496</v>
      </c>
      <c r="F22" s="105">
        <v>176786</v>
      </c>
      <c r="G22" s="106">
        <v>23.296346149822497</v>
      </c>
      <c r="H22" s="106">
        <v>21.824759673362507</v>
      </c>
      <c r="I22" s="105">
        <v>23773</v>
      </c>
      <c r="J22" s="106">
        <v>-6.951348389369443</v>
      </c>
      <c r="K22" s="107">
        <v>-5.606511812586859</v>
      </c>
      <c r="L22" s="105">
        <v>9523</v>
      </c>
      <c r="M22" s="106">
        <v>-2.4082803853248578</v>
      </c>
      <c r="N22" s="106">
        <v>9.85119390933211</v>
      </c>
      <c r="O22" s="105">
        <v>11309</v>
      </c>
      <c r="P22" s="106">
        <v>6.058332551814686</v>
      </c>
      <c r="Q22" s="106">
        <v>19.621324307171562</v>
      </c>
      <c r="R22" s="105">
        <v>37700</v>
      </c>
      <c r="S22" s="106">
        <v>-1.9607843137254974</v>
      </c>
      <c r="T22" s="107">
        <v>-9.104060179380852</v>
      </c>
    </row>
    <row r="23" spans="1:20" ht="14.25">
      <c r="A23" s="375"/>
      <c r="B23" s="98" t="s">
        <v>127</v>
      </c>
      <c r="C23" s="108">
        <v>783876</v>
      </c>
      <c r="D23" s="109">
        <v>6.140034934261294</v>
      </c>
      <c r="E23" s="109">
        <v>6.865416888770142</v>
      </c>
      <c r="F23" s="108">
        <v>142487</v>
      </c>
      <c r="G23" s="109">
        <v>-19.40142318961908</v>
      </c>
      <c r="H23" s="109">
        <v>-7.418260733964033</v>
      </c>
      <c r="I23" s="108">
        <v>22653</v>
      </c>
      <c r="J23" s="109">
        <v>-4.711227022252146</v>
      </c>
      <c r="K23" s="110">
        <v>-7.989439480097488</v>
      </c>
      <c r="L23" s="108">
        <v>9637</v>
      </c>
      <c r="M23" s="109">
        <v>1.197101753649065</v>
      </c>
      <c r="N23" s="109">
        <v>4.556797222523599</v>
      </c>
      <c r="O23" s="108">
        <v>11845</v>
      </c>
      <c r="P23" s="109">
        <v>4.739587938809791</v>
      </c>
      <c r="Q23" s="109">
        <v>13.686534216335545</v>
      </c>
      <c r="R23" s="108">
        <v>36814</v>
      </c>
      <c r="S23" s="109">
        <v>-2.3501326259946893</v>
      </c>
      <c r="T23" s="110">
        <v>-7.539682539682531</v>
      </c>
    </row>
    <row r="24" spans="1:20" ht="14.25">
      <c r="A24" s="370">
        <v>2016</v>
      </c>
      <c r="B24" s="99" t="s">
        <v>124</v>
      </c>
      <c r="C24" s="111">
        <v>792752</v>
      </c>
      <c r="D24" s="112">
        <v>1.13</v>
      </c>
      <c r="E24" s="112">
        <v>4.62</v>
      </c>
      <c r="F24" s="111">
        <v>142774</v>
      </c>
      <c r="G24" s="112">
        <v>0.2</v>
      </c>
      <c r="H24" s="112">
        <v>1.14</v>
      </c>
      <c r="I24" s="111">
        <v>22822</v>
      </c>
      <c r="J24" s="112">
        <v>0.75</v>
      </c>
      <c r="K24" s="113">
        <v>-1.18</v>
      </c>
      <c r="L24" s="111">
        <v>8915</v>
      </c>
      <c r="M24" s="112">
        <v>-7.49</v>
      </c>
      <c r="N24" s="112">
        <v>4.88</v>
      </c>
      <c r="O24" s="111">
        <v>11681</v>
      </c>
      <c r="P24" s="112">
        <v>-1.38</v>
      </c>
      <c r="Q24" s="112">
        <v>16.61</v>
      </c>
      <c r="R24" s="111">
        <v>38469</v>
      </c>
      <c r="S24" s="112">
        <v>4.5</v>
      </c>
      <c r="T24" s="113">
        <v>-1.23</v>
      </c>
    </row>
    <row r="25" spans="1:20" s="35" customFormat="1" ht="14.25">
      <c r="A25" s="371"/>
      <c r="B25" s="100" t="s">
        <v>125</v>
      </c>
      <c r="C25" s="114">
        <v>812798</v>
      </c>
      <c r="D25" s="115">
        <v>2.53</v>
      </c>
      <c r="E25" s="115">
        <v>6.8</v>
      </c>
      <c r="F25" s="114">
        <v>134580</v>
      </c>
      <c r="G25" s="115">
        <v>-5.74</v>
      </c>
      <c r="H25" s="115">
        <v>-6.14</v>
      </c>
      <c r="I25" s="114">
        <v>24149</v>
      </c>
      <c r="J25" s="115">
        <v>5.81</v>
      </c>
      <c r="K25" s="116">
        <v>-5.48</v>
      </c>
      <c r="L25" s="114">
        <v>9396</v>
      </c>
      <c r="M25" s="115">
        <v>5.4</v>
      </c>
      <c r="N25" s="115">
        <v>-3.71</v>
      </c>
      <c r="O25" s="114">
        <v>11334</v>
      </c>
      <c r="P25" s="115">
        <v>-2.97</v>
      </c>
      <c r="Q25" s="115">
        <v>6.29</v>
      </c>
      <c r="R25" s="114">
        <v>38997</v>
      </c>
      <c r="S25" s="115">
        <v>1.37</v>
      </c>
      <c r="T25" s="116">
        <v>1.41</v>
      </c>
    </row>
    <row r="26" spans="1:20" s="35" customFormat="1" ht="14.25">
      <c r="A26" s="371"/>
      <c r="B26" s="100" t="s">
        <v>126</v>
      </c>
      <c r="C26" s="114">
        <v>819436</v>
      </c>
      <c r="D26" s="115">
        <v>0.82</v>
      </c>
      <c r="E26" s="115">
        <v>10.96</v>
      </c>
      <c r="F26" s="114">
        <v>136134</v>
      </c>
      <c r="G26" s="115">
        <v>1.15</v>
      </c>
      <c r="H26" s="115">
        <v>-23</v>
      </c>
      <c r="I26" s="114">
        <v>24434</v>
      </c>
      <c r="J26" s="115">
        <v>1.18</v>
      </c>
      <c r="K26" s="116">
        <v>2.78</v>
      </c>
      <c r="L26" s="114">
        <v>9593</v>
      </c>
      <c r="M26" s="115">
        <v>2.1</v>
      </c>
      <c r="N26" s="115">
        <v>0.74</v>
      </c>
      <c r="O26" s="114">
        <v>11396</v>
      </c>
      <c r="P26" s="115">
        <v>0.55</v>
      </c>
      <c r="Q26" s="115">
        <v>0.77</v>
      </c>
      <c r="R26" s="114">
        <v>39683</v>
      </c>
      <c r="S26" s="115">
        <v>1.76</v>
      </c>
      <c r="T26" s="116">
        <v>5.26</v>
      </c>
    </row>
    <row r="27" spans="1:20" s="35" customFormat="1" ht="14.25">
      <c r="A27" s="372"/>
      <c r="B27" s="92" t="s">
        <v>127</v>
      </c>
      <c r="C27" s="117">
        <v>856701</v>
      </c>
      <c r="D27" s="118">
        <v>4.55</v>
      </c>
      <c r="E27" s="118">
        <v>9.29</v>
      </c>
      <c r="F27" s="117">
        <v>120236</v>
      </c>
      <c r="G27" s="118">
        <v>-11.68</v>
      </c>
      <c r="H27" s="118">
        <v>-15.62</v>
      </c>
      <c r="I27" s="117">
        <v>23644</v>
      </c>
      <c r="J27" s="118">
        <v>-3.23</v>
      </c>
      <c r="K27" s="119">
        <v>4.37</v>
      </c>
      <c r="L27" s="117">
        <v>10232</v>
      </c>
      <c r="M27" s="118">
        <v>6.66</v>
      </c>
      <c r="N27" s="118">
        <v>6.17</v>
      </c>
      <c r="O27" s="117">
        <v>11767</v>
      </c>
      <c r="P27" s="118">
        <v>3.26</v>
      </c>
      <c r="Q27" s="118">
        <v>-0.66</v>
      </c>
      <c r="R27" s="117">
        <v>39643</v>
      </c>
      <c r="S27" s="118">
        <v>-0.1</v>
      </c>
      <c r="T27" s="119">
        <v>7.68</v>
      </c>
    </row>
    <row r="28" spans="1:20" s="35" customFormat="1" ht="14.25">
      <c r="A28" s="373">
        <v>2017</v>
      </c>
      <c r="B28" s="96" t="s">
        <v>124</v>
      </c>
      <c r="C28" s="102">
        <v>849917</v>
      </c>
      <c r="D28" s="103">
        <v>-0.79</v>
      </c>
      <c r="E28" s="103">
        <v>7.21</v>
      </c>
      <c r="F28" s="102">
        <v>137794</v>
      </c>
      <c r="G28" s="103">
        <v>14.6</v>
      </c>
      <c r="H28" s="103">
        <v>-3.49</v>
      </c>
      <c r="I28" s="102">
        <v>23130</v>
      </c>
      <c r="J28" s="103">
        <v>-2.17</v>
      </c>
      <c r="K28" s="104">
        <v>1.35</v>
      </c>
      <c r="L28" s="102">
        <v>9834</v>
      </c>
      <c r="M28" s="103">
        <v>-3.89</v>
      </c>
      <c r="N28" s="103">
        <v>10.31</v>
      </c>
      <c r="O28" s="102">
        <v>12088</v>
      </c>
      <c r="P28" s="103">
        <v>2.73</v>
      </c>
      <c r="Q28" s="103">
        <v>3.48</v>
      </c>
      <c r="R28" s="102">
        <v>40161</v>
      </c>
      <c r="S28" s="103">
        <v>1.31</v>
      </c>
      <c r="T28" s="104">
        <v>4.4</v>
      </c>
    </row>
    <row r="29" spans="1:20" s="35" customFormat="1" ht="14.25">
      <c r="A29" s="374"/>
      <c r="B29" s="97" t="s">
        <v>125</v>
      </c>
      <c r="C29" s="105">
        <v>824558</v>
      </c>
      <c r="D29" s="106">
        <v>-2.98</v>
      </c>
      <c r="E29" s="106">
        <v>1.45</v>
      </c>
      <c r="F29" s="105">
        <v>167680</v>
      </c>
      <c r="G29" s="106">
        <v>21.69</v>
      </c>
      <c r="H29" s="106">
        <v>24.6</v>
      </c>
      <c r="I29" s="105">
        <v>26665</v>
      </c>
      <c r="J29" s="106">
        <v>15.28</v>
      </c>
      <c r="K29" s="107">
        <v>10.42</v>
      </c>
      <c r="L29" s="105">
        <v>10993</v>
      </c>
      <c r="M29" s="106">
        <v>11.79</v>
      </c>
      <c r="N29" s="106">
        <v>17</v>
      </c>
      <c r="O29" s="105">
        <v>12500</v>
      </c>
      <c r="P29" s="106">
        <v>3.41</v>
      </c>
      <c r="Q29" s="106">
        <v>10.29</v>
      </c>
      <c r="R29" s="105">
        <v>39490</v>
      </c>
      <c r="S29" s="106">
        <v>-1.67</v>
      </c>
      <c r="T29" s="107">
        <v>1.26</v>
      </c>
    </row>
    <row r="30" spans="1:20" s="35" customFormat="1" ht="14.25">
      <c r="A30" s="374"/>
      <c r="B30" s="97" t="s">
        <v>126</v>
      </c>
      <c r="C30" s="105">
        <v>850986</v>
      </c>
      <c r="D30" s="106">
        <v>3.21</v>
      </c>
      <c r="E30" s="106">
        <v>3.85</v>
      </c>
      <c r="F30" s="105">
        <v>148543</v>
      </c>
      <c r="G30" s="106">
        <v>-11.41</v>
      </c>
      <c r="H30" s="106">
        <v>9.12</v>
      </c>
      <c r="I30" s="105">
        <v>27372</v>
      </c>
      <c r="J30" s="106">
        <v>2.65</v>
      </c>
      <c r="K30" s="107">
        <v>12.02</v>
      </c>
      <c r="L30" s="105">
        <v>10992</v>
      </c>
      <c r="M30" s="106">
        <v>-0.01</v>
      </c>
      <c r="N30" s="106">
        <v>14.58</v>
      </c>
      <c r="O30" s="105">
        <v>13263</v>
      </c>
      <c r="P30" s="106">
        <v>6.1</v>
      </c>
      <c r="Q30" s="106">
        <v>16.38</v>
      </c>
      <c r="R30" s="105">
        <v>40691</v>
      </c>
      <c r="S30" s="106">
        <v>3.04</v>
      </c>
      <c r="T30" s="107">
        <v>2.54</v>
      </c>
    </row>
    <row r="31" spans="1:20" s="35" customFormat="1" ht="14.25">
      <c r="A31" s="375"/>
      <c r="B31" s="98" t="s">
        <v>127</v>
      </c>
      <c r="C31" s="108">
        <v>873579</v>
      </c>
      <c r="D31" s="109">
        <v>2.65</v>
      </c>
      <c r="E31" s="109">
        <v>1.97</v>
      </c>
      <c r="F31" s="108">
        <v>127691</v>
      </c>
      <c r="G31" s="109">
        <v>-14.04</v>
      </c>
      <c r="H31" s="109">
        <v>6.2</v>
      </c>
      <c r="I31" s="108">
        <v>26205</v>
      </c>
      <c r="J31" s="109">
        <v>-4.26</v>
      </c>
      <c r="K31" s="110">
        <v>10.83</v>
      </c>
      <c r="L31" s="108">
        <v>10693</v>
      </c>
      <c r="M31" s="109">
        <v>-2.72</v>
      </c>
      <c r="N31" s="109">
        <v>4.51</v>
      </c>
      <c r="O31" s="108">
        <v>14114</v>
      </c>
      <c r="P31" s="109">
        <v>6.42</v>
      </c>
      <c r="Q31" s="109">
        <v>19.95</v>
      </c>
      <c r="R31" s="108">
        <v>39602</v>
      </c>
      <c r="S31" s="109">
        <v>-2.68</v>
      </c>
      <c r="T31" s="110">
        <v>-0.1</v>
      </c>
    </row>
    <row r="32" spans="1:20" s="35" customFormat="1" ht="14.25">
      <c r="A32" s="371">
        <v>2018</v>
      </c>
      <c r="B32" s="100" t="s">
        <v>124</v>
      </c>
      <c r="C32" s="114">
        <v>890912</v>
      </c>
      <c r="D32" s="115">
        <v>1.98</v>
      </c>
      <c r="E32" s="115">
        <v>4.82</v>
      </c>
      <c r="F32" s="114">
        <v>137157</v>
      </c>
      <c r="G32" s="115">
        <v>7.41</v>
      </c>
      <c r="H32" s="115">
        <v>-0.46</v>
      </c>
      <c r="I32" s="114">
        <v>25557</v>
      </c>
      <c r="J32" s="115">
        <v>-2.47</v>
      </c>
      <c r="K32" s="116">
        <v>10.49</v>
      </c>
      <c r="L32" s="114">
        <v>9888</v>
      </c>
      <c r="M32" s="115">
        <v>-7.53</v>
      </c>
      <c r="N32" s="115">
        <v>0.55</v>
      </c>
      <c r="O32" s="114">
        <v>13380</v>
      </c>
      <c r="P32" s="115">
        <v>-5.2</v>
      </c>
      <c r="Q32" s="115">
        <v>10.69</v>
      </c>
      <c r="R32" s="114">
        <v>40493</v>
      </c>
      <c r="S32" s="115">
        <v>2.25</v>
      </c>
      <c r="T32" s="116">
        <v>0.83</v>
      </c>
    </row>
    <row r="33" spans="1:20" s="35" customFormat="1" ht="14.25">
      <c r="A33" s="371"/>
      <c r="B33" s="100" t="s">
        <v>125</v>
      </c>
      <c r="C33" s="114">
        <v>895903</v>
      </c>
      <c r="D33" s="115">
        <v>0.56</v>
      </c>
      <c r="E33" s="115">
        <v>8.65</v>
      </c>
      <c r="F33" s="114">
        <v>140096</v>
      </c>
      <c r="G33" s="115">
        <v>2.14</v>
      </c>
      <c r="H33" s="115">
        <v>-16.45</v>
      </c>
      <c r="I33" s="114">
        <v>26613</v>
      </c>
      <c r="J33" s="115">
        <v>4.13</v>
      </c>
      <c r="K33" s="116">
        <v>-0.2</v>
      </c>
      <c r="L33" s="114">
        <v>10513</v>
      </c>
      <c r="M33" s="115">
        <v>6.32</v>
      </c>
      <c r="N33" s="115">
        <v>-4.37</v>
      </c>
      <c r="O33" s="114">
        <v>12920</v>
      </c>
      <c r="P33" s="115">
        <v>-3.44</v>
      </c>
      <c r="Q33" s="115">
        <v>3.36</v>
      </c>
      <c r="R33" s="114">
        <v>41081</v>
      </c>
      <c r="S33" s="115">
        <v>1.45</v>
      </c>
      <c r="T33" s="116">
        <v>4.03</v>
      </c>
    </row>
    <row r="34" spans="1:20" ht="14.25">
      <c r="A34" s="371"/>
      <c r="B34" s="131" t="s">
        <v>126</v>
      </c>
      <c r="C34" s="114">
        <v>902626</v>
      </c>
      <c r="D34" s="115">
        <v>0.75</v>
      </c>
      <c r="E34" s="115">
        <v>6.07</v>
      </c>
      <c r="F34" s="114">
        <v>145436</v>
      </c>
      <c r="G34" s="115">
        <v>3.81</v>
      </c>
      <c r="H34" s="115">
        <v>-2.09</v>
      </c>
      <c r="I34" s="114">
        <v>27026</v>
      </c>
      <c r="J34" s="115">
        <v>1.55</v>
      </c>
      <c r="K34" s="116">
        <v>-1.26</v>
      </c>
      <c r="L34" s="114">
        <v>10563</v>
      </c>
      <c r="M34" s="115">
        <v>0.48</v>
      </c>
      <c r="N34" s="115">
        <v>-3.9</v>
      </c>
      <c r="O34" s="114">
        <v>12942</v>
      </c>
      <c r="P34" s="115">
        <v>0.17</v>
      </c>
      <c r="Q34" s="115">
        <v>-2.42</v>
      </c>
      <c r="R34" s="114">
        <v>42158</v>
      </c>
      <c r="S34" s="115">
        <v>2.62</v>
      </c>
      <c r="T34" s="116">
        <v>3.61</v>
      </c>
    </row>
    <row r="35" spans="1:20" ht="14.25">
      <c r="A35" s="371" t="s">
        <v>131</v>
      </c>
      <c r="B35" s="91" t="s">
        <v>127</v>
      </c>
      <c r="C35" s="114">
        <v>943270</v>
      </c>
      <c r="D35" s="115">
        <v>4.5</v>
      </c>
      <c r="E35" s="115">
        <v>7.98</v>
      </c>
      <c r="F35" s="114">
        <v>121983</v>
      </c>
      <c r="G35" s="115">
        <v>-16.13</v>
      </c>
      <c r="H35" s="115">
        <v>-4.47</v>
      </c>
      <c r="I35" s="114">
        <v>24455</v>
      </c>
      <c r="J35" s="115">
        <v>-9.51</v>
      </c>
      <c r="K35" s="116">
        <v>-6.68</v>
      </c>
      <c r="L35" s="114">
        <v>10280</v>
      </c>
      <c r="M35" s="115">
        <v>-2.68</v>
      </c>
      <c r="N35" s="115">
        <v>-3.86</v>
      </c>
      <c r="O35" s="114">
        <v>13165</v>
      </c>
      <c r="P35" s="115">
        <v>1.72</v>
      </c>
      <c r="Q35" s="115">
        <v>-6.72</v>
      </c>
      <c r="R35" s="114">
        <v>42730</v>
      </c>
      <c r="S35" s="115">
        <v>1.36</v>
      </c>
      <c r="T35" s="116">
        <v>7.9</v>
      </c>
    </row>
    <row r="36" spans="1:20" ht="14.25">
      <c r="A36" s="373">
        <v>2019</v>
      </c>
      <c r="B36" s="96" t="s">
        <v>124</v>
      </c>
      <c r="C36" s="102">
        <v>926880</v>
      </c>
      <c r="D36" s="103">
        <v>-1.74</v>
      </c>
      <c r="E36" s="103">
        <v>4.04</v>
      </c>
      <c r="F36" s="102">
        <v>146047</v>
      </c>
      <c r="G36" s="103">
        <v>19.73</v>
      </c>
      <c r="H36" s="103">
        <v>6.48</v>
      </c>
      <c r="I36" s="102">
        <v>22355</v>
      </c>
      <c r="J36" s="103">
        <v>-8.59</v>
      </c>
      <c r="K36" s="104">
        <v>-12.53</v>
      </c>
      <c r="L36" s="102">
        <v>9503</v>
      </c>
      <c r="M36" s="103">
        <v>-7.56</v>
      </c>
      <c r="N36" s="103">
        <v>-3.89</v>
      </c>
      <c r="O36" s="102">
        <v>13099</v>
      </c>
      <c r="P36" s="103">
        <v>-0.5</v>
      </c>
      <c r="Q36" s="103">
        <v>-2.1</v>
      </c>
      <c r="R36" s="102">
        <v>43121</v>
      </c>
      <c r="S36" s="103">
        <v>0.92</v>
      </c>
      <c r="T36" s="104">
        <v>6.49</v>
      </c>
    </row>
    <row r="37" spans="1:20" ht="14.25">
      <c r="A37" s="374"/>
      <c r="B37" s="97" t="s">
        <v>125</v>
      </c>
      <c r="C37" s="105">
        <v>930706</v>
      </c>
      <c r="D37" s="106">
        <v>0.41</v>
      </c>
      <c r="E37" s="106">
        <v>3.88</v>
      </c>
      <c r="F37" s="105">
        <v>149144</v>
      </c>
      <c r="G37" s="106">
        <v>2.12</v>
      </c>
      <c r="H37" s="106">
        <v>6.46</v>
      </c>
      <c r="I37" s="105">
        <v>25435</v>
      </c>
      <c r="J37" s="106">
        <v>13.78</v>
      </c>
      <c r="K37" s="107">
        <v>-4.43</v>
      </c>
      <c r="L37" s="105">
        <v>10338</v>
      </c>
      <c r="M37" s="106">
        <v>8.79</v>
      </c>
      <c r="N37" s="106">
        <v>-1.66</v>
      </c>
      <c r="O37" s="105">
        <v>12744</v>
      </c>
      <c r="P37" s="106">
        <v>-2.71</v>
      </c>
      <c r="Q37" s="106">
        <v>-1.36</v>
      </c>
      <c r="R37" s="105">
        <v>43480</v>
      </c>
      <c r="S37" s="106">
        <v>0.83</v>
      </c>
      <c r="T37" s="107">
        <v>5.84</v>
      </c>
    </row>
    <row r="38" spans="1:20" ht="14.25">
      <c r="A38" s="374"/>
      <c r="B38" s="97" t="s">
        <v>126</v>
      </c>
      <c r="C38" s="105">
        <v>947568</v>
      </c>
      <c r="D38" s="106">
        <v>1.81</v>
      </c>
      <c r="E38" s="106">
        <v>4.98</v>
      </c>
      <c r="F38" s="105">
        <v>147164</v>
      </c>
      <c r="G38" s="106">
        <v>-1.33</v>
      </c>
      <c r="H38" s="106">
        <v>1.19</v>
      </c>
      <c r="I38" s="105">
        <v>25374</v>
      </c>
      <c r="J38" s="106">
        <v>-0.24</v>
      </c>
      <c r="K38" s="107">
        <v>-6.11</v>
      </c>
      <c r="L38" s="105">
        <v>9861</v>
      </c>
      <c r="M38" s="106">
        <v>-4.61</v>
      </c>
      <c r="N38" s="106">
        <v>-6.65</v>
      </c>
      <c r="O38" s="105">
        <v>15375</v>
      </c>
      <c r="P38" s="106">
        <v>20.65</v>
      </c>
      <c r="Q38" s="106">
        <v>18.8</v>
      </c>
      <c r="R38" s="105">
        <v>43782</v>
      </c>
      <c r="S38" s="106">
        <v>0.69</v>
      </c>
      <c r="T38" s="107">
        <v>3.85</v>
      </c>
    </row>
    <row r="39" spans="1:20" ht="14.25">
      <c r="A39" s="375"/>
      <c r="B39" s="98" t="s">
        <v>127</v>
      </c>
      <c r="C39" s="108">
        <v>959342</v>
      </c>
      <c r="D39" s="109">
        <v>1.24</v>
      </c>
      <c r="E39" s="109">
        <v>1.7</v>
      </c>
      <c r="F39" s="108">
        <v>146855</v>
      </c>
      <c r="G39" s="109">
        <v>-0.21</v>
      </c>
      <c r="H39" s="109">
        <v>20.39</v>
      </c>
      <c r="I39" s="108">
        <v>27504</v>
      </c>
      <c r="J39" s="109">
        <v>8.39</v>
      </c>
      <c r="K39" s="110">
        <v>12.47</v>
      </c>
      <c r="L39" s="108">
        <v>10544</v>
      </c>
      <c r="M39" s="109">
        <v>6.93</v>
      </c>
      <c r="N39" s="109">
        <v>2.57</v>
      </c>
      <c r="O39" s="108">
        <v>12880</v>
      </c>
      <c r="P39" s="109">
        <v>-16.23</v>
      </c>
      <c r="Q39" s="109">
        <v>-2.16</v>
      </c>
      <c r="R39" s="108">
        <v>43888</v>
      </c>
      <c r="S39" s="109">
        <v>0.24</v>
      </c>
      <c r="T39" s="110">
        <v>2.71</v>
      </c>
    </row>
    <row r="40" ht="14.25">
      <c r="A40" s="4"/>
    </row>
    <row r="41" spans="1:5" ht="18" customHeight="1">
      <c r="A41" s="120" t="s">
        <v>132</v>
      </c>
      <c r="B41" s="121"/>
      <c r="C41" s="121"/>
      <c r="D41" s="121"/>
      <c r="E41" s="122"/>
    </row>
    <row r="42" spans="1:5" ht="18" customHeight="1">
      <c r="A42" s="123" t="s">
        <v>134</v>
      </c>
      <c r="B42" s="124"/>
      <c r="C42" s="124"/>
      <c r="D42" s="124"/>
      <c r="E42" s="125"/>
    </row>
    <row r="43" spans="1:5" ht="18" customHeight="1">
      <c r="A43" s="123" t="s">
        <v>123</v>
      </c>
      <c r="B43" s="124"/>
      <c r="C43" s="124"/>
      <c r="D43" s="124"/>
      <c r="E43" s="125"/>
    </row>
    <row r="44" spans="1:5" ht="18" customHeight="1">
      <c r="A44" s="126" t="s">
        <v>190</v>
      </c>
      <c r="B44" s="127"/>
      <c r="C44" s="127"/>
      <c r="D44" s="127"/>
      <c r="E44" s="128"/>
    </row>
  </sheetData>
  <sheetProtection/>
  <mergeCells count="25">
    <mergeCell ref="A9:K9"/>
    <mergeCell ref="M10:N10"/>
    <mergeCell ref="A12:A15"/>
    <mergeCell ref="B10:B11"/>
    <mergeCell ref="J10:K10"/>
    <mergeCell ref="A32:A35"/>
    <mergeCell ref="A16:A19"/>
    <mergeCell ref="A20:A23"/>
    <mergeCell ref="L10:L11"/>
    <mergeCell ref="A36:A39"/>
    <mergeCell ref="A5:T6"/>
    <mergeCell ref="P10:Q10"/>
    <mergeCell ref="R10:R11"/>
    <mergeCell ref="S10:T10"/>
    <mergeCell ref="A28:A31"/>
    <mergeCell ref="A7:T8"/>
    <mergeCell ref="L9:T9"/>
    <mergeCell ref="C10:C11"/>
    <mergeCell ref="D10:E10"/>
    <mergeCell ref="O10:O11"/>
    <mergeCell ref="A24:A27"/>
    <mergeCell ref="A10:A11"/>
    <mergeCell ref="G10:H10"/>
    <mergeCell ref="F10:F11"/>
    <mergeCell ref="I10:I11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5:H50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12" sqref="B12:D45"/>
    </sheetView>
  </sheetViews>
  <sheetFormatPr defaultColWidth="11.421875" defaultRowHeight="15"/>
  <cols>
    <col min="1" max="1" width="17.421875" style="28" customWidth="1"/>
    <col min="2" max="4" width="18.57421875" style="28" customWidth="1"/>
    <col min="5" max="16384" width="11.421875" style="28" customWidth="1"/>
  </cols>
  <sheetData>
    <row r="1" ht="21" customHeight="1"/>
    <row r="2" ht="21" customHeight="1"/>
    <row r="3" ht="19.5" customHeight="1"/>
    <row r="4" ht="18" customHeight="1"/>
    <row r="5" spans="1:4" ht="14.25">
      <c r="A5" s="338" t="s">
        <v>141</v>
      </c>
      <c r="B5" s="339"/>
      <c r="C5" s="339"/>
      <c r="D5" s="340"/>
    </row>
    <row r="6" spans="1:4" ht="14.25">
      <c r="A6" s="341"/>
      <c r="B6" s="342"/>
      <c r="C6" s="342"/>
      <c r="D6" s="343"/>
    </row>
    <row r="7" spans="1:4" ht="32.25" customHeight="1">
      <c r="A7" s="270" t="s">
        <v>217</v>
      </c>
      <c r="B7" s="271"/>
      <c r="C7" s="271"/>
      <c r="D7" s="272"/>
    </row>
    <row r="8" spans="1:4" ht="21.75" customHeight="1">
      <c r="A8" s="273"/>
      <c r="B8" s="274"/>
      <c r="C8" s="274"/>
      <c r="D8" s="275"/>
    </row>
    <row r="9" ht="18" customHeight="1">
      <c r="A9" s="4"/>
    </row>
    <row r="10" spans="1:4" ht="14.25">
      <c r="A10" s="304" t="s">
        <v>17</v>
      </c>
      <c r="B10" s="293" t="s">
        <v>222</v>
      </c>
      <c r="C10" s="293" t="s">
        <v>223</v>
      </c>
      <c r="D10" s="392" t="s">
        <v>225</v>
      </c>
    </row>
    <row r="11" spans="1:4" ht="14.25">
      <c r="A11" s="305"/>
      <c r="B11" s="294"/>
      <c r="C11" s="294"/>
      <c r="D11" s="393"/>
    </row>
    <row r="12" spans="1:6" ht="14.25">
      <c r="A12" s="76" t="s">
        <v>18</v>
      </c>
      <c r="B12" s="153">
        <v>121886</v>
      </c>
      <c r="C12" s="153">
        <v>128218</v>
      </c>
      <c r="D12" s="154">
        <v>135344</v>
      </c>
      <c r="F12" s="55"/>
    </row>
    <row r="13" spans="1:6" ht="14.25">
      <c r="A13" s="76" t="s">
        <v>19</v>
      </c>
      <c r="B13" s="153">
        <v>38294</v>
      </c>
      <c r="C13" s="153">
        <v>42833</v>
      </c>
      <c r="D13" s="154">
        <v>50452</v>
      </c>
      <c r="F13" s="55"/>
    </row>
    <row r="14" spans="1:6" ht="14.25">
      <c r="A14" s="76" t="s">
        <v>20</v>
      </c>
      <c r="B14" s="153">
        <v>408966</v>
      </c>
      <c r="C14" s="153">
        <v>427886</v>
      </c>
      <c r="D14" s="154">
        <v>426439</v>
      </c>
      <c r="F14" s="55"/>
    </row>
    <row r="15" spans="1:8" ht="14.25">
      <c r="A15" s="76" t="s">
        <v>21</v>
      </c>
      <c r="B15" s="153">
        <v>20295</v>
      </c>
      <c r="C15" s="153">
        <v>22933</v>
      </c>
      <c r="D15" s="154">
        <v>24866</v>
      </c>
      <c r="F15" s="55"/>
      <c r="H15" s="34"/>
    </row>
    <row r="16" spans="1:6" ht="14.25">
      <c r="A16" s="76" t="s">
        <v>22</v>
      </c>
      <c r="B16" s="153">
        <v>20279</v>
      </c>
      <c r="C16" s="153">
        <v>20351</v>
      </c>
      <c r="D16" s="154">
        <v>20401</v>
      </c>
      <c r="F16" s="55"/>
    </row>
    <row r="17" spans="1:6" ht="14.25">
      <c r="A17" s="76" t="s">
        <v>23</v>
      </c>
      <c r="B17" s="153">
        <v>19836</v>
      </c>
      <c r="C17" s="153">
        <v>20385</v>
      </c>
      <c r="D17" s="154">
        <v>20666</v>
      </c>
      <c r="F17" s="55"/>
    </row>
    <row r="18" spans="1:6" ht="14.25">
      <c r="A18" s="76" t="s">
        <v>24</v>
      </c>
      <c r="B18" s="153">
        <v>3247</v>
      </c>
      <c r="C18" s="153">
        <v>3297</v>
      </c>
      <c r="D18" s="154">
        <v>3263</v>
      </c>
      <c r="F18" s="34"/>
    </row>
    <row r="19" spans="1:6" ht="14.25">
      <c r="A19" s="76" t="s">
        <v>25</v>
      </c>
      <c r="B19" s="153">
        <v>11735</v>
      </c>
      <c r="C19" s="153">
        <v>12102</v>
      </c>
      <c r="D19" s="154">
        <v>12631</v>
      </c>
      <c r="F19" s="34"/>
    </row>
    <row r="20" spans="1:6" ht="14.25">
      <c r="A20" s="76" t="s">
        <v>26</v>
      </c>
      <c r="B20" s="153">
        <v>14467</v>
      </c>
      <c r="C20" s="153">
        <v>15031</v>
      </c>
      <c r="D20" s="154">
        <v>15800</v>
      </c>
      <c r="F20" s="34"/>
    </row>
    <row r="21" spans="1:6" ht="14.25">
      <c r="A21" s="76" t="s">
        <v>27</v>
      </c>
      <c r="B21" s="153">
        <v>8964</v>
      </c>
      <c r="C21" s="153">
        <v>9448</v>
      </c>
      <c r="D21" s="154">
        <v>9894</v>
      </c>
      <c r="F21" s="34"/>
    </row>
    <row r="22" spans="1:6" ht="14.25">
      <c r="A22" s="76" t="s">
        <v>28</v>
      </c>
      <c r="B22" s="153">
        <v>83559</v>
      </c>
      <c r="C22" s="153">
        <v>91286</v>
      </c>
      <c r="D22" s="154">
        <v>98718</v>
      </c>
      <c r="F22" s="55"/>
    </row>
    <row r="23" spans="1:6" ht="14.25">
      <c r="A23" s="76" t="s">
        <v>29</v>
      </c>
      <c r="B23" s="153">
        <v>853</v>
      </c>
      <c r="C23" s="153">
        <v>831</v>
      </c>
      <c r="D23" s="154">
        <v>812</v>
      </c>
      <c r="F23" s="34"/>
    </row>
    <row r="24" spans="1:6" ht="14.25">
      <c r="A24" s="76" t="s">
        <v>30</v>
      </c>
      <c r="B24" s="153">
        <v>17931</v>
      </c>
      <c r="C24" s="153">
        <v>18914</v>
      </c>
      <c r="D24" s="154">
        <v>19318</v>
      </c>
      <c r="F24" s="34"/>
    </row>
    <row r="25" spans="1:6" ht="14.25">
      <c r="A25" s="76" t="s">
        <v>31</v>
      </c>
      <c r="B25" s="153">
        <v>3630</v>
      </c>
      <c r="C25" s="153">
        <v>3703</v>
      </c>
      <c r="D25" s="154">
        <v>3796</v>
      </c>
      <c r="F25" s="34"/>
    </row>
    <row r="26" spans="1:6" ht="14.25">
      <c r="A26" s="76" t="s">
        <v>32</v>
      </c>
      <c r="B26" s="153">
        <v>11206</v>
      </c>
      <c r="C26" s="153">
        <v>11758</v>
      </c>
      <c r="D26" s="154">
        <v>13085</v>
      </c>
      <c r="F26" s="34"/>
    </row>
    <row r="27" spans="1:6" ht="14.25">
      <c r="A27" s="76" t="s">
        <v>33</v>
      </c>
      <c r="B27" s="153">
        <v>21399</v>
      </c>
      <c r="C27" s="153">
        <v>22117</v>
      </c>
      <c r="D27" s="154">
        <v>22989</v>
      </c>
      <c r="F27" s="55"/>
    </row>
    <row r="28" spans="1:6" ht="14.25">
      <c r="A28" s="76" t="s">
        <v>34</v>
      </c>
      <c r="B28" s="153">
        <v>14793</v>
      </c>
      <c r="C28" s="153">
        <v>15602</v>
      </c>
      <c r="D28" s="154">
        <v>15898</v>
      </c>
      <c r="F28" s="34"/>
    </row>
    <row r="29" spans="1:6" ht="14.25">
      <c r="A29" s="76" t="s">
        <v>35</v>
      </c>
      <c r="B29" s="153">
        <v>22803</v>
      </c>
      <c r="C29" s="153">
        <v>24093</v>
      </c>
      <c r="D29" s="154">
        <v>25262</v>
      </c>
      <c r="F29" s="55"/>
    </row>
    <row r="30" spans="1:6" ht="14.25">
      <c r="A30" s="76" t="s">
        <v>36</v>
      </c>
      <c r="B30" s="153">
        <v>14231</v>
      </c>
      <c r="C30" s="153">
        <v>15918</v>
      </c>
      <c r="D30" s="154">
        <v>16770</v>
      </c>
      <c r="F30" s="34"/>
    </row>
    <row r="31" spans="1:6" ht="14.25">
      <c r="A31" s="76" t="s">
        <v>37</v>
      </c>
      <c r="B31" s="153">
        <v>27066</v>
      </c>
      <c r="C31" s="153">
        <v>29593</v>
      </c>
      <c r="D31" s="154">
        <v>31193</v>
      </c>
      <c r="F31" s="55"/>
    </row>
    <row r="32" spans="1:6" ht="14.25">
      <c r="A32" s="76" t="s">
        <v>38</v>
      </c>
      <c r="B32" s="153">
        <v>50867</v>
      </c>
      <c r="C32" s="153">
        <v>53184</v>
      </c>
      <c r="D32" s="154">
        <v>53653</v>
      </c>
      <c r="F32" s="55"/>
    </row>
    <row r="33" spans="1:6" ht="14.25">
      <c r="A33" s="76" t="s">
        <v>39</v>
      </c>
      <c r="B33" s="153">
        <v>5157</v>
      </c>
      <c r="C33" s="153">
        <v>5486</v>
      </c>
      <c r="D33" s="154">
        <v>5791</v>
      </c>
      <c r="F33" s="34"/>
    </row>
    <row r="34" spans="1:6" ht="14.25">
      <c r="A34" s="76" t="s">
        <v>40</v>
      </c>
      <c r="B34" s="153">
        <v>25859</v>
      </c>
      <c r="C34" s="153">
        <v>29187</v>
      </c>
      <c r="D34" s="154">
        <v>31211</v>
      </c>
      <c r="F34" s="55"/>
    </row>
    <row r="35" spans="1:6" ht="14.25">
      <c r="A35" s="76" t="s">
        <v>41</v>
      </c>
      <c r="B35" s="153">
        <v>115110</v>
      </c>
      <c r="C35" s="153">
        <v>121813</v>
      </c>
      <c r="D35" s="154">
        <v>132673</v>
      </c>
      <c r="F35" s="55"/>
    </row>
    <row r="36" spans="1:6" ht="14.25">
      <c r="A36" s="76" t="s">
        <v>42</v>
      </c>
      <c r="B36" s="153">
        <v>1149</v>
      </c>
      <c r="C36" s="153">
        <v>1242</v>
      </c>
      <c r="D36" s="154">
        <v>1283</v>
      </c>
      <c r="F36" s="34"/>
    </row>
    <row r="37" spans="1:6" ht="14.25">
      <c r="A37" s="76" t="s">
        <v>43</v>
      </c>
      <c r="B37" s="153">
        <v>4554</v>
      </c>
      <c r="C37" s="153">
        <v>4665</v>
      </c>
      <c r="D37" s="154">
        <v>4908</v>
      </c>
      <c r="F37" s="34"/>
    </row>
    <row r="38" spans="1:6" ht="14.25">
      <c r="A38" s="76" t="s">
        <v>44</v>
      </c>
      <c r="B38" s="153">
        <v>1501</v>
      </c>
      <c r="C38" s="153">
        <v>1669</v>
      </c>
      <c r="D38" s="154">
        <v>1570</v>
      </c>
      <c r="F38" s="34"/>
    </row>
    <row r="39" spans="1:6" ht="14.25">
      <c r="A39" s="76" t="s">
        <v>45</v>
      </c>
      <c r="B39" s="153">
        <v>340</v>
      </c>
      <c r="C39" s="153">
        <v>342</v>
      </c>
      <c r="D39" s="154">
        <v>337</v>
      </c>
      <c r="F39" s="34"/>
    </row>
    <row r="40" spans="1:6" ht="14.25">
      <c r="A40" s="76" t="s">
        <v>46</v>
      </c>
      <c r="B40" s="153">
        <v>530</v>
      </c>
      <c r="C40" s="153">
        <v>511</v>
      </c>
      <c r="D40" s="154">
        <v>458</v>
      </c>
      <c r="F40" s="34"/>
    </row>
    <row r="41" spans="1:6" ht="14.25">
      <c r="A41" s="76" t="s">
        <v>47</v>
      </c>
      <c r="B41" s="153">
        <v>171</v>
      </c>
      <c r="C41" s="153">
        <v>169</v>
      </c>
      <c r="D41" s="154">
        <v>166</v>
      </c>
      <c r="F41" s="34"/>
    </row>
    <row r="42" spans="1:6" ht="14.25">
      <c r="A42" s="76" t="s">
        <v>48</v>
      </c>
      <c r="B42" s="153">
        <v>870</v>
      </c>
      <c r="C42" s="153">
        <v>1032</v>
      </c>
      <c r="D42" s="154">
        <v>1097</v>
      </c>
      <c r="F42" s="34"/>
    </row>
    <row r="43" spans="1:6" ht="14.25">
      <c r="A43" s="76" t="s">
        <v>49</v>
      </c>
      <c r="B43" s="153">
        <v>6</v>
      </c>
      <c r="C43" s="153">
        <v>9</v>
      </c>
      <c r="D43" s="154">
        <v>10</v>
      </c>
      <c r="F43" s="34"/>
    </row>
    <row r="44" spans="1:6" ht="14.25">
      <c r="A44" s="76" t="s">
        <v>50</v>
      </c>
      <c r="B44" s="153">
        <v>330</v>
      </c>
      <c r="C44" s="153">
        <v>275</v>
      </c>
      <c r="D44" s="154">
        <v>259</v>
      </c>
      <c r="F44" s="34"/>
    </row>
    <row r="45" spans="1:4" ht="14.25">
      <c r="A45" s="158" t="s">
        <v>0</v>
      </c>
      <c r="B45" s="155">
        <v>1091884</v>
      </c>
      <c r="C45" s="155">
        <v>1155883</v>
      </c>
      <c r="D45" s="156">
        <v>1201013</v>
      </c>
    </row>
    <row r="46" ht="14.25">
      <c r="A46" s="57"/>
    </row>
    <row r="47" spans="1:5" ht="14.25">
      <c r="A47" s="120" t="s">
        <v>132</v>
      </c>
      <c r="B47" s="121"/>
      <c r="C47" s="121"/>
      <c r="D47" s="121"/>
      <c r="E47" s="122"/>
    </row>
    <row r="48" spans="1:5" ht="15">
      <c r="A48" s="123" t="s">
        <v>134</v>
      </c>
      <c r="B48" s="124"/>
      <c r="C48" s="124"/>
      <c r="D48" s="124"/>
      <c r="E48" s="125"/>
    </row>
    <row r="49" spans="1:5" ht="15">
      <c r="A49" s="123" t="s">
        <v>123</v>
      </c>
      <c r="B49" s="124"/>
      <c r="C49" s="124"/>
      <c r="D49" s="124"/>
      <c r="E49" s="125"/>
    </row>
    <row r="50" spans="1:5" ht="14.25">
      <c r="A50" s="126" t="s">
        <v>190</v>
      </c>
      <c r="B50" s="127"/>
      <c r="C50" s="127"/>
      <c r="D50" s="127"/>
      <c r="E50" s="128"/>
    </row>
  </sheetData>
  <sheetProtection/>
  <mergeCells count="6">
    <mergeCell ref="A10:A11"/>
    <mergeCell ref="B10:B11"/>
    <mergeCell ref="C10:C11"/>
    <mergeCell ref="D10:D11"/>
    <mergeCell ref="A5:D6"/>
    <mergeCell ref="A7:D8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C20" sqref="C20:E31"/>
    </sheetView>
  </sheetViews>
  <sheetFormatPr defaultColWidth="11.421875" defaultRowHeight="15"/>
  <cols>
    <col min="2" max="2" width="18.421875" style="0" customWidth="1"/>
    <col min="3" max="3" width="16.140625" style="0" customWidth="1"/>
  </cols>
  <sheetData>
    <row r="1" spans="1:5" ht="15">
      <c r="A1" s="28"/>
      <c r="B1" s="28"/>
      <c r="C1" s="28"/>
      <c r="D1" s="28"/>
      <c r="E1" s="28"/>
    </row>
    <row r="2" spans="1:7" ht="15">
      <c r="A2" s="28"/>
      <c r="B2" s="28"/>
      <c r="C2" s="28"/>
      <c r="D2" s="28"/>
      <c r="E2" s="28"/>
      <c r="F2" s="188"/>
      <c r="G2" s="188"/>
    </row>
    <row r="3" spans="1:7" ht="15">
      <c r="A3" s="28"/>
      <c r="B3" s="28"/>
      <c r="C3" s="28"/>
      <c r="D3" s="28"/>
      <c r="E3" s="28"/>
      <c r="F3" s="188"/>
      <c r="G3" s="188"/>
    </row>
    <row r="4" spans="1:7" ht="15">
      <c r="A4" s="28"/>
      <c r="B4" s="28"/>
      <c r="C4" s="28"/>
      <c r="D4" s="28"/>
      <c r="E4" s="28"/>
      <c r="F4" s="188"/>
      <c r="G4" s="188"/>
    </row>
    <row r="5" spans="1:7" ht="15">
      <c r="A5" s="269" t="s">
        <v>141</v>
      </c>
      <c r="B5" s="269"/>
      <c r="C5" s="269"/>
      <c r="D5" s="269"/>
      <c r="E5" s="269"/>
      <c r="F5" s="188"/>
      <c r="G5" s="188"/>
    </row>
    <row r="6" spans="1:7" ht="15">
      <c r="A6" s="269"/>
      <c r="B6" s="269"/>
      <c r="C6" s="269"/>
      <c r="D6" s="269"/>
      <c r="E6" s="269"/>
      <c r="F6" s="188"/>
      <c r="G6" s="188"/>
    </row>
    <row r="7" spans="1:7" ht="15">
      <c r="A7" s="270" t="s">
        <v>218</v>
      </c>
      <c r="B7" s="271"/>
      <c r="C7" s="271"/>
      <c r="D7" s="271"/>
      <c r="E7" s="272"/>
      <c r="F7" s="188"/>
      <c r="G7" s="188"/>
    </row>
    <row r="8" spans="1:7" ht="15">
      <c r="A8" s="273"/>
      <c r="B8" s="274"/>
      <c r="C8" s="274"/>
      <c r="D8" s="274"/>
      <c r="E8" s="275"/>
      <c r="F8" s="188"/>
      <c r="G8" s="188"/>
    </row>
    <row r="9" spans="1:7" ht="15">
      <c r="A9" s="188"/>
      <c r="B9" s="188"/>
      <c r="C9" s="188"/>
      <c r="D9" s="188"/>
      <c r="E9" s="188"/>
      <c r="F9" s="188"/>
      <c r="G9" s="188"/>
    </row>
    <row r="10" spans="1:7" ht="15">
      <c r="A10" s="208" t="s">
        <v>97</v>
      </c>
      <c r="B10" s="187" t="s">
        <v>98</v>
      </c>
      <c r="C10" s="267" t="s">
        <v>149</v>
      </c>
      <c r="D10" s="280" t="s">
        <v>1</v>
      </c>
      <c r="E10" s="281"/>
      <c r="F10" s="188"/>
      <c r="G10" s="188"/>
    </row>
    <row r="11" spans="1:7" ht="15">
      <c r="A11" s="209"/>
      <c r="B11" s="228"/>
      <c r="C11" s="408"/>
      <c r="D11" s="229" t="s">
        <v>2</v>
      </c>
      <c r="E11" s="230" t="s">
        <v>3</v>
      </c>
      <c r="F11" s="188"/>
      <c r="G11" s="188"/>
    </row>
    <row r="12" spans="1:7" ht="15">
      <c r="A12" s="402">
        <v>2015</v>
      </c>
      <c r="B12" s="202" t="s">
        <v>124</v>
      </c>
      <c r="C12" s="210">
        <v>8465463.018076</v>
      </c>
      <c r="D12" s="211" t="s">
        <v>4</v>
      </c>
      <c r="E12" s="214" t="s">
        <v>4</v>
      </c>
      <c r="F12" s="188"/>
      <c r="G12" s="188"/>
    </row>
    <row r="13" spans="1:7" ht="15">
      <c r="A13" s="403"/>
      <c r="B13" s="203" t="s">
        <v>125</v>
      </c>
      <c r="C13" s="7">
        <v>9156400.59179</v>
      </c>
      <c r="D13" s="212">
        <v>8.161840317991654</v>
      </c>
      <c r="E13" s="215" t="s">
        <v>4</v>
      </c>
      <c r="F13" s="188"/>
      <c r="G13" s="188"/>
    </row>
    <row r="14" spans="1:7" ht="15">
      <c r="A14" s="403"/>
      <c r="B14" s="203" t="s">
        <v>126</v>
      </c>
      <c r="C14" s="7">
        <v>10199822.613027</v>
      </c>
      <c r="D14" s="212">
        <v>11.395547964257657</v>
      </c>
      <c r="E14" s="215" t="s">
        <v>4</v>
      </c>
      <c r="F14" s="188"/>
      <c r="G14" s="188"/>
    </row>
    <row r="15" spans="1:7" ht="15">
      <c r="A15" s="404"/>
      <c r="B15" s="204" t="s">
        <v>127</v>
      </c>
      <c r="C15" s="222">
        <v>10829302.472134</v>
      </c>
      <c r="D15" s="217">
        <v>6.171478495155802</v>
      </c>
      <c r="E15" s="218" t="s">
        <v>4</v>
      </c>
      <c r="F15" s="188"/>
      <c r="G15" s="188"/>
    </row>
    <row r="16" spans="1:7" ht="15">
      <c r="A16" s="405">
        <v>2016</v>
      </c>
      <c r="B16" s="206" t="s">
        <v>124</v>
      </c>
      <c r="C16" s="184">
        <v>11187737.622384</v>
      </c>
      <c r="D16" s="213">
        <v>3.3098636885646737</v>
      </c>
      <c r="E16" s="216">
        <v>32.15742125971401</v>
      </c>
      <c r="F16" s="188"/>
      <c r="G16" s="188"/>
    </row>
    <row r="17" spans="1:7" ht="15">
      <c r="A17" s="406"/>
      <c r="B17" s="206" t="s">
        <v>125</v>
      </c>
      <c r="C17" s="184">
        <v>11634027.052778</v>
      </c>
      <c r="D17" s="213">
        <v>3.9890945377649922</v>
      </c>
      <c r="E17" s="216">
        <v>27.05895658616706</v>
      </c>
      <c r="F17" s="188"/>
      <c r="G17" s="188"/>
    </row>
    <row r="18" spans="1:7" ht="15">
      <c r="A18" s="406"/>
      <c r="B18" s="206" t="s">
        <v>126</v>
      </c>
      <c r="C18" s="184">
        <v>12094481.040954</v>
      </c>
      <c r="D18" s="213">
        <v>3.957821191984001</v>
      </c>
      <c r="E18" s="216">
        <v>18.575405669380764</v>
      </c>
      <c r="F18" s="188"/>
      <c r="G18" s="188"/>
    </row>
    <row r="19" spans="1:7" ht="15">
      <c r="A19" s="407"/>
      <c r="B19" s="161" t="s">
        <v>127</v>
      </c>
      <c r="C19" s="184">
        <v>12638971.050862</v>
      </c>
      <c r="D19" s="213">
        <v>4.501970841611658</v>
      </c>
      <c r="E19" s="216">
        <v>16.710850799344136</v>
      </c>
      <c r="F19" s="188"/>
      <c r="G19" s="188"/>
    </row>
    <row r="20" spans="1:7" ht="15">
      <c r="A20" s="402">
        <v>2017</v>
      </c>
      <c r="B20" s="202" t="s">
        <v>124</v>
      </c>
      <c r="C20" s="210">
        <v>13031228</v>
      </c>
      <c r="D20" s="211">
        <v>3.1</v>
      </c>
      <c r="E20" s="214">
        <v>16.48</v>
      </c>
      <c r="F20" s="188"/>
      <c r="G20" s="188"/>
    </row>
    <row r="21" spans="1:7" ht="15">
      <c r="A21" s="403"/>
      <c r="B21" s="203" t="s">
        <v>125</v>
      </c>
      <c r="C21" s="7">
        <v>13523124</v>
      </c>
      <c r="D21" s="212">
        <v>3.77</v>
      </c>
      <c r="E21" s="215">
        <v>16.24</v>
      </c>
      <c r="F21" s="188"/>
      <c r="G21" s="188"/>
    </row>
    <row r="22" spans="1:7" ht="15">
      <c r="A22" s="403"/>
      <c r="B22" s="203" t="s">
        <v>126</v>
      </c>
      <c r="C22" s="7">
        <v>14067200</v>
      </c>
      <c r="D22" s="212">
        <v>4.02</v>
      </c>
      <c r="E22" s="215">
        <v>16.31</v>
      </c>
      <c r="F22" s="188"/>
      <c r="G22" s="188"/>
    </row>
    <row r="23" spans="1:7" ht="15">
      <c r="A23" s="404"/>
      <c r="B23" s="204" t="s">
        <v>127</v>
      </c>
      <c r="C23" s="222">
        <v>14777886</v>
      </c>
      <c r="D23" s="217">
        <v>5.05</v>
      </c>
      <c r="E23" s="218">
        <v>16.92</v>
      </c>
      <c r="F23" s="188"/>
      <c r="G23" s="188"/>
    </row>
    <row r="24" spans="1:7" ht="15">
      <c r="A24" s="405">
        <v>2018</v>
      </c>
      <c r="B24" s="232" t="s">
        <v>124</v>
      </c>
      <c r="C24" s="233">
        <v>15273307</v>
      </c>
      <c r="D24" s="234">
        <v>3.35</v>
      </c>
      <c r="E24" s="235">
        <v>17.21</v>
      </c>
      <c r="F24" s="188"/>
      <c r="G24" s="188"/>
    </row>
    <row r="25" spans="1:7" ht="15">
      <c r="A25" s="406"/>
      <c r="B25" s="206" t="s">
        <v>125</v>
      </c>
      <c r="C25" s="184">
        <v>15970136</v>
      </c>
      <c r="D25" s="213">
        <v>4.56</v>
      </c>
      <c r="E25" s="216">
        <v>18.1</v>
      </c>
      <c r="F25" s="188"/>
      <c r="G25" s="188"/>
    </row>
    <row r="26" spans="1:7" ht="15">
      <c r="A26" s="406"/>
      <c r="B26" s="231" t="s">
        <v>126</v>
      </c>
      <c r="C26" s="184">
        <v>16742441</v>
      </c>
      <c r="D26" s="213">
        <v>4.84</v>
      </c>
      <c r="E26" s="216">
        <v>19.02</v>
      </c>
      <c r="F26" s="188"/>
      <c r="G26" s="188"/>
    </row>
    <row r="27" spans="1:7" ht="15">
      <c r="A27" s="407"/>
      <c r="B27" s="236" t="s">
        <v>127</v>
      </c>
      <c r="C27" s="223">
        <v>17580360</v>
      </c>
      <c r="D27" s="219">
        <v>5</v>
      </c>
      <c r="E27" s="220">
        <v>18.96</v>
      </c>
      <c r="F27" s="188"/>
      <c r="G27" s="188"/>
    </row>
    <row r="28" spans="1:7" ht="15">
      <c r="A28" s="402">
        <v>2019</v>
      </c>
      <c r="B28" s="202" t="s">
        <v>124</v>
      </c>
      <c r="C28" s="210">
        <v>18016075</v>
      </c>
      <c r="D28" s="211">
        <v>2.48</v>
      </c>
      <c r="E28" s="214">
        <v>17.96</v>
      </c>
      <c r="F28" s="188"/>
      <c r="G28" s="188"/>
    </row>
    <row r="29" spans="1:7" ht="15">
      <c r="A29" s="403"/>
      <c r="B29" s="203" t="s">
        <v>125</v>
      </c>
      <c r="C29" s="7">
        <v>18810666</v>
      </c>
      <c r="D29" s="212">
        <v>4.41</v>
      </c>
      <c r="E29" s="215">
        <v>17.79</v>
      </c>
      <c r="F29" s="188"/>
      <c r="G29" s="188"/>
    </row>
    <row r="30" spans="1:7" ht="15">
      <c r="A30" s="403"/>
      <c r="B30" s="203" t="s">
        <v>126</v>
      </c>
      <c r="C30" s="7">
        <v>19670405</v>
      </c>
      <c r="D30" s="212">
        <v>4.57</v>
      </c>
      <c r="E30" s="215">
        <v>17.49</v>
      </c>
      <c r="F30" s="188"/>
      <c r="G30" s="188"/>
    </row>
    <row r="31" spans="1:7" ht="15">
      <c r="A31" s="404"/>
      <c r="B31" s="204" t="s">
        <v>127</v>
      </c>
      <c r="C31" s="222">
        <v>20356878</v>
      </c>
      <c r="D31" s="217">
        <v>3.49</v>
      </c>
      <c r="E31" s="218">
        <v>15.79</v>
      </c>
      <c r="F31" s="188"/>
      <c r="G31" s="188"/>
    </row>
    <row r="32" spans="1:7" ht="15">
      <c r="A32" s="188"/>
      <c r="B32" s="188"/>
      <c r="C32" s="188"/>
      <c r="D32" s="188"/>
      <c r="E32" s="188"/>
      <c r="F32" s="188"/>
      <c r="G32" s="188"/>
    </row>
    <row r="33" spans="1:7" ht="15">
      <c r="A33" s="120" t="s">
        <v>132</v>
      </c>
      <c r="B33" s="121"/>
      <c r="C33" s="121"/>
      <c r="D33" s="121"/>
      <c r="E33" s="122"/>
      <c r="F33" s="188"/>
      <c r="G33" s="188"/>
    </row>
    <row r="34" spans="1:7" ht="21">
      <c r="A34" s="123" t="s">
        <v>134</v>
      </c>
      <c r="B34" s="124"/>
      <c r="C34" s="124"/>
      <c r="D34" s="124"/>
      <c r="E34" s="125"/>
      <c r="F34" s="188"/>
      <c r="G34" s="188"/>
    </row>
    <row r="35" spans="1:7" ht="21">
      <c r="A35" s="123" t="s">
        <v>123</v>
      </c>
      <c r="B35" s="124"/>
      <c r="C35" s="124"/>
      <c r="D35" s="124"/>
      <c r="E35" s="125"/>
      <c r="F35" s="188"/>
      <c r="G35" s="188"/>
    </row>
    <row r="36" spans="1:7" ht="15">
      <c r="A36" s="126" t="s">
        <v>190</v>
      </c>
      <c r="B36" s="127"/>
      <c r="C36" s="127"/>
      <c r="D36" s="127"/>
      <c r="E36" s="128"/>
      <c r="F36" s="188"/>
      <c r="G36" s="188"/>
    </row>
    <row r="37" spans="6:7" ht="15">
      <c r="F37" s="188"/>
      <c r="G37" s="188"/>
    </row>
    <row r="38" spans="6:7" ht="15">
      <c r="F38" s="188"/>
      <c r="G38" s="188"/>
    </row>
  </sheetData>
  <sheetProtection/>
  <mergeCells count="9">
    <mergeCell ref="A28:A31"/>
    <mergeCell ref="A20:A23"/>
    <mergeCell ref="A24:A27"/>
    <mergeCell ref="A5:E6"/>
    <mergeCell ref="A7:E8"/>
    <mergeCell ref="C10:C11"/>
    <mergeCell ref="D10:E10"/>
    <mergeCell ref="A12:A15"/>
    <mergeCell ref="A16:A1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3">
      <selection activeCell="A36" sqref="A36:E36"/>
    </sheetView>
  </sheetViews>
  <sheetFormatPr defaultColWidth="11.421875" defaultRowHeight="15"/>
  <cols>
    <col min="2" max="2" width="17.00390625" style="0" customWidth="1"/>
    <col min="3" max="3" width="15.57421875" style="0" customWidth="1"/>
    <col min="6" max="6" width="14.57421875" style="0" customWidth="1"/>
    <col min="10" max="10" width="11.57421875" style="0" customWidth="1"/>
    <col min="11" max="11" width="16.00390625" style="0" customWidth="1"/>
    <col min="12" max="12" width="13.421875" style="0" customWidth="1"/>
  </cols>
  <sheetData>
    <row r="1" spans="1:14" ht="15">
      <c r="A1" s="35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0.25" customHeight="1">
      <c r="A2" s="35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8.75" customHeight="1">
      <c r="A3" s="35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">
      <c r="A4" s="297" t="s">
        <v>141</v>
      </c>
      <c r="B4" s="298"/>
      <c r="C4" s="298"/>
      <c r="D4" s="298"/>
      <c r="E4" s="298"/>
      <c r="F4" s="298"/>
      <c r="G4" s="298"/>
      <c r="H4" s="299"/>
      <c r="I4" s="28"/>
      <c r="J4" s="28"/>
      <c r="K4" s="28"/>
      <c r="L4" s="28"/>
      <c r="M4" s="28"/>
      <c r="N4" s="28"/>
    </row>
    <row r="5" spans="1:14" ht="15">
      <c r="A5" s="300"/>
      <c r="B5" s="301"/>
      <c r="C5" s="301"/>
      <c r="D5" s="301"/>
      <c r="E5" s="301"/>
      <c r="F5" s="301"/>
      <c r="G5" s="301"/>
      <c r="H5" s="302"/>
      <c r="I5" s="28"/>
      <c r="J5" s="28"/>
      <c r="K5" s="28"/>
      <c r="L5" s="28"/>
      <c r="M5" s="28"/>
      <c r="N5" s="28"/>
    </row>
    <row r="6" spans="1:14" ht="15">
      <c r="A6" s="270" t="s">
        <v>192</v>
      </c>
      <c r="B6" s="271"/>
      <c r="C6" s="271"/>
      <c r="D6" s="271"/>
      <c r="E6" s="271"/>
      <c r="F6" s="271"/>
      <c r="G6" s="271"/>
      <c r="H6" s="272"/>
      <c r="I6" s="28"/>
      <c r="J6" s="28"/>
      <c r="K6" s="28"/>
      <c r="L6" s="28"/>
      <c r="M6" s="28"/>
      <c r="N6" s="28"/>
    </row>
    <row r="7" spans="1:14" ht="15">
      <c r="A7" s="273"/>
      <c r="B7" s="274"/>
      <c r="C7" s="274"/>
      <c r="D7" s="274"/>
      <c r="E7" s="274"/>
      <c r="F7" s="274"/>
      <c r="G7" s="274"/>
      <c r="H7" s="275"/>
      <c r="I7" s="28"/>
      <c r="J7" s="28"/>
      <c r="K7" s="28"/>
      <c r="L7" s="28"/>
      <c r="M7" s="28"/>
      <c r="N7" s="28"/>
    </row>
    <row r="8" spans="1:14" ht="15">
      <c r="A8" s="4"/>
      <c r="B8" s="11"/>
      <c r="C8" s="11"/>
      <c r="D8" s="11"/>
      <c r="E8" s="11"/>
      <c r="F8" s="303" t="s">
        <v>128</v>
      </c>
      <c r="G8" s="303"/>
      <c r="H8" s="303"/>
      <c r="I8" s="28"/>
      <c r="J8" s="28"/>
      <c r="K8" s="28"/>
      <c r="L8" s="303" t="s">
        <v>128</v>
      </c>
      <c r="M8" s="303"/>
      <c r="N8" s="303"/>
    </row>
    <row r="9" spans="1:14" ht="15">
      <c r="A9" s="304" t="s">
        <v>97</v>
      </c>
      <c r="B9" s="293" t="s">
        <v>98</v>
      </c>
      <c r="C9" s="293" t="s">
        <v>187</v>
      </c>
      <c r="D9" s="295" t="s">
        <v>1</v>
      </c>
      <c r="E9" s="295"/>
      <c r="F9" s="293" t="s">
        <v>188</v>
      </c>
      <c r="G9" s="295" t="s">
        <v>1</v>
      </c>
      <c r="H9" s="296"/>
      <c r="I9" s="29"/>
      <c r="J9" s="308" t="s">
        <v>97</v>
      </c>
      <c r="K9" s="293" t="s">
        <v>98</v>
      </c>
      <c r="L9" s="293" t="s">
        <v>65</v>
      </c>
      <c r="M9" s="295" t="s">
        <v>1</v>
      </c>
      <c r="N9" s="296"/>
    </row>
    <row r="10" spans="1:14" ht="15">
      <c r="A10" s="305"/>
      <c r="B10" s="294"/>
      <c r="C10" s="294"/>
      <c r="D10" s="166" t="s">
        <v>2</v>
      </c>
      <c r="E10" s="166" t="s">
        <v>3</v>
      </c>
      <c r="F10" s="294"/>
      <c r="G10" s="166" t="s">
        <v>2</v>
      </c>
      <c r="H10" s="167" t="s">
        <v>3</v>
      </c>
      <c r="I10" s="29"/>
      <c r="J10" s="309"/>
      <c r="K10" s="294"/>
      <c r="L10" s="294"/>
      <c r="M10" s="166" t="s">
        <v>2</v>
      </c>
      <c r="N10" s="167" t="s">
        <v>3</v>
      </c>
    </row>
    <row r="11" spans="1:14" ht="15">
      <c r="A11" s="283">
        <v>2015</v>
      </c>
      <c r="B11" s="96" t="s">
        <v>124</v>
      </c>
      <c r="C11" s="102">
        <v>12136704.537746</v>
      </c>
      <c r="D11" s="103" t="s">
        <v>4</v>
      </c>
      <c r="E11" s="103" t="s">
        <v>4</v>
      </c>
      <c r="F11" s="102">
        <v>38730295.171398</v>
      </c>
      <c r="G11" s="103" t="s">
        <v>4</v>
      </c>
      <c r="H11" s="104" t="s">
        <v>4</v>
      </c>
      <c r="I11" s="28"/>
      <c r="J11" s="286">
        <v>2015</v>
      </c>
      <c r="K11" s="202" t="s">
        <v>124</v>
      </c>
      <c r="L11" s="102">
        <v>1816592.68044</v>
      </c>
      <c r="M11" s="103" t="s">
        <v>4</v>
      </c>
      <c r="N11" s="104" t="s">
        <v>4</v>
      </c>
    </row>
    <row r="12" spans="1:14" ht="15">
      <c r="A12" s="284"/>
      <c r="B12" s="97" t="s">
        <v>125</v>
      </c>
      <c r="C12" s="105">
        <v>12391025.663169</v>
      </c>
      <c r="D12" s="106">
        <v>2.0954710121849462</v>
      </c>
      <c r="E12" s="106" t="s">
        <v>4</v>
      </c>
      <c r="F12" s="105">
        <v>40402412.081824</v>
      </c>
      <c r="G12" s="106">
        <v>4.317335829810154</v>
      </c>
      <c r="H12" s="107" t="s">
        <v>4</v>
      </c>
      <c r="I12" s="28"/>
      <c r="J12" s="287"/>
      <c r="K12" s="203" t="s">
        <v>125</v>
      </c>
      <c r="L12" s="105">
        <v>1775295.345931</v>
      </c>
      <c r="M12" s="106">
        <v>-2.273340356022857</v>
      </c>
      <c r="N12" s="107" t="s">
        <v>4</v>
      </c>
    </row>
    <row r="13" spans="1:14" ht="15">
      <c r="A13" s="284"/>
      <c r="B13" s="97" t="s">
        <v>126</v>
      </c>
      <c r="C13" s="105">
        <v>12621090.733306</v>
      </c>
      <c r="D13" s="106">
        <v>1.8567072362769999</v>
      </c>
      <c r="E13" s="106" t="s">
        <v>4</v>
      </c>
      <c r="F13" s="105">
        <v>42501198.686243</v>
      </c>
      <c r="G13" s="106">
        <v>5.194706197660892</v>
      </c>
      <c r="H13" s="107" t="s">
        <v>4</v>
      </c>
      <c r="I13" s="28"/>
      <c r="J13" s="287"/>
      <c r="K13" s="203" t="s">
        <v>126</v>
      </c>
      <c r="L13" s="105">
        <v>1787744.027005</v>
      </c>
      <c r="M13" s="106">
        <v>0.7012174679853933</v>
      </c>
      <c r="N13" s="107" t="s">
        <v>4</v>
      </c>
    </row>
    <row r="14" spans="1:14" ht="15">
      <c r="A14" s="285"/>
      <c r="B14" s="98" t="s">
        <v>127</v>
      </c>
      <c r="C14" s="108">
        <v>12752827.607245</v>
      </c>
      <c r="D14" s="109">
        <v>1.0437835898870151</v>
      </c>
      <c r="E14" s="109" t="s">
        <v>4</v>
      </c>
      <c r="F14" s="108">
        <v>44267410.306084</v>
      </c>
      <c r="G14" s="109">
        <v>4.155674838443324</v>
      </c>
      <c r="H14" s="110" t="s">
        <v>4</v>
      </c>
      <c r="I14" s="28"/>
      <c r="J14" s="288"/>
      <c r="K14" s="204" t="s">
        <v>127</v>
      </c>
      <c r="L14" s="108">
        <v>1819268.584469</v>
      </c>
      <c r="M14" s="109">
        <v>1.763370873447312</v>
      </c>
      <c r="N14" s="110" t="s">
        <v>4</v>
      </c>
    </row>
    <row r="15" spans="1:14" ht="15">
      <c r="A15" s="289">
        <v>2016</v>
      </c>
      <c r="B15" s="99" t="s">
        <v>124</v>
      </c>
      <c r="C15" s="111">
        <v>13201185.184922</v>
      </c>
      <c r="D15" s="112">
        <v>3.515750322087663</v>
      </c>
      <c r="E15" s="112">
        <v>8.770755223260096</v>
      </c>
      <c r="F15" s="111">
        <v>45226634.864965</v>
      </c>
      <c r="G15" s="112">
        <v>2.1668865475719112</v>
      </c>
      <c r="H15" s="113">
        <v>16.773277004004083</v>
      </c>
      <c r="I15" s="28"/>
      <c r="J15" s="291">
        <v>2016</v>
      </c>
      <c r="K15" s="205" t="s">
        <v>124</v>
      </c>
      <c r="L15" s="111">
        <v>1923039.573688</v>
      </c>
      <c r="M15" s="112">
        <v>5.703995006833362</v>
      </c>
      <c r="N15" s="113">
        <v>5.859700657949207</v>
      </c>
    </row>
    <row r="16" spans="1:14" ht="15">
      <c r="A16" s="290"/>
      <c r="B16" s="100" t="s">
        <v>125</v>
      </c>
      <c r="C16" s="114">
        <v>13668014.589162</v>
      </c>
      <c r="D16" s="115">
        <v>3.536268885714877</v>
      </c>
      <c r="E16" s="115">
        <v>10.30575644588254</v>
      </c>
      <c r="F16" s="114">
        <v>46753470.715489</v>
      </c>
      <c r="G16" s="115">
        <v>3.37596607636792</v>
      </c>
      <c r="H16" s="116">
        <v>15.719503629641407</v>
      </c>
      <c r="I16" s="35"/>
      <c r="J16" s="292"/>
      <c r="K16" s="206" t="s">
        <v>125</v>
      </c>
      <c r="L16" s="114">
        <v>1859080.921884</v>
      </c>
      <c r="M16" s="115">
        <v>-3.3259144886623515</v>
      </c>
      <c r="N16" s="116">
        <v>4.719528846005128</v>
      </c>
    </row>
    <row r="17" spans="1:14" ht="15">
      <c r="A17" s="290"/>
      <c r="B17" s="100" t="s">
        <v>126</v>
      </c>
      <c r="C17" s="114">
        <v>13965446.067796</v>
      </c>
      <c r="D17" s="115">
        <v>2.1761132657105</v>
      </c>
      <c r="E17" s="115">
        <v>10.651657316291674</v>
      </c>
      <c r="F17" s="114">
        <v>48221644.879324</v>
      </c>
      <c r="G17" s="115">
        <v>3.140246363247212</v>
      </c>
      <c r="H17" s="116">
        <v>13.459493778778109</v>
      </c>
      <c r="I17" s="28"/>
      <c r="J17" s="292"/>
      <c r="K17" s="206" t="s">
        <v>126</v>
      </c>
      <c r="L17" s="114">
        <v>1853310.636445</v>
      </c>
      <c r="M17" s="115">
        <v>-0.3103837692633782</v>
      </c>
      <c r="N17" s="116">
        <v>3.667561376213535</v>
      </c>
    </row>
    <row r="18" spans="1:14" ht="15">
      <c r="A18" s="306"/>
      <c r="B18" s="101" t="s">
        <v>127</v>
      </c>
      <c r="C18" s="117">
        <v>14403335.297777</v>
      </c>
      <c r="D18" s="118">
        <v>3.1355191080560285</v>
      </c>
      <c r="E18" s="118">
        <v>12.942288105536148</v>
      </c>
      <c r="F18" s="117">
        <v>50026816.849011</v>
      </c>
      <c r="G18" s="118">
        <v>3.7434889958741335</v>
      </c>
      <c r="H18" s="119">
        <v>13.010488987505653</v>
      </c>
      <c r="I18" s="35"/>
      <c r="J18" s="307"/>
      <c r="K18" s="207" t="s">
        <v>127</v>
      </c>
      <c r="L18" s="117">
        <v>1976985.696487</v>
      </c>
      <c r="M18" s="118">
        <v>6.673196473918264</v>
      </c>
      <c r="N18" s="119">
        <v>8.669259358646798</v>
      </c>
    </row>
    <row r="19" spans="1:14" ht="15">
      <c r="A19" s="283">
        <v>2017</v>
      </c>
      <c r="B19" s="96" t="s">
        <v>124</v>
      </c>
      <c r="C19" s="102">
        <v>14592436.48795</v>
      </c>
      <c r="D19" s="103">
        <v>1.3128986187121994</v>
      </c>
      <c r="E19" s="103">
        <v>10.538836350974346</v>
      </c>
      <c r="F19" s="102">
        <v>51367484.932635</v>
      </c>
      <c r="G19" s="103">
        <v>2.6798988383977207</v>
      </c>
      <c r="H19" s="104">
        <v>13.577950440055918</v>
      </c>
      <c r="I19" s="35"/>
      <c r="J19" s="286">
        <v>2017</v>
      </c>
      <c r="K19" s="202" t="s">
        <v>124</v>
      </c>
      <c r="L19" s="102">
        <v>1915236.898187</v>
      </c>
      <c r="M19" s="103">
        <v>-3.1233811357221364</v>
      </c>
      <c r="N19" s="104">
        <v>-0.405747006341417</v>
      </c>
    </row>
    <row r="20" spans="1:14" ht="15">
      <c r="A20" s="284"/>
      <c r="B20" s="97" t="s">
        <v>125</v>
      </c>
      <c r="C20" s="105">
        <v>15560360.078912</v>
      </c>
      <c r="D20" s="106">
        <v>6.63304988006137</v>
      </c>
      <c r="E20" s="106">
        <v>13.845064895164283</v>
      </c>
      <c r="F20" s="105">
        <v>51948232.886013</v>
      </c>
      <c r="G20" s="106">
        <v>1.1305750206372922</v>
      </c>
      <c r="H20" s="107">
        <v>11.110965862055288</v>
      </c>
      <c r="I20" s="35"/>
      <c r="J20" s="287"/>
      <c r="K20" s="203" t="s">
        <v>125</v>
      </c>
      <c r="L20" s="105">
        <v>2162290.626526</v>
      </c>
      <c r="M20" s="106">
        <v>12.899382242106228</v>
      </c>
      <c r="N20" s="107">
        <v>16.30965608181951</v>
      </c>
    </row>
    <row r="21" spans="1:14" ht="15">
      <c r="A21" s="284"/>
      <c r="B21" s="97" t="s">
        <v>126</v>
      </c>
      <c r="C21" s="105">
        <v>15386813.952173</v>
      </c>
      <c r="D21" s="106">
        <v>-1.1153091950243166</v>
      </c>
      <c r="E21" s="106">
        <v>10.177747831876594</v>
      </c>
      <c r="F21" s="105">
        <v>53991329.195941</v>
      </c>
      <c r="G21" s="106">
        <v>3.9329466979387773</v>
      </c>
      <c r="H21" s="107">
        <v>11.964926395720843</v>
      </c>
      <c r="I21" s="35"/>
      <c r="J21" s="287"/>
      <c r="K21" s="203" t="s">
        <v>126</v>
      </c>
      <c r="L21" s="105">
        <v>1747631.891246</v>
      </c>
      <c r="M21" s="106">
        <v>-19.176827119960414</v>
      </c>
      <c r="N21" s="107">
        <v>-5.702160399926903</v>
      </c>
    </row>
    <row r="22" spans="1:14" ht="15">
      <c r="A22" s="285"/>
      <c r="B22" s="98" t="s">
        <v>127</v>
      </c>
      <c r="C22" s="108">
        <v>15217856.942057</v>
      </c>
      <c r="D22" s="109">
        <v>-1.0980636448921222</v>
      </c>
      <c r="E22" s="109">
        <v>5.655090487310344</v>
      </c>
      <c r="F22" s="108">
        <v>55715842.447647</v>
      </c>
      <c r="G22" s="109">
        <v>3.1940559296985027</v>
      </c>
      <c r="H22" s="110">
        <v>11.371951998877726</v>
      </c>
      <c r="I22" s="35"/>
      <c r="J22" s="288"/>
      <c r="K22" s="204" t="s">
        <v>127</v>
      </c>
      <c r="L22" s="108">
        <v>1898640.413644</v>
      </c>
      <c r="M22" s="109">
        <v>8.64075113039602</v>
      </c>
      <c r="N22" s="110">
        <v>-3.9628654361139493</v>
      </c>
    </row>
    <row r="23" spans="1:14" ht="15">
      <c r="A23" s="289">
        <v>2018</v>
      </c>
      <c r="B23" s="99" t="s">
        <v>124</v>
      </c>
      <c r="C23" s="111">
        <v>16710191.511892</v>
      </c>
      <c r="D23" s="112">
        <v>9.806469961684904</v>
      </c>
      <c r="E23" s="112">
        <v>14.512689677907996</v>
      </c>
      <c r="F23" s="111">
        <v>56512979.515554</v>
      </c>
      <c r="G23" s="112">
        <v>1.4307188635907853</v>
      </c>
      <c r="H23" s="113">
        <v>10.017026509409543</v>
      </c>
      <c r="I23" s="35"/>
      <c r="J23" s="291">
        <v>2018</v>
      </c>
      <c r="K23" s="205" t="s">
        <v>124</v>
      </c>
      <c r="L23" s="111">
        <v>1905366.833254</v>
      </c>
      <c r="M23" s="112">
        <v>0.35427559434966227</v>
      </c>
      <c r="N23" s="113">
        <v>-0.515344338987167</v>
      </c>
    </row>
    <row r="24" spans="1:14" ht="15">
      <c r="A24" s="290"/>
      <c r="B24" s="100" t="s">
        <v>125</v>
      </c>
      <c r="C24" s="114">
        <v>16901754.938867</v>
      </c>
      <c r="D24" s="115">
        <v>1.146386783411013</v>
      </c>
      <c r="E24" s="115">
        <v>8.620590096580806</v>
      </c>
      <c r="F24" s="114">
        <v>58406548.056978</v>
      </c>
      <c r="G24" s="115">
        <v>3.3506790080017446</v>
      </c>
      <c r="H24" s="116">
        <v>12.432213402015257</v>
      </c>
      <c r="I24" s="35"/>
      <c r="J24" s="292"/>
      <c r="K24" s="206" t="s">
        <v>125</v>
      </c>
      <c r="L24" s="114">
        <v>1882869.114507</v>
      </c>
      <c r="M24" s="115">
        <v>-1.180755241161524</v>
      </c>
      <c r="N24" s="116">
        <v>-12.922477144893652</v>
      </c>
    </row>
    <row r="25" spans="1:14" ht="15">
      <c r="A25" s="290"/>
      <c r="B25" s="100" t="s">
        <v>126</v>
      </c>
      <c r="C25" s="114">
        <v>17513068.943053</v>
      </c>
      <c r="D25" s="115">
        <v>3.616867043671501</v>
      </c>
      <c r="E25" s="115">
        <v>13.818682655740556</v>
      </c>
      <c r="F25" s="114">
        <v>60059791.522492</v>
      </c>
      <c r="G25" s="115">
        <v>2.8305789684766047</v>
      </c>
      <c r="H25" s="116">
        <v>11.239697960625893</v>
      </c>
      <c r="I25" s="35"/>
      <c r="J25" s="292"/>
      <c r="K25" s="206" t="s">
        <v>126</v>
      </c>
      <c r="L25" s="114">
        <v>1874078.904929</v>
      </c>
      <c r="M25" s="115">
        <v>-0.4668518650751574</v>
      </c>
      <c r="N25" s="116">
        <v>7.2353345299076555</v>
      </c>
    </row>
    <row r="26" spans="1:14" ht="15">
      <c r="A26" s="290"/>
      <c r="B26" s="100" t="s">
        <v>127</v>
      </c>
      <c r="C26" s="114">
        <v>17695841.635294</v>
      </c>
      <c r="D26" s="115">
        <v>1.0436360002654022</v>
      </c>
      <c r="E26" s="115">
        <v>16.28340115610294</v>
      </c>
      <c r="F26" s="114">
        <v>62309876.048156</v>
      </c>
      <c r="G26" s="115">
        <v>3.746407485982295</v>
      </c>
      <c r="H26" s="116">
        <v>11.835114234708088</v>
      </c>
      <c r="I26" s="28"/>
      <c r="J26" s="292"/>
      <c r="K26" s="206" t="s">
        <v>127</v>
      </c>
      <c r="L26" s="114">
        <v>1855446.36541</v>
      </c>
      <c r="M26" s="115">
        <v>-0.9942238541821524</v>
      </c>
      <c r="N26" s="116">
        <v>-2.2749988846544666</v>
      </c>
    </row>
    <row r="27" spans="1:14" ht="15">
      <c r="A27" s="283">
        <v>2019</v>
      </c>
      <c r="B27" s="96" t="s">
        <v>124</v>
      </c>
      <c r="C27" s="102">
        <v>17808707.213272</v>
      </c>
      <c r="D27" s="103">
        <v>0.6378084767264758</v>
      </c>
      <c r="E27" s="103">
        <v>6.573926460377377</v>
      </c>
      <c r="F27" s="102">
        <v>63598101.371041</v>
      </c>
      <c r="G27" s="103">
        <v>2.067449663821197</v>
      </c>
      <c r="H27" s="104">
        <v>12.53715857175246</v>
      </c>
      <c r="I27" s="35"/>
      <c r="J27" s="286">
        <v>2019</v>
      </c>
      <c r="K27" s="202" t="s">
        <v>124</v>
      </c>
      <c r="L27" s="102">
        <v>1724273.395603</v>
      </c>
      <c r="M27" s="103">
        <v>-7.069617977236153</v>
      </c>
      <c r="N27" s="104">
        <v>-9.504387002566183</v>
      </c>
    </row>
    <row r="28" spans="1:14" ht="15">
      <c r="A28" s="284"/>
      <c r="B28" s="97" t="s">
        <v>125</v>
      </c>
      <c r="C28" s="105">
        <v>18239429.910807</v>
      </c>
      <c r="D28" s="106">
        <v>2.4186073271730724</v>
      </c>
      <c r="E28" s="106">
        <v>7.914414667460967</v>
      </c>
      <c r="F28" s="105">
        <v>65255455.928318</v>
      </c>
      <c r="G28" s="106">
        <v>2.6059811874064254</v>
      </c>
      <c r="H28" s="107">
        <v>11.72626717240437</v>
      </c>
      <c r="I28" s="35"/>
      <c r="J28" s="287"/>
      <c r="K28" s="203" t="s">
        <v>125</v>
      </c>
      <c r="L28" s="105">
        <v>1957920.825901</v>
      </c>
      <c r="M28" s="106">
        <v>13.550486303031462</v>
      </c>
      <c r="N28" s="107">
        <v>3.9860291305299445</v>
      </c>
    </row>
    <row r="29" spans="1:14" ht="15">
      <c r="A29" s="284"/>
      <c r="B29" s="97" t="s">
        <v>126</v>
      </c>
      <c r="C29" s="105">
        <v>18583083.316132</v>
      </c>
      <c r="D29" s="106">
        <v>1.8841236102526748</v>
      </c>
      <c r="E29" s="106">
        <v>6.109805063626217</v>
      </c>
      <c r="F29" s="105">
        <v>67453560.697211</v>
      </c>
      <c r="G29" s="106">
        <v>3.3684612843829953</v>
      </c>
      <c r="H29" s="107">
        <v>12.310680718813494</v>
      </c>
      <c r="I29" s="35"/>
      <c r="J29" s="287"/>
      <c r="K29" s="203" t="s">
        <v>126</v>
      </c>
      <c r="L29" s="105">
        <v>1908078.030322</v>
      </c>
      <c r="M29" s="106">
        <v>-2.5457002611974033</v>
      </c>
      <c r="N29" s="107">
        <v>1.8141779038000516</v>
      </c>
    </row>
    <row r="30" spans="1:14" ht="15">
      <c r="A30" s="285"/>
      <c r="B30" s="204" t="s">
        <v>127</v>
      </c>
      <c r="C30" s="108">
        <v>19064477</v>
      </c>
      <c r="D30" s="109">
        <v>2.5904941374830903</v>
      </c>
      <c r="E30" s="109">
        <v>7.734220236104972</v>
      </c>
      <c r="F30" s="108">
        <v>69819661</v>
      </c>
      <c r="G30" s="109">
        <v>3.50774707566599</v>
      </c>
      <c r="H30" s="110">
        <v>12.052318874844303</v>
      </c>
      <c r="I30" s="35"/>
      <c r="J30" s="288"/>
      <c r="K30" s="204" t="s">
        <v>127</v>
      </c>
      <c r="L30" s="108">
        <v>1902668</v>
      </c>
      <c r="M30" s="109">
        <v>-0.2835329706661338</v>
      </c>
      <c r="N30" s="110">
        <v>2.5450282729980955</v>
      </c>
    </row>
    <row r="31" spans="1:14" ht="15">
      <c r="A31" s="75"/>
      <c r="B31" s="73"/>
      <c r="C31" s="72"/>
      <c r="D31" s="74"/>
      <c r="E31" s="74"/>
      <c r="F31" s="35"/>
      <c r="G31" s="28"/>
      <c r="H31" s="28"/>
      <c r="I31" s="28"/>
      <c r="J31" s="28"/>
      <c r="K31" s="28"/>
      <c r="L31" s="28"/>
      <c r="M31" s="28"/>
      <c r="N31" s="28"/>
    </row>
    <row r="32" spans="1:14" ht="15">
      <c r="A32" s="120" t="s">
        <v>132</v>
      </c>
      <c r="B32" s="121"/>
      <c r="C32" s="121"/>
      <c r="D32" s="121"/>
      <c r="E32" s="122"/>
      <c r="F32" s="35"/>
      <c r="G32" s="28"/>
      <c r="H32" s="28"/>
      <c r="I32" s="28"/>
      <c r="J32" s="28"/>
      <c r="K32" s="28"/>
      <c r="L32" s="28"/>
      <c r="M32" s="28"/>
      <c r="N32" s="28"/>
    </row>
    <row r="33" spans="1:14" ht="15">
      <c r="A33" s="170" t="s">
        <v>143</v>
      </c>
      <c r="B33" s="171"/>
      <c r="C33" s="171"/>
      <c r="D33" s="171"/>
      <c r="E33" s="172"/>
      <c r="F33" s="35"/>
      <c r="G33" s="28"/>
      <c r="H33" s="28"/>
      <c r="I33" s="28"/>
      <c r="J33" s="28"/>
      <c r="K33" s="28"/>
      <c r="L33" s="28"/>
      <c r="M33" s="28"/>
      <c r="N33" s="28"/>
    </row>
    <row r="34" spans="1:14" ht="16.5" customHeight="1">
      <c r="A34" s="264" t="s">
        <v>134</v>
      </c>
      <c r="B34" s="265"/>
      <c r="C34" s="265"/>
      <c r="D34" s="124"/>
      <c r="E34" s="125"/>
      <c r="F34" s="35"/>
      <c r="G34" s="28"/>
      <c r="H34" s="28"/>
      <c r="I34" s="28"/>
      <c r="J34" s="28"/>
      <c r="K34" s="28"/>
      <c r="L34" s="28"/>
      <c r="M34" s="28"/>
      <c r="N34" s="28"/>
    </row>
    <row r="35" spans="1:14" ht="15" customHeight="1">
      <c r="A35" s="264" t="s">
        <v>123</v>
      </c>
      <c r="B35" s="265"/>
      <c r="C35" s="124"/>
      <c r="D35" s="124"/>
      <c r="E35" s="125"/>
      <c r="F35" s="35"/>
      <c r="G35" s="28"/>
      <c r="H35" s="28"/>
      <c r="I35" s="28"/>
      <c r="J35" s="28"/>
      <c r="K35" s="28"/>
      <c r="L35" s="28"/>
      <c r="M35" s="28"/>
      <c r="N35" s="28"/>
    </row>
    <row r="36" spans="1:14" ht="22.5" customHeight="1">
      <c r="A36" s="264" t="s">
        <v>226</v>
      </c>
      <c r="B36" s="265"/>
      <c r="C36" s="265"/>
      <c r="D36" s="265"/>
      <c r="E36" s="282"/>
      <c r="F36" s="35"/>
      <c r="G36" s="28"/>
      <c r="H36" s="28"/>
      <c r="I36" s="28"/>
      <c r="J36" s="28"/>
      <c r="K36" s="28"/>
      <c r="L36" s="28"/>
      <c r="M36" s="28"/>
      <c r="N36" s="28"/>
    </row>
    <row r="37" spans="1:14" ht="15">
      <c r="A37" s="126" t="str">
        <f>'A3'!A45</f>
        <v>Actualizado el 28 de febrero de 2020</v>
      </c>
      <c r="B37" s="127"/>
      <c r="C37" s="127"/>
      <c r="D37" s="127"/>
      <c r="E37" s="128"/>
      <c r="F37" s="28"/>
      <c r="G37" s="28"/>
      <c r="H37" s="28"/>
      <c r="I37" s="28"/>
      <c r="J37" s="28"/>
      <c r="K37" s="28"/>
      <c r="L37" s="28"/>
      <c r="M37" s="28"/>
      <c r="N37" s="28"/>
    </row>
    <row r="39" ht="15">
      <c r="A39" s="239"/>
    </row>
  </sheetData>
  <sheetProtection/>
  <mergeCells count="27">
    <mergeCell ref="A15:A18"/>
    <mergeCell ref="J15:J18"/>
    <mergeCell ref="F9:F10"/>
    <mergeCell ref="G9:H9"/>
    <mergeCell ref="J9:J10"/>
    <mergeCell ref="K9:K10"/>
    <mergeCell ref="A11:A14"/>
    <mergeCell ref="J11:J14"/>
    <mergeCell ref="L9:L10"/>
    <mergeCell ref="M9:N9"/>
    <mergeCell ref="A4:H5"/>
    <mergeCell ref="A6:H7"/>
    <mergeCell ref="F8:H8"/>
    <mergeCell ref="L8:N8"/>
    <mergeCell ref="A9:A10"/>
    <mergeCell ref="B9:B10"/>
    <mergeCell ref="C9:C10"/>
    <mergeCell ref="D9:E9"/>
    <mergeCell ref="A36:E36"/>
    <mergeCell ref="A34:C34"/>
    <mergeCell ref="A35:B35"/>
    <mergeCell ref="A19:A22"/>
    <mergeCell ref="J19:J22"/>
    <mergeCell ref="A23:A26"/>
    <mergeCell ref="J23:J26"/>
    <mergeCell ref="A27:A30"/>
    <mergeCell ref="J27:J30"/>
  </mergeCells>
  <printOptions/>
  <pageMargins left="0.7" right="0.7" top="0.75" bottom="0.75" header="0.3" footer="0.3"/>
  <pageSetup orientation="portrait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M20" sqref="M20:O31"/>
    </sheetView>
  </sheetViews>
  <sheetFormatPr defaultColWidth="11.421875" defaultRowHeight="15"/>
  <cols>
    <col min="2" max="2" width="17.28125" style="0" customWidth="1"/>
    <col min="9" max="9" width="7.421875" style="0" customWidth="1"/>
    <col min="10" max="10" width="7.8515625" style="0" customWidth="1"/>
    <col min="12" max="12" width="17.00390625" style="0" customWidth="1"/>
  </cols>
  <sheetData>
    <row r="1" spans="1:20" ht="15">
      <c r="A1" s="35"/>
      <c r="B1" s="28"/>
      <c r="C1" s="28"/>
      <c r="D1" s="28"/>
      <c r="E1" s="28"/>
      <c r="F1" s="28"/>
      <c r="G1" s="28"/>
      <c r="H1" s="2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</row>
    <row r="2" spans="1:20" ht="15">
      <c r="A2" s="35"/>
      <c r="B2" s="28"/>
      <c r="C2" s="28"/>
      <c r="D2" s="28"/>
      <c r="E2" s="28"/>
      <c r="F2" s="28"/>
      <c r="G2" s="28"/>
      <c r="H2" s="2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ht="15">
      <c r="A3" s="35"/>
      <c r="B3" s="28"/>
      <c r="C3" s="28"/>
      <c r="D3" s="28"/>
      <c r="E3" s="28"/>
      <c r="F3" s="28"/>
      <c r="G3" s="28"/>
      <c r="H3" s="2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1:20" ht="15">
      <c r="A4" s="297" t="s">
        <v>141</v>
      </c>
      <c r="B4" s="298"/>
      <c r="C4" s="298"/>
      <c r="D4" s="298"/>
      <c r="E4" s="298"/>
      <c r="F4" s="298"/>
      <c r="G4" s="298"/>
      <c r="H4" s="299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</row>
    <row r="5" spans="1:20" ht="15">
      <c r="A5" s="300"/>
      <c r="B5" s="301"/>
      <c r="C5" s="301"/>
      <c r="D5" s="301"/>
      <c r="E5" s="301"/>
      <c r="F5" s="301"/>
      <c r="G5" s="301"/>
      <c r="H5" s="302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</row>
    <row r="6" spans="1:20" ht="15">
      <c r="A6" s="270" t="s">
        <v>219</v>
      </c>
      <c r="B6" s="271"/>
      <c r="C6" s="271"/>
      <c r="D6" s="271"/>
      <c r="E6" s="271"/>
      <c r="F6" s="271"/>
      <c r="G6" s="271"/>
      <c r="H6" s="272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</row>
    <row r="7" spans="1:20" ht="15">
      <c r="A7" s="273"/>
      <c r="B7" s="274"/>
      <c r="C7" s="274"/>
      <c r="D7" s="274"/>
      <c r="E7" s="274"/>
      <c r="F7" s="274"/>
      <c r="G7" s="274"/>
      <c r="H7" s="275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</row>
    <row r="8" spans="1:20" ht="12" customHeight="1">
      <c r="A8" s="4"/>
      <c r="B8" s="221"/>
      <c r="C8" s="221"/>
      <c r="D8" s="221"/>
      <c r="E8" s="221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</row>
    <row r="9" spans="1:20" ht="15">
      <c r="A9" s="188"/>
      <c r="B9" s="188"/>
      <c r="C9" s="188"/>
      <c r="D9" s="188"/>
      <c r="E9" s="188"/>
      <c r="F9" s="311" t="s">
        <v>128</v>
      </c>
      <c r="G9" s="311"/>
      <c r="H9" s="311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</row>
    <row r="10" spans="1:20" ht="15">
      <c r="A10" s="267" t="s">
        <v>97</v>
      </c>
      <c r="B10" s="267" t="s">
        <v>98</v>
      </c>
      <c r="C10" s="267" t="s">
        <v>146</v>
      </c>
      <c r="D10" s="280" t="s">
        <v>1</v>
      </c>
      <c r="E10" s="280"/>
      <c r="F10" s="267" t="s">
        <v>147</v>
      </c>
      <c r="G10" s="280" t="s">
        <v>1</v>
      </c>
      <c r="H10" s="280"/>
      <c r="I10" s="188"/>
      <c r="J10" s="188"/>
      <c r="K10" s="267" t="s">
        <v>97</v>
      </c>
      <c r="L10" s="267" t="s">
        <v>98</v>
      </c>
      <c r="M10" s="267" t="s">
        <v>148</v>
      </c>
      <c r="N10" s="280" t="s">
        <v>1</v>
      </c>
      <c r="O10" s="280"/>
      <c r="P10" s="188"/>
      <c r="Q10" s="188"/>
      <c r="R10" s="188"/>
      <c r="S10" s="188"/>
      <c r="T10" s="188"/>
    </row>
    <row r="11" spans="1:20" ht="15">
      <c r="A11" s="268"/>
      <c r="B11" s="408"/>
      <c r="C11" s="408"/>
      <c r="D11" s="229" t="s">
        <v>2</v>
      </c>
      <c r="E11" s="229" t="s">
        <v>3</v>
      </c>
      <c r="F11" s="408"/>
      <c r="G11" s="229" t="s">
        <v>2</v>
      </c>
      <c r="H11" s="229" t="s">
        <v>3</v>
      </c>
      <c r="I11" s="188"/>
      <c r="J11" s="188"/>
      <c r="K11" s="268"/>
      <c r="L11" s="408"/>
      <c r="M11" s="408"/>
      <c r="N11" s="229" t="s">
        <v>2</v>
      </c>
      <c r="O11" s="229" t="s">
        <v>3</v>
      </c>
      <c r="P11" s="188"/>
      <c r="Q11" s="188"/>
      <c r="R11" s="188"/>
      <c r="S11" s="188"/>
      <c r="T11" s="188"/>
    </row>
    <row r="12" spans="1:20" ht="15">
      <c r="A12" s="402">
        <v>2015</v>
      </c>
      <c r="B12" s="202" t="s">
        <v>124</v>
      </c>
      <c r="C12" s="210">
        <v>33311.307953</v>
      </c>
      <c r="D12" s="211" t="s">
        <v>4</v>
      </c>
      <c r="E12" s="211" t="s">
        <v>4</v>
      </c>
      <c r="F12" s="210">
        <v>8432151.710123</v>
      </c>
      <c r="G12" s="211" t="s">
        <v>4</v>
      </c>
      <c r="H12" s="214" t="s">
        <v>4</v>
      </c>
      <c r="I12" s="188"/>
      <c r="J12" s="188"/>
      <c r="K12" s="402">
        <v>2015</v>
      </c>
      <c r="L12" s="202" t="s">
        <v>124</v>
      </c>
      <c r="M12" s="210">
        <v>4685.999538</v>
      </c>
      <c r="N12" s="211" t="s">
        <v>4</v>
      </c>
      <c r="O12" s="214" t="s">
        <v>4</v>
      </c>
      <c r="P12" s="188"/>
      <c r="Q12" s="188"/>
      <c r="R12" s="188"/>
      <c r="S12" s="188"/>
      <c r="T12" s="188"/>
    </row>
    <row r="13" spans="1:20" ht="15">
      <c r="A13" s="403"/>
      <c r="B13" s="203" t="s">
        <v>125</v>
      </c>
      <c r="C13" s="7">
        <v>37866.669599</v>
      </c>
      <c r="D13" s="212">
        <v>13.675120930187745</v>
      </c>
      <c r="E13" s="212" t="s">
        <v>4</v>
      </c>
      <c r="F13" s="7">
        <v>9118533.922191</v>
      </c>
      <c r="G13" s="212">
        <v>8.140060042373065</v>
      </c>
      <c r="H13" s="215" t="s">
        <v>4</v>
      </c>
      <c r="I13" s="188"/>
      <c r="J13" s="188"/>
      <c r="K13" s="403"/>
      <c r="L13" s="203" t="s">
        <v>125</v>
      </c>
      <c r="M13" s="7">
        <v>5039.446731</v>
      </c>
      <c r="N13" s="212">
        <v>7.542621166173924</v>
      </c>
      <c r="O13" s="215" t="s">
        <v>4</v>
      </c>
      <c r="P13" s="188"/>
      <c r="Q13" s="188"/>
      <c r="R13" s="188"/>
      <c r="S13" s="188"/>
      <c r="T13" s="188"/>
    </row>
    <row r="14" spans="1:20" ht="15">
      <c r="A14" s="403"/>
      <c r="B14" s="203" t="s">
        <v>126</v>
      </c>
      <c r="C14" s="7">
        <v>41219.254687</v>
      </c>
      <c r="D14" s="212">
        <v>8.853657117204028</v>
      </c>
      <c r="E14" s="212" t="s">
        <v>4</v>
      </c>
      <c r="F14" s="7">
        <v>10158603.35834</v>
      </c>
      <c r="G14" s="212">
        <v>11.406103711670944</v>
      </c>
      <c r="H14" s="215" t="s">
        <v>4</v>
      </c>
      <c r="I14" s="188"/>
      <c r="J14" s="188"/>
      <c r="K14" s="403"/>
      <c r="L14" s="203" t="s">
        <v>126</v>
      </c>
      <c r="M14" s="7">
        <v>4753.966462</v>
      </c>
      <c r="N14" s="212">
        <v>-5.664912920775144</v>
      </c>
      <c r="O14" s="215" t="s">
        <v>4</v>
      </c>
      <c r="P14" s="188"/>
      <c r="Q14" s="188"/>
      <c r="R14" s="188"/>
      <c r="S14" s="188"/>
      <c r="T14" s="188"/>
    </row>
    <row r="15" spans="1:20" ht="15">
      <c r="A15" s="404"/>
      <c r="B15" s="204" t="s">
        <v>127</v>
      </c>
      <c r="C15" s="222">
        <v>42084.387247</v>
      </c>
      <c r="D15" s="217">
        <v>2.0988554173757334</v>
      </c>
      <c r="E15" s="217" t="s">
        <v>4</v>
      </c>
      <c r="F15" s="222">
        <v>10787218.084887</v>
      </c>
      <c r="G15" s="217">
        <v>6.188003452570268</v>
      </c>
      <c r="H15" s="218" t="s">
        <v>4</v>
      </c>
      <c r="I15" s="188"/>
      <c r="J15" s="188"/>
      <c r="K15" s="404"/>
      <c r="L15" s="204" t="s">
        <v>127</v>
      </c>
      <c r="M15" s="222">
        <v>5123.011707</v>
      </c>
      <c r="N15" s="217">
        <v>7.762891218309975</v>
      </c>
      <c r="O15" s="218" t="s">
        <v>4</v>
      </c>
      <c r="P15" s="188"/>
      <c r="Q15" s="188"/>
      <c r="R15" s="188"/>
      <c r="S15" s="188"/>
      <c r="T15" s="188"/>
    </row>
    <row r="16" spans="1:20" ht="15">
      <c r="A16" s="405">
        <v>2016</v>
      </c>
      <c r="B16" s="205" t="s">
        <v>124</v>
      </c>
      <c r="C16" s="233">
        <v>44385.234885</v>
      </c>
      <c r="D16" s="234">
        <v>5.4672238055789135</v>
      </c>
      <c r="E16" s="234">
        <v>33.24374698112891</v>
      </c>
      <c r="F16" s="233">
        <v>11143352.387499</v>
      </c>
      <c r="G16" s="234">
        <v>3.301447136875346</v>
      </c>
      <c r="H16" s="235">
        <v>32.15312971801894</v>
      </c>
      <c r="I16" s="188"/>
      <c r="J16" s="188"/>
      <c r="K16" s="405">
        <v>2016</v>
      </c>
      <c r="L16" s="206" t="s">
        <v>124</v>
      </c>
      <c r="M16" s="184">
        <v>4439.145773</v>
      </c>
      <c r="N16" s="213">
        <v>-13.348904377196257</v>
      </c>
      <c r="O16" s="216">
        <v>-5.267899900505702</v>
      </c>
      <c r="P16" s="188"/>
      <c r="Q16" s="188"/>
      <c r="R16" s="188"/>
      <c r="S16" s="188"/>
      <c r="T16" s="188"/>
    </row>
    <row r="17" spans="1:20" ht="15">
      <c r="A17" s="406"/>
      <c r="B17" s="206" t="s">
        <v>125</v>
      </c>
      <c r="C17" s="184">
        <v>45744.769</v>
      </c>
      <c r="D17" s="213">
        <v>3.06303237669574</v>
      </c>
      <c r="E17" s="213">
        <v>20.804838356336596</v>
      </c>
      <c r="F17" s="184">
        <v>11588282.283778</v>
      </c>
      <c r="G17" s="213">
        <v>3.992783148257417</v>
      </c>
      <c r="H17" s="216">
        <v>27.08492815469583</v>
      </c>
      <c r="I17" s="188"/>
      <c r="J17" s="188"/>
      <c r="K17" s="406"/>
      <c r="L17" s="206" t="s">
        <v>125</v>
      </c>
      <c r="M17" s="184">
        <v>4840.086142</v>
      </c>
      <c r="N17" s="213">
        <v>9.031926174594673</v>
      </c>
      <c r="O17" s="216">
        <v>-3.9560015144845084</v>
      </c>
      <c r="P17" s="188"/>
      <c r="Q17" s="188"/>
      <c r="R17" s="188"/>
      <c r="S17" s="188"/>
      <c r="T17" s="188"/>
    </row>
    <row r="18" spans="1:20" ht="15">
      <c r="A18" s="406"/>
      <c r="B18" s="206" t="s">
        <v>126</v>
      </c>
      <c r="C18" s="184">
        <v>48439.214639</v>
      </c>
      <c r="D18" s="213">
        <v>5.890172139682237</v>
      </c>
      <c r="E18" s="213">
        <v>17.515988600048793</v>
      </c>
      <c r="F18" s="184">
        <v>12046041.826315</v>
      </c>
      <c r="G18" s="213">
        <v>3.950193232501764</v>
      </c>
      <c r="H18" s="216">
        <v>18.579704329389468</v>
      </c>
      <c r="I18" s="188"/>
      <c r="J18" s="188"/>
      <c r="K18" s="406"/>
      <c r="L18" s="206" t="s">
        <v>126</v>
      </c>
      <c r="M18" s="184">
        <v>5035.987648</v>
      </c>
      <c r="N18" s="213">
        <v>4.0474797400827045</v>
      </c>
      <c r="O18" s="216">
        <v>5.932334362353764</v>
      </c>
      <c r="P18" s="188"/>
      <c r="Q18" s="188"/>
      <c r="R18" s="188"/>
      <c r="S18" s="188"/>
      <c r="T18" s="188"/>
    </row>
    <row r="19" spans="1:20" ht="15">
      <c r="A19" s="407"/>
      <c r="B19" s="236" t="s">
        <v>127</v>
      </c>
      <c r="C19" s="223">
        <v>50490.179476</v>
      </c>
      <c r="D19" s="219">
        <v>4.234100103160432</v>
      </c>
      <c r="E19" s="219">
        <v>19.97365954187491</v>
      </c>
      <c r="F19" s="223">
        <v>12588480.871386</v>
      </c>
      <c r="G19" s="219">
        <v>4.503047996114562</v>
      </c>
      <c r="H19" s="220">
        <v>16.698121539070286</v>
      </c>
      <c r="I19" s="188"/>
      <c r="J19" s="188"/>
      <c r="K19" s="407"/>
      <c r="L19" s="161" t="s">
        <v>127</v>
      </c>
      <c r="M19" s="184">
        <v>5501.022844</v>
      </c>
      <c r="N19" s="213">
        <v>9.234240202806788</v>
      </c>
      <c r="O19" s="216">
        <v>7.378689696990004</v>
      </c>
      <c r="P19" s="188"/>
      <c r="Q19" s="188"/>
      <c r="R19" s="188"/>
      <c r="S19" s="188"/>
      <c r="T19" s="188"/>
    </row>
    <row r="20" spans="1:20" ht="15">
      <c r="A20" s="402">
        <v>2017</v>
      </c>
      <c r="B20" s="202" t="s">
        <v>124</v>
      </c>
      <c r="C20" s="210">
        <v>52982</v>
      </c>
      <c r="D20" s="211">
        <v>4.94</v>
      </c>
      <c r="E20" s="211">
        <v>19.37</v>
      </c>
      <c r="F20" s="210">
        <v>12978246</v>
      </c>
      <c r="G20" s="211">
        <v>3.1</v>
      </c>
      <c r="H20" s="214">
        <v>16.47</v>
      </c>
      <c r="I20" s="188"/>
      <c r="J20" s="188"/>
      <c r="K20" s="402">
        <v>2017</v>
      </c>
      <c r="L20" s="202" t="s">
        <v>124</v>
      </c>
      <c r="M20" s="210">
        <v>5555</v>
      </c>
      <c r="N20" s="211">
        <v>0.98</v>
      </c>
      <c r="O20" s="214">
        <v>25.14</v>
      </c>
      <c r="P20" s="188"/>
      <c r="Q20" s="188"/>
      <c r="R20" s="188"/>
      <c r="S20" s="188"/>
      <c r="T20" s="188"/>
    </row>
    <row r="21" spans="1:20" ht="15">
      <c r="A21" s="403"/>
      <c r="B21" s="203" t="s">
        <v>125</v>
      </c>
      <c r="C21" s="7">
        <v>72106</v>
      </c>
      <c r="D21" s="212">
        <v>36.1</v>
      </c>
      <c r="E21" s="212">
        <v>57.63</v>
      </c>
      <c r="F21" s="7">
        <v>13451018</v>
      </c>
      <c r="G21" s="212">
        <v>3.64</v>
      </c>
      <c r="H21" s="215">
        <v>16.07</v>
      </c>
      <c r="I21" s="188"/>
      <c r="J21" s="188"/>
      <c r="K21" s="403"/>
      <c r="L21" s="203" t="s">
        <v>125</v>
      </c>
      <c r="M21" s="7">
        <v>6252</v>
      </c>
      <c r="N21" s="212">
        <v>12.55</v>
      </c>
      <c r="O21" s="215">
        <v>29.17</v>
      </c>
      <c r="P21" s="188"/>
      <c r="Q21" s="188"/>
      <c r="R21" s="188"/>
      <c r="S21" s="188"/>
      <c r="T21" s="188"/>
    </row>
    <row r="22" spans="1:20" ht="15">
      <c r="A22" s="403"/>
      <c r="B22" s="203" t="s">
        <v>126</v>
      </c>
      <c r="C22" s="7">
        <v>92051</v>
      </c>
      <c r="D22" s="212">
        <v>27.66</v>
      </c>
      <c r="E22" s="212">
        <v>90.03</v>
      </c>
      <c r="F22" s="7">
        <v>13975149</v>
      </c>
      <c r="G22" s="212">
        <v>3.9</v>
      </c>
      <c r="H22" s="215">
        <v>16.01</v>
      </c>
      <c r="I22" s="188"/>
      <c r="J22" s="188"/>
      <c r="K22" s="403"/>
      <c r="L22" s="203" t="s">
        <v>126</v>
      </c>
      <c r="M22" s="7">
        <v>7459</v>
      </c>
      <c r="N22" s="212">
        <v>19.31</v>
      </c>
      <c r="O22" s="215">
        <v>48.11</v>
      </c>
      <c r="P22" s="188"/>
      <c r="Q22" s="188"/>
      <c r="R22" s="188"/>
      <c r="S22" s="188"/>
      <c r="T22" s="188"/>
    </row>
    <row r="23" spans="1:20" ht="15">
      <c r="A23" s="404"/>
      <c r="B23" s="204" t="s">
        <v>127</v>
      </c>
      <c r="C23" s="222">
        <v>119079</v>
      </c>
      <c r="D23" s="217">
        <v>29.36</v>
      </c>
      <c r="E23" s="217">
        <v>135.85</v>
      </c>
      <c r="F23" s="222">
        <v>14658807</v>
      </c>
      <c r="G23" s="217">
        <v>4.89</v>
      </c>
      <c r="H23" s="218">
        <v>16.45</v>
      </c>
      <c r="I23" s="188"/>
      <c r="J23" s="188"/>
      <c r="K23" s="404"/>
      <c r="L23" s="204" t="s">
        <v>127</v>
      </c>
      <c r="M23" s="222">
        <v>13553</v>
      </c>
      <c r="N23" s="217">
        <v>81.7</v>
      </c>
      <c r="O23" s="218">
        <v>146.37</v>
      </c>
      <c r="P23" s="188"/>
      <c r="Q23" s="188"/>
      <c r="R23" s="188"/>
      <c r="S23" s="188"/>
      <c r="T23" s="188"/>
    </row>
    <row r="24" spans="1:20" ht="15">
      <c r="A24" s="405">
        <v>2018</v>
      </c>
      <c r="B24" s="232" t="s">
        <v>124</v>
      </c>
      <c r="C24" s="233">
        <v>60214</v>
      </c>
      <c r="D24" s="234">
        <v>-49.43</v>
      </c>
      <c r="E24" s="234">
        <v>13.65</v>
      </c>
      <c r="F24" s="233">
        <v>15213092</v>
      </c>
      <c r="G24" s="234">
        <v>3.78</v>
      </c>
      <c r="H24" s="235">
        <v>17.22</v>
      </c>
      <c r="I24" s="188"/>
      <c r="J24" s="188"/>
      <c r="K24" s="405">
        <v>2018</v>
      </c>
      <c r="L24" s="161" t="s">
        <v>124</v>
      </c>
      <c r="M24" s="184">
        <v>14142</v>
      </c>
      <c r="N24" s="213">
        <v>4.35</v>
      </c>
      <c r="O24" s="216">
        <v>154.58</v>
      </c>
      <c r="P24" s="188"/>
      <c r="Q24" s="188"/>
      <c r="R24" s="188"/>
      <c r="S24" s="188"/>
      <c r="T24" s="188"/>
    </row>
    <row r="25" spans="1:20" ht="15">
      <c r="A25" s="406"/>
      <c r="B25" s="206" t="s">
        <v>125</v>
      </c>
      <c r="C25" s="184">
        <v>79699</v>
      </c>
      <c r="D25" s="213">
        <v>32.36</v>
      </c>
      <c r="E25" s="213">
        <v>10.53</v>
      </c>
      <c r="F25" s="184">
        <v>15890437</v>
      </c>
      <c r="G25" s="213">
        <v>4.45</v>
      </c>
      <c r="H25" s="216">
        <v>18.14</v>
      </c>
      <c r="I25" s="188"/>
      <c r="J25" s="188"/>
      <c r="K25" s="406"/>
      <c r="L25" s="206" t="s">
        <v>125</v>
      </c>
      <c r="M25" s="184">
        <v>11866</v>
      </c>
      <c r="N25" s="213">
        <v>-16.09</v>
      </c>
      <c r="O25" s="216">
        <v>89.8</v>
      </c>
      <c r="P25" s="188"/>
      <c r="Q25" s="188"/>
      <c r="R25" s="188"/>
      <c r="S25" s="188"/>
      <c r="T25" s="188"/>
    </row>
    <row r="26" spans="1:20" ht="15">
      <c r="A26" s="406"/>
      <c r="B26" s="231" t="s">
        <v>126</v>
      </c>
      <c r="C26" s="184">
        <v>196487</v>
      </c>
      <c r="D26" s="213">
        <v>146.54</v>
      </c>
      <c r="E26" s="213">
        <v>113.45</v>
      </c>
      <c r="F26" s="184">
        <v>16545954</v>
      </c>
      <c r="G26" s="213">
        <v>4.13</v>
      </c>
      <c r="H26" s="216">
        <v>18.4</v>
      </c>
      <c r="I26" s="188"/>
      <c r="J26" s="188"/>
      <c r="K26" s="406"/>
      <c r="L26" s="231" t="s">
        <v>126</v>
      </c>
      <c r="M26" s="184">
        <v>14783</v>
      </c>
      <c r="N26" s="213">
        <v>24.58</v>
      </c>
      <c r="O26" s="216">
        <v>98.19</v>
      </c>
      <c r="P26" s="188"/>
      <c r="Q26" s="188"/>
      <c r="R26" s="188"/>
      <c r="S26" s="188"/>
      <c r="T26" s="188"/>
    </row>
    <row r="27" spans="1:20" ht="15">
      <c r="A27" s="407"/>
      <c r="B27" s="236" t="s">
        <v>127</v>
      </c>
      <c r="C27" s="223">
        <v>258371</v>
      </c>
      <c r="D27" s="219">
        <v>31.5</v>
      </c>
      <c r="E27" s="219">
        <v>116.97</v>
      </c>
      <c r="F27" s="223">
        <v>17321988</v>
      </c>
      <c r="G27" s="219">
        <v>4.69</v>
      </c>
      <c r="H27" s="220">
        <v>18.17</v>
      </c>
      <c r="I27" s="188"/>
      <c r="J27" s="188"/>
      <c r="K27" s="407"/>
      <c r="L27" s="161" t="s">
        <v>127</v>
      </c>
      <c r="M27" s="184">
        <v>15777</v>
      </c>
      <c r="N27" s="213">
        <v>6.72</v>
      </c>
      <c r="O27" s="216">
        <v>16.41</v>
      </c>
      <c r="P27" s="188"/>
      <c r="Q27" s="188"/>
      <c r="R27" s="188"/>
      <c r="S27" s="188"/>
      <c r="T27" s="188"/>
    </row>
    <row r="28" spans="1:20" ht="15">
      <c r="A28" s="402">
        <v>2019</v>
      </c>
      <c r="B28" s="202" t="s">
        <v>124</v>
      </c>
      <c r="C28" s="210">
        <v>190458</v>
      </c>
      <c r="D28" s="211">
        <v>-26.29</v>
      </c>
      <c r="E28" s="211">
        <v>216.3</v>
      </c>
      <c r="F28" s="210">
        <v>17825617</v>
      </c>
      <c r="G28" s="211">
        <v>2.91</v>
      </c>
      <c r="H28" s="214">
        <v>17.17</v>
      </c>
      <c r="I28" s="188"/>
      <c r="J28" s="188"/>
      <c r="K28" s="402">
        <v>2019</v>
      </c>
      <c r="L28" s="202" t="s">
        <v>124</v>
      </c>
      <c r="M28" s="210">
        <v>15986</v>
      </c>
      <c r="N28" s="211">
        <v>1.32</v>
      </c>
      <c r="O28" s="214">
        <v>13.04</v>
      </c>
      <c r="P28" s="188"/>
      <c r="Q28" s="188"/>
      <c r="R28" s="188"/>
      <c r="S28" s="188"/>
      <c r="T28" s="188"/>
    </row>
    <row r="29" spans="1:20" ht="15">
      <c r="A29" s="403"/>
      <c r="B29" s="203" t="s">
        <v>125</v>
      </c>
      <c r="C29" s="7">
        <v>231023</v>
      </c>
      <c r="D29" s="212">
        <v>21.3</v>
      </c>
      <c r="E29" s="212">
        <v>189.87</v>
      </c>
      <c r="F29" s="7">
        <v>18579643</v>
      </c>
      <c r="G29" s="212">
        <v>4.23</v>
      </c>
      <c r="H29" s="215">
        <v>16.92</v>
      </c>
      <c r="I29" s="188"/>
      <c r="J29" s="188"/>
      <c r="K29" s="403"/>
      <c r="L29" s="203" t="s">
        <v>125</v>
      </c>
      <c r="M29" s="7">
        <v>19557</v>
      </c>
      <c r="N29" s="212">
        <v>22.34</v>
      </c>
      <c r="O29" s="215">
        <v>64.82</v>
      </c>
      <c r="P29" s="188"/>
      <c r="Q29" s="188"/>
      <c r="R29" s="188"/>
      <c r="S29" s="188"/>
      <c r="T29" s="188"/>
    </row>
    <row r="30" spans="1:20" ht="15">
      <c r="A30" s="403"/>
      <c r="B30" s="203" t="s">
        <v>126</v>
      </c>
      <c r="C30" s="7">
        <v>276648</v>
      </c>
      <c r="D30" s="212">
        <v>19.75</v>
      </c>
      <c r="E30" s="212">
        <v>40.8</v>
      </c>
      <c r="F30" s="7">
        <v>19393756</v>
      </c>
      <c r="G30" s="212">
        <v>4.38</v>
      </c>
      <c r="H30" s="215">
        <v>17.21</v>
      </c>
      <c r="I30" s="188"/>
      <c r="J30" s="188"/>
      <c r="K30" s="403"/>
      <c r="L30" s="203" t="s">
        <v>126</v>
      </c>
      <c r="M30" s="7">
        <v>19862</v>
      </c>
      <c r="N30" s="212">
        <v>1.56</v>
      </c>
      <c r="O30" s="215">
        <v>34.36</v>
      </c>
      <c r="P30" s="188"/>
      <c r="Q30" s="188"/>
      <c r="R30" s="188"/>
      <c r="S30" s="188"/>
      <c r="T30" s="188"/>
    </row>
    <row r="31" spans="1:20" ht="15">
      <c r="A31" s="404"/>
      <c r="B31" s="204" t="s">
        <v>127</v>
      </c>
      <c r="C31" s="222">
        <v>335185</v>
      </c>
      <c r="D31" s="217">
        <v>21.16</v>
      </c>
      <c r="E31" s="217">
        <v>29.73</v>
      </c>
      <c r="F31" s="222">
        <v>20021692</v>
      </c>
      <c r="G31" s="217">
        <v>3.24</v>
      </c>
      <c r="H31" s="218">
        <v>15.59</v>
      </c>
      <c r="I31" s="188"/>
      <c r="J31" s="188"/>
      <c r="K31" s="404"/>
      <c r="L31" s="204" t="s">
        <v>127</v>
      </c>
      <c r="M31" s="222">
        <v>20065</v>
      </c>
      <c r="N31" s="217">
        <v>1.02</v>
      </c>
      <c r="O31" s="218">
        <v>27.18</v>
      </c>
      <c r="P31" s="188"/>
      <c r="Q31" s="188"/>
      <c r="R31" s="188"/>
      <c r="S31" s="188"/>
      <c r="T31" s="188"/>
    </row>
    <row r="32" spans="1:20" ht="15">
      <c r="A32" s="120" t="s">
        <v>132</v>
      </c>
      <c r="B32" s="121"/>
      <c r="C32" s="121"/>
      <c r="D32" s="121"/>
      <c r="E32" s="122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</row>
    <row r="33" spans="1:20" ht="15" customHeight="1">
      <c r="A33" s="264" t="s">
        <v>134</v>
      </c>
      <c r="B33" s="265"/>
      <c r="C33" s="124"/>
      <c r="D33" s="124"/>
      <c r="E33" s="125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</row>
    <row r="34" spans="1:20" ht="16.5" customHeight="1">
      <c r="A34" s="264" t="s">
        <v>123</v>
      </c>
      <c r="B34" s="265"/>
      <c r="C34" s="124"/>
      <c r="D34" s="124"/>
      <c r="E34" s="125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</row>
    <row r="35" spans="1:20" ht="15">
      <c r="A35" s="126" t="s">
        <v>190</v>
      </c>
      <c r="B35" s="127"/>
      <c r="C35" s="127"/>
      <c r="D35" s="127"/>
      <c r="E35" s="12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</row>
    <row r="36" spans="1:20" ht="15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</row>
    <row r="37" spans="1:20" ht="15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</row>
    <row r="38" spans="1:20" ht="15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</row>
    <row r="39" spans="1:20" ht="15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</row>
    <row r="40" spans="1:20" ht="15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</row>
    <row r="41" spans="1:20" ht="15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</row>
    <row r="42" spans="1:20" ht="15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</row>
    <row r="43" spans="1:20" ht="15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</row>
    <row r="44" spans="1:20" ht="15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</row>
    <row r="45" spans="1:20" ht="15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</row>
    <row r="46" spans="1:20" ht="15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</row>
  </sheetData>
  <sheetProtection/>
  <mergeCells count="25">
    <mergeCell ref="A10:A11"/>
    <mergeCell ref="B10:B11"/>
    <mergeCell ref="C10:C11"/>
    <mergeCell ref="D10:E10"/>
    <mergeCell ref="F10:F11"/>
    <mergeCell ref="G10:H10"/>
    <mergeCell ref="K28:K31"/>
    <mergeCell ref="L10:L11"/>
    <mergeCell ref="M10:M11"/>
    <mergeCell ref="N10:O10"/>
    <mergeCell ref="K12:K15"/>
    <mergeCell ref="K16:K19"/>
    <mergeCell ref="K20:K23"/>
    <mergeCell ref="K10:K11"/>
    <mergeCell ref="K24:K27"/>
    <mergeCell ref="A4:H5"/>
    <mergeCell ref="A6:H7"/>
    <mergeCell ref="F9:H9"/>
    <mergeCell ref="A33:B33"/>
    <mergeCell ref="A34:B34"/>
    <mergeCell ref="A12:A15"/>
    <mergeCell ref="A16:A19"/>
    <mergeCell ref="A20:A23"/>
    <mergeCell ref="A24:A27"/>
    <mergeCell ref="A28:A31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C20" sqref="C20:E31"/>
    </sheetView>
  </sheetViews>
  <sheetFormatPr defaultColWidth="11.421875" defaultRowHeight="15"/>
  <cols>
    <col min="2" max="2" width="17.7109375" style="0" customWidth="1"/>
    <col min="3" max="3" width="20.28125" style="0" customWidth="1"/>
  </cols>
  <sheetData>
    <row r="1" spans="1:12" ht="15">
      <c r="A1" s="28"/>
      <c r="B1" s="28"/>
      <c r="C1" s="28"/>
      <c r="D1" s="28"/>
      <c r="E1" s="28"/>
      <c r="F1" s="188"/>
      <c r="G1" s="188"/>
      <c r="H1" s="188"/>
      <c r="I1" s="188"/>
      <c r="J1" s="188"/>
      <c r="K1" s="188"/>
      <c r="L1" s="188"/>
    </row>
    <row r="2" spans="1:12" ht="15">
      <c r="A2" s="28"/>
      <c r="B2" s="28"/>
      <c r="C2" s="28"/>
      <c r="D2" s="28"/>
      <c r="E2" s="28"/>
      <c r="F2" s="188"/>
      <c r="G2" s="188"/>
      <c r="H2" s="188"/>
      <c r="I2" s="188"/>
      <c r="J2" s="188"/>
      <c r="K2" s="188"/>
      <c r="L2" s="188"/>
    </row>
    <row r="3" spans="1:12" ht="15">
      <c r="A3" s="28"/>
      <c r="B3" s="28"/>
      <c r="C3" s="28"/>
      <c r="D3" s="28"/>
      <c r="E3" s="28"/>
      <c r="F3" s="188"/>
      <c r="G3" s="188"/>
      <c r="H3" s="188"/>
      <c r="I3" s="188"/>
      <c r="J3" s="188"/>
      <c r="K3" s="188"/>
      <c r="L3" s="188"/>
    </row>
    <row r="4" spans="1:12" ht="15">
      <c r="A4" s="28"/>
      <c r="B4" s="28"/>
      <c r="C4" s="28"/>
      <c r="D4" s="28"/>
      <c r="E4" s="28"/>
      <c r="F4" s="188"/>
      <c r="G4" s="188"/>
      <c r="H4" s="188"/>
      <c r="I4" s="188"/>
      <c r="J4" s="188"/>
      <c r="K4" s="188"/>
      <c r="L4" s="188"/>
    </row>
    <row r="5" spans="1:12" ht="15">
      <c r="A5" s="269" t="s">
        <v>141</v>
      </c>
      <c r="B5" s="269"/>
      <c r="C5" s="269"/>
      <c r="D5" s="269"/>
      <c r="E5" s="269"/>
      <c r="F5" s="188"/>
      <c r="G5" s="188"/>
      <c r="H5" s="188"/>
      <c r="I5" s="188"/>
      <c r="J5" s="188"/>
      <c r="K5" s="188"/>
      <c r="L5" s="188"/>
    </row>
    <row r="6" spans="1:12" ht="15">
      <c r="A6" s="269"/>
      <c r="B6" s="269"/>
      <c r="C6" s="269"/>
      <c r="D6" s="269"/>
      <c r="E6" s="269"/>
      <c r="F6" s="188"/>
      <c r="G6" s="188"/>
      <c r="H6" s="188"/>
      <c r="I6" s="188"/>
      <c r="J6" s="188"/>
      <c r="K6" s="188"/>
      <c r="L6" s="188"/>
    </row>
    <row r="7" spans="1:12" ht="15">
      <c r="A7" s="270" t="s">
        <v>220</v>
      </c>
      <c r="B7" s="271"/>
      <c r="C7" s="271"/>
      <c r="D7" s="271"/>
      <c r="E7" s="272"/>
      <c r="F7" s="188"/>
      <c r="G7" s="188"/>
      <c r="H7" s="188"/>
      <c r="I7" s="188"/>
      <c r="J7" s="188"/>
      <c r="K7" s="188"/>
      <c r="L7" s="188"/>
    </row>
    <row r="8" spans="1:12" ht="15">
      <c r="A8" s="273"/>
      <c r="B8" s="274"/>
      <c r="C8" s="274"/>
      <c r="D8" s="274"/>
      <c r="E8" s="275"/>
      <c r="F8" s="188"/>
      <c r="G8" s="188"/>
      <c r="H8" s="188"/>
      <c r="I8" s="188"/>
      <c r="J8" s="188"/>
      <c r="K8" s="188"/>
      <c r="L8" s="188"/>
    </row>
    <row r="9" spans="1:12" ht="15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12" ht="15">
      <c r="A10" s="208" t="s">
        <v>97</v>
      </c>
      <c r="B10" s="187" t="s">
        <v>98</v>
      </c>
      <c r="C10" s="267" t="s">
        <v>150</v>
      </c>
      <c r="D10" s="280" t="s">
        <v>1</v>
      </c>
      <c r="E10" s="281"/>
      <c r="F10" s="188"/>
      <c r="G10" s="188"/>
      <c r="H10" s="188"/>
      <c r="I10" s="188"/>
      <c r="J10" s="188"/>
      <c r="K10" s="188"/>
      <c r="L10" s="188"/>
    </row>
    <row r="11" spans="1:12" ht="15">
      <c r="A11" s="209"/>
      <c r="B11" s="228"/>
      <c r="C11" s="408"/>
      <c r="D11" s="229" t="s">
        <v>2</v>
      </c>
      <c r="E11" s="230" t="s">
        <v>3</v>
      </c>
      <c r="F11" s="188"/>
      <c r="G11" s="188"/>
      <c r="H11" s="188"/>
      <c r="I11" s="188"/>
      <c r="J11" s="188"/>
      <c r="K11" s="188"/>
      <c r="L11" s="188"/>
    </row>
    <row r="12" spans="1:12" ht="15">
      <c r="A12" s="402">
        <v>2015</v>
      </c>
      <c r="B12" s="202" t="s">
        <v>124</v>
      </c>
      <c r="C12" s="210">
        <v>59586</v>
      </c>
      <c r="D12" s="211" t="s">
        <v>4</v>
      </c>
      <c r="E12" s="214" t="s">
        <v>4</v>
      </c>
      <c r="F12" s="188"/>
      <c r="G12" s="188"/>
      <c r="H12" s="188"/>
      <c r="I12" s="188"/>
      <c r="J12" s="188"/>
      <c r="K12" s="188"/>
      <c r="L12" s="188"/>
    </row>
    <row r="13" spans="1:12" ht="15">
      <c r="A13" s="403"/>
      <c r="B13" s="203" t="s">
        <v>125</v>
      </c>
      <c r="C13" s="7">
        <v>63254</v>
      </c>
      <c r="D13" s="212">
        <v>6.155808411371799</v>
      </c>
      <c r="E13" s="215" t="s">
        <v>4</v>
      </c>
      <c r="F13" s="188"/>
      <c r="G13" s="188"/>
      <c r="H13" s="188"/>
      <c r="I13" s="188"/>
      <c r="J13" s="188"/>
      <c r="K13" s="188"/>
      <c r="L13" s="188"/>
    </row>
    <row r="14" spans="1:12" ht="15">
      <c r="A14" s="403"/>
      <c r="B14" s="203" t="s">
        <v>126</v>
      </c>
      <c r="C14" s="7">
        <v>68795</v>
      </c>
      <c r="D14" s="212">
        <v>8.759920321244508</v>
      </c>
      <c r="E14" s="215" t="s">
        <v>4</v>
      </c>
      <c r="F14" s="188"/>
      <c r="G14" s="188"/>
      <c r="H14" s="188"/>
      <c r="I14" s="188"/>
      <c r="J14" s="188"/>
      <c r="K14" s="188"/>
      <c r="L14" s="188"/>
    </row>
    <row r="15" spans="1:12" ht="15">
      <c r="A15" s="404"/>
      <c r="B15" s="204" t="s">
        <v>127</v>
      </c>
      <c r="C15" s="222">
        <v>72198</v>
      </c>
      <c r="D15" s="217">
        <v>4.946580420088664</v>
      </c>
      <c r="E15" s="218" t="s">
        <v>4</v>
      </c>
      <c r="F15" s="188"/>
      <c r="G15" s="188"/>
      <c r="H15" s="188"/>
      <c r="I15" s="188"/>
      <c r="J15" s="188"/>
      <c r="K15" s="188"/>
      <c r="L15" s="188"/>
    </row>
    <row r="16" spans="1:12" ht="15">
      <c r="A16" s="405">
        <v>2016</v>
      </c>
      <c r="B16" s="205" t="s">
        <v>124</v>
      </c>
      <c r="C16" s="233">
        <v>74080</v>
      </c>
      <c r="D16" s="234">
        <v>2.6067204077675266</v>
      </c>
      <c r="E16" s="235">
        <v>24.32450575638574</v>
      </c>
      <c r="F16" s="188"/>
      <c r="G16" s="188"/>
      <c r="H16" s="188"/>
      <c r="I16" s="188"/>
      <c r="J16" s="188"/>
      <c r="K16" s="188"/>
      <c r="L16" s="188"/>
    </row>
    <row r="17" spans="1:12" ht="15">
      <c r="A17" s="406"/>
      <c r="B17" s="206" t="s">
        <v>125</v>
      </c>
      <c r="C17" s="184">
        <v>76135</v>
      </c>
      <c r="D17" s="213">
        <v>2.7740280777537762</v>
      </c>
      <c r="E17" s="216">
        <v>20.363929553862214</v>
      </c>
      <c r="F17" s="188"/>
      <c r="G17" s="188"/>
      <c r="H17" s="188"/>
      <c r="I17" s="188"/>
      <c r="J17" s="188"/>
      <c r="K17" s="188"/>
      <c r="L17" s="188"/>
    </row>
    <row r="18" spans="1:12" ht="15">
      <c r="A18" s="406"/>
      <c r="B18" s="206" t="s">
        <v>126</v>
      </c>
      <c r="C18" s="184">
        <v>78488</v>
      </c>
      <c r="D18" s="213">
        <v>3.090562816050446</v>
      </c>
      <c r="E18" s="216">
        <v>14.089686750490582</v>
      </c>
      <c r="F18" s="188"/>
      <c r="G18" s="188"/>
      <c r="H18" s="188"/>
      <c r="I18" s="188"/>
      <c r="J18" s="188"/>
      <c r="K18" s="188"/>
      <c r="L18" s="188"/>
    </row>
    <row r="19" spans="1:12" ht="15">
      <c r="A19" s="407"/>
      <c r="B19" s="236" t="s">
        <v>127</v>
      </c>
      <c r="C19" s="223">
        <v>81256</v>
      </c>
      <c r="D19" s="219">
        <v>3.526653755988174</v>
      </c>
      <c r="E19" s="220">
        <v>12.546053907310451</v>
      </c>
      <c r="F19" s="188"/>
      <c r="G19" s="188"/>
      <c r="H19" s="188"/>
      <c r="I19" s="188"/>
      <c r="J19" s="188"/>
      <c r="K19" s="188"/>
      <c r="L19" s="188"/>
    </row>
    <row r="20" spans="1:12" ht="15">
      <c r="A20" s="402">
        <v>2017</v>
      </c>
      <c r="B20" s="202" t="s">
        <v>124</v>
      </c>
      <c r="C20" s="210">
        <v>83387</v>
      </c>
      <c r="D20" s="211">
        <v>2.62</v>
      </c>
      <c r="E20" s="214">
        <v>12.56</v>
      </c>
      <c r="F20" s="188"/>
      <c r="G20" s="188"/>
      <c r="H20" s="188"/>
      <c r="I20" s="188"/>
      <c r="J20" s="188"/>
      <c r="K20" s="188"/>
      <c r="L20" s="188"/>
    </row>
    <row r="21" spans="1:12" ht="15">
      <c r="A21" s="403"/>
      <c r="B21" s="203" t="s">
        <v>125</v>
      </c>
      <c r="C21" s="7">
        <v>86175</v>
      </c>
      <c r="D21" s="212">
        <v>3.34</v>
      </c>
      <c r="E21" s="215">
        <v>13.19</v>
      </c>
      <c r="F21" s="188"/>
      <c r="G21" s="188"/>
      <c r="H21" s="188"/>
      <c r="I21" s="188"/>
      <c r="J21" s="188"/>
      <c r="K21" s="188"/>
      <c r="L21" s="188"/>
    </row>
    <row r="22" spans="1:12" ht="15">
      <c r="A22" s="403"/>
      <c r="B22" s="203" t="s">
        <v>126</v>
      </c>
      <c r="C22" s="7">
        <v>89453</v>
      </c>
      <c r="D22" s="212">
        <v>3.8</v>
      </c>
      <c r="E22" s="215">
        <v>13.97</v>
      </c>
      <c r="F22" s="188"/>
      <c r="G22" s="188"/>
      <c r="H22" s="188"/>
      <c r="I22" s="188"/>
      <c r="J22" s="188"/>
      <c r="K22" s="188"/>
      <c r="L22" s="188"/>
    </row>
    <row r="23" spans="1:12" ht="15">
      <c r="A23" s="404"/>
      <c r="B23" s="204" t="s">
        <v>127</v>
      </c>
      <c r="C23" s="222">
        <v>93621</v>
      </c>
      <c r="D23" s="217">
        <v>4.66</v>
      </c>
      <c r="E23" s="218">
        <v>15.22</v>
      </c>
      <c r="F23" s="188"/>
      <c r="G23" s="188"/>
      <c r="H23" s="188"/>
      <c r="I23" s="188"/>
      <c r="J23" s="188"/>
      <c r="K23" s="188"/>
      <c r="L23" s="188"/>
    </row>
    <row r="24" spans="1:12" ht="15">
      <c r="A24" s="405">
        <v>2018</v>
      </c>
      <c r="B24" s="232" t="s">
        <v>124</v>
      </c>
      <c r="C24" s="233">
        <v>95708</v>
      </c>
      <c r="D24" s="234">
        <v>2.23</v>
      </c>
      <c r="E24" s="235">
        <v>14.78</v>
      </c>
      <c r="F24" s="188"/>
      <c r="G24" s="188"/>
      <c r="H24" s="188"/>
      <c r="I24" s="188"/>
      <c r="J24" s="188"/>
      <c r="K24" s="188"/>
      <c r="L24" s="188"/>
    </row>
    <row r="25" spans="1:12" ht="15">
      <c r="A25" s="406"/>
      <c r="B25" s="206" t="s">
        <v>125</v>
      </c>
      <c r="C25" s="184">
        <v>99629</v>
      </c>
      <c r="D25" s="213">
        <v>4.1</v>
      </c>
      <c r="E25" s="216">
        <v>15.61</v>
      </c>
      <c r="F25" s="188"/>
      <c r="G25" s="188"/>
      <c r="H25" s="188"/>
      <c r="I25" s="188"/>
      <c r="J25" s="188"/>
      <c r="K25" s="188"/>
      <c r="L25" s="188"/>
    </row>
    <row r="26" spans="1:12" ht="15">
      <c r="A26" s="406"/>
      <c r="B26" s="231" t="s">
        <v>126</v>
      </c>
      <c r="C26" s="184">
        <v>103942</v>
      </c>
      <c r="D26" s="213">
        <v>4.33</v>
      </c>
      <c r="E26" s="216">
        <v>16.2</v>
      </c>
      <c r="F26" s="188"/>
      <c r="G26" s="188"/>
      <c r="H26" s="188"/>
      <c r="I26" s="188"/>
      <c r="J26" s="188"/>
      <c r="K26" s="188"/>
      <c r="L26" s="188"/>
    </row>
    <row r="27" spans="1:12" ht="15">
      <c r="A27" s="407"/>
      <c r="B27" s="236" t="s">
        <v>127</v>
      </c>
      <c r="C27" s="223">
        <v>108764</v>
      </c>
      <c r="D27" s="219">
        <v>4.64</v>
      </c>
      <c r="E27" s="220">
        <v>16.17</v>
      </c>
      <c r="F27" s="188"/>
      <c r="G27" s="188"/>
      <c r="H27" s="188"/>
      <c r="I27" s="188"/>
      <c r="J27" s="188"/>
      <c r="K27" s="188"/>
      <c r="L27" s="188"/>
    </row>
    <row r="28" spans="1:12" ht="15">
      <c r="A28" s="402">
        <v>2019</v>
      </c>
      <c r="B28" s="202" t="s">
        <v>124</v>
      </c>
      <c r="C28" s="210">
        <v>111353</v>
      </c>
      <c r="D28" s="211">
        <v>2.38</v>
      </c>
      <c r="E28" s="214">
        <v>16.35</v>
      </c>
      <c r="F28" s="188"/>
      <c r="G28" s="188"/>
      <c r="H28" s="188"/>
      <c r="I28" s="188"/>
      <c r="J28" s="188"/>
      <c r="K28" s="188"/>
      <c r="L28" s="188"/>
    </row>
    <row r="29" spans="1:12" ht="15">
      <c r="A29" s="403"/>
      <c r="B29" s="203" t="s">
        <v>125</v>
      </c>
      <c r="C29" s="7">
        <v>115603</v>
      </c>
      <c r="D29" s="212">
        <v>3.82</v>
      </c>
      <c r="E29" s="215">
        <v>16.03</v>
      </c>
      <c r="F29" s="188"/>
      <c r="G29" s="188"/>
      <c r="H29" s="188"/>
      <c r="I29" s="188"/>
      <c r="J29" s="188"/>
      <c r="K29" s="188"/>
      <c r="L29" s="188"/>
    </row>
    <row r="30" spans="1:12" ht="15">
      <c r="A30" s="403"/>
      <c r="B30" s="203" t="s">
        <v>126</v>
      </c>
      <c r="C30" s="7">
        <v>120150</v>
      </c>
      <c r="D30" s="212">
        <v>3.93</v>
      </c>
      <c r="E30" s="215">
        <v>15.59</v>
      </c>
      <c r="F30" s="188"/>
      <c r="G30" s="188"/>
      <c r="H30" s="188"/>
      <c r="I30" s="188"/>
      <c r="J30" s="188"/>
      <c r="K30" s="188"/>
      <c r="L30" s="188"/>
    </row>
    <row r="31" spans="1:12" ht="15">
      <c r="A31" s="404"/>
      <c r="B31" s="204" t="s">
        <v>127</v>
      </c>
      <c r="C31" s="222">
        <v>124618</v>
      </c>
      <c r="D31" s="217">
        <v>3.72</v>
      </c>
      <c r="E31" s="218">
        <v>14.58</v>
      </c>
      <c r="F31" s="188"/>
      <c r="G31" s="188"/>
      <c r="H31" s="188"/>
      <c r="I31" s="188"/>
      <c r="J31" s="188"/>
      <c r="K31" s="188"/>
      <c r="L31" s="188"/>
    </row>
    <row r="32" spans="1:12" ht="15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</row>
    <row r="33" spans="1:12" ht="15">
      <c r="A33" s="120" t="s">
        <v>132</v>
      </c>
      <c r="B33" s="121"/>
      <c r="C33" s="121"/>
      <c r="D33" s="121"/>
      <c r="E33" s="122"/>
      <c r="F33" s="188"/>
      <c r="G33" s="188"/>
      <c r="H33" s="188"/>
      <c r="I33" s="188"/>
      <c r="J33" s="188"/>
      <c r="K33" s="188"/>
      <c r="L33" s="188"/>
    </row>
    <row r="34" spans="1:12" ht="21">
      <c r="A34" s="123" t="s">
        <v>134</v>
      </c>
      <c r="B34" s="124"/>
      <c r="C34" s="124"/>
      <c r="D34" s="124"/>
      <c r="E34" s="125"/>
      <c r="F34" s="188"/>
      <c r="G34" s="188"/>
      <c r="H34" s="188"/>
      <c r="I34" s="188"/>
      <c r="J34" s="188"/>
      <c r="K34" s="188"/>
      <c r="L34" s="188"/>
    </row>
    <row r="35" spans="1:12" ht="21">
      <c r="A35" s="123" t="s">
        <v>123</v>
      </c>
      <c r="B35" s="124"/>
      <c r="C35" s="124"/>
      <c r="D35" s="124"/>
      <c r="E35" s="125"/>
      <c r="F35" s="188"/>
      <c r="G35" s="188"/>
      <c r="H35" s="188"/>
      <c r="I35" s="188"/>
      <c r="J35" s="188"/>
      <c r="K35" s="188"/>
      <c r="L35" s="188"/>
    </row>
    <row r="36" spans="1:12" ht="15">
      <c r="A36" s="126" t="s">
        <v>190</v>
      </c>
      <c r="B36" s="127"/>
      <c r="C36" s="127"/>
      <c r="D36" s="127"/>
      <c r="E36" s="128"/>
      <c r="F36" s="188"/>
      <c r="G36" s="188"/>
      <c r="H36" s="188"/>
      <c r="I36" s="188"/>
      <c r="J36" s="188"/>
      <c r="K36" s="188"/>
      <c r="L36" s="188"/>
    </row>
    <row r="37" spans="1:12" ht="15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</row>
    <row r="38" spans="1:12" ht="15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</row>
    <row r="39" spans="1:12" ht="15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</row>
    <row r="40" spans="1:12" ht="15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</row>
  </sheetData>
  <sheetProtection/>
  <mergeCells count="9">
    <mergeCell ref="A28:A31"/>
    <mergeCell ref="A20:A23"/>
    <mergeCell ref="A24:A27"/>
    <mergeCell ref="A5:E6"/>
    <mergeCell ref="A7:E8"/>
    <mergeCell ref="C10:C11"/>
    <mergeCell ref="D10:E10"/>
    <mergeCell ref="A12:A15"/>
    <mergeCell ref="A16:A19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0">
      <selection activeCell="K39" sqref="K39"/>
    </sheetView>
  </sheetViews>
  <sheetFormatPr defaultColWidth="11.421875" defaultRowHeight="15"/>
  <cols>
    <col min="2" max="2" width="16.57421875" style="0" customWidth="1"/>
    <col min="12" max="12" width="17.00390625" style="0" customWidth="1"/>
  </cols>
  <sheetData>
    <row r="1" spans="1:15" ht="15">
      <c r="A1" s="35"/>
      <c r="B1" s="28"/>
      <c r="C1" s="28"/>
      <c r="D1" s="28"/>
      <c r="E1" s="28"/>
      <c r="F1" s="28"/>
      <c r="G1" s="28"/>
      <c r="H1" s="28"/>
      <c r="I1" s="188"/>
      <c r="J1" s="188"/>
      <c r="K1" s="188"/>
      <c r="L1" s="188"/>
      <c r="M1" s="188"/>
      <c r="N1" s="188"/>
      <c r="O1" s="188"/>
    </row>
    <row r="2" spans="1:15" ht="15">
      <c r="A2" s="35"/>
      <c r="B2" s="28"/>
      <c r="C2" s="28"/>
      <c r="D2" s="28"/>
      <c r="E2" s="28"/>
      <c r="F2" s="28"/>
      <c r="G2" s="28"/>
      <c r="H2" s="28"/>
      <c r="I2" s="188"/>
      <c r="J2" s="188"/>
      <c r="K2" s="188"/>
      <c r="L2" s="188"/>
      <c r="M2" s="188"/>
      <c r="N2" s="188"/>
      <c r="O2" s="188"/>
    </row>
    <row r="3" spans="1:15" ht="15">
      <c r="A3" s="35"/>
      <c r="B3" s="28"/>
      <c r="C3" s="28"/>
      <c r="D3" s="28"/>
      <c r="E3" s="28"/>
      <c r="F3" s="28"/>
      <c r="G3" s="28"/>
      <c r="H3" s="28"/>
      <c r="I3" s="188"/>
      <c r="J3" s="188"/>
      <c r="K3" s="188"/>
      <c r="L3" s="188"/>
      <c r="M3" s="188"/>
      <c r="N3" s="188"/>
      <c r="O3" s="188"/>
    </row>
    <row r="4" spans="1:15" ht="15">
      <c r="A4" s="297" t="s">
        <v>141</v>
      </c>
      <c r="B4" s="298"/>
      <c r="C4" s="298"/>
      <c r="D4" s="298"/>
      <c r="E4" s="298"/>
      <c r="F4" s="298"/>
      <c r="G4" s="298"/>
      <c r="H4" s="299"/>
      <c r="I4" s="188"/>
      <c r="J4" s="188"/>
      <c r="K4" s="188"/>
      <c r="L4" s="188"/>
      <c r="M4" s="188"/>
      <c r="N4" s="188"/>
      <c r="O4" s="188"/>
    </row>
    <row r="5" spans="1:15" ht="15">
      <c r="A5" s="300"/>
      <c r="B5" s="301"/>
      <c r="C5" s="301"/>
      <c r="D5" s="301"/>
      <c r="E5" s="301"/>
      <c r="F5" s="301"/>
      <c r="G5" s="301"/>
      <c r="H5" s="302"/>
      <c r="I5" s="188"/>
      <c r="J5" s="188"/>
      <c r="K5" s="188"/>
      <c r="L5" s="188"/>
      <c r="M5" s="188"/>
      <c r="N5" s="188"/>
      <c r="O5" s="188"/>
    </row>
    <row r="6" spans="1:15" ht="15">
      <c r="A6" s="270" t="s">
        <v>221</v>
      </c>
      <c r="B6" s="271"/>
      <c r="C6" s="271"/>
      <c r="D6" s="271"/>
      <c r="E6" s="271"/>
      <c r="F6" s="271"/>
      <c r="G6" s="271"/>
      <c r="H6" s="272"/>
      <c r="I6" s="188"/>
      <c r="J6" s="188"/>
      <c r="K6" s="188"/>
      <c r="L6" s="188"/>
      <c r="M6" s="188"/>
      <c r="N6" s="188"/>
      <c r="O6" s="188"/>
    </row>
    <row r="7" spans="1:15" ht="15">
      <c r="A7" s="273"/>
      <c r="B7" s="274"/>
      <c r="C7" s="274"/>
      <c r="D7" s="274"/>
      <c r="E7" s="274"/>
      <c r="F7" s="274"/>
      <c r="G7" s="274"/>
      <c r="H7" s="275"/>
      <c r="I7" s="188"/>
      <c r="J7" s="188"/>
      <c r="K7" s="188"/>
      <c r="L7" s="188"/>
      <c r="M7" s="188"/>
      <c r="N7" s="188"/>
      <c r="O7" s="188"/>
    </row>
    <row r="8" spans="1:15" ht="15">
      <c r="A8" s="4"/>
      <c r="B8" s="221"/>
      <c r="C8" s="221"/>
      <c r="D8" s="221"/>
      <c r="E8" s="221"/>
      <c r="F8" s="188"/>
      <c r="G8" s="188"/>
      <c r="H8" s="188"/>
      <c r="I8" s="188"/>
      <c r="J8" s="188"/>
      <c r="K8" s="188"/>
      <c r="L8" s="188"/>
      <c r="M8" s="188"/>
      <c r="N8" s="188"/>
      <c r="O8" s="188"/>
    </row>
    <row r="9" spans="1:15" ht="15">
      <c r="A9" s="188"/>
      <c r="B9" s="188"/>
      <c r="C9" s="188"/>
      <c r="D9" s="188"/>
      <c r="E9" s="188"/>
      <c r="F9" s="311" t="s">
        <v>128</v>
      </c>
      <c r="G9" s="311"/>
      <c r="H9" s="311"/>
      <c r="I9" s="188"/>
      <c r="J9" s="188"/>
      <c r="K9" s="188"/>
      <c r="L9" s="188"/>
      <c r="M9" s="188"/>
      <c r="N9" s="188"/>
      <c r="O9" s="188"/>
    </row>
    <row r="10" spans="1:15" ht="15">
      <c r="A10" s="267" t="s">
        <v>97</v>
      </c>
      <c r="B10" s="267" t="s">
        <v>98</v>
      </c>
      <c r="C10" s="267" t="s">
        <v>146</v>
      </c>
      <c r="D10" s="280" t="s">
        <v>1</v>
      </c>
      <c r="E10" s="280"/>
      <c r="F10" s="267" t="s">
        <v>147</v>
      </c>
      <c r="G10" s="280" t="s">
        <v>1</v>
      </c>
      <c r="H10" s="280"/>
      <c r="I10" s="188"/>
      <c r="J10" s="188"/>
      <c r="K10" s="267" t="s">
        <v>97</v>
      </c>
      <c r="L10" s="267" t="s">
        <v>98</v>
      </c>
      <c r="M10" s="267" t="s">
        <v>148</v>
      </c>
      <c r="N10" s="280" t="s">
        <v>1</v>
      </c>
      <c r="O10" s="280"/>
    </row>
    <row r="11" spans="1:15" ht="15">
      <c r="A11" s="268"/>
      <c r="B11" s="408"/>
      <c r="C11" s="408"/>
      <c r="D11" s="229" t="s">
        <v>2</v>
      </c>
      <c r="E11" s="229" t="s">
        <v>3</v>
      </c>
      <c r="F11" s="408"/>
      <c r="G11" s="229" t="s">
        <v>2</v>
      </c>
      <c r="H11" s="229" t="s">
        <v>3</v>
      </c>
      <c r="I11" s="188"/>
      <c r="J11" s="188"/>
      <c r="K11" s="268"/>
      <c r="L11" s="408"/>
      <c r="M11" s="408"/>
      <c r="N11" s="229" t="s">
        <v>2</v>
      </c>
      <c r="O11" s="229" t="s">
        <v>3</v>
      </c>
    </row>
    <row r="12" spans="1:15" ht="15">
      <c r="A12" s="402">
        <v>2015</v>
      </c>
      <c r="B12" s="202" t="s">
        <v>124</v>
      </c>
      <c r="C12" s="210">
        <v>1016</v>
      </c>
      <c r="D12" s="211" t="s">
        <v>4</v>
      </c>
      <c r="E12" s="211" t="s">
        <v>4</v>
      </c>
      <c r="F12" s="210">
        <v>58570</v>
      </c>
      <c r="G12" s="211" t="s">
        <v>4</v>
      </c>
      <c r="H12" s="214" t="s">
        <v>4</v>
      </c>
      <c r="I12" s="188"/>
      <c r="J12" s="188"/>
      <c r="K12" s="402">
        <v>2015</v>
      </c>
      <c r="L12" s="202" t="s">
        <v>124</v>
      </c>
      <c r="M12" s="210">
        <v>322</v>
      </c>
      <c r="N12" s="211" t="s">
        <v>4</v>
      </c>
      <c r="O12" s="214" t="s">
        <v>4</v>
      </c>
    </row>
    <row r="13" spans="1:15" ht="15">
      <c r="A13" s="403"/>
      <c r="B13" s="203" t="s">
        <v>125</v>
      </c>
      <c r="C13" s="7">
        <v>1079</v>
      </c>
      <c r="D13" s="212">
        <v>6.200787401574792</v>
      </c>
      <c r="E13" s="212" t="s">
        <v>4</v>
      </c>
      <c r="F13" s="7">
        <v>62175</v>
      </c>
      <c r="G13" s="212">
        <v>6.155028171418819</v>
      </c>
      <c r="H13" s="215" t="s">
        <v>4</v>
      </c>
      <c r="I13" s="188"/>
      <c r="J13" s="188"/>
      <c r="K13" s="403"/>
      <c r="L13" s="203" t="s">
        <v>125</v>
      </c>
      <c r="M13" s="7">
        <v>327</v>
      </c>
      <c r="N13" s="212">
        <v>1.552795031055898</v>
      </c>
      <c r="O13" s="215" t="s">
        <v>4</v>
      </c>
    </row>
    <row r="14" spans="1:15" ht="15">
      <c r="A14" s="403"/>
      <c r="B14" s="203" t="s">
        <v>126</v>
      </c>
      <c r="C14" s="7">
        <v>1106</v>
      </c>
      <c r="D14" s="212">
        <v>2.5023169601482875</v>
      </c>
      <c r="E14" s="212" t="s">
        <v>4</v>
      </c>
      <c r="F14" s="7">
        <v>67689</v>
      </c>
      <c r="G14" s="212">
        <v>8.868516284680329</v>
      </c>
      <c r="H14" s="215" t="s">
        <v>4</v>
      </c>
      <c r="I14" s="188"/>
      <c r="J14" s="188"/>
      <c r="K14" s="403"/>
      <c r="L14" s="203" t="s">
        <v>126</v>
      </c>
      <c r="M14" s="7">
        <v>307</v>
      </c>
      <c r="N14" s="212">
        <v>-6.11620795107034</v>
      </c>
      <c r="O14" s="215" t="s">
        <v>4</v>
      </c>
    </row>
    <row r="15" spans="1:15" ht="15">
      <c r="A15" s="404"/>
      <c r="B15" s="204" t="s">
        <v>127</v>
      </c>
      <c r="C15" s="222">
        <v>1105</v>
      </c>
      <c r="D15" s="217">
        <v>-0.0904159132007254</v>
      </c>
      <c r="E15" s="217" t="s">
        <v>4</v>
      </c>
      <c r="F15" s="222">
        <v>71093</v>
      </c>
      <c r="G15" s="217">
        <v>5.028882093102283</v>
      </c>
      <c r="H15" s="218" t="s">
        <v>4</v>
      </c>
      <c r="I15" s="188"/>
      <c r="J15" s="188"/>
      <c r="K15" s="404"/>
      <c r="L15" s="204" t="s">
        <v>127</v>
      </c>
      <c r="M15" s="222">
        <v>315</v>
      </c>
      <c r="N15" s="217">
        <v>2.6058631921824116</v>
      </c>
      <c r="O15" s="218" t="s">
        <v>4</v>
      </c>
    </row>
    <row r="16" spans="1:15" ht="15">
      <c r="A16" s="405">
        <v>2016</v>
      </c>
      <c r="B16" s="206" t="s">
        <v>124</v>
      </c>
      <c r="C16" s="184">
        <v>1127</v>
      </c>
      <c r="D16" s="213">
        <v>1.9909502262443368</v>
      </c>
      <c r="E16" s="213">
        <v>10.925196850393704</v>
      </c>
      <c r="F16" s="184">
        <v>72953</v>
      </c>
      <c r="G16" s="213">
        <v>2.6162913366998053</v>
      </c>
      <c r="H16" s="216">
        <v>24.55694041318082</v>
      </c>
      <c r="I16" s="188"/>
      <c r="J16" s="188"/>
      <c r="K16" s="405">
        <v>2016</v>
      </c>
      <c r="L16" s="206" t="s">
        <v>124</v>
      </c>
      <c r="M16" s="184">
        <v>308</v>
      </c>
      <c r="N16" s="213">
        <v>-2.2222222222222254</v>
      </c>
      <c r="O16" s="216">
        <v>-4.347826086956519</v>
      </c>
    </row>
    <row r="17" spans="1:15" ht="15">
      <c r="A17" s="406"/>
      <c r="B17" s="206" t="s">
        <v>125</v>
      </c>
      <c r="C17" s="184">
        <v>1116</v>
      </c>
      <c r="D17" s="213">
        <v>-0.9760425909494219</v>
      </c>
      <c r="E17" s="213">
        <v>3.429101019462455</v>
      </c>
      <c r="F17" s="184">
        <v>75019</v>
      </c>
      <c r="G17" s="213">
        <v>2.8319603032089136</v>
      </c>
      <c r="H17" s="216">
        <v>20.657820667470837</v>
      </c>
      <c r="I17" s="188"/>
      <c r="J17" s="188"/>
      <c r="K17" s="406"/>
      <c r="L17" s="206" t="s">
        <v>125</v>
      </c>
      <c r="M17" s="184">
        <v>327</v>
      </c>
      <c r="N17" s="213">
        <v>6.168831168831179</v>
      </c>
      <c r="O17" s="216">
        <v>0</v>
      </c>
    </row>
    <row r="18" spans="1:15" ht="15">
      <c r="A18" s="406"/>
      <c r="B18" s="206" t="s">
        <v>126</v>
      </c>
      <c r="C18" s="184">
        <v>1138</v>
      </c>
      <c r="D18" s="213">
        <v>1.9713261648745428</v>
      </c>
      <c r="E18" s="213">
        <v>2.893309222423146</v>
      </c>
      <c r="F18" s="184">
        <v>77350</v>
      </c>
      <c r="G18" s="213">
        <v>3.1072128394140197</v>
      </c>
      <c r="H18" s="216">
        <v>14.272629230746503</v>
      </c>
      <c r="I18" s="188"/>
      <c r="J18" s="188"/>
      <c r="K18" s="406"/>
      <c r="L18" s="206" t="s">
        <v>126</v>
      </c>
      <c r="M18" s="184">
        <v>328</v>
      </c>
      <c r="N18" s="213">
        <v>0.3058103975535076</v>
      </c>
      <c r="O18" s="216">
        <v>6.84039087947883</v>
      </c>
    </row>
    <row r="19" spans="1:15" ht="15">
      <c r="A19" s="407"/>
      <c r="B19" s="161" t="s">
        <v>127</v>
      </c>
      <c r="C19" s="184">
        <v>1174</v>
      </c>
      <c r="D19" s="213">
        <v>3.1634446397188043</v>
      </c>
      <c r="E19" s="213">
        <v>6.244343891402715</v>
      </c>
      <c r="F19" s="184">
        <v>80082</v>
      </c>
      <c r="G19" s="213">
        <v>3.531997414350352</v>
      </c>
      <c r="H19" s="216">
        <v>12.644001519136916</v>
      </c>
      <c r="I19" s="188"/>
      <c r="J19" s="188"/>
      <c r="K19" s="407"/>
      <c r="L19" s="161" t="s">
        <v>127</v>
      </c>
      <c r="M19" s="184">
        <v>351</v>
      </c>
      <c r="N19" s="213">
        <v>7.012195121951215</v>
      </c>
      <c r="O19" s="216">
        <v>11.428571428571432</v>
      </c>
    </row>
    <row r="20" spans="1:15" ht="15">
      <c r="A20" s="402">
        <v>2017</v>
      </c>
      <c r="B20" s="202" t="s">
        <v>124</v>
      </c>
      <c r="C20" s="210">
        <v>1208</v>
      </c>
      <c r="D20" s="211">
        <v>2.9</v>
      </c>
      <c r="E20" s="211">
        <v>7.19</v>
      </c>
      <c r="F20" s="210">
        <v>82179</v>
      </c>
      <c r="G20" s="211">
        <v>2.62</v>
      </c>
      <c r="H20" s="214">
        <v>12.65</v>
      </c>
      <c r="I20" s="188"/>
      <c r="J20" s="188"/>
      <c r="K20" s="402">
        <v>2017</v>
      </c>
      <c r="L20" s="202" t="s">
        <v>124</v>
      </c>
      <c r="M20" s="210">
        <v>352</v>
      </c>
      <c r="N20" s="211">
        <v>0.28</v>
      </c>
      <c r="O20" s="214">
        <v>14.29</v>
      </c>
    </row>
    <row r="21" spans="1:15" ht="15">
      <c r="A21" s="403"/>
      <c r="B21" s="203" t="s">
        <v>125</v>
      </c>
      <c r="C21" s="7">
        <v>1531</v>
      </c>
      <c r="D21" s="212">
        <v>26.74</v>
      </c>
      <c r="E21" s="212">
        <v>37.19</v>
      </c>
      <c r="F21" s="7">
        <v>84644</v>
      </c>
      <c r="G21" s="212">
        <v>3</v>
      </c>
      <c r="H21" s="215">
        <v>12.83</v>
      </c>
      <c r="I21" s="188"/>
      <c r="J21" s="188"/>
      <c r="K21" s="403"/>
      <c r="L21" s="203" t="s">
        <v>125</v>
      </c>
      <c r="M21" s="7">
        <v>391</v>
      </c>
      <c r="N21" s="212">
        <v>11.08</v>
      </c>
      <c r="O21" s="215">
        <v>19.57</v>
      </c>
    </row>
    <row r="22" spans="1:15" ht="15">
      <c r="A22" s="403"/>
      <c r="B22" s="203" t="s">
        <v>126</v>
      </c>
      <c r="C22" s="7">
        <v>1921</v>
      </c>
      <c r="D22" s="212">
        <v>25.47</v>
      </c>
      <c r="E22" s="212">
        <v>68.8</v>
      </c>
      <c r="F22" s="7">
        <v>87532</v>
      </c>
      <c r="G22" s="212">
        <v>3.41</v>
      </c>
      <c r="H22" s="215">
        <v>13.16</v>
      </c>
      <c r="I22" s="188"/>
      <c r="J22" s="188"/>
      <c r="K22" s="403"/>
      <c r="L22" s="203" t="s">
        <v>126</v>
      </c>
      <c r="M22" s="7">
        <v>449</v>
      </c>
      <c r="N22" s="212">
        <v>14.83</v>
      </c>
      <c r="O22" s="215">
        <v>36.89</v>
      </c>
    </row>
    <row r="23" spans="1:15" ht="15">
      <c r="A23" s="404"/>
      <c r="B23" s="204" t="s">
        <v>127</v>
      </c>
      <c r="C23" s="222">
        <v>2353</v>
      </c>
      <c r="D23" s="217">
        <v>22.49</v>
      </c>
      <c r="E23" s="217">
        <v>100.43</v>
      </c>
      <c r="F23" s="222">
        <v>91268</v>
      </c>
      <c r="G23" s="217">
        <v>4.27</v>
      </c>
      <c r="H23" s="218">
        <v>13.97</v>
      </c>
      <c r="I23" s="188"/>
      <c r="J23" s="188"/>
      <c r="K23" s="404"/>
      <c r="L23" s="204" t="s">
        <v>127</v>
      </c>
      <c r="M23" s="222">
        <v>520</v>
      </c>
      <c r="N23" s="217">
        <v>15.81</v>
      </c>
      <c r="O23" s="218">
        <v>48.15</v>
      </c>
    </row>
    <row r="24" spans="1:15" ht="15">
      <c r="A24" s="405">
        <v>2018</v>
      </c>
      <c r="B24" s="161" t="s">
        <v>124</v>
      </c>
      <c r="C24" s="184">
        <v>1314</v>
      </c>
      <c r="D24" s="213">
        <v>-44.16</v>
      </c>
      <c r="E24" s="213">
        <v>8.77</v>
      </c>
      <c r="F24" s="184">
        <v>94394</v>
      </c>
      <c r="G24" s="213">
        <v>3.43</v>
      </c>
      <c r="H24" s="216">
        <v>14.86</v>
      </c>
      <c r="I24" s="188"/>
      <c r="J24" s="188"/>
      <c r="K24" s="405">
        <v>2018</v>
      </c>
      <c r="L24" s="161" t="s">
        <v>124</v>
      </c>
      <c r="M24" s="184">
        <v>484</v>
      </c>
      <c r="N24" s="213">
        <v>-6.92</v>
      </c>
      <c r="O24" s="216">
        <v>37.5</v>
      </c>
    </row>
    <row r="25" spans="1:15" ht="15">
      <c r="A25" s="406"/>
      <c r="B25" s="206" t="s">
        <v>125</v>
      </c>
      <c r="C25" s="184">
        <v>1679</v>
      </c>
      <c r="D25" s="213">
        <v>27.78</v>
      </c>
      <c r="E25" s="213">
        <v>9.67</v>
      </c>
      <c r="F25" s="184">
        <v>97950</v>
      </c>
      <c r="G25" s="213">
        <v>3.77</v>
      </c>
      <c r="H25" s="216">
        <v>15.72</v>
      </c>
      <c r="I25" s="188"/>
      <c r="J25" s="188"/>
      <c r="K25" s="406"/>
      <c r="L25" s="206" t="s">
        <v>125</v>
      </c>
      <c r="M25" s="184">
        <v>597</v>
      </c>
      <c r="N25" s="213">
        <v>23.35</v>
      </c>
      <c r="O25" s="216">
        <v>52.69</v>
      </c>
    </row>
    <row r="26" spans="1:15" ht="15">
      <c r="A26" s="406"/>
      <c r="B26" s="231" t="s">
        <v>126</v>
      </c>
      <c r="C26" s="184">
        <v>2628</v>
      </c>
      <c r="D26" s="213">
        <v>56.52</v>
      </c>
      <c r="E26" s="213">
        <v>36.8</v>
      </c>
      <c r="F26" s="184">
        <v>101314</v>
      </c>
      <c r="G26" s="213">
        <v>3.43</v>
      </c>
      <c r="H26" s="216">
        <v>15.75</v>
      </c>
      <c r="I26" s="188"/>
      <c r="J26" s="188"/>
      <c r="K26" s="406"/>
      <c r="L26" s="231" t="s">
        <v>126</v>
      </c>
      <c r="M26" s="184">
        <v>708</v>
      </c>
      <c r="N26" s="213">
        <v>18.59</v>
      </c>
      <c r="O26" s="216">
        <v>57.68</v>
      </c>
    </row>
    <row r="27" spans="1:15" ht="15">
      <c r="A27" s="407"/>
      <c r="B27" s="161" t="s">
        <v>127</v>
      </c>
      <c r="C27" s="184">
        <v>3367</v>
      </c>
      <c r="D27" s="213">
        <v>28.12</v>
      </c>
      <c r="E27" s="213">
        <v>43.09</v>
      </c>
      <c r="F27" s="184">
        <v>105397</v>
      </c>
      <c r="G27" s="213">
        <v>4.03</v>
      </c>
      <c r="H27" s="216">
        <v>15.48</v>
      </c>
      <c r="I27" s="188"/>
      <c r="J27" s="188"/>
      <c r="K27" s="407"/>
      <c r="L27" s="161" t="s">
        <v>127</v>
      </c>
      <c r="M27" s="184">
        <v>773</v>
      </c>
      <c r="N27" s="213">
        <v>9.18</v>
      </c>
      <c r="O27" s="216">
        <v>48.65</v>
      </c>
    </row>
    <row r="28" spans="1:15" ht="15">
      <c r="A28" s="402">
        <v>2019</v>
      </c>
      <c r="B28" s="202" t="s">
        <v>124</v>
      </c>
      <c r="C28" s="210">
        <v>3197</v>
      </c>
      <c r="D28" s="211">
        <v>-5.05</v>
      </c>
      <c r="E28" s="211">
        <v>143.3</v>
      </c>
      <c r="F28" s="210">
        <v>108156</v>
      </c>
      <c r="G28" s="211">
        <v>2.62</v>
      </c>
      <c r="H28" s="214">
        <v>14.58</v>
      </c>
      <c r="I28" s="188"/>
      <c r="J28" s="188"/>
      <c r="K28" s="402">
        <v>2019</v>
      </c>
      <c r="L28" s="202" t="s">
        <v>124</v>
      </c>
      <c r="M28" s="210">
        <v>838</v>
      </c>
      <c r="N28" s="211">
        <v>8.41</v>
      </c>
      <c r="O28" s="214">
        <v>73.14</v>
      </c>
    </row>
    <row r="29" spans="1:15" ht="15">
      <c r="A29" s="403"/>
      <c r="B29" s="203" t="s">
        <v>125</v>
      </c>
      <c r="C29" s="7">
        <v>3844</v>
      </c>
      <c r="D29" s="212">
        <v>20.24</v>
      </c>
      <c r="E29" s="212">
        <v>128.95</v>
      </c>
      <c r="F29" s="7">
        <v>111759</v>
      </c>
      <c r="G29" s="212">
        <v>3.33</v>
      </c>
      <c r="H29" s="215">
        <v>14.1</v>
      </c>
      <c r="I29" s="188"/>
      <c r="J29" s="188"/>
      <c r="K29" s="403"/>
      <c r="L29" s="203" t="s">
        <v>125</v>
      </c>
      <c r="M29" s="7">
        <v>963</v>
      </c>
      <c r="N29" s="212">
        <v>14.92</v>
      </c>
      <c r="O29" s="215">
        <v>61.31</v>
      </c>
    </row>
    <row r="30" spans="1:15" ht="15">
      <c r="A30" s="403"/>
      <c r="B30" s="203" t="s">
        <v>126</v>
      </c>
      <c r="C30" s="7">
        <v>4593</v>
      </c>
      <c r="D30" s="212">
        <v>19.48</v>
      </c>
      <c r="E30" s="212">
        <v>74.77</v>
      </c>
      <c r="F30" s="7">
        <v>115557</v>
      </c>
      <c r="G30" s="212">
        <v>3.4</v>
      </c>
      <c r="H30" s="215">
        <v>14.06</v>
      </c>
      <c r="I30" s="188"/>
      <c r="J30" s="188"/>
      <c r="K30" s="403"/>
      <c r="L30" s="203" t="s">
        <v>126</v>
      </c>
      <c r="M30" s="7">
        <v>987</v>
      </c>
      <c r="N30" s="212">
        <v>2.49</v>
      </c>
      <c r="O30" s="215">
        <v>39.41</v>
      </c>
    </row>
    <row r="31" spans="1:15" ht="15">
      <c r="A31" s="404"/>
      <c r="B31" s="204" t="s">
        <v>127</v>
      </c>
      <c r="C31" s="222">
        <v>5064</v>
      </c>
      <c r="D31" s="217">
        <v>10.25</v>
      </c>
      <c r="E31" s="217">
        <v>50.4</v>
      </c>
      <c r="F31" s="222">
        <v>119554</v>
      </c>
      <c r="G31" s="217">
        <v>3.46</v>
      </c>
      <c r="H31" s="218">
        <v>13.43</v>
      </c>
      <c r="I31" s="188"/>
      <c r="J31" s="188"/>
      <c r="K31" s="404"/>
      <c r="L31" s="204" t="s">
        <v>127</v>
      </c>
      <c r="M31" s="222">
        <v>1008</v>
      </c>
      <c r="N31" s="217">
        <v>2.13</v>
      </c>
      <c r="O31" s="218">
        <v>30.4</v>
      </c>
    </row>
    <row r="32" spans="1:15" ht="15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</row>
    <row r="33" spans="1:15" ht="15">
      <c r="A33" s="120" t="s">
        <v>132</v>
      </c>
      <c r="B33" s="121"/>
      <c r="C33" s="121"/>
      <c r="D33" s="121"/>
      <c r="E33" s="122"/>
      <c r="F33" s="188"/>
      <c r="G33" s="188"/>
      <c r="H33" s="188"/>
      <c r="I33" s="188"/>
      <c r="J33" s="188"/>
      <c r="K33" s="188"/>
      <c r="L33" s="188"/>
      <c r="M33" s="188"/>
      <c r="N33" s="188"/>
      <c r="O33" s="188"/>
    </row>
    <row r="34" spans="1:15" ht="15">
      <c r="A34" s="264" t="s">
        <v>134</v>
      </c>
      <c r="B34" s="265"/>
      <c r="C34" s="124"/>
      <c r="D34" s="124"/>
      <c r="E34" s="125"/>
      <c r="F34" s="188"/>
      <c r="G34" s="188"/>
      <c r="H34" s="188"/>
      <c r="I34" s="188"/>
      <c r="J34" s="188"/>
      <c r="K34" s="188"/>
      <c r="L34" s="188"/>
      <c r="M34" s="188"/>
      <c r="N34" s="188"/>
      <c r="O34" s="188"/>
    </row>
    <row r="35" spans="1:15" ht="15">
      <c r="A35" s="264" t="s">
        <v>123</v>
      </c>
      <c r="B35" s="265"/>
      <c r="C35" s="124"/>
      <c r="D35" s="124"/>
      <c r="E35" s="125"/>
      <c r="F35" s="188"/>
      <c r="G35" s="188"/>
      <c r="H35" s="188"/>
      <c r="I35" s="188"/>
      <c r="J35" s="188"/>
      <c r="K35" s="188"/>
      <c r="L35" s="188"/>
      <c r="M35" s="188"/>
      <c r="N35" s="188"/>
      <c r="O35" s="188"/>
    </row>
    <row r="36" spans="1:15" ht="15">
      <c r="A36" s="126" t="s">
        <v>190</v>
      </c>
      <c r="B36" s="127"/>
      <c r="C36" s="127"/>
      <c r="D36" s="127"/>
      <c r="E36" s="128"/>
      <c r="F36" s="188"/>
      <c r="G36" s="188"/>
      <c r="H36" s="188"/>
      <c r="I36" s="188"/>
      <c r="J36" s="188"/>
      <c r="K36" s="188"/>
      <c r="L36" s="188"/>
      <c r="M36" s="188"/>
      <c r="N36" s="188"/>
      <c r="O36" s="188"/>
    </row>
    <row r="37" spans="1:15" ht="15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</row>
    <row r="38" spans="1:15" ht="15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</row>
  </sheetData>
  <sheetProtection/>
  <mergeCells count="25">
    <mergeCell ref="A4:H5"/>
    <mergeCell ref="A6:H7"/>
    <mergeCell ref="F9:H9"/>
    <mergeCell ref="A10:A11"/>
    <mergeCell ref="B10:B11"/>
    <mergeCell ref="C10:C11"/>
    <mergeCell ref="D10:E10"/>
    <mergeCell ref="F10:F11"/>
    <mergeCell ref="G10:H10"/>
    <mergeCell ref="K10:K11"/>
    <mergeCell ref="L10:L11"/>
    <mergeCell ref="M10:M11"/>
    <mergeCell ref="N10:O10"/>
    <mergeCell ref="A12:A15"/>
    <mergeCell ref="K12:K15"/>
    <mergeCell ref="A34:B34"/>
    <mergeCell ref="A35:B35"/>
    <mergeCell ref="A16:A19"/>
    <mergeCell ref="K16:K19"/>
    <mergeCell ref="A20:A23"/>
    <mergeCell ref="K20:K23"/>
    <mergeCell ref="A24:A27"/>
    <mergeCell ref="K24:K27"/>
    <mergeCell ref="A28:A31"/>
    <mergeCell ref="K28:K3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N45"/>
  <sheetViews>
    <sheetView zoomScalePageLayoutView="0" workbookViewId="0" topLeftCell="A1">
      <pane xSplit="1" ySplit="12" topLeftCell="B2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29" sqref="C29:E40"/>
    </sheetView>
  </sheetViews>
  <sheetFormatPr defaultColWidth="11.421875" defaultRowHeight="10.5" customHeight="1"/>
  <cols>
    <col min="1" max="1" width="19.57421875" style="28" customWidth="1"/>
    <col min="2" max="2" width="20.421875" style="28" customWidth="1"/>
    <col min="3" max="3" width="22.00390625" style="28" customWidth="1"/>
    <col min="4" max="6" width="14.7109375" style="28" customWidth="1"/>
    <col min="7" max="7" width="12.8515625" style="28" bestFit="1" customWidth="1"/>
    <col min="8" max="9" width="11.8515625" style="28" bestFit="1" customWidth="1"/>
    <col min="10" max="16384" width="11.421875" style="28" customWidth="1"/>
  </cols>
  <sheetData>
    <row r="1" ht="11.25" customHeight="1"/>
    <row r="2" ht="15.75" customHeight="1"/>
    <row r="3" ht="15.75" customHeight="1"/>
    <row r="4" ht="15.75" customHeight="1"/>
    <row r="5" ht="18.75" customHeight="1"/>
    <row r="6" spans="1:5" ht="12.75" customHeight="1">
      <c r="A6" s="269" t="s">
        <v>141</v>
      </c>
      <c r="B6" s="269"/>
      <c r="C6" s="269"/>
      <c r="D6" s="269"/>
      <c r="E6" s="269"/>
    </row>
    <row r="7" spans="1:5" ht="12.75" customHeight="1">
      <c r="A7" s="269"/>
      <c r="B7" s="269"/>
      <c r="C7" s="269"/>
      <c r="D7" s="269"/>
      <c r="E7" s="269"/>
    </row>
    <row r="8" spans="1:6" ht="17.25" customHeight="1">
      <c r="A8" s="270" t="s">
        <v>193</v>
      </c>
      <c r="B8" s="271"/>
      <c r="C8" s="271"/>
      <c r="D8" s="271"/>
      <c r="E8" s="272"/>
      <c r="F8" s="22"/>
    </row>
    <row r="9" spans="1:10" ht="17.25" customHeight="1">
      <c r="A9" s="273"/>
      <c r="B9" s="274"/>
      <c r="C9" s="274"/>
      <c r="D9" s="274"/>
      <c r="E9" s="275"/>
      <c r="J9" s="7"/>
    </row>
    <row r="10" spans="1:5" ht="26.25" customHeight="1">
      <c r="A10" s="310" t="s">
        <v>128</v>
      </c>
      <c r="B10" s="311"/>
      <c r="C10" s="311"/>
      <c r="D10" s="311"/>
      <c r="E10" s="311"/>
    </row>
    <row r="11" spans="1:5" ht="15" customHeight="1">
      <c r="A11" s="312" t="s">
        <v>97</v>
      </c>
      <c r="B11" s="314" t="s">
        <v>98</v>
      </c>
      <c r="C11" s="293" t="s">
        <v>144</v>
      </c>
      <c r="D11" s="295" t="s">
        <v>1</v>
      </c>
      <c r="E11" s="296"/>
    </row>
    <row r="12" spans="1:5" ht="15" customHeight="1">
      <c r="A12" s="313"/>
      <c r="B12" s="315"/>
      <c r="C12" s="294"/>
      <c r="D12" s="67" t="s">
        <v>2</v>
      </c>
      <c r="E12" s="68" t="s">
        <v>3</v>
      </c>
    </row>
    <row r="13" spans="1:5" ht="15" customHeight="1">
      <c r="A13" s="283">
        <v>2013</v>
      </c>
      <c r="B13" s="89" t="s">
        <v>124</v>
      </c>
      <c r="C13" s="102">
        <v>32698117</v>
      </c>
      <c r="D13" s="103">
        <v>2.13</v>
      </c>
      <c r="E13" s="104">
        <v>13.22</v>
      </c>
    </row>
    <row r="14" spans="1:5" ht="15" customHeight="1">
      <c r="A14" s="284"/>
      <c r="B14" s="71" t="s">
        <v>125</v>
      </c>
      <c r="C14" s="105">
        <v>33945302</v>
      </c>
      <c r="D14" s="106">
        <v>3.814241046357509</v>
      </c>
      <c r="E14" s="107">
        <v>13.88</v>
      </c>
    </row>
    <row r="15" spans="1:5" ht="15" customHeight="1">
      <c r="A15" s="284"/>
      <c r="B15" s="71" t="s">
        <v>126</v>
      </c>
      <c r="C15" s="105">
        <v>35216041</v>
      </c>
      <c r="D15" s="106">
        <v>3.7434900417147503</v>
      </c>
      <c r="E15" s="107">
        <v>13.93</v>
      </c>
    </row>
    <row r="16" spans="1:5" ht="15" customHeight="1">
      <c r="A16" s="285"/>
      <c r="B16" s="70" t="s">
        <v>127</v>
      </c>
      <c r="C16" s="108">
        <v>36630979</v>
      </c>
      <c r="D16" s="109">
        <v>4.017879238611741</v>
      </c>
      <c r="E16" s="110">
        <v>14.41</v>
      </c>
    </row>
    <row r="17" spans="1:7" ht="15" customHeight="1">
      <c r="A17" s="289">
        <v>2014</v>
      </c>
      <c r="B17" s="90" t="s">
        <v>124</v>
      </c>
      <c r="C17" s="111">
        <v>37759342</v>
      </c>
      <c r="D17" s="112">
        <v>3.080351742714811</v>
      </c>
      <c r="E17" s="113">
        <v>15.478643617306773</v>
      </c>
      <c r="F17" s="34"/>
      <c r="G17" s="34"/>
    </row>
    <row r="18" spans="1:7" ht="15" customHeight="1">
      <c r="A18" s="290"/>
      <c r="B18" s="91" t="s">
        <v>125</v>
      </c>
      <c r="C18" s="114">
        <v>39029556</v>
      </c>
      <c r="D18" s="115">
        <v>3.363972814992394</v>
      </c>
      <c r="E18" s="116">
        <v>14.97778396551017</v>
      </c>
      <c r="F18" s="34"/>
      <c r="G18" s="34"/>
    </row>
    <row r="19" spans="1:7" ht="15" customHeight="1">
      <c r="A19" s="290"/>
      <c r="B19" s="91" t="s">
        <v>126</v>
      </c>
      <c r="C19" s="114">
        <v>40214707</v>
      </c>
      <c r="D19" s="115">
        <v>3.036547482118408</v>
      </c>
      <c r="E19" s="116">
        <v>14.194287199972308</v>
      </c>
      <c r="F19" s="34"/>
      <c r="G19" s="34"/>
    </row>
    <row r="20" spans="1:7" ht="15" customHeight="1">
      <c r="A20" s="306"/>
      <c r="B20" s="92" t="s">
        <v>127</v>
      </c>
      <c r="C20" s="117">
        <v>41445415</v>
      </c>
      <c r="D20" s="118">
        <v>3.06034307299565</v>
      </c>
      <c r="E20" s="119">
        <v>13.143072152125669</v>
      </c>
      <c r="F20" s="34"/>
      <c r="G20" s="34"/>
    </row>
    <row r="21" spans="1:7" ht="15" customHeight="1">
      <c r="A21" s="283">
        <v>2015</v>
      </c>
      <c r="B21" s="93" t="s">
        <v>124</v>
      </c>
      <c r="C21" s="102">
        <v>42401537</v>
      </c>
      <c r="D21" s="103">
        <v>2.3069427583244106</v>
      </c>
      <c r="E21" s="104">
        <v>12.294162859087947</v>
      </c>
      <c r="F21" s="34"/>
      <c r="G21" s="34"/>
    </row>
    <row r="22" spans="1:7" ht="15" customHeight="1">
      <c r="A22" s="284"/>
      <c r="B22" s="94" t="s">
        <v>125</v>
      </c>
      <c r="C22" s="105">
        <v>43637037</v>
      </c>
      <c r="D22" s="106">
        <v>2.913809468746379</v>
      </c>
      <c r="E22" s="107">
        <v>11.80510739092189</v>
      </c>
      <c r="F22" s="34"/>
      <c r="G22" s="34"/>
    </row>
    <row r="23" spans="1:7" ht="15" customHeight="1">
      <c r="A23" s="284"/>
      <c r="B23" s="94" t="s">
        <v>126</v>
      </c>
      <c r="C23" s="105">
        <v>44922467</v>
      </c>
      <c r="D23" s="106">
        <v>2.945731627012165</v>
      </c>
      <c r="E23" s="107">
        <v>11.706562974585381</v>
      </c>
      <c r="F23" s="34"/>
      <c r="G23" s="34"/>
    </row>
    <row r="24" spans="1:14" s="35" customFormat="1" ht="15" customHeight="1">
      <c r="A24" s="285"/>
      <c r="B24" s="95" t="s">
        <v>127</v>
      </c>
      <c r="C24" s="108">
        <v>46190935</v>
      </c>
      <c r="D24" s="109">
        <v>2.8236828578448296</v>
      </c>
      <c r="E24" s="110">
        <v>11.450048214018366</v>
      </c>
      <c r="F24" s="34"/>
      <c r="G24" s="34"/>
      <c r="H24" s="28"/>
      <c r="I24" s="28"/>
      <c r="J24" s="316"/>
      <c r="K24" s="6"/>
      <c r="L24" s="7"/>
      <c r="M24" s="8"/>
      <c r="N24" s="8"/>
    </row>
    <row r="25" spans="1:14" ht="13.5" customHeight="1">
      <c r="A25" s="289">
        <v>2016</v>
      </c>
      <c r="B25" s="90" t="s">
        <v>124</v>
      </c>
      <c r="C25" s="111">
        <v>47240082</v>
      </c>
      <c r="D25" s="112">
        <v>2.27</v>
      </c>
      <c r="E25" s="113">
        <v>11.41</v>
      </c>
      <c r="F25" s="34"/>
      <c r="G25" s="34"/>
      <c r="J25" s="316"/>
      <c r="K25" s="6"/>
      <c r="L25" s="7"/>
      <c r="M25" s="8"/>
      <c r="N25" s="8"/>
    </row>
    <row r="26" spans="1:14" ht="13.5" customHeight="1">
      <c r="A26" s="290"/>
      <c r="B26" s="91" t="s">
        <v>125</v>
      </c>
      <c r="C26" s="114">
        <v>48787458</v>
      </c>
      <c r="D26" s="115">
        <v>3.28</v>
      </c>
      <c r="E26" s="116">
        <v>11.8</v>
      </c>
      <c r="F26" s="34"/>
      <c r="G26" s="34"/>
      <c r="J26" s="316"/>
      <c r="K26" s="6"/>
      <c r="L26" s="7"/>
      <c r="M26" s="8"/>
      <c r="N26" s="8"/>
    </row>
    <row r="27" spans="1:14" ht="13.5" customHeight="1">
      <c r="A27" s="290"/>
      <c r="B27" s="91" t="s">
        <v>126</v>
      </c>
      <c r="C27" s="114">
        <v>50092610</v>
      </c>
      <c r="D27" s="115">
        <v>2.68</v>
      </c>
      <c r="E27" s="116">
        <v>11.51</v>
      </c>
      <c r="F27" s="34"/>
      <c r="G27" s="34"/>
      <c r="J27" s="316"/>
      <c r="K27" s="6"/>
      <c r="L27" s="7"/>
      <c r="M27" s="8"/>
      <c r="N27" s="8"/>
    </row>
    <row r="28" spans="1:7" ht="13.5" customHeight="1">
      <c r="A28" s="306"/>
      <c r="B28" s="92" t="s">
        <v>127</v>
      </c>
      <c r="C28" s="117">
        <v>51791181</v>
      </c>
      <c r="D28" s="118">
        <v>3.39</v>
      </c>
      <c r="E28" s="119">
        <v>12.12</v>
      </c>
      <c r="F28" s="34"/>
      <c r="G28" s="34"/>
    </row>
    <row r="29" spans="1:7" ht="13.5" customHeight="1">
      <c r="A29" s="283">
        <v>2017</v>
      </c>
      <c r="B29" s="93" t="s">
        <v>124</v>
      </c>
      <c r="C29" s="102">
        <v>52928694</v>
      </c>
      <c r="D29" s="103">
        <v>2.1963449723225947</v>
      </c>
      <c r="E29" s="104">
        <v>12.041918132148876</v>
      </c>
      <c r="F29" s="34"/>
      <c r="G29" s="34"/>
    </row>
    <row r="30" spans="1:7" ht="13.5" customHeight="1">
      <c r="A30" s="284"/>
      <c r="B30" s="94" t="s">
        <v>125</v>
      </c>
      <c r="C30" s="105">
        <v>53985469</v>
      </c>
      <c r="D30" s="106">
        <v>1.9966013142134198</v>
      </c>
      <c r="E30" s="107">
        <v>10.654400153416477</v>
      </c>
      <c r="F30" s="34"/>
      <c r="G30" s="34"/>
    </row>
    <row r="31" spans="1:7" ht="13.5" customHeight="1">
      <c r="A31" s="284"/>
      <c r="B31" s="94" t="s">
        <v>126</v>
      </c>
      <c r="C31" s="105">
        <v>55310944</v>
      </c>
      <c r="D31" s="106">
        <v>2.455244021312475</v>
      </c>
      <c r="E31" s="107">
        <v>10.417372941837133</v>
      </c>
      <c r="F31" s="34"/>
      <c r="G31" s="34"/>
    </row>
    <row r="32" spans="1:7" ht="13.5" customHeight="1">
      <c r="A32" s="285"/>
      <c r="B32" s="95" t="s">
        <v>127</v>
      </c>
      <c r="C32" s="108">
        <v>56155813</v>
      </c>
      <c r="D32" s="109">
        <v>1.5274897495873407</v>
      </c>
      <c r="E32" s="110">
        <v>8.427365269002074</v>
      </c>
      <c r="F32" s="34"/>
      <c r="G32" s="34"/>
    </row>
    <row r="33" spans="1:14" ht="14.25" customHeight="1">
      <c r="A33" s="289">
        <v>2018</v>
      </c>
      <c r="B33" s="90" t="s">
        <v>124</v>
      </c>
      <c r="C33" s="111">
        <v>57949864</v>
      </c>
      <c r="D33" s="112">
        <v>3.194773442243637</v>
      </c>
      <c r="E33" s="113">
        <v>9.48666898903645</v>
      </c>
      <c r="F33" s="34"/>
      <c r="G33" s="34"/>
      <c r="K33" s="6"/>
      <c r="L33" s="7"/>
      <c r="M33" s="8"/>
      <c r="N33" s="8"/>
    </row>
    <row r="34" spans="1:14" ht="14.25" customHeight="1">
      <c r="A34" s="290"/>
      <c r="B34" s="91" t="s">
        <v>125</v>
      </c>
      <c r="C34" s="114">
        <v>59338167</v>
      </c>
      <c r="D34" s="115">
        <v>2.3956967353711223</v>
      </c>
      <c r="E34" s="116">
        <v>9.91507177607367</v>
      </c>
      <c r="F34" s="34"/>
      <c r="G34" s="34"/>
      <c r="K34" s="6"/>
      <c r="L34" s="7"/>
      <c r="M34" s="8"/>
      <c r="N34" s="8"/>
    </row>
    <row r="35" spans="1:14" ht="14.25" customHeight="1">
      <c r="A35" s="290"/>
      <c r="B35" s="91" t="s">
        <v>126</v>
      </c>
      <c r="C35" s="114">
        <v>60830419</v>
      </c>
      <c r="D35" s="115">
        <v>2.514826587076735</v>
      </c>
      <c r="E35" s="116">
        <v>9.97899258418009</v>
      </c>
      <c r="F35" s="34"/>
      <c r="G35" s="34"/>
      <c r="K35" s="6"/>
      <c r="L35" s="7"/>
      <c r="M35" s="8"/>
      <c r="N35" s="8"/>
    </row>
    <row r="36" spans="1:14" ht="14.25" customHeight="1">
      <c r="A36" s="290"/>
      <c r="B36" s="91" t="s">
        <v>127</v>
      </c>
      <c r="C36" s="114">
        <v>62425377</v>
      </c>
      <c r="D36" s="115">
        <v>2.6219431432816576</v>
      </c>
      <c r="E36" s="116">
        <v>11.16455210077718</v>
      </c>
      <c r="F36" s="34"/>
      <c r="G36" s="34"/>
      <c r="K36" s="6"/>
      <c r="L36" s="7"/>
      <c r="M36" s="8"/>
      <c r="N36" s="8"/>
    </row>
    <row r="37" spans="1:7" ht="13.5" customHeight="1">
      <c r="A37" s="283">
        <v>2019</v>
      </c>
      <c r="B37" s="93" t="s">
        <v>124</v>
      </c>
      <c r="C37" s="102">
        <v>63390734</v>
      </c>
      <c r="D37" s="103">
        <v>1.5464484801192446</v>
      </c>
      <c r="E37" s="104">
        <v>9.388926262191056</v>
      </c>
      <c r="F37" s="34"/>
      <c r="G37" s="34"/>
    </row>
    <row r="38" spans="1:7" ht="13.5" customHeight="1">
      <c r="A38" s="284"/>
      <c r="B38" s="238" t="s">
        <v>125</v>
      </c>
      <c r="C38" s="105">
        <v>64684220</v>
      </c>
      <c r="D38" s="106">
        <v>2.040496959697613</v>
      </c>
      <c r="E38" s="107">
        <v>9.009467717464204</v>
      </c>
      <c r="F38" s="34"/>
      <c r="G38" s="34"/>
    </row>
    <row r="39" spans="1:7" ht="13.5" customHeight="1">
      <c r="A39" s="284"/>
      <c r="B39" s="238" t="s">
        <v>126</v>
      </c>
      <c r="C39" s="105">
        <v>66897973</v>
      </c>
      <c r="D39" s="106">
        <v>3.4564906247613436</v>
      </c>
      <c r="E39" s="107">
        <v>10.010789174409606</v>
      </c>
      <c r="F39" s="34"/>
      <c r="G39" s="34"/>
    </row>
    <row r="40" spans="1:7" ht="13.5" customHeight="1">
      <c r="A40" s="285"/>
      <c r="B40" s="237" t="s">
        <v>127</v>
      </c>
      <c r="C40" s="108">
        <v>68527261</v>
      </c>
      <c r="D40" s="109">
        <v>2.4354818643010256</v>
      </c>
      <c r="E40" s="110">
        <v>9.774685061173116</v>
      </c>
      <c r="F40" s="34"/>
      <c r="G40" s="34"/>
    </row>
    <row r="41" spans="1:14" ht="14.25" customHeight="1">
      <c r="A41" s="59"/>
      <c r="B41" s="27"/>
      <c r="C41" s="25"/>
      <c r="D41" s="26"/>
      <c r="E41" s="26"/>
      <c r="F41" s="34"/>
      <c r="G41" s="34"/>
      <c r="K41" s="6"/>
      <c r="L41" s="7"/>
      <c r="M41" s="8"/>
      <c r="N41" s="8"/>
    </row>
    <row r="42" spans="1:5" ht="13.5" customHeight="1">
      <c r="A42" s="120" t="s">
        <v>132</v>
      </c>
      <c r="B42" s="121"/>
      <c r="C42" s="121"/>
      <c r="D42" s="121"/>
      <c r="E42" s="122"/>
    </row>
    <row r="43" spans="1:5" ht="13.5" customHeight="1">
      <c r="A43" s="123" t="s">
        <v>134</v>
      </c>
      <c r="B43" s="124"/>
      <c r="C43" s="124"/>
      <c r="D43" s="124"/>
      <c r="E43" s="125"/>
    </row>
    <row r="44" spans="1:5" ht="13.5" customHeight="1">
      <c r="A44" s="123" t="s">
        <v>123</v>
      </c>
      <c r="B44" s="124"/>
      <c r="C44" s="124"/>
      <c r="D44" s="124"/>
      <c r="E44" s="125"/>
    </row>
    <row r="45" spans="1:5" ht="13.5" customHeight="1">
      <c r="A45" s="126" t="s">
        <v>190</v>
      </c>
      <c r="B45" s="127"/>
      <c r="C45" s="127"/>
      <c r="D45" s="127"/>
      <c r="E45" s="128"/>
    </row>
  </sheetData>
  <sheetProtection/>
  <mergeCells count="15">
    <mergeCell ref="A29:A32"/>
    <mergeCell ref="A37:A40"/>
    <mergeCell ref="A33:A36"/>
    <mergeCell ref="A6:E7"/>
    <mergeCell ref="J24:J27"/>
    <mergeCell ref="A13:A16"/>
    <mergeCell ref="A17:A20"/>
    <mergeCell ref="A21:A24"/>
    <mergeCell ref="A25:A28"/>
    <mergeCell ref="A8:E9"/>
    <mergeCell ref="A10:E10"/>
    <mergeCell ref="C11:C12"/>
    <mergeCell ref="D11:E11"/>
    <mergeCell ref="A11:A12"/>
    <mergeCell ref="B11:B12"/>
  </mergeCells>
  <printOptions/>
  <pageMargins left="0.7" right="0.7" top="0.75" bottom="0.75" header="0.3" footer="0.3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="98" zoomScaleNormal="98" zoomScalePageLayoutView="0" workbookViewId="0" topLeftCell="A16">
      <pane xSplit="1" topLeftCell="B1" activePane="topRight" state="frozen"/>
      <selection pane="topLeft" activeCell="A1" sqref="A1"/>
      <selection pane="topRight" activeCell="A43" sqref="A43:E43"/>
    </sheetView>
  </sheetViews>
  <sheetFormatPr defaultColWidth="11.421875" defaultRowHeight="15"/>
  <cols>
    <col min="1" max="1" width="16.140625" style="28" customWidth="1"/>
    <col min="2" max="2" width="18.28125" style="28" customWidth="1"/>
    <col min="3" max="3" width="23.8515625" style="28" customWidth="1"/>
    <col min="4" max="4" width="15.00390625" style="28" bestFit="1" customWidth="1"/>
    <col min="5" max="5" width="11.421875" style="28" customWidth="1"/>
    <col min="6" max="6" width="19.140625" style="28" customWidth="1"/>
    <col min="7" max="9" width="11.421875" style="28" customWidth="1"/>
    <col min="10" max="10" width="13.140625" style="28" customWidth="1"/>
    <col min="11" max="11" width="19.140625" style="28" customWidth="1"/>
    <col min="12" max="12" width="20.421875" style="28" customWidth="1"/>
    <col min="13" max="16384" width="11.421875" style="28" customWidth="1"/>
  </cols>
  <sheetData>
    <row r="1" ht="16.5" customHeight="1">
      <c r="A1" s="35"/>
    </row>
    <row r="2" ht="21" customHeight="1">
      <c r="A2" s="35"/>
    </row>
    <row r="3" ht="22.5" customHeight="1">
      <c r="A3" s="35"/>
    </row>
    <row r="4" spans="1:8" ht="18" customHeight="1">
      <c r="A4" s="297" t="s">
        <v>141</v>
      </c>
      <c r="B4" s="298"/>
      <c r="C4" s="298"/>
      <c r="D4" s="298"/>
      <c r="E4" s="298"/>
      <c r="F4" s="298"/>
      <c r="G4" s="298"/>
      <c r="H4" s="299"/>
    </row>
    <row r="5" spans="1:8" ht="18" customHeight="1">
      <c r="A5" s="300"/>
      <c r="B5" s="301"/>
      <c r="C5" s="301"/>
      <c r="D5" s="301"/>
      <c r="E5" s="301"/>
      <c r="F5" s="301"/>
      <c r="G5" s="301"/>
      <c r="H5" s="302"/>
    </row>
    <row r="6" spans="1:8" ht="15.75" customHeight="1">
      <c r="A6" s="270" t="s">
        <v>194</v>
      </c>
      <c r="B6" s="271"/>
      <c r="C6" s="271"/>
      <c r="D6" s="271"/>
      <c r="E6" s="271"/>
      <c r="F6" s="271"/>
      <c r="G6" s="271"/>
      <c r="H6" s="272"/>
    </row>
    <row r="7" spans="1:14" ht="15.75" customHeight="1">
      <c r="A7" s="273"/>
      <c r="B7" s="274"/>
      <c r="C7" s="274"/>
      <c r="D7" s="274"/>
      <c r="E7" s="274"/>
      <c r="F7" s="274"/>
      <c r="G7" s="274"/>
      <c r="H7" s="275"/>
      <c r="L7" s="35"/>
      <c r="M7" s="35"/>
      <c r="N7" s="35"/>
    </row>
    <row r="8" spans="1:14" ht="32.25" customHeight="1">
      <c r="A8" s="4"/>
      <c r="B8" s="11"/>
      <c r="C8" s="11"/>
      <c r="D8" s="11"/>
      <c r="E8" s="11"/>
      <c r="F8" s="303" t="s">
        <v>128</v>
      </c>
      <c r="G8" s="303"/>
      <c r="H8" s="303"/>
      <c r="L8" s="310" t="s">
        <v>128</v>
      </c>
      <c r="M8" s="310"/>
      <c r="N8" s="310"/>
    </row>
    <row r="9" spans="1:14" s="29" customFormat="1" ht="15" customHeight="1">
      <c r="A9" s="304" t="s">
        <v>97</v>
      </c>
      <c r="B9" s="293" t="s">
        <v>98</v>
      </c>
      <c r="C9" s="293" t="s">
        <v>66</v>
      </c>
      <c r="D9" s="295" t="s">
        <v>1</v>
      </c>
      <c r="E9" s="295"/>
      <c r="F9" s="293" t="s">
        <v>51</v>
      </c>
      <c r="G9" s="295" t="s">
        <v>1</v>
      </c>
      <c r="H9" s="296"/>
      <c r="J9" s="308" t="s">
        <v>97</v>
      </c>
      <c r="K9" s="293" t="s">
        <v>98</v>
      </c>
      <c r="L9" s="293" t="s">
        <v>65</v>
      </c>
      <c r="M9" s="295" t="s">
        <v>1</v>
      </c>
      <c r="N9" s="296"/>
    </row>
    <row r="10" spans="1:14" s="29" customFormat="1" ht="12.75">
      <c r="A10" s="305"/>
      <c r="B10" s="294"/>
      <c r="C10" s="294"/>
      <c r="D10" s="67" t="s">
        <v>2</v>
      </c>
      <c r="E10" s="67" t="s">
        <v>3</v>
      </c>
      <c r="F10" s="294"/>
      <c r="G10" s="67" t="s">
        <v>2</v>
      </c>
      <c r="H10" s="68" t="s">
        <v>3</v>
      </c>
      <c r="J10" s="309"/>
      <c r="K10" s="294"/>
      <c r="L10" s="294"/>
      <c r="M10" s="67" t="s">
        <v>2</v>
      </c>
      <c r="N10" s="68" t="s">
        <v>3</v>
      </c>
    </row>
    <row r="11" spans="1:14" ht="15" customHeight="1">
      <c r="A11" s="283">
        <v>2013</v>
      </c>
      <c r="B11" s="96" t="s">
        <v>124</v>
      </c>
      <c r="C11" s="102">
        <v>9910381</v>
      </c>
      <c r="D11" s="103">
        <v>5.17</v>
      </c>
      <c r="E11" s="103">
        <v>9.67</v>
      </c>
      <c r="F11" s="102">
        <v>22787736</v>
      </c>
      <c r="G11" s="103">
        <v>0.86</v>
      </c>
      <c r="H11" s="104">
        <v>14.83</v>
      </c>
      <c r="J11" s="317">
        <v>2013</v>
      </c>
      <c r="K11" s="96" t="s">
        <v>124</v>
      </c>
      <c r="L11" s="102">
        <v>1847073</v>
      </c>
      <c r="M11" s="103">
        <v>5.37</v>
      </c>
      <c r="N11" s="104">
        <v>17.92</v>
      </c>
    </row>
    <row r="12" spans="1:14" ht="14.25">
      <c r="A12" s="284"/>
      <c r="B12" s="97" t="s">
        <v>125</v>
      </c>
      <c r="C12" s="105">
        <v>10102955</v>
      </c>
      <c r="D12" s="106">
        <v>1.94</v>
      </c>
      <c r="E12" s="106">
        <v>11.76</v>
      </c>
      <c r="F12" s="105">
        <v>23842347</v>
      </c>
      <c r="G12" s="106">
        <v>4.63</v>
      </c>
      <c r="H12" s="107">
        <v>14.81</v>
      </c>
      <c r="J12" s="318"/>
      <c r="K12" s="97" t="s">
        <v>125</v>
      </c>
      <c r="L12" s="105">
        <v>1641616</v>
      </c>
      <c r="M12" s="106">
        <v>-11.12</v>
      </c>
      <c r="N12" s="107">
        <v>12.3</v>
      </c>
    </row>
    <row r="13" spans="1:14" ht="14.25">
      <c r="A13" s="284"/>
      <c r="B13" s="97" t="s">
        <v>126</v>
      </c>
      <c r="C13" s="105">
        <v>10308984</v>
      </c>
      <c r="D13" s="106">
        <v>2.04</v>
      </c>
      <c r="E13" s="106">
        <v>10.84</v>
      </c>
      <c r="F13" s="105">
        <v>24907057</v>
      </c>
      <c r="G13" s="106">
        <v>4.47</v>
      </c>
      <c r="H13" s="107">
        <v>15.26</v>
      </c>
      <c r="J13" s="318"/>
      <c r="K13" s="97" t="s">
        <v>126</v>
      </c>
      <c r="L13" s="105">
        <v>1865564</v>
      </c>
      <c r="M13" s="106">
        <v>13.64</v>
      </c>
      <c r="N13" s="107">
        <v>25.63</v>
      </c>
    </row>
    <row r="14" spans="1:14" ht="14.25">
      <c r="A14" s="285"/>
      <c r="B14" s="98" t="s">
        <v>127</v>
      </c>
      <c r="C14" s="108">
        <v>10456417</v>
      </c>
      <c r="D14" s="109">
        <v>1.43</v>
      </c>
      <c r="E14" s="109">
        <v>10.96</v>
      </c>
      <c r="F14" s="108">
        <v>26174562</v>
      </c>
      <c r="G14" s="109">
        <v>5.09</v>
      </c>
      <c r="H14" s="110">
        <v>15.85</v>
      </c>
      <c r="J14" s="319"/>
      <c r="K14" s="98" t="s">
        <v>127</v>
      </c>
      <c r="L14" s="108">
        <v>1801545</v>
      </c>
      <c r="M14" s="109">
        <v>-3.43</v>
      </c>
      <c r="N14" s="110">
        <v>2.77</v>
      </c>
    </row>
    <row r="15" spans="1:14" ht="14.25">
      <c r="A15" s="289">
        <v>2014</v>
      </c>
      <c r="B15" s="99" t="s">
        <v>124</v>
      </c>
      <c r="C15" s="111">
        <v>10690848</v>
      </c>
      <c r="D15" s="112">
        <v>2.241982124469601</v>
      </c>
      <c r="E15" s="112">
        <v>7.875247177681672</v>
      </c>
      <c r="F15" s="111">
        <v>27068494</v>
      </c>
      <c r="G15" s="112">
        <v>3.415270138999844</v>
      </c>
      <c r="H15" s="113">
        <v>18.78535893166395</v>
      </c>
      <c r="J15" s="320">
        <v>2014</v>
      </c>
      <c r="K15" s="99" t="s">
        <v>124</v>
      </c>
      <c r="L15" s="111">
        <v>1803937</v>
      </c>
      <c r="M15" s="112">
        <v>0.13277492374601252</v>
      </c>
      <c r="N15" s="113">
        <v>-2.335370610690532</v>
      </c>
    </row>
    <row r="16" spans="1:14" ht="14.25">
      <c r="A16" s="290"/>
      <c r="B16" s="100" t="s">
        <v>125</v>
      </c>
      <c r="C16" s="114">
        <v>10926676</v>
      </c>
      <c r="D16" s="115">
        <v>2.2058867547270324</v>
      </c>
      <c r="E16" s="115">
        <v>8.15326802900735</v>
      </c>
      <c r="F16" s="114">
        <v>28102880</v>
      </c>
      <c r="G16" s="115">
        <v>3.8213651634996637</v>
      </c>
      <c r="H16" s="116">
        <v>17.869604028496028</v>
      </c>
      <c r="J16" s="321"/>
      <c r="K16" s="100" t="s">
        <v>125</v>
      </c>
      <c r="L16" s="114">
        <v>1776515</v>
      </c>
      <c r="M16" s="115">
        <v>-1.5201196050638117</v>
      </c>
      <c r="N16" s="116">
        <v>8.217451584292547</v>
      </c>
    </row>
    <row r="17" spans="1:14" ht="14.25">
      <c r="A17" s="290"/>
      <c r="B17" s="100" t="s">
        <v>126</v>
      </c>
      <c r="C17" s="114">
        <v>11485723</v>
      </c>
      <c r="D17" s="115">
        <v>5.11635011416098</v>
      </c>
      <c r="E17" s="115">
        <v>11.414694212349147</v>
      </c>
      <c r="F17" s="114">
        <v>28728984</v>
      </c>
      <c r="G17" s="115">
        <v>2.2278997739733484</v>
      </c>
      <c r="H17" s="116">
        <v>15.344755504433948</v>
      </c>
      <c r="J17" s="321"/>
      <c r="K17" s="100" t="s">
        <v>126</v>
      </c>
      <c r="L17" s="114">
        <v>1832710</v>
      </c>
      <c r="M17" s="115">
        <v>3.1632156215962084</v>
      </c>
      <c r="N17" s="116">
        <v>-1.7610760070413107</v>
      </c>
    </row>
    <row r="18" spans="1:14" ht="14.25">
      <c r="A18" s="306"/>
      <c r="B18" s="101" t="s">
        <v>127</v>
      </c>
      <c r="C18" s="117">
        <v>11609229</v>
      </c>
      <c r="D18" s="118">
        <v>1.0753001791876642</v>
      </c>
      <c r="E18" s="118">
        <v>11.024923738217396</v>
      </c>
      <c r="F18" s="117">
        <v>29836187</v>
      </c>
      <c r="G18" s="118">
        <v>3.853958079408585</v>
      </c>
      <c r="H18" s="119">
        <v>13.989250326328289</v>
      </c>
      <c r="J18" s="322"/>
      <c r="K18" s="101" t="s">
        <v>127</v>
      </c>
      <c r="L18" s="117">
        <v>1797728</v>
      </c>
      <c r="M18" s="118">
        <v>-1.908758068652432</v>
      </c>
      <c r="N18" s="119">
        <v>-0.21187369729869943</v>
      </c>
    </row>
    <row r="19" spans="1:14" ht="14.25">
      <c r="A19" s="283">
        <v>2015</v>
      </c>
      <c r="B19" s="96" t="s">
        <v>124</v>
      </c>
      <c r="C19" s="102">
        <v>12103393</v>
      </c>
      <c r="D19" s="103">
        <v>4.25664787902798</v>
      </c>
      <c r="E19" s="103">
        <v>13.212656283205988</v>
      </c>
      <c r="F19" s="102">
        <v>30298143</v>
      </c>
      <c r="G19" s="103">
        <v>1.5483077646617431</v>
      </c>
      <c r="H19" s="104">
        <v>11.931395222800361</v>
      </c>
      <c r="J19" s="317">
        <v>2015</v>
      </c>
      <c r="K19" s="96" t="s">
        <v>124</v>
      </c>
      <c r="L19" s="102">
        <v>1811907</v>
      </c>
      <c r="M19" s="103">
        <v>0.7887177593050723</v>
      </c>
      <c r="N19" s="104">
        <v>0.4418114379825795</v>
      </c>
    </row>
    <row r="20" spans="1:14" ht="14.25">
      <c r="A20" s="284"/>
      <c r="B20" s="97" t="s">
        <v>125</v>
      </c>
      <c r="C20" s="105">
        <v>12353159</v>
      </c>
      <c r="D20" s="106">
        <v>2.0636031565693997</v>
      </c>
      <c r="E20" s="106">
        <v>13.055049861458329</v>
      </c>
      <c r="F20" s="105">
        <v>31283878</v>
      </c>
      <c r="G20" s="106">
        <v>3.253450219704888</v>
      </c>
      <c r="H20" s="107">
        <v>11.319117471234264</v>
      </c>
      <c r="J20" s="318"/>
      <c r="K20" s="97" t="s">
        <v>125</v>
      </c>
      <c r="L20" s="105">
        <v>1770256</v>
      </c>
      <c r="M20" s="106">
        <v>-2.2987382906517837</v>
      </c>
      <c r="N20" s="107">
        <v>-0.3523190065943709</v>
      </c>
    </row>
    <row r="21" spans="1:14" ht="14.25">
      <c r="A21" s="284"/>
      <c r="B21" s="97" t="s">
        <v>126</v>
      </c>
      <c r="C21" s="105">
        <v>12579871</v>
      </c>
      <c r="D21" s="106">
        <v>1.835255257379913</v>
      </c>
      <c r="E21" s="106">
        <v>9.526156951547591</v>
      </c>
      <c r="F21" s="105">
        <v>32342596</v>
      </c>
      <c r="G21" s="106">
        <v>3.3842287711261463</v>
      </c>
      <c r="H21" s="107">
        <v>12.57827983057112</v>
      </c>
      <c r="J21" s="318"/>
      <c r="K21" s="97" t="s">
        <v>126</v>
      </c>
      <c r="L21" s="105">
        <v>1782990</v>
      </c>
      <c r="M21" s="106">
        <v>0.719330989416207</v>
      </c>
      <c r="N21" s="107">
        <v>-2.712922393613823</v>
      </c>
    </row>
    <row r="22" spans="1:14" ht="14.25">
      <c r="A22" s="285"/>
      <c r="B22" s="98" t="s">
        <v>127</v>
      </c>
      <c r="C22" s="108">
        <v>12710743</v>
      </c>
      <c r="D22" s="109">
        <v>1.0403286329406853</v>
      </c>
      <c r="E22" s="109">
        <v>9.488261451298797</v>
      </c>
      <c r="F22" s="108">
        <v>33480191</v>
      </c>
      <c r="G22" s="109">
        <v>3.517327427891061</v>
      </c>
      <c r="H22" s="110">
        <v>12.213370294267165</v>
      </c>
      <c r="J22" s="319"/>
      <c r="K22" s="98" t="s">
        <v>127</v>
      </c>
      <c r="L22" s="108">
        <v>1814146</v>
      </c>
      <c r="M22" s="109">
        <v>1.7474018362413801</v>
      </c>
      <c r="N22" s="110">
        <v>0.9132638530411725</v>
      </c>
    </row>
    <row r="23" spans="1:14" ht="14.25">
      <c r="A23" s="289">
        <v>2016</v>
      </c>
      <c r="B23" s="99" t="s">
        <v>124</v>
      </c>
      <c r="C23" s="111">
        <v>13156800</v>
      </c>
      <c r="D23" s="112">
        <v>3.5092913136549164</v>
      </c>
      <c r="E23" s="112">
        <v>8.703402426080032</v>
      </c>
      <c r="F23" s="111">
        <v>34083282</v>
      </c>
      <c r="G23" s="112">
        <v>1.8013367964358373</v>
      </c>
      <c r="H23" s="113">
        <v>12.492973579271837</v>
      </c>
      <c r="J23" s="320">
        <v>2016</v>
      </c>
      <c r="K23" s="99" t="s">
        <v>124</v>
      </c>
      <c r="L23" s="111">
        <v>1918600.427915</v>
      </c>
      <c r="M23" s="112">
        <v>5.757798972767647</v>
      </c>
      <c r="N23" s="113">
        <v>5.888479143963732</v>
      </c>
    </row>
    <row r="24" spans="1:14" s="35" customFormat="1" ht="14.25">
      <c r="A24" s="290"/>
      <c r="B24" s="100" t="s">
        <v>125</v>
      </c>
      <c r="C24" s="114">
        <v>13622270</v>
      </c>
      <c r="D24" s="115">
        <v>3.5378663504803676</v>
      </c>
      <c r="E24" s="115">
        <v>10.273574556921016</v>
      </c>
      <c r="F24" s="114">
        <v>35165188</v>
      </c>
      <c r="G24" s="115">
        <v>3.174301113372824</v>
      </c>
      <c r="H24" s="116">
        <v>12.406741900732388</v>
      </c>
      <c r="J24" s="321"/>
      <c r="K24" s="100" t="s">
        <v>125</v>
      </c>
      <c r="L24" s="114">
        <v>1854240.835742</v>
      </c>
      <c r="M24" s="115">
        <v>-3.3545073396518132</v>
      </c>
      <c r="N24" s="116">
        <v>4.744225768712518</v>
      </c>
    </row>
    <row r="25" spans="1:14" ht="14.25">
      <c r="A25" s="290"/>
      <c r="B25" s="100" t="s">
        <v>126</v>
      </c>
      <c r="C25" s="114">
        <v>13917007</v>
      </c>
      <c r="D25" s="115">
        <v>2.16364086161851</v>
      </c>
      <c r="E25" s="115">
        <v>10.629170998653326</v>
      </c>
      <c r="F25" s="114">
        <v>36175603</v>
      </c>
      <c r="G25" s="115">
        <v>2.873338825886562</v>
      </c>
      <c r="H25" s="116">
        <v>11.85126574255202</v>
      </c>
      <c r="J25" s="321"/>
      <c r="K25" s="100" t="s">
        <v>126</v>
      </c>
      <c r="L25" s="114">
        <v>1848274.648797</v>
      </c>
      <c r="M25" s="115">
        <v>-0.3217590094014122</v>
      </c>
      <c r="N25" s="116">
        <v>3.6615228373240605</v>
      </c>
    </row>
    <row r="26" spans="1:14" s="35" customFormat="1" ht="14.25">
      <c r="A26" s="306"/>
      <c r="B26" s="101" t="s">
        <v>127</v>
      </c>
      <c r="C26" s="117">
        <v>14352845</v>
      </c>
      <c r="D26" s="118">
        <v>3.1316934740350355</v>
      </c>
      <c r="E26" s="118">
        <v>12.919008747167648</v>
      </c>
      <c r="F26" s="117">
        <v>37438336</v>
      </c>
      <c r="G26" s="118">
        <v>3.4905651745459565</v>
      </c>
      <c r="H26" s="119">
        <v>11.822348922680881</v>
      </c>
      <c r="J26" s="322"/>
      <c r="K26" s="101" t="s">
        <v>127</v>
      </c>
      <c r="L26" s="117">
        <v>1971484.673643</v>
      </c>
      <c r="M26" s="118">
        <v>6.666218406782476</v>
      </c>
      <c r="N26" s="119">
        <v>8.672903831055546</v>
      </c>
    </row>
    <row r="27" spans="1:14" s="35" customFormat="1" ht="14.25">
      <c r="A27" s="283">
        <v>2017</v>
      </c>
      <c r="B27" s="96" t="s">
        <v>124</v>
      </c>
      <c r="C27" s="102">
        <v>14539455</v>
      </c>
      <c r="D27" s="103">
        <v>1.3001603514843252</v>
      </c>
      <c r="E27" s="103">
        <v>10.509052353155779</v>
      </c>
      <c r="F27" s="102">
        <v>38389239</v>
      </c>
      <c r="G27" s="103">
        <v>2.5399179066078137</v>
      </c>
      <c r="H27" s="104">
        <v>12.633633697599889</v>
      </c>
      <c r="J27" s="317">
        <v>2017</v>
      </c>
      <c r="K27" s="96" t="s">
        <v>124</v>
      </c>
      <c r="L27" s="102">
        <v>1909682</v>
      </c>
      <c r="M27" s="103">
        <v>-3.13</v>
      </c>
      <c r="N27" s="104">
        <v>-0.46</v>
      </c>
    </row>
    <row r="28" spans="1:14" s="35" customFormat="1" ht="14.25">
      <c r="A28" s="284"/>
      <c r="B28" s="97" t="s">
        <v>125</v>
      </c>
      <c r="C28" s="105">
        <v>15488254</v>
      </c>
      <c r="D28" s="106">
        <v>6.525684766038342</v>
      </c>
      <c r="E28" s="106">
        <v>13.698040047657244</v>
      </c>
      <c r="F28" s="105">
        <v>38497215</v>
      </c>
      <c r="G28" s="106">
        <v>0.28126632049152445</v>
      </c>
      <c r="H28" s="107">
        <v>9.475356707889638</v>
      </c>
      <c r="J28" s="318"/>
      <c r="K28" s="97" t="s">
        <v>125</v>
      </c>
      <c r="L28" s="105">
        <v>2156038</v>
      </c>
      <c r="M28" s="106">
        <v>12.9</v>
      </c>
      <c r="N28" s="107">
        <v>16.28</v>
      </c>
    </row>
    <row r="29" spans="1:14" s="35" customFormat="1" ht="14.25">
      <c r="A29" s="284"/>
      <c r="B29" s="97" t="s">
        <v>126</v>
      </c>
      <c r="C29" s="105">
        <v>15294763</v>
      </c>
      <c r="D29" s="106">
        <v>-1.249275741474798</v>
      </c>
      <c r="E29" s="106">
        <v>9.899801013249476</v>
      </c>
      <c r="F29" s="105">
        <v>40016181</v>
      </c>
      <c r="G29" s="106">
        <v>3.9456516529832175</v>
      </c>
      <c r="H29" s="107">
        <v>10.616486475705745</v>
      </c>
      <c r="J29" s="318"/>
      <c r="K29" s="97" t="s">
        <v>126</v>
      </c>
      <c r="L29" s="105">
        <v>1740173</v>
      </c>
      <c r="M29" s="106">
        <v>-19.29</v>
      </c>
      <c r="N29" s="107">
        <v>-5.85</v>
      </c>
    </row>
    <row r="30" spans="1:14" s="35" customFormat="1" ht="14.25">
      <c r="A30" s="285"/>
      <c r="B30" s="98" t="s">
        <v>127</v>
      </c>
      <c r="C30" s="108">
        <v>15098778</v>
      </c>
      <c r="D30" s="109">
        <v>-1.2813863150412996</v>
      </c>
      <c r="E30" s="109">
        <v>5.197109005218126</v>
      </c>
      <c r="F30" s="108">
        <v>41057035</v>
      </c>
      <c r="G30" s="109">
        <v>2.6010827969815464</v>
      </c>
      <c r="H30" s="110">
        <v>9.665758114890565</v>
      </c>
      <c r="J30" s="319"/>
      <c r="K30" s="98" t="s">
        <v>127</v>
      </c>
      <c r="L30" s="108">
        <v>1885087</v>
      </c>
      <c r="M30" s="109">
        <v>8.33</v>
      </c>
      <c r="N30" s="110">
        <v>-4.38</v>
      </c>
    </row>
    <row r="31" spans="1:14" s="35" customFormat="1" ht="14.25">
      <c r="A31" s="289">
        <v>2018</v>
      </c>
      <c r="B31" s="99" t="s">
        <v>124</v>
      </c>
      <c r="C31" s="111">
        <v>16649977</v>
      </c>
      <c r="D31" s="112">
        <v>10.2736724786602</v>
      </c>
      <c r="E31" s="112">
        <v>14.515826074636218</v>
      </c>
      <c r="F31" s="111">
        <v>41299887</v>
      </c>
      <c r="G31" s="112">
        <v>0.5914991182388141</v>
      </c>
      <c r="H31" s="113">
        <v>7.581937219437984</v>
      </c>
      <c r="J31" s="320">
        <v>2018</v>
      </c>
      <c r="K31" s="99" t="s">
        <v>124</v>
      </c>
      <c r="L31" s="111">
        <v>1891225</v>
      </c>
      <c r="M31" s="112">
        <v>0.33</v>
      </c>
      <c r="N31" s="113">
        <v>-0.97</v>
      </c>
    </row>
    <row r="32" spans="1:14" s="35" customFormat="1" ht="14.25">
      <c r="A32" s="290"/>
      <c r="B32" s="100" t="s">
        <v>125</v>
      </c>
      <c r="C32" s="114">
        <v>16822056</v>
      </c>
      <c r="D32" s="115">
        <v>1.0335089351775073</v>
      </c>
      <c r="E32" s="115">
        <v>8.611700195515915</v>
      </c>
      <c r="F32" s="114">
        <v>42516111</v>
      </c>
      <c r="G32" s="115">
        <v>2.9448603576082366</v>
      </c>
      <c r="H32" s="116">
        <v>10.439446074216008</v>
      </c>
      <c r="J32" s="321"/>
      <c r="K32" s="100" t="s">
        <v>125</v>
      </c>
      <c r="L32" s="114">
        <v>1871003</v>
      </c>
      <c r="M32" s="115">
        <v>-1.07</v>
      </c>
      <c r="N32" s="116">
        <v>-13.22</v>
      </c>
    </row>
    <row r="33" spans="1:14" s="35" customFormat="1" ht="14.25">
      <c r="A33" s="290"/>
      <c r="B33" s="100" t="s">
        <v>126</v>
      </c>
      <c r="C33" s="114">
        <v>17316582</v>
      </c>
      <c r="D33" s="115">
        <v>2.9397476741249706</v>
      </c>
      <c r="E33" s="115">
        <v>13.219027977092557</v>
      </c>
      <c r="F33" s="114">
        <v>43513837</v>
      </c>
      <c r="G33" s="115">
        <v>2.3467009953003437</v>
      </c>
      <c r="H33" s="116">
        <v>8.740604207083136</v>
      </c>
      <c r="J33" s="321"/>
      <c r="K33" s="100" t="s">
        <v>126</v>
      </c>
      <c r="L33" s="114">
        <v>1859296</v>
      </c>
      <c r="M33" s="115">
        <v>-0.63</v>
      </c>
      <c r="N33" s="116">
        <v>6.85</v>
      </c>
    </row>
    <row r="34" spans="1:14" ht="14.25">
      <c r="A34" s="290"/>
      <c r="B34" s="100" t="s">
        <v>127</v>
      </c>
      <c r="C34" s="114">
        <v>17437470</v>
      </c>
      <c r="D34" s="115">
        <v>0.6981054344327386</v>
      </c>
      <c r="E34" s="115">
        <v>15.48927999338754</v>
      </c>
      <c r="F34" s="114">
        <v>44987907</v>
      </c>
      <c r="G34" s="115">
        <v>3.387543139438609</v>
      </c>
      <c r="H34" s="116">
        <v>9.574125360002261</v>
      </c>
      <c r="J34" s="321"/>
      <c r="K34" s="100" t="s">
        <v>127</v>
      </c>
      <c r="L34" s="114">
        <v>1839844</v>
      </c>
      <c r="M34" s="115">
        <v>-1.05</v>
      </c>
      <c r="N34" s="116">
        <v>-2.4</v>
      </c>
    </row>
    <row r="35" spans="1:17" ht="14.25">
      <c r="A35" s="283">
        <v>2019</v>
      </c>
      <c r="B35" s="96" t="s">
        <v>124</v>
      </c>
      <c r="C35" s="102">
        <v>17618250</v>
      </c>
      <c r="D35" s="103">
        <v>1.0367329664223046</v>
      </c>
      <c r="E35" s="103">
        <v>5.815461486823681</v>
      </c>
      <c r="F35" s="102">
        <v>45772484</v>
      </c>
      <c r="G35" s="103">
        <v>1.7440183398700126</v>
      </c>
      <c r="H35" s="104">
        <v>10.829562318172936</v>
      </c>
      <c r="I35" s="35"/>
      <c r="J35" s="317">
        <v>2019</v>
      </c>
      <c r="K35" s="96" t="s">
        <v>124</v>
      </c>
      <c r="L35" s="102">
        <v>1708288</v>
      </c>
      <c r="M35" s="103">
        <v>-7.15</v>
      </c>
      <c r="N35" s="104">
        <v>-9.67</v>
      </c>
      <c r="O35" s="159"/>
      <c r="P35" s="75"/>
      <c r="Q35" s="75"/>
    </row>
    <row r="36" spans="1:17" ht="14.25">
      <c r="A36" s="284"/>
      <c r="B36" s="97" t="s">
        <v>125</v>
      </c>
      <c r="C36" s="105">
        <v>18008406</v>
      </c>
      <c r="D36" s="106">
        <v>2.2144991698948457</v>
      </c>
      <c r="E36" s="106">
        <v>7.0523484168641515</v>
      </c>
      <c r="F36" s="105">
        <v>46675814</v>
      </c>
      <c r="G36" s="106">
        <v>1.9735219089267675</v>
      </c>
      <c r="H36" s="107">
        <v>9.783827594203064</v>
      </c>
      <c r="I36" s="35"/>
      <c r="J36" s="318"/>
      <c r="K36" s="97" t="s">
        <v>125</v>
      </c>
      <c r="L36" s="105">
        <v>1938363</v>
      </c>
      <c r="M36" s="106">
        <v>13.47</v>
      </c>
      <c r="N36" s="107">
        <v>3.6</v>
      </c>
      <c r="O36" s="159"/>
      <c r="P36" s="75"/>
      <c r="Q36" s="75"/>
    </row>
    <row r="37" spans="1:17" ht="14.25">
      <c r="A37" s="284"/>
      <c r="B37" s="97" t="s">
        <v>126</v>
      </c>
      <c r="C37" s="105">
        <v>18306427</v>
      </c>
      <c r="D37" s="106">
        <v>1.6548993842097959</v>
      </c>
      <c r="E37" s="106">
        <v>5.716168467888183</v>
      </c>
      <c r="F37" s="105">
        <v>48591546</v>
      </c>
      <c r="G37" s="106">
        <v>4.151563377127188</v>
      </c>
      <c r="H37" s="107">
        <v>11.719842127459357</v>
      </c>
      <c r="I37" s="35"/>
      <c r="J37" s="318"/>
      <c r="K37" s="97" t="s">
        <v>126</v>
      </c>
      <c r="L37" s="105">
        <v>1888209</v>
      </c>
      <c r="M37" s="106">
        <v>-2.59</v>
      </c>
      <c r="N37" s="107">
        <v>1.56</v>
      </c>
      <c r="O37" s="159"/>
      <c r="P37" s="75"/>
      <c r="Q37" s="75"/>
    </row>
    <row r="38" spans="1:17" ht="14.25">
      <c r="A38" s="285"/>
      <c r="B38" s="98" t="s">
        <v>127</v>
      </c>
      <c r="C38" s="108">
        <v>18729292</v>
      </c>
      <c r="D38" s="109">
        <v>2.3099264536984743</v>
      </c>
      <c r="E38" s="109">
        <v>7.408310953366515</v>
      </c>
      <c r="F38" s="108">
        <v>49797969</v>
      </c>
      <c r="G38" s="109">
        <v>2.4827837336149017</v>
      </c>
      <c r="H38" s="110">
        <v>10.691899936576288</v>
      </c>
      <c r="I38" s="35"/>
      <c r="J38" s="319"/>
      <c r="K38" s="98" t="s">
        <v>127</v>
      </c>
      <c r="L38" s="108">
        <v>1882603</v>
      </c>
      <c r="M38" s="109">
        <v>-0.3</v>
      </c>
      <c r="N38" s="110">
        <v>2.32</v>
      </c>
      <c r="O38" s="159"/>
      <c r="P38" s="75"/>
      <c r="Q38" s="75"/>
    </row>
    <row r="39" spans="1:6" ht="15" customHeight="1">
      <c r="A39" s="75"/>
      <c r="B39" s="73"/>
      <c r="C39" s="72"/>
      <c r="D39" s="74"/>
      <c r="E39" s="74"/>
      <c r="F39" s="35"/>
    </row>
    <row r="40" spans="1:6" ht="15" customHeight="1">
      <c r="A40" s="120" t="s">
        <v>132</v>
      </c>
      <c r="B40" s="121"/>
      <c r="C40" s="121"/>
      <c r="D40" s="121"/>
      <c r="E40" s="122"/>
      <c r="F40" s="35"/>
    </row>
    <row r="41" spans="1:6" ht="15" customHeight="1">
      <c r="A41" s="123" t="s">
        <v>134</v>
      </c>
      <c r="B41" s="124"/>
      <c r="C41" s="124"/>
      <c r="D41" s="124"/>
      <c r="E41" s="125"/>
      <c r="F41" s="35"/>
    </row>
    <row r="42" spans="1:6" ht="15" customHeight="1">
      <c r="A42" s="123" t="s">
        <v>123</v>
      </c>
      <c r="B42" s="124"/>
      <c r="C42" s="124"/>
      <c r="D42" s="124"/>
      <c r="E42" s="125"/>
      <c r="F42" s="35"/>
    </row>
    <row r="43" spans="1:6" ht="15" customHeight="1">
      <c r="A43" s="264" t="s">
        <v>226</v>
      </c>
      <c r="B43" s="265"/>
      <c r="C43" s="265"/>
      <c r="D43" s="265"/>
      <c r="E43" s="282"/>
      <c r="F43" s="35"/>
    </row>
    <row r="44" spans="1:5" ht="14.25">
      <c r="A44" s="126" t="str">
        <f>'A3'!A45</f>
        <v>Actualizado el 28 de febrero de 2020</v>
      </c>
      <c r="B44" s="127"/>
      <c r="C44" s="127"/>
      <c r="D44" s="127"/>
      <c r="E44" s="128"/>
    </row>
  </sheetData>
  <sheetProtection/>
  <mergeCells count="29">
    <mergeCell ref="J35:J38"/>
    <mergeCell ref="A31:A34"/>
    <mergeCell ref="J31:J34"/>
    <mergeCell ref="A6:H7"/>
    <mergeCell ref="A4:H5"/>
    <mergeCell ref="J15:J18"/>
    <mergeCell ref="J11:J14"/>
    <mergeCell ref="A9:A10"/>
    <mergeCell ref="B9:B10"/>
    <mergeCell ref="M9:N9"/>
    <mergeCell ref="L9:L10"/>
    <mergeCell ref="K9:K10"/>
    <mergeCell ref="F8:H8"/>
    <mergeCell ref="C9:C10"/>
    <mergeCell ref="D9:E9"/>
    <mergeCell ref="F9:F10"/>
    <mergeCell ref="G9:H9"/>
    <mergeCell ref="J9:J10"/>
    <mergeCell ref="L8:N8"/>
    <mergeCell ref="A43:E43"/>
    <mergeCell ref="J19:J22"/>
    <mergeCell ref="J23:J26"/>
    <mergeCell ref="A27:A30"/>
    <mergeCell ref="J27:J30"/>
    <mergeCell ref="A11:A14"/>
    <mergeCell ref="A15:A18"/>
    <mergeCell ref="A19:A22"/>
    <mergeCell ref="A23:A26"/>
    <mergeCell ref="A35:A38"/>
  </mergeCells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L45"/>
  <sheetViews>
    <sheetView zoomScalePageLayoutView="0" workbookViewId="0" topLeftCell="A1">
      <pane xSplit="1" ySplit="10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27" sqref="C27:H38"/>
    </sheetView>
  </sheetViews>
  <sheetFormatPr defaultColWidth="11.421875" defaultRowHeight="15"/>
  <cols>
    <col min="1" max="1" width="13.28125" style="28" customWidth="1"/>
    <col min="2" max="2" width="21.00390625" style="28" customWidth="1"/>
    <col min="3" max="3" width="21.140625" style="28" customWidth="1"/>
    <col min="4" max="5" width="11.421875" style="28" customWidth="1"/>
    <col min="6" max="6" width="21.28125" style="28" customWidth="1"/>
    <col min="7" max="16384" width="11.421875" style="28" customWidth="1"/>
  </cols>
  <sheetData>
    <row r="1" ht="24" customHeight="1"/>
    <row r="2" ht="29.25" customHeight="1"/>
    <row r="3" ht="27.75" customHeight="1"/>
    <row r="4" spans="1:8" ht="14.25" customHeight="1">
      <c r="A4" s="297" t="s">
        <v>141</v>
      </c>
      <c r="B4" s="298"/>
      <c r="C4" s="298"/>
      <c r="D4" s="298"/>
      <c r="E4" s="298"/>
      <c r="F4" s="298"/>
      <c r="G4" s="298"/>
      <c r="H4" s="299"/>
    </row>
    <row r="5" spans="1:8" ht="12.75" customHeight="1">
      <c r="A5" s="300"/>
      <c r="B5" s="301"/>
      <c r="C5" s="301"/>
      <c r="D5" s="301"/>
      <c r="E5" s="301"/>
      <c r="F5" s="301"/>
      <c r="G5" s="301"/>
      <c r="H5" s="302"/>
    </row>
    <row r="6" spans="1:8" ht="14.25" customHeight="1">
      <c r="A6" s="270" t="s">
        <v>195</v>
      </c>
      <c r="B6" s="271"/>
      <c r="C6" s="271"/>
      <c r="D6" s="271"/>
      <c r="E6" s="271"/>
      <c r="F6" s="271"/>
      <c r="G6" s="271"/>
      <c r="H6" s="272"/>
    </row>
    <row r="7" spans="1:8" ht="15" customHeight="1">
      <c r="A7" s="273"/>
      <c r="B7" s="274"/>
      <c r="C7" s="274"/>
      <c r="D7" s="274"/>
      <c r="E7" s="274"/>
      <c r="F7" s="274"/>
      <c r="G7" s="274"/>
      <c r="H7" s="275"/>
    </row>
    <row r="8" spans="1:8" ht="24" customHeight="1">
      <c r="A8" s="4"/>
      <c r="B8" s="12"/>
      <c r="C8" s="12"/>
      <c r="D8" s="12"/>
      <c r="E8" s="12"/>
      <c r="F8" s="330" t="s">
        <v>128</v>
      </c>
      <c r="G8" s="330"/>
      <c r="H8" s="330"/>
    </row>
    <row r="9" spans="1:8" ht="15" customHeight="1">
      <c r="A9" s="308" t="s">
        <v>97</v>
      </c>
      <c r="B9" s="293" t="s">
        <v>98</v>
      </c>
      <c r="C9" s="293" t="s">
        <v>52</v>
      </c>
      <c r="D9" s="295" t="s">
        <v>1</v>
      </c>
      <c r="E9" s="295"/>
      <c r="F9" s="293" t="s">
        <v>53</v>
      </c>
      <c r="G9" s="295" t="s">
        <v>1</v>
      </c>
      <c r="H9" s="296"/>
    </row>
    <row r="10" spans="1:8" ht="14.25">
      <c r="A10" s="309"/>
      <c r="B10" s="294"/>
      <c r="C10" s="294"/>
      <c r="D10" s="67" t="s">
        <v>2</v>
      </c>
      <c r="E10" s="67" t="s">
        <v>3</v>
      </c>
      <c r="F10" s="294"/>
      <c r="G10" s="67" t="s">
        <v>2</v>
      </c>
      <c r="H10" s="68" t="s">
        <v>3</v>
      </c>
    </row>
    <row r="11" spans="1:8" ht="14.25">
      <c r="A11" s="323">
        <v>2013</v>
      </c>
      <c r="B11" s="96" t="s">
        <v>124</v>
      </c>
      <c r="C11" s="102">
        <v>30908513</v>
      </c>
      <c r="D11" s="103">
        <v>2.3</v>
      </c>
      <c r="E11" s="103">
        <v>13.92</v>
      </c>
      <c r="F11" s="102">
        <v>1789604</v>
      </c>
      <c r="G11" s="103">
        <v>-0.71</v>
      </c>
      <c r="H11" s="104">
        <v>2.26</v>
      </c>
    </row>
    <row r="12" spans="1:8" ht="14.25">
      <c r="A12" s="324"/>
      <c r="B12" s="97" t="s">
        <v>125</v>
      </c>
      <c r="C12" s="105">
        <v>32039168</v>
      </c>
      <c r="D12" s="106">
        <v>3.66</v>
      </c>
      <c r="E12" s="106">
        <v>14.26</v>
      </c>
      <c r="F12" s="105">
        <v>1906134</v>
      </c>
      <c r="G12" s="106">
        <v>6.51</v>
      </c>
      <c r="H12" s="107">
        <v>7.95</v>
      </c>
    </row>
    <row r="13" spans="1:8" ht="14.25">
      <c r="A13" s="324"/>
      <c r="B13" s="97" t="s">
        <v>126</v>
      </c>
      <c r="C13" s="105">
        <v>33377691</v>
      </c>
      <c r="D13" s="106">
        <v>4.18</v>
      </c>
      <c r="E13" s="106">
        <v>14.52</v>
      </c>
      <c r="F13" s="105">
        <v>1838350</v>
      </c>
      <c r="G13" s="106">
        <v>-3.56</v>
      </c>
      <c r="H13" s="107">
        <v>4.18</v>
      </c>
    </row>
    <row r="14" spans="1:8" ht="14.25">
      <c r="A14" s="325"/>
      <c r="B14" s="98" t="s">
        <v>127</v>
      </c>
      <c r="C14" s="108">
        <v>34893273</v>
      </c>
      <c r="D14" s="109">
        <v>4.54</v>
      </c>
      <c r="E14" s="109">
        <v>15.48</v>
      </c>
      <c r="F14" s="108">
        <v>1737706</v>
      </c>
      <c r="G14" s="109">
        <v>-5.47</v>
      </c>
      <c r="H14" s="110">
        <v>-3.59</v>
      </c>
    </row>
    <row r="15" spans="1:8" ht="14.25">
      <c r="A15" s="331">
        <v>2014</v>
      </c>
      <c r="B15" s="99" t="s">
        <v>124</v>
      </c>
      <c r="C15" s="111">
        <v>36045412</v>
      </c>
      <c r="D15" s="112">
        <v>3.3018943221519947</v>
      </c>
      <c r="E15" s="112">
        <v>16.619689856965934</v>
      </c>
      <c r="F15" s="111">
        <v>1713930</v>
      </c>
      <c r="G15" s="112">
        <v>-1.3682406575105404</v>
      </c>
      <c r="H15" s="113">
        <v>-4.2285332397558335</v>
      </c>
    </row>
    <row r="16" spans="1:8" ht="14.25">
      <c r="A16" s="329"/>
      <c r="B16" s="100" t="s">
        <v>125</v>
      </c>
      <c r="C16" s="114">
        <v>37333083</v>
      </c>
      <c r="D16" s="115">
        <v>3.572357558293419</v>
      </c>
      <c r="E16" s="115">
        <v>16.52325990487644</v>
      </c>
      <c r="F16" s="114">
        <v>1696473</v>
      </c>
      <c r="G16" s="115">
        <v>-1.018536346291853</v>
      </c>
      <c r="H16" s="116">
        <v>-10.999279169250428</v>
      </c>
    </row>
    <row r="17" spans="1:8" ht="14.25">
      <c r="A17" s="329"/>
      <c r="B17" s="100" t="s">
        <v>126</v>
      </c>
      <c r="C17" s="114">
        <v>38488891</v>
      </c>
      <c r="D17" s="115">
        <v>3.0959350450644507</v>
      </c>
      <c r="E17" s="115">
        <v>15.313222235774177</v>
      </c>
      <c r="F17" s="114">
        <v>1725816</v>
      </c>
      <c r="G17" s="115">
        <v>1.7296473330256248</v>
      </c>
      <c r="H17" s="116">
        <v>-6.121467620420489</v>
      </c>
    </row>
    <row r="18" spans="1:8" ht="14.25">
      <c r="A18" s="332"/>
      <c r="B18" s="101" t="s">
        <v>127</v>
      </c>
      <c r="C18" s="117">
        <v>39663160</v>
      </c>
      <c r="D18" s="118">
        <v>3.050929682541394</v>
      </c>
      <c r="E18" s="118">
        <v>13.669932883624881</v>
      </c>
      <c r="F18" s="117">
        <v>1782255</v>
      </c>
      <c r="G18" s="118">
        <v>3.270279102754884</v>
      </c>
      <c r="H18" s="119">
        <v>2.5636672716788667</v>
      </c>
    </row>
    <row r="19" spans="1:8" ht="14.25">
      <c r="A19" s="323">
        <v>2015</v>
      </c>
      <c r="B19" s="96" t="s">
        <v>124</v>
      </c>
      <c r="C19" s="102">
        <v>40622430</v>
      </c>
      <c r="D19" s="103">
        <v>2.4185415382939652</v>
      </c>
      <c r="E19" s="103">
        <v>12.697921166777064</v>
      </c>
      <c r="F19" s="102">
        <v>1779107</v>
      </c>
      <c r="G19" s="103">
        <v>-0.17663016796137754</v>
      </c>
      <c r="H19" s="104">
        <v>3.8027807436709793</v>
      </c>
    </row>
    <row r="20" spans="1:8" ht="14.25">
      <c r="A20" s="324"/>
      <c r="B20" s="97" t="s">
        <v>125</v>
      </c>
      <c r="C20" s="105">
        <v>41763557</v>
      </c>
      <c r="D20" s="106">
        <v>2.8091057083487954</v>
      </c>
      <c r="E20" s="106">
        <v>11.867420646722366</v>
      </c>
      <c r="F20" s="105">
        <v>1873480</v>
      </c>
      <c r="G20" s="106">
        <v>5.304515130343489</v>
      </c>
      <c r="H20" s="107">
        <v>10.43382358575704</v>
      </c>
    </row>
    <row r="21" spans="1:8" ht="14.25">
      <c r="A21" s="324"/>
      <c r="B21" s="97" t="s">
        <v>126</v>
      </c>
      <c r="C21" s="105">
        <v>43012677</v>
      </c>
      <c r="D21" s="106">
        <v>2.990932980157794</v>
      </c>
      <c r="E21" s="106">
        <v>11.753484921142558</v>
      </c>
      <c r="F21" s="105">
        <v>1909790</v>
      </c>
      <c r="G21" s="106">
        <v>1.9381044900399331</v>
      </c>
      <c r="H21" s="107">
        <v>10.660116721597205</v>
      </c>
    </row>
    <row r="22" spans="1:8" ht="14.25">
      <c r="A22" s="325"/>
      <c r="B22" s="98" t="s">
        <v>127</v>
      </c>
      <c r="C22" s="108">
        <v>44272037</v>
      </c>
      <c r="D22" s="109">
        <v>2.927881005871825</v>
      </c>
      <c r="E22" s="109">
        <v>11.620044898086789</v>
      </c>
      <c r="F22" s="108">
        <v>1918898</v>
      </c>
      <c r="G22" s="109">
        <v>0.47691107399244004</v>
      </c>
      <c r="H22" s="110">
        <v>7.666860241660146</v>
      </c>
    </row>
    <row r="23" spans="1:8" ht="14.25">
      <c r="A23" s="331">
        <v>2016</v>
      </c>
      <c r="B23" s="99" t="s">
        <v>124</v>
      </c>
      <c r="C23" s="111">
        <v>45266946</v>
      </c>
      <c r="D23" s="112">
        <v>2.25</v>
      </c>
      <c r="E23" s="112">
        <v>11.43</v>
      </c>
      <c r="F23" s="111">
        <v>1973136</v>
      </c>
      <c r="G23" s="112">
        <v>2.83</v>
      </c>
      <c r="H23" s="113">
        <v>10.91</v>
      </c>
    </row>
    <row r="24" spans="1:8" s="35" customFormat="1" ht="14.25">
      <c r="A24" s="329"/>
      <c r="B24" s="100" t="s">
        <v>125</v>
      </c>
      <c r="C24" s="114">
        <v>46756688</v>
      </c>
      <c r="D24" s="115">
        <v>3.29</v>
      </c>
      <c r="E24" s="115">
        <v>11.96</v>
      </c>
      <c r="F24" s="114">
        <v>2030770</v>
      </c>
      <c r="G24" s="115">
        <v>2.92</v>
      </c>
      <c r="H24" s="116">
        <v>8.4</v>
      </c>
    </row>
    <row r="25" spans="1:8" ht="14.25">
      <c r="A25" s="329"/>
      <c r="B25" s="100" t="s">
        <v>126</v>
      </c>
      <c r="C25" s="114">
        <v>47985050</v>
      </c>
      <c r="D25" s="115">
        <v>2.63</v>
      </c>
      <c r="E25" s="115">
        <v>11.56</v>
      </c>
      <c r="F25" s="114">
        <v>2107560</v>
      </c>
      <c r="G25" s="115">
        <v>3.78</v>
      </c>
      <c r="H25" s="116">
        <v>10.36</v>
      </c>
    </row>
    <row r="26" spans="1:8" s="35" customFormat="1" ht="14.25">
      <c r="A26" s="332"/>
      <c r="B26" s="92" t="s">
        <v>127</v>
      </c>
      <c r="C26" s="117">
        <v>49657216</v>
      </c>
      <c r="D26" s="118">
        <v>3.48</v>
      </c>
      <c r="E26" s="118">
        <v>12.16</v>
      </c>
      <c r="F26" s="117">
        <v>2133965</v>
      </c>
      <c r="G26" s="118">
        <v>1.25</v>
      </c>
      <c r="H26" s="119">
        <v>11.21</v>
      </c>
    </row>
    <row r="27" spans="1:12" s="35" customFormat="1" ht="14.25">
      <c r="A27" s="323">
        <v>2017</v>
      </c>
      <c r="B27" s="96" t="s">
        <v>124</v>
      </c>
      <c r="C27" s="102">
        <v>50708577</v>
      </c>
      <c r="D27" s="103">
        <v>2.12</v>
      </c>
      <c r="E27" s="103">
        <v>12.02</v>
      </c>
      <c r="F27" s="102">
        <v>2220117</v>
      </c>
      <c r="G27" s="103">
        <v>4.04</v>
      </c>
      <c r="H27" s="104">
        <v>12.52</v>
      </c>
      <c r="L27" s="37"/>
    </row>
    <row r="28" spans="1:12" s="35" customFormat="1" ht="14.25">
      <c r="A28" s="324"/>
      <c r="B28" s="97" t="s">
        <v>125</v>
      </c>
      <c r="C28" s="105">
        <v>51696449</v>
      </c>
      <c r="D28" s="106">
        <v>1.95</v>
      </c>
      <c r="E28" s="106">
        <v>10.56</v>
      </c>
      <c r="F28" s="105">
        <v>2289020</v>
      </c>
      <c r="G28" s="106">
        <v>3.1</v>
      </c>
      <c r="H28" s="107">
        <v>12.72</v>
      </c>
      <c r="L28" s="37"/>
    </row>
    <row r="29" spans="1:12" s="35" customFormat="1" ht="14.25">
      <c r="A29" s="324"/>
      <c r="B29" s="97" t="s">
        <v>126</v>
      </c>
      <c r="C29" s="105">
        <v>52812950</v>
      </c>
      <c r="D29" s="106">
        <v>2.16</v>
      </c>
      <c r="E29" s="106">
        <v>10.06</v>
      </c>
      <c r="F29" s="105">
        <v>2497994</v>
      </c>
      <c r="G29" s="106">
        <v>9.13</v>
      </c>
      <c r="H29" s="107">
        <v>18.53</v>
      </c>
      <c r="L29" s="37"/>
    </row>
    <row r="30" spans="1:12" s="35" customFormat="1" ht="14.25">
      <c r="A30" s="325"/>
      <c r="B30" s="98" t="s">
        <v>127</v>
      </c>
      <c r="C30" s="108">
        <v>53661276</v>
      </c>
      <c r="D30" s="109">
        <v>1.61</v>
      </c>
      <c r="E30" s="109">
        <v>8.06</v>
      </c>
      <c r="F30" s="108">
        <v>2494537</v>
      </c>
      <c r="G30" s="109">
        <v>-0.14</v>
      </c>
      <c r="H30" s="110">
        <v>16.9</v>
      </c>
      <c r="L30" s="37"/>
    </row>
    <row r="31" spans="1:12" s="35" customFormat="1" ht="14.25">
      <c r="A31" s="329">
        <v>2018</v>
      </c>
      <c r="B31" s="100" t="s">
        <v>124</v>
      </c>
      <c r="C31" s="114">
        <v>55399762</v>
      </c>
      <c r="D31" s="115">
        <v>3.24</v>
      </c>
      <c r="E31" s="115">
        <v>9.25</v>
      </c>
      <c r="F31" s="114">
        <v>2550102</v>
      </c>
      <c r="G31" s="115">
        <v>2.23</v>
      </c>
      <c r="H31" s="116">
        <v>14.86</v>
      </c>
      <c r="L31" s="37"/>
    </row>
    <row r="32" spans="1:12" s="35" customFormat="1" ht="14.25">
      <c r="A32" s="329"/>
      <c r="B32" s="100" t="s">
        <v>125</v>
      </c>
      <c r="C32" s="114">
        <v>56707850</v>
      </c>
      <c r="D32" s="115">
        <v>2.36</v>
      </c>
      <c r="E32" s="115">
        <v>9.69</v>
      </c>
      <c r="F32" s="114">
        <v>2630317</v>
      </c>
      <c r="G32" s="115">
        <v>3.15</v>
      </c>
      <c r="H32" s="116">
        <v>14.91</v>
      </c>
      <c r="L32" s="37"/>
    </row>
    <row r="33" spans="1:12" s="35" customFormat="1" ht="14.25">
      <c r="A33" s="329"/>
      <c r="B33" s="100" t="s">
        <v>126</v>
      </c>
      <c r="C33" s="114">
        <v>58073788</v>
      </c>
      <c r="D33" s="115">
        <v>2.41</v>
      </c>
      <c r="E33" s="115">
        <v>9.96</v>
      </c>
      <c r="F33" s="114">
        <v>2756631</v>
      </c>
      <c r="G33" s="115">
        <v>4.8</v>
      </c>
      <c r="H33" s="116">
        <v>10.35</v>
      </c>
      <c r="L33" s="37"/>
    </row>
    <row r="34" spans="1:12" s="35" customFormat="1" ht="14.25">
      <c r="A34" s="160"/>
      <c r="B34" s="91" t="s">
        <v>127</v>
      </c>
      <c r="C34" s="114">
        <v>59599131</v>
      </c>
      <c r="D34" s="115">
        <v>2.63</v>
      </c>
      <c r="E34" s="115">
        <v>11.07</v>
      </c>
      <c r="F34" s="114">
        <v>2826246</v>
      </c>
      <c r="G34" s="115">
        <v>2.53</v>
      </c>
      <c r="H34" s="116">
        <v>13.3</v>
      </c>
      <c r="L34" s="37"/>
    </row>
    <row r="35" spans="1:12" s="35" customFormat="1" ht="14.25">
      <c r="A35" s="323">
        <v>2019</v>
      </c>
      <c r="B35" s="96" t="s">
        <v>124</v>
      </c>
      <c r="C35" s="102">
        <v>60508257</v>
      </c>
      <c r="D35" s="103">
        <v>1.53</v>
      </c>
      <c r="E35" s="103">
        <v>9.22</v>
      </c>
      <c r="F35" s="102">
        <v>2882477</v>
      </c>
      <c r="G35" s="103">
        <v>1.99</v>
      </c>
      <c r="H35" s="104">
        <v>13.03</v>
      </c>
      <c r="L35" s="37"/>
    </row>
    <row r="36" spans="1:12" s="35" customFormat="1" ht="14.25">
      <c r="A36" s="324"/>
      <c r="B36" s="97" t="s">
        <v>125</v>
      </c>
      <c r="C36" s="105">
        <v>61718111</v>
      </c>
      <c r="D36" s="106">
        <v>2</v>
      </c>
      <c r="E36" s="106">
        <v>8.84</v>
      </c>
      <c r="F36" s="105">
        <v>2966109</v>
      </c>
      <c r="G36" s="106">
        <v>2.9</v>
      </c>
      <c r="H36" s="107">
        <v>12.77</v>
      </c>
      <c r="L36" s="37"/>
    </row>
    <row r="37" spans="1:12" s="35" customFormat="1" ht="14.25">
      <c r="A37" s="324"/>
      <c r="B37" s="97" t="s">
        <v>126</v>
      </c>
      <c r="C37" s="105">
        <v>63830459</v>
      </c>
      <c r="D37" s="106">
        <v>3.42</v>
      </c>
      <c r="E37" s="106">
        <v>9.91</v>
      </c>
      <c r="F37" s="105">
        <v>3067514</v>
      </c>
      <c r="G37" s="106">
        <v>3.42</v>
      </c>
      <c r="H37" s="107">
        <v>11.28</v>
      </c>
      <c r="L37" s="37"/>
    </row>
    <row r="38" spans="1:12" s="35" customFormat="1" ht="14.25">
      <c r="A38" s="325"/>
      <c r="B38" s="98" t="s">
        <v>127</v>
      </c>
      <c r="C38" s="108">
        <v>65436709</v>
      </c>
      <c r="D38" s="109">
        <v>2.52</v>
      </c>
      <c r="E38" s="109">
        <v>9.79</v>
      </c>
      <c r="F38" s="108">
        <v>3090552</v>
      </c>
      <c r="G38" s="109">
        <v>0.75</v>
      </c>
      <c r="H38" s="110">
        <v>9.35</v>
      </c>
      <c r="L38" s="37"/>
    </row>
    <row r="39" ht="15" customHeight="1"/>
    <row r="40" spans="1:5" ht="14.25">
      <c r="A40" s="77" t="s">
        <v>133</v>
      </c>
      <c r="B40" s="78"/>
      <c r="C40" s="78"/>
      <c r="D40" s="78"/>
      <c r="E40" s="79"/>
    </row>
    <row r="41" spans="1:5" ht="14.25">
      <c r="A41" s="80" t="s">
        <v>135</v>
      </c>
      <c r="B41" s="81"/>
      <c r="C41" s="81"/>
      <c r="D41" s="81"/>
      <c r="E41" s="82"/>
    </row>
    <row r="42" spans="1:5" ht="14.25">
      <c r="A42" s="80" t="s">
        <v>123</v>
      </c>
      <c r="B42" s="81"/>
      <c r="C42" s="81"/>
      <c r="D42" s="81"/>
      <c r="E42" s="82"/>
    </row>
    <row r="43" spans="1:5" ht="24" customHeight="1">
      <c r="A43" s="326" t="s">
        <v>5</v>
      </c>
      <c r="B43" s="327"/>
      <c r="C43" s="327"/>
      <c r="D43" s="327"/>
      <c r="E43" s="328"/>
    </row>
    <row r="44" spans="1:5" ht="21.75" customHeight="1">
      <c r="A44" s="326" t="s">
        <v>6</v>
      </c>
      <c r="B44" s="327"/>
      <c r="C44" s="327"/>
      <c r="D44" s="327"/>
      <c r="E44" s="328"/>
    </row>
    <row r="45" spans="1:5" ht="14.25">
      <c r="A45" s="69" t="str">
        <f>'A3'!A45</f>
        <v>Actualizado el 28 de febrero de 2020</v>
      </c>
      <c r="B45" s="83"/>
      <c r="C45" s="83"/>
      <c r="D45" s="83"/>
      <c r="E45" s="84"/>
    </row>
  </sheetData>
  <sheetProtection/>
  <mergeCells count="18">
    <mergeCell ref="A6:H7"/>
    <mergeCell ref="A31:A33"/>
    <mergeCell ref="F8:H8"/>
    <mergeCell ref="A4:H5"/>
    <mergeCell ref="G9:H9"/>
    <mergeCell ref="A19:A22"/>
    <mergeCell ref="A23:A26"/>
    <mergeCell ref="A15:A18"/>
    <mergeCell ref="A35:A38"/>
    <mergeCell ref="A44:E44"/>
    <mergeCell ref="A43:E43"/>
    <mergeCell ref="C9:C10"/>
    <mergeCell ref="D9:E9"/>
    <mergeCell ref="F9:F10"/>
    <mergeCell ref="A27:A30"/>
    <mergeCell ref="A9:A10"/>
    <mergeCell ref="B9:B10"/>
    <mergeCell ref="A11:A1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V44"/>
  <sheetViews>
    <sheetView zoomScale="104" zoomScaleNormal="104" zoomScalePageLayoutView="0" workbookViewId="0" topLeftCell="A1">
      <pane xSplit="1" ySplit="11" topLeftCell="B2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28" sqref="C28:H39"/>
    </sheetView>
  </sheetViews>
  <sheetFormatPr defaultColWidth="11.421875" defaultRowHeight="15"/>
  <cols>
    <col min="1" max="1" width="17.57421875" style="28" customWidth="1"/>
    <col min="2" max="2" width="20.140625" style="28" customWidth="1"/>
    <col min="3" max="3" width="18.140625" style="28" customWidth="1"/>
    <col min="4" max="5" width="11.421875" style="28" customWidth="1"/>
    <col min="6" max="6" width="19.421875" style="28" customWidth="1"/>
    <col min="7" max="16384" width="11.421875" style="28" customWidth="1"/>
  </cols>
  <sheetData>
    <row r="1" ht="26.25" customHeight="1"/>
    <row r="2" ht="24.75" customHeight="1"/>
    <row r="3" ht="24.75" customHeight="1"/>
    <row r="4" spans="1:8" ht="20.25" customHeight="1">
      <c r="A4" s="297" t="s">
        <v>141</v>
      </c>
      <c r="B4" s="298"/>
      <c r="C4" s="298"/>
      <c r="D4" s="298"/>
      <c r="E4" s="298"/>
      <c r="F4" s="298"/>
      <c r="G4" s="298"/>
      <c r="H4" s="299"/>
    </row>
    <row r="5" spans="1:8" ht="15.75" customHeight="1">
      <c r="A5" s="300"/>
      <c r="B5" s="301"/>
      <c r="C5" s="301"/>
      <c r="D5" s="301"/>
      <c r="E5" s="301"/>
      <c r="F5" s="301"/>
      <c r="G5" s="301"/>
      <c r="H5" s="302"/>
    </row>
    <row r="6" spans="1:8" ht="15.75" customHeight="1">
      <c r="A6" s="270" t="s">
        <v>196</v>
      </c>
      <c r="B6" s="271"/>
      <c r="C6" s="271"/>
      <c r="D6" s="271"/>
      <c r="E6" s="271"/>
      <c r="F6" s="271"/>
      <c r="G6" s="271"/>
      <c r="H6" s="272"/>
    </row>
    <row r="7" spans="1:8" s="35" customFormat="1" ht="15.75" customHeight="1">
      <c r="A7" s="273"/>
      <c r="B7" s="274"/>
      <c r="C7" s="274"/>
      <c r="D7" s="274"/>
      <c r="E7" s="274"/>
      <c r="F7" s="274"/>
      <c r="G7" s="274"/>
      <c r="H7" s="275"/>
    </row>
    <row r="8" spans="1:256" s="88" customFormat="1" ht="15.75" customHeight="1">
      <c r="A8" s="87"/>
      <c r="B8" s="87"/>
      <c r="C8" s="87"/>
      <c r="D8" s="87"/>
      <c r="E8" s="87"/>
      <c r="F8" s="87"/>
      <c r="G8" s="87"/>
      <c r="H8" s="87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2:8" ht="14.25">
      <c r="B9" s="12"/>
      <c r="C9" s="12"/>
      <c r="D9" s="12"/>
      <c r="E9" s="12"/>
      <c r="F9" s="333" t="s">
        <v>128</v>
      </c>
      <c r="G9" s="333"/>
      <c r="H9" s="333"/>
    </row>
    <row r="10" spans="1:8" ht="15" customHeight="1">
      <c r="A10" s="308" t="s">
        <v>97</v>
      </c>
      <c r="B10" s="293" t="s">
        <v>98</v>
      </c>
      <c r="C10" s="293" t="s">
        <v>54</v>
      </c>
      <c r="D10" s="295" t="s">
        <v>1</v>
      </c>
      <c r="E10" s="295"/>
      <c r="F10" s="293" t="s">
        <v>55</v>
      </c>
      <c r="G10" s="295" t="s">
        <v>1</v>
      </c>
      <c r="H10" s="296"/>
    </row>
    <row r="11" spans="1:8" ht="14.25">
      <c r="A11" s="309"/>
      <c r="B11" s="294"/>
      <c r="C11" s="294"/>
      <c r="D11" s="67" t="s">
        <v>2</v>
      </c>
      <c r="E11" s="67" t="s">
        <v>3</v>
      </c>
      <c r="F11" s="294"/>
      <c r="G11" s="67" t="s">
        <v>2</v>
      </c>
      <c r="H11" s="68" t="s">
        <v>3</v>
      </c>
    </row>
    <row r="12" spans="1:8" ht="14.25">
      <c r="A12" s="286">
        <v>2013</v>
      </c>
      <c r="B12" s="96" t="s">
        <v>124</v>
      </c>
      <c r="C12" s="102">
        <v>7763001</v>
      </c>
      <c r="D12" s="103">
        <v>0.36</v>
      </c>
      <c r="E12" s="103">
        <v>0.25</v>
      </c>
      <c r="F12" s="102">
        <v>24935116</v>
      </c>
      <c r="G12" s="103">
        <v>2.69</v>
      </c>
      <c r="H12" s="104">
        <v>17.97</v>
      </c>
    </row>
    <row r="13" spans="1:8" ht="14.25">
      <c r="A13" s="287"/>
      <c r="B13" s="97" t="s">
        <v>125</v>
      </c>
      <c r="C13" s="105">
        <v>7983268</v>
      </c>
      <c r="D13" s="106">
        <v>2.84</v>
      </c>
      <c r="E13" s="106">
        <v>3.69</v>
      </c>
      <c r="F13" s="105">
        <v>25962034</v>
      </c>
      <c r="G13" s="106">
        <v>4.12</v>
      </c>
      <c r="H13" s="107">
        <v>17.43</v>
      </c>
    </row>
    <row r="14" spans="1:8" ht="14.25">
      <c r="A14" s="287"/>
      <c r="B14" s="97" t="s">
        <v>126</v>
      </c>
      <c r="C14" s="105">
        <v>8063587</v>
      </c>
      <c r="D14" s="106">
        <v>1.01</v>
      </c>
      <c r="E14" s="106">
        <v>5.2</v>
      </c>
      <c r="F14" s="105">
        <v>27152454</v>
      </c>
      <c r="G14" s="106">
        <v>4.59</v>
      </c>
      <c r="H14" s="107">
        <v>16.81</v>
      </c>
    </row>
    <row r="15" spans="1:8" ht="14.25" customHeight="1">
      <c r="A15" s="288"/>
      <c r="B15" s="98" t="s">
        <v>127</v>
      </c>
      <c r="C15" s="108">
        <v>8110191</v>
      </c>
      <c r="D15" s="109">
        <v>0.58</v>
      </c>
      <c r="E15" s="109">
        <v>4.85</v>
      </c>
      <c r="F15" s="108">
        <v>28520788</v>
      </c>
      <c r="G15" s="109">
        <v>5.04</v>
      </c>
      <c r="H15" s="110">
        <v>17.46</v>
      </c>
    </row>
    <row r="16" spans="1:8" ht="14.25">
      <c r="A16" s="291">
        <v>2014</v>
      </c>
      <c r="B16" s="99" t="s">
        <v>124</v>
      </c>
      <c r="C16" s="111">
        <v>8258891</v>
      </c>
      <c r="D16" s="112">
        <v>1.833495659966573</v>
      </c>
      <c r="E16" s="112">
        <v>6.387864693048485</v>
      </c>
      <c r="F16" s="111">
        <v>29500451</v>
      </c>
      <c r="G16" s="112">
        <v>3.434908600702059</v>
      </c>
      <c r="H16" s="113">
        <v>18.308858077901064</v>
      </c>
    </row>
    <row r="17" spans="1:8" ht="14.25">
      <c r="A17" s="292"/>
      <c r="B17" s="100" t="s">
        <v>125</v>
      </c>
      <c r="C17" s="114">
        <v>8442529</v>
      </c>
      <c r="D17" s="115">
        <v>2.223518871964771</v>
      </c>
      <c r="E17" s="115">
        <v>5.752794469633244</v>
      </c>
      <c r="F17" s="114">
        <v>30587027</v>
      </c>
      <c r="G17" s="115">
        <v>3.6832521645177536</v>
      </c>
      <c r="H17" s="116">
        <v>17.814447820228565</v>
      </c>
    </row>
    <row r="18" spans="1:8" ht="14.25">
      <c r="A18" s="292"/>
      <c r="B18" s="100" t="s">
        <v>126</v>
      </c>
      <c r="C18" s="114">
        <v>8600832</v>
      </c>
      <c r="D18" s="115">
        <v>1.8750661087453722</v>
      </c>
      <c r="E18" s="115">
        <v>6.662605612117773</v>
      </c>
      <c r="F18" s="114">
        <v>31613875</v>
      </c>
      <c r="G18" s="115">
        <v>3.357135690238877</v>
      </c>
      <c r="H18" s="116">
        <v>16.43100472612899</v>
      </c>
    </row>
    <row r="19" spans="1:8" ht="14.25" customHeight="1">
      <c r="A19" s="307"/>
      <c r="B19" s="101" t="s">
        <v>127</v>
      </c>
      <c r="C19" s="117">
        <v>8785696</v>
      </c>
      <c r="D19" s="118">
        <v>2.149373455963328</v>
      </c>
      <c r="E19" s="118">
        <v>8.32908867374394</v>
      </c>
      <c r="F19" s="117">
        <v>32659719</v>
      </c>
      <c r="G19" s="118">
        <v>3.3081803480275624</v>
      </c>
      <c r="H19" s="119">
        <v>14.511979823278367</v>
      </c>
    </row>
    <row r="20" spans="1:8" ht="14.25">
      <c r="A20" s="286">
        <v>2015</v>
      </c>
      <c r="B20" s="96" t="s">
        <v>124</v>
      </c>
      <c r="C20" s="102">
        <v>9009603</v>
      </c>
      <c r="D20" s="103">
        <v>2.5485402636285244</v>
      </c>
      <c r="E20" s="103">
        <v>9.089743405016492</v>
      </c>
      <c r="F20" s="102">
        <v>33391934</v>
      </c>
      <c r="G20" s="103">
        <v>2.2419513162375893</v>
      </c>
      <c r="H20" s="104">
        <v>13.191266126744978</v>
      </c>
    </row>
    <row r="21" spans="1:8" ht="14.25">
      <c r="A21" s="287"/>
      <c r="B21" s="97" t="s">
        <v>125</v>
      </c>
      <c r="C21" s="105">
        <v>9298031</v>
      </c>
      <c r="D21" s="106">
        <v>3.201339726067843</v>
      </c>
      <c r="E21" s="106">
        <v>10.13324324974188</v>
      </c>
      <c r="F21" s="105">
        <v>34339006</v>
      </c>
      <c r="G21" s="106">
        <v>2.836229851197004</v>
      </c>
      <c r="H21" s="107">
        <v>12.266569745402194</v>
      </c>
    </row>
    <row r="22" spans="1:8" ht="14.25">
      <c r="A22" s="287"/>
      <c r="B22" s="97" t="s">
        <v>126</v>
      </c>
      <c r="C22" s="105">
        <v>9439787</v>
      </c>
      <c r="D22" s="106">
        <v>1.5245808494292987</v>
      </c>
      <c r="E22" s="106">
        <v>9.754347021311418</v>
      </c>
      <c r="F22" s="105">
        <v>35482680</v>
      </c>
      <c r="G22" s="106">
        <v>3.3305390377345248</v>
      </c>
      <c r="H22" s="107">
        <v>12.237680448853538</v>
      </c>
    </row>
    <row r="23" spans="1:8" ht="12.75" customHeight="1">
      <c r="A23" s="288"/>
      <c r="B23" s="98" t="s">
        <v>127</v>
      </c>
      <c r="C23" s="108">
        <v>9646772</v>
      </c>
      <c r="D23" s="109">
        <v>2.1926871866918134</v>
      </c>
      <c r="E23" s="109">
        <v>9.800885439241242</v>
      </c>
      <c r="F23" s="108">
        <v>36544163</v>
      </c>
      <c r="G23" s="109">
        <v>2.991552498289309</v>
      </c>
      <c r="H23" s="110">
        <v>11.89368469459275</v>
      </c>
    </row>
    <row r="24" spans="1:8" ht="14.25">
      <c r="A24" s="291">
        <v>2016</v>
      </c>
      <c r="B24" s="99" t="s">
        <v>124</v>
      </c>
      <c r="C24" s="111">
        <v>9902413</v>
      </c>
      <c r="D24" s="112">
        <v>2.65</v>
      </c>
      <c r="E24" s="112">
        <v>9.91</v>
      </c>
      <c r="F24" s="111">
        <v>37337669</v>
      </c>
      <c r="G24" s="112">
        <v>2.17</v>
      </c>
      <c r="H24" s="113">
        <v>11.82</v>
      </c>
    </row>
    <row r="25" spans="1:8" s="35" customFormat="1" ht="14.25">
      <c r="A25" s="292"/>
      <c r="B25" s="100" t="s">
        <v>125</v>
      </c>
      <c r="C25" s="114">
        <v>10141483</v>
      </c>
      <c r="D25" s="115">
        <v>2.41</v>
      </c>
      <c r="E25" s="115">
        <v>9.07</v>
      </c>
      <c r="F25" s="114">
        <v>38645975</v>
      </c>
      <c r="G25" s="115">
        <v>3.5</v>
      </c>
      <c r="H25" s="116">
        <v>12.54</v>
      </c>
    </row>
    <row r="26" spans="1:13" ht="14.25">
      <c r="A26" s="292"/>
      <c r="B26" s="100" t="s">
        <v>126</v>
      </c>
      <c r="C26" s="114">
        <v>10199322</v>
      </c>
      <c r="D26" s="115">
        <v>0.57</v>
      </c>
      <c r="E26" s="115">
        <v>8.05</v>
      </c>
      <c r="F26" s="114">
        <v>39893288</v>
      </c>
      <c r="G26" s="115">
        <v>3.23</v>
      </c>
      <c r="H26" s="116">
        <v>12.43</v>
      </c>
      <c r="M26" s="36"/>
    </row>
    <row r="27" spans="1:8" s="35" customFormat="1" ht="14.25" customHeight="1">
      <c r="A27" s="307"/>
      <c r="B27" s="101" t="s">
        <v>127</v>
      </c>
      <c r="C27" s="117">
        <v>10462323</v>
      </c>
      <c r="D27" s="118">
        <v>2.58</v>
      </c>
      <c r="E27" s="118">
        <v>8.45</v>
      </c>
      <c r="F27" s="117">
        <v>41328858</v>
      </c>
      <c r="G27" s="118">
        <v>3.6</v>
      </c>
      <c r="H27" s="119">
        <v>13.09</v>
      </c>
    </row>
    <row r="28" spans="1:8" s="35" customFormat="1" ht="14.25">
      <c r="A28" s="286">
        <v>2017</v>
      </c>
      <c r="B28" s="96" t="s">
        <v>124</v>
      </c>
      <c r="C28" s="102">
        <v>10712539</v>
      </c>
      <c r="D28" s="103">
        <v>2.39</v>
      </c>
      <c r="E28" s="103">
        <v>8.18</v>
      </c>
      <c r="F28" s="102">
        <v>42216155</v>
      </c>
      <c r="G28" s="103">
        <v>2.15</v>
      </c>
      <c r="H28" s="104">
        <v>13.07</v>
      </c>
    </row>
    <row r="29" spans="1:8" s="35" customFormat="1" ht="14.25">
      <c r="A29" s="287"/>
      <c r="B29" s="97" t="s">
        <v>125</v>
      </c>
      <c r="C29" s="105">
        <v>10869057</v>
      </c>
      <c r="D29" s="106">
        <v>1.46</v>
      </c>
      <c r="E29" s="106">
        <v>7.17</v>
      </c>
      <c r="F29" s="105">
        <v>43116412</v>
      </c>
      <c r="G29" s="106">
        <v>2.13</v>
      </c>
      <c r="H29" s="107">
        <v>11.57</v>
      </c>
    </row>
    <row r="30" spans="1:8" s="35" customFormat="1" ht="14.25">
      <c r="A30" s="287"/>
      <c r="B30" s="97" t="s">
        <v>126</v>
      </c>
      <c r="C30" s="105">
        <v>11088760</v>
      </c>
      <c r="D30" s="106">
        <v>2.02</v>
      </c>
      <c r="E30" s="106">
        <v>8.72</v>
      </c>
      <c r="F30" s="105">
        <v>44222184</v>
      </c>
      <c r="G30" s="106">
        <v>2.56</v>
      </c>
      <c r="H30" s="107">
        <v>10.85</v>
      </c>
    </row>
    <row r="31" spans="1:8" s="35" customFormat="1" ht="14.25">
      <c r="A31" s="288"/>
      <c r="B31" s="98" t="s">
        <v>127</v>
      </c>
      <c r="C31" s="108">
        <v>10591348</v>
      </c>
      <c r="D31" s="109">
        <v>-4.49</v>
      </c>
      <c r="E31" s="109">
        <v>1.23</v>
      </c>
      <c r="F31" s="108">
        <v>45564465</v>
      </c>
      <c r="G31" s="109">
        <v>3.04</v>
      </c>
      <c r="H31" s="110">
        <v>10.25</v>
      </c>
    </row>
    <row r="32" spans="1:8" s="35" customFormat="1" ht="14.25">
      <c r="A32" s="291">
        <v>2018</v>
      </c>
      <c r="B32" s="99" t="s">
        <v>124</v>
      </c>
      <c r="C32" s="111">
        <v>11470070</v>
      </c>
      <c r="D32" s="112">
        <v>8.3</v>
      </c>
      <c r="E32" s="112">
        <v>7.07</v>
      </c>
      <c r="F32" s="111">
        <v>46479794</v>
      </c>
      <c r="G32" s="112">
        <v>2.01</v>
      </c>
      <c r="H32" s="113">
        <v>10.1</v>
      </c>
    </row>
    <row r="33" spans="1:8" s="35" customFormat="1" ht="14.25">
      <c r="A33" s="292"/>
      <c r="B33" s="100" t="s">
        <v>125</v>
      </c>
      <c r="C33" s="114">
        <v>11749484</v>
      </c>
      <c r="D33" s="115">
        <v>2.44</v>
      </c>
      <c r="E33" s="115">
        <v>8.1</v>
      </c>
      <c r="F33" s="114">
        <v>47588683</v>
      </c>
      <c r="G33" s="115">
        <v>2.39</v>
      </c>
      <c r="H33" s="116">
        <v>10.37</v>
      </c>
    </row>
    <row r="34" spans="1:8" s="35" customFormat="1" ht="14.25">
      <c r="A34" s="292"/>
      <c r="B34" s="100" t="s">
        <v>126</v>
      </c>
      <c r="C34" s="114">
        <v>11983561</v>
      </c>
      <c r="D34" s="115">
        <v>1.99</v>
      </c>
      <c r="E34" s="115">
        <v>8.07</v>
      </c>
      <c r="F34" s="114">
        <v>48846858</v>
      </c>
      <c r="G34" s="115">
        <v>2.64</v>
      </c>
      <c r="H34" s="116">
        <v>10.46</v>
      </c>
    </row>
    <row r="35" spans="1:8" s="35" customFormat="1" ht="14.25">
      <c r="A35" s="292"/>
      <c r="B35" s="100" t="s">
        <v>127</v>
      </c>
      <c r="C35" s="114">
        <v>12257922</v>
      </c>
      <c r="D35" s="115">
        <v>2.29</v>
      </c>
      <c r="E35" s="115">
        <v>15.74</v>
      </c>
      <c r="F35" s="114">
        <v>50167455</v>
      </c>
      <c r="G35" s="115">
        <v>2.7</v>
      </c>
      <c r="H35" s="116">
        <v>10.1</v>
      </c>
    </row>
    <row r="36" spans="1:12" s="35" customFormat="1" ht="14.25">
      <c r="A36" s="286">
        <v>2019</v>
      </c>
      <c r="B36" s="96" t="s">
        <v>124</v>
      </c>
      <c r="C36" s="102">
        <v>12448324</v>
      </c>
      <c r="D36" s="103">
        <v>1.55</v>
      </c>
      <c r="E36" s="103">
        <v>8.53</v>
      </c>
      <c r="F36" s="102">
        <v>50942410</v>
      </c>
      <c r="G36" s="103">
        <v>1.54</v>
      </c>
      <c r="H36" s="104">
        <v>9.6</v>
      </c>
      <c r="L36" s="37"/>
    </row>
    <row r="37" spans="1:12" s="35" customFormat="1" ht="14.25">
      <c r="A37" s="287"/>
      <c r="B37" s="97" t="s">
        <v>125</v>
      </c>
      <c r="C37" s="105">
        <v>12824056</v>
      </c>
      <c r="D37" s="106">
        <v>3.02</v>
      </c>
      <c r="E37" s="106">
        <v>9.15</v>
      </c>
      <c r="F37" s="105">
        <v>51860164</v>
      </c>
      <c r="G37" s="106">
        <v>1.8</v>
      </c>
      <c r="H37" s="107">
        <v>8.98</v>
      </c>
      <c r="L37" s="37"/>
    </row>
    <row r="38" spans="1:12" s="35" customFormat="1" ht="14.25">
      <c r="A38" s="287"/>
      <c r="B38" s="97" t="s">
        <v>126</v>
      </c>
      <c r="C38" s="105">
        <v>13232205</v>
      </c>
      <c r="D38" s="106">
        <v>3.18</v>
      </c>
      <c r="E38" s="106">
        <v>10.42</v>
      </c>
      <c r="F38" s="105">
        <v>53665768</v>
      </c>
      <c r="G38" s="106">
        <v>3.48</v>
      </c>
      <c r="H38" s="107">
        <v>9.87</v>
      </c>
      <c r="L38" s="37"/>
    </row>
    <row r="39" spans="1:12" s="35" customFormat="1" ht="14.25">
      <c r="A39" s="288"/>
      <c r="B39" s="98" t="s">
        <v>127</v>
      </c>
      <c r="C39" s="108">
        <v>16152890</v>
      </c>
      <c r="D39" s="109">
        <v>22.07</v>
      </c>
      <c r="E39" s="109">
        <v>31.78</v>
      </c>
      <c r="F39" s="108">
        <v>52374371</v>
      </c>
      <c r="G39" s="109">
        <v>-2.41</v>
      </c>
      <c r="H39" s="110">
        <v>4.4</v>
      </c>
      <c r="L39" s="37"/>
    </row>
    <row r="40" spans="1:8" ht="14.25">
      <c r="A40" s="73"/>
      <c r="B40" s="73"/>
      <c r="C40" s="73"/>
      <c r="D40" s="73"/>
      <c r="E40" s="73"/>
      <c r="F40" s="73"/>
      <c r="G40" s="73"/>
      <c r="H40" s="73"/>
    </row>
    <row r="41" spans="1:5" ht="14.25">
      <c r="A41" s="120" t="s">
        <v>132</v>
      </c>
      <c r="B41" s="121"/>
      <c r="C41" s="121"/>
      <c r="D41" s="121"/>
      <c r="E41" s="122"/>
    </row>
    <row r="42" spans="1:5" ht="15">
      <c r="A42" s="123" t="s">
        <v>134</v>
      </c>
      <c r="B42" s="124"/>
      <c r="C42" s="124"/>
      <c r="D42" s="124"/>
      <c r="E42" s="125"/>
    </row>
    <row r="43" spans="1:5" ht="15">
      <c r="A43" s="123" t="s">
        <v>123</v>
      </c>
      <c r="B43" s="124"/>
      <c r="C43" s="124"/>
      <c r="D43" s="124"/>
      <c r="E43" s="125"/>
    </row>
    <row r="44" spans="1:5" ht="14.25">
      <c r="A44" s="126" t="str">
        <f>'A3'!A45</f>
        <v>Actualizado el 28 de febrero de 2020</v>
      </c>
      <c r="B44" s="127"/>
      <c r="C44" s="127"/>
      <c r="D44" s="127"/>
      <c r="E44" s="128"/>
    </row>
  </sheetData>
  <sheetProtection/>
  <mergeCells count="16">
    <mergeCell ref="A36:A39"/>
    <mergeCell ref="A4:H5"/>
    <mergeCell ref="A10:A11"/>
    <mergeCell ref="B10:B11"/>
    <mergeCell ref="C10:C11"/>
    <mergeCell ref="D10:E10"/>
    <mergeCell ref="F10:F11"/>
    <mergeCell ref="G10:H10"/>
    <mergeCell ref="F9:H9"/>
    <mergeCell ref="A12:A15"/>
    <mergeCell ref="A16:A19"/>
    <mergeCell ref="A20:A23"/>
    <mergeCell ref="A24:A27"/>
    <mergeCell ref="A6:H7"/>
    <mergeCell ref="A32:A35"/>
    <mergeCell ref="A28:A3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E44"/>
  <sheetViews>
    <sheetView zoomScalePageLayoutView="0" workbookViewId="0" topLeftCell="A1">
      <pane xSplit="1" ySplit="11" topLeftCell="B2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28" sqref="C28:E39"/>
    </sheetView>
  </sheetViews>
  <sheetFormatPr defaultColWidth="11.421875" defaultRowHeight="15"/>
  <cols>
    <col min="1" max="1" width="18.8515625" style="28" customWidth="1"/>
    <col min="2" max="2" width="22.7109375" style="28" customWidth="1"/>
    <col min="3" max="3" width="18.57421875" style="28" customWidth="1"/>
    <col min="4" max="4" width="11.421875" style="28" customWidth="1"/>
    <col min="5" max="5" width="14.57421875" style="28" customWidth="1"/>
    <col min="6" max="16384" width="11.421875" style="28" customWidth="1"/>
  </cols>
  <sheetData>
    <row r="1" ht="24" customHeight="1"/>
    <row r="2" ht="19.5" customHeight="1"/>
    <row r="3" ht="21" customHeight="1"/>
    <row r="4" ht="19.5" customHeight="1"/>
    <row r="5" spans="1:5" ht="15" customHeight="1">
      <c r="A5" s="297" t="s">
        <v>141</v>
      </c>
      <c r="B5" s="298"/>
      <c r="C5" s="298"/>
      <c r="D5" s="298"/>
      <c r="E5" s="298"/>
    </row>
    <row r="6" spans="1:5" ht="12.75" customHeight="1">
      <c r="A6" s="300"/>
      <c r="B6" s="301"/>
      <c r="C6" s="301"/>
      <c r="D6" s="301"/>
      <c r="E6" s="301"/>
    </row>
    <row r="7" spans="1:5" ht="16.5" customHeight="1">
      <c r="A7" s="270" t="s">
        <v>197</v>
      </c>
      <c r="B7" s="271"/>
      <c r="C7" s="271"/>
      <c r="D7" s="271"/>
      <c r="E7" s="272"/>
    </row>
    <row r="8" spans="1:5" ht="16.5" customHeight="1">
      <c r="A8" s="273"/>
      <c r="B8" s="274"/>
      <c r="C8" s="274"/>
      <c r="D8" s="274"/>
      <c r="E8" s="275"/>
    </row>
    <row r="9" spans="1:5" ht="26.25" customHeight="1">
      <c r="A9" s="334" t="s">
        <v>129</v>
      </c>
      <c r="B9" s="334"/>
      <c r="C9" s="334"/>
      <c r="D9" s="334"/>
      <c r="E9" s="334"/>
    </row>
    <row r="10" spans="1:5" ht="19.5" customHeight="1">
      <c r="A10" s="308" t="s">
        <v>97</v>
      </c>
      <c r="B10" s="293" t="s">
        <v>98</v>
      </c>
      <c r="C10" s="293" t="s">
        <v>7</v>
      </c>
      <c r="D10" s="295" t="s">
        <v>1</v>
      </c>
      <c r="E10" s="296"/>
    </row>
    <row r="11" spans="1:5" ht="19.5" customHeight="1">
      <c r="A11" s="309"/>
      <c r="B11" s="294"/>
      <c r="C11" s="294"/>
      <c r="D11" s="67" t="s">
        <v>2</v>
      </c>
      <c r="E11" s="68" t="s">
        <v>3</v>
      </c>
    </row>
    <row r="12" spans="1:5" ht="14.25">
      <c r="A12" s="323">
        <v>2013</v>
      </c>
      <c r="B12" s="96" t="s">
        <v>124</v>
      </c>
      <c r="C12" s="102">
        <v>1110429</v>
      </c>
      <c r="D12" s="103">
        <v>1.08</v>
      </c>
      <c r="E12" s="104">
        <v>-8.14</v>
      </c>
    </row>
    <row r="13" spans="1:5" ht="14.25">
      <c r="A13" s="324"/>
      <c r="B13" s="97" t="s">
        <v>125</v>
      </c>
      <c r="C13" s="105">
        <v>1155309</v>
      </c>
      <c r="D13" s="106">
        <v>4.04</v>
      </c>
      <c r="E13" s="107">
        <v>-3.31</v>
      </c>
    </row>
    <row r="14" spans="1:5" ht="14.25">
      <c r="A14" s="324"/>
      <c r="B14" s="97" t="s">
        <v>126</v>
      </c>
      <c r="C14" s="105">
        <v>1078547</v>
      </c>
      <c r="D14" s="106">
        <v>-6.64</v>
      </c>
      <c r="E14" s="107">
        <v>-5.36</v>
      </c>
    </row>
    <row r="15" spans="1:5" ht="14.25">
      <c r="A15" s="325"/>
      <c r="B15" s="98" t="s">
        <v>127</v>
      </c>
      <c r="C15" s="108">
        <v>1047606</v>
      </c>
      <c r="D15" s="109">
        <v>-2.87</v>
      </c>
      <c r="E15" s="110">
        <v>-4.64</v>
      </c>
    </row>
    <row r="16" spans="1:5" ht="14.25">
      <c r="A16" s="331">
        <v>2014</v>
      </c>
      <c r="B16" s="99" t="s">
        <v>124</v>
      </c>
      <c r="C16" s="111">
        <v>1040725</v>
      </c>
      <c r="D16" s="112">
        <v>-0.6568309078031263</v>
      </c>
      <c r="E16" s="113">
        <v>-6.277213581417627</v>
      </c>
    </row>
    <row r="17" spans="1:5" ht="14.25">
      <c r="A17" s="329"/>
      <c r="B17" s="100" t="s">
        <v>125</v>
      </c>
      <c r="C17" s="114">
        <v>1015826</v>
      </c>
      <c r="D17" s="115">
        <v>-2.392466789978144</v>
      </c>
      <c r="E17" s="116">
        <v>-12.073220238048862</v>
      </c>
    </row>
    <row r="18" spans="1:5" ht="14.25">
      <c r="A18" s="329"/>
      <c r="B18" s="100" t="s">
        <v>126</v>
      </c>
      <c r="C18" s="114">
        <v>1015110</v>
      </c>
      <c r="D18" s="115">
        <v>-0.0704845121113209</v>
      </c>
      <c r="E18" s="116">
        <v>-5.881709373814957</v>
      </c>
    </row>
    <row r="19" spans="1:5" ht="14.25">
      <c r="A19" s="332"/>
      <c r="B19" s="101" t="s">
        <v>127</v>
      </c>
      <c r="C19" s="117">
        <v>993463</v>
      </c>
      <c r="D19" s="118">
        <v>-2.1324782535882747</v>
      </c>
      <c r="E19" s="119">
        <v>-5.168259822872329</v>
      </c>
    </row>
    <row r="20" spans="1:5" ht="14.25">
      <c r="A20" s="323">
        <v>2015</v>
      </c>
      <c r="B20" s="96" t="s">
        <v>124</v>
      </c>
      <c r="C20" s="102">
        <v>997190</v>
      </c>
      <c r="D20" s="103">
        <v>0.3751523710495519</v>
      </c>
      <c r="E20" s="104">
        <v>-4.18314155997021</v>
      </c>
    </row>
    <row r="21" spans="1:5" ht="14.25">
      <c r="A21" s="324"/>
      <c r="B21" s="97" t="s">
        <v>125</v>
      </c>
      <c r="C21" s="105">
        <v>1063419</v>
      </c>
      <c r="D21" s="106">
        <v>6.64156279144396</v>
      </c>
      <c r="E21" s="107">
        <v>4.685152772226743</v>
      </c>
    </row>
    <row r="22" spans="1:5" ht="14.25">
      <c r="A22" s="324"/>
      <c r="B22" s="97" t="s">
        <v>126</v>
      </c>
      <c r="C22" s="105">
        <v>1038396</v>
      </c>
      <c r="D22" s="106">
        <v>-2.353070614687155</v>
      </c>
      <c r="E22" s="107">
        <v>2.2939385879362675</v>
      </c>
    </row>
    <row r="23" spans="1:5" ht="14.25">
      <c r="A23" s="325"/>
      <c r="B23" s="98" t="s">
        <v>127</v>
      </c>
      <c r="C23" s="108">
        <v>981834</v>
      </c>
      <c r="D23" s="109">
        <v>-5.447054880796927</v>
      </c>
      <c r="E23" s="110">
        <v>-1.1705518977556295</v>
      </c>
    </row>
    <row r="24" spans="1:5" ht="14.25">
      <c r="A24" s="331">
        <v>2016</v>
      </c>
      <c r="B24" s="99" t="s">
        <v>124</v>
      </c>
      <c r="C24" s="111">
        <v>1085678</v>
      </c>
      <c r="D24" s="112">
        <v>10.58</v>
      </c>
      <c r="E24" s="113">
        <v>8.87</v>
      </c>
    </row>
    <row r="25" spans="1:5" s="35" customFormat="1" ht="14.25">
      <c r="A25" s="329"/>
      <c r="B25" s="100" t="s">
        <v>125</v>
      </c>
      <c r="C25" s="114">
        <v>1089571</v>
      </c>
      <c r="D25" s="115">
        <v>0.36</v>
      </c>
      <c r="E25" s="116">
        <v>2.46</v>
      </c>
    </row>
    <row r="26" spans="1:5" ht="14.25">
      <c r="A26" s="329"/>
      <c r="B26" s="100" t="s">
        <v>126</v>
      </c>
      <c r="C26" s="114">
        <v>1110479</v>
      </c>
      <c r="D26" s="115">
        <v>1.92</v>
      </c>
      <c r="E26" s="116">
        <v>6.94</v>
      </c>
    </row>
    <row r="27" spans="1:5" s="35" customFormat="1" ht="14.25">
      <c r="A27" s="332"/>
      <c r="B27" s="92" t="s">
        <v>127</v>
      </c>
      <c r="C27" s="117">
        <v>1091847</v>
      </c>
      <c r="D27" s="118">
        <v>-1.68</v>
      </c>
      <c r="E27" s="119">
        <v>11.2</v>
      </c>
    </row>
    <row r="28" spans="1:5" s="35" customFormat="1" ht="14.25">
      <c r="A28" s="323">
        <v>2017</v>
      </c>
      <c r="B28" s="96" t="s">
        <v>124</v>
      </c>
      <c r="C28" s="102">
        <v>1167960</v>
      </c>
      <c r="D28" s="103">
        <v>6.97</v>
      </c>
      <c r="E28" s="104">
        <v>7.58</v>
      </c>
    </row>
    <row r="29" spans="1:5" s="35" customFormat="1" ht="14.25">
      <c r="A29" s="324"/>
      <c r="B29" s="97" t="s">
        <v>125</v>
      </c>
      <c r="C29" s="105">
        <v>1135047</v>
      </c>
      <c r="D29" s="106">
        <v>-2.82</v>
      </c>
      <c r="E29" s="107">
        <v>4.17</v>
      </c>
    </row>
    <row r="30" spans="1:5" s="35" customFormat="1" ht="14.25">
      <c r="A30" s="324"/>
      <c r="B30" s="97" t="s">
        <v>126</v>
      </c>
      <c r="C30" s="105">
        <v>1065496</v>
      </c>
      <c r="D30" s="106">
        <v>-6.13</v>
      </c>
      <c r="E30" s="107">
        <v>-4.05</v>
      </c>
    </row>
    <row r="31" spans="1:5" s="35" customFormat="1" ht="14.25">
      <c r="A31" s="325"/>
      <c r="B31" s="98" t="s">
        <v>127</v>
      </c>
      <c r="C31" s="108">
        <v>1044714</v>
      </c>
      <c r="D31" s="109">
        <v>-1.95</v>
      </c>
      <c r="E31" s="110">
        <v>-4.32</v>
      </c>
    </row>
    <row r="32" spans="1:5" s="35" customFormat="1" ht="14.25">
      <c r="A32" s="329">
        <v>2018</v>
      </c>
      <c r="B32" s="100" t="s">
        <v>124</v>
      </c>
      <c r="C32" s="114">
        <v>1054095</v>
      </c>
      <c r="D32" s="115">
        <v>0.9</v>
      </c>
      <c r="E32" s="116">
        <v>-9.75</v>
      </c>
    </row>
    <row r="33" spans="1:5" s="35" customFormat="1" ht="14.25">
      <c r="A33" s="329"/>
      <c r="B33" s="100" t="s">
        <v>125</v>
      </c>
      <c r="C33" s="114">
        <v>1063482</v>
      </c>
      <c r="D33" s="115">
        <v>0.89</v>
      </c>
      <c r="E33" s="116">
        <v>-6.31</v>
      </c>
    </row>
    <row r="34" spans="1:5" s="35" customFormat="1" ht="14.25">
      <c r="A34" s="329"/>
      <c r="B34" s="100" t="s">
        <v>126</v>
      </c>
      <c r="C34" s="114">
        <v>1089806</v>
      </c>
      <c r="D34" s="115">
        <v>2.48</v>
      </c>
      <c r="E34" s="116">
        <v>2.28</v>
      </c>
    </row>
    <row r="35" spans="1:5" s="35" customFormat="1" ht="14.25">
      <c r="A35" s="160"/>
      <c r="B35" s="91" t="s">
        <v>127</v>
      </c>
      <c r="C35" s="114">
        <v>1204328</v>
      </c>
      <c r="D35" s="115">
        <v>10.51</v>
      </c>
      <c r="E35" s="116">
        <v>15.28</v>
      </c>
    </row>
    <row r="36" spans="1:5" ht="14.25">
      <c r="A36" s="323">
        <v>2019</v>
      </c>
      <c r="B36" s="96" t="s">
        <v>124</v>
      </c>
      <c r="C36" s="102">
        <v>1239830</v>
      </c>
      <c r="D36" s="103">
        <v>2.95</v>
      </c>
      <c r="E36" s="104">
        <v>17.62</v>
      </c>
    </row>
    <row r="37" spans="1:5" ht="14.25">
      <c r="A37" s="324"/>
      <c r="B37" s="97" t="s">
        <v>125</v>
      </c>
      <c r="C37" s="105">
        <v>1280588</v>
      </c>
      <c r="D37" s="106">
        <v>3.29</v>
      </c>
      <c r="E37" s="107">
        <v>20.41</v>
      </c>
    </row>
    <row r="38" spans="1:5" ht="14.25">
      <c r="A38" s="324"/>
      <c r="B38" s="97" t="s">
        <v>126</v>
      </c>
      <c r="C38" s="105">
        <v>1303124</v>
      </c>
      <c r="D38" s="106">
        <v>1.76</v>
      </c>
      <c r="E38" s="107">
        <v>19.57</v>
      </c>
    </row>
    <row r="39" spans="1:5" ht="14.25">
      <c r="A39" s="325"/>
      <c r="B39" s="98" t="s">
        <v>127</v>
      </c>
      <c r="C39" s="108">
        <v>1331015</v>
      </c>
      <c r="D39" s="109">
        <v>2.14</v>
      </c>
      <c r="E39" s="110">
        <v>10.52</v>
      </c>
    </row>
    <row r="40" spans="1:5" s="35" customFormat="1" ht="14.25">
      <c r="A40" s="59"/>
      <c r="B40" s="30"/>
      <c r="C40" s="25"/>
      <c r="D40" s="26"/>
      <c r="E40" s="26"/>
    </row>
    <row r="41" spans="1:5" ht="14.25">
      <c r="A41" s="120" t="s">
        <v>132</v>
      </c>
      <c r="B41" s="121"/>
      <c r="C41" s="121"/>
      <c r="D41" s="121"/>
      <c r="E41" s="122"/>
    </row>
    <row r="42" spans="1:5" ht="15">
      <c r="A42" s="123" t="s">
        <v>134</v>
      </c>
      <c r="B42" s="124"/>
      <c r="C42" s="124"/>
      <c r="D42" s="124"/>
      <c r="E42" s="125"/>
    </row>
    <row r="43" spans="1:5" ht="15">
      <c r="A43" s="123" t="s">
        <v>123</v>
      </c>
      <c r="B43" s="124"/>
      <c r="C43" s="124"/>
      <c r="D43" s="124"/>
      <c r="E43" s="125"/>
    </row>
    <row r="44" spans="1:5" ht="14.25">
      <c r="A44" s="126" t="str">
        <f>'A3'!A45</f>
        <v>Actualizado el 28 de febrero de 2020</v>
      </c>
      <c r="B44" s="127"/>
      <c r="C44" s="127"/>
      <c r="D44" s="127"/>
      <c r="E44" s="128"/>
    </row>
  </sheetData>
  <sheetProtection/>
  <mergeCells count="14">
    <mergeCell ref="A20:A23"/>
    <mergeCell ref="A32:A34"/>
    <mergeCell ref="A24:A27"/>
    <mergeCell ref="A28:A31"/>
    <mergeCell ref="A36:A39"/>
    <mergeCell ref="A5:E6"/>
    <mergeCell ref="A9:E9"/>
    <mergeCell ref="C10:C11"/>
    <mergeCell ref="D10:E10"/>
    <mergeCell ref="A10:A11"/>
    <mergeCell ref="A7:E8"/>
    <mergeCell ref="B10:B11"/>
    <mergeCell ref="A12:A15"/>
    <mergeCell ref="A16:A19"/>
  </mergeCells>
  <printOptions/>
  <pageMargins left="0.7" right="0.7" top="0.75" bottom="0.75" header="0.3" footer="0.3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N44"/>
  <sheetViews>
    <sheetView zoomScalePageLayoutView="0" workbookViewId="0" topLeftCell="A1">
      <pane xSplit="1" ySplit="10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43" sqref="A43:E43"/>
    </sheetView>
  </sheetViews>
  <sheetFormatPr defaultColWidth="11.421875" defaultRowHeight="15"/>
  <cols>
    <col min="1" max="1" width="18.7109375" style="28" customWidth="1"/>
    <col min="2" max="2" width="20.57421875" style="28" customWidth="1"/>
    <col min="3" max="3" width="20.00390625" style="28" customWidth="1"/>
    <col min="4" max="5" width="11.421875" style="28" customWidth="1"/>
    <col min="6" max="6" width="22.57421875" style="28" customWidth="1"/>
    <col min="7" max="7" width="11.421875" style="28" customWidth="1"/>
    <col min="8" max="8" width="12.8515625" style="28" customWidth="1"/>
    <col min="9" max="10" width="11.421875" style="28" customWidth="1"/>
    <col min="11" max="11" width="21.8515625" style="28" customWidth="1"/>
    <col min="12" max="12" width="21.00390625" style="28" customWidth="1"/>
    <col min="13" max="14" width="12.8515625" style="28" customWidth="1"/>
    <col min="15" max="16384" width="11.421875" style="28" customWidth="1"/>
  </cols>
  <sheetData>
    <row r="1" ht="27.75" customHeight="1"/>
    <row r="2" ht="32.25" customHeight="1"/>
    <row r="3" ht="24" customHeight="1"/>
    <row r="4" spans="1:8" ht="15" customHeight="1">
      <c r="A4" s="297" t="s">
        <v>141</v>
      </c>
      <c r="B4" s="298"/>
      <c r="C4" s="298"/>
      <c r="D4" s="298"/>
      <c r="E4" s="298"/>
      <c r="F4" s="298"/>
      <c r="G4" s="298"/>
      <c r="H4" s="298"/>
    </row>
    <row r="5" spans="1:8" ht="12.75" customHeight="1">
      <c r="A5" s="300"/>
      <c r="B5" s="301"/>
      <c r="C5" s="301"/>
      <c r="D5" s="301"/>
      <c r="E5" s="301"/>
      <c r="F5" s="301"/>
      <c r="G5" s="301"/>
      <c r="H5" s="301"/>
    </row>
    <row r="6" spans="1:8" ht="19.5" customHeight="1">
      <c r="A6" s="270" t="s">
        <v>198</v>
      </c>
      <c r="B6" s="271"/>
      <c r="C6" s="271"/>
      <c r="D6" s="271"/>
      <c r="E6" s="271"/>
      <c r="F6" s="271"/>
      <c r="G6" s="271"/>
      <c r="H6" s="272"/>
    </row>
    <row r="7" spans="1:8" ht="15.75" customHeight="1">
      <c r="A7" s="273"/>
      <c r="B7" s="274"/>
      <c r="C7" s="274"/>
      <c r="D7" s="274"/>
      <c r="E7" s="274"/>
      <c r="F7" s="274"/>
      <c r="G7" s="274"/>
      <c r="H7" s="275"/>
    </row>
    <row r="8" spans="2:14" ht="23.25" customHeight="1">
      <c r="B8" s="12"/>
      <c r="C8" s="12"/>
      <c r="D8" s="12"/>
      <c r="E8" s="12"/>
      <c r="F8" s="303" t="s">
        <v>128</v>
      </c>
      <c r="G8" s="335"/>
      <c r="H8" s="335"/>
      <c r="L8" s="310" t="s">
        <v>128</v>
      </c>
      <c r="M8" s="310"/>
      <c r="N8" s="310"/>
    </row>
    <row r="9" spans="1:14" ht="15" customHeight="1">
      <c r="A9" s="304" t="s">
        <v>97</v>
      </c>
      <c r="B9" s="293" t="s">
        <v>98</v>
      </c>
      <c r="C9" s="293" t="s">
        <v>68</v>
      </c>
      <c r="D9" s="295" t="s">
        <v>1</v>
      </c>
      <c r="E9" s="295"/>
      <c r="F9" s="293" t="s">
        <v>56</v>
      </c>
      <c r="G9" s="295" t="s">
        <v>1</v>
      </c>
      <c r="H9" s="296"/>
      <c r="J9" s="304" t="s">
        <v>97</v>
      </c>
      <c r="K9" s="293" t="s">
        <v>98</v>
      </c>
      <c r="L9" s="293" t="s">
        <v>67</v>
      </c>
      <c r="M9" s="295" t="s">
        <v>1</v>
      </c>
      <c r="N9" s="296"/>
    </row>
    <row r="10" spans="1:14" ht="14.25">
      <c r="A10" s="305"/>
      <c r="B10" s="294"/>
      <c r="C10" s="294"/>
      <c r="D10" s="67" t="s">
        <v>2</v>
      </c>
      <c r="E10" s="67" t="s">
        <v>3</v>
      </c>
      <c r="F10" s="294"/>
      <c r="G10" s="67" t="s">
        <v>2</v>
      </c>
      <c r="H10" s="68" t="s">
        <v>3</v>
      </c>
      <c r="J10" s="305"/>
      <c r="K10" s="294"/>
      <c r="L10" s="294"/>
      <c r="M10" s="67" t="s">
        <v>2</v>
      </c>
      <c r="N10" s="68" t="s">
        <v>3</v>
      </c>
    </row>
    <row r="11" spans="1:14" ht="14.25">
      <c r="A11" s="318">
        <v>2013</v>
      </c>
      <c r="B11" s="97" t="s">
        <v>124</v>
      </c>
      <c r="C11" s="105">
        <v>414711</v>
      </c>
      <c r="D11" s="106">
        <v>1.61</v>
      </c>
      <c r="E11" s="106">
        <v>-10.03</v>
      </c>
      <c r="F11" s="105">
        <v>695718</v>
      </c>
      <c r="G11" s="106">
        <v>0.77</v>
      </c>
      <c r="H11" s="107">
        <v>-6.98</v>
      </c>
      <c r="J11" s="318">
        <v>2013</v>
      </c>
      <c r="K11" s="94" t="s">
        <v>124</v>
      </c>
      <c r="L11" s="105">
        <v>56541</v>
      </c>
      <c r="M11" s="106">
        <v>23.71</v>
      </c>
      <c r="N11" s="107">
        <v>30.28</v>
      </c>
    </row>
    <row r="12" spans="1:14" ht="14.25">
      <c r="A12" s="318"/>
      <c r="B12" s="97" t="s">
        <v>125</v>
      </c>
      <c r="C12" s="105">
        <v>410835</v>
      </c>
      <c r="D12" s="106">
        <v>-0.93</v>
      </c>
      <c r="E12" s="106">
        <v>-9.91</v>
      </c>
      <c r="F12" s="105">
        <v>744474</v>
      </c>
      <c r="G12" s="106">
        <v>7.01</v>
      </c>
      <c r="H12" s="107">
        <v>0.75</v>
      </c>
      <c r="J12" s="318"/>
      <c r="K12" s="94" t="s">
        <v>125</v>
      </c>
      <c r="L12" s="105">
        <v>46053</v>
      </c>
      <c r="M12" s="106">
        <v>-18.55</v>
      </c>
      <c r="N12" s="107">
        <v>4.2</v>
      </c>
    </row>
    <row r="13" spans="1:14" ht="14.25">
      <c r="A13" s="318"/>
      <c r="B13" s="97" t="s">
        <v>126</v>
      </c>
      <c r="C13" s="105">
        <v>399157</v>
      </c>
      <c r="D13" s="106">
        <v>-2.84</v>
      </c>
      <c r="E13" s="106">
        <v>-4.88</v>
      </c>
      <c r="F13" s="105">
        <v>679390</v>
      </c>
      <c r="G13" s="106">
        <v>-8.74</v>
      </c>
      <c r="H13" s="107">
        <v>-5.65</v>
      </c>
      <c r="J13" s="318"/>
      <c r="K13" s="94" t="s">
        <v>126</v>
      </c>
      <c r="L13" s="105">
        <v>61972</v>
      </c>
      <c r="M13" s="106">
        <v>34.57</v>
      </c>
      <c r="N13" s="107">
        <v>46.92</v>
      </c>
    </row>
    <row r="14" spans="1:14" ht="14.25">
      <c r="A14" s="318"/>
      <c r="B14" s="97" t="s">
        <v>127</v>
      </c>
      <c r="C14" s="105">
        <v>384023</v>
      </c>
      <c r="D14" s="106">
        <v>-3.79</v>
      </c>
      <c r="E14" s="106">
        <v>-5.9</v>
      </c>
      <c r="F14" s="105">
        <v>663583</v>
      </c>
      <c r="G14" s="106">
        <v>-2.33</v>
      </c>
      <c r="H14" s="107">
        <v>-3.89</v>
      </c>
      <c r="J14" s="318"/>
      <c r="K14" s="94" t="s">
        <v>127</v>
      </c>
      <c r="L14" s="105">
        <v>51003</v>
      </c>
      <c r="M14" s="106">
        <v>-17.7</v>
      </c>
      <c r="N14" s="107">
        <v>11.59</v>
      </c>
    </row>
    <row r="15" spans="1:14" ht="14.25">
      <c r="A15" s="320">
        <v>2014</v>
      </c>
      <c r="B15" s="99" t="s">
        <v>124</v>
      </c>
      <c r="C15" s="111">
        <v>373719</v>
      </c>
      <c r="D15" s="112">
        <v>-2.6831726224731227</v>
      </c>
      <c r="E15" s="112">
        <v>-9.88447376606841</v>
      </c>
      <c r="F15" s="111">
        <v>667007</v>
      </c>
      <c r="G15" s="112">
        <v>0.5159866964644948</v>
      </c>
      <c r="H15" s="113">
        <v>-4.126815750059649</v>
      </c>
      <c r="J15" s="320">
        <v>2014</v>
      </c>
      <c r="K15" s="90" t="s">
        <v>124</v>
      </c>
      <c r="L15" s="111">
        <v>50615</v>
      </c>
      <c r="M15" s="112">
        <v>-0.760739564339346</v>
      </c>
      <c r="N15" s="113">
        <v>-10.48088997364745</v>
      </c>
    </row>
    <row r="16" spans="1:14" ht="14.25">
      <c r="A16" s="321"/>
      <c r="B16" s="100" t="s">
        <v>125</v>
      </c>
      <c r="C16" s="114">
        <v>358224</v>
      </c>
      <c r="D16" s="115">
        <v>-4.146163293811654</v>
      </c>
      <c r="E16" s="115">
        <v>-12.805870970097487</v>
      </c>
      <c r="F16" s="114">
        <v>657602</v>
      </c>
      <c r="G16" s="115">
        <v>-1.4100301795933206</v>
      </c>
      <c r="H16" s="116">
        <v>-11.668909861190585</v>
      </c>
      <c r="J16" s="321"/>
      <c r="K16" s="91" t="s">
        <v>125</v>
      </c>
      <c r="L16" s="114">
        <v>49445</v>
      </c>
      <c r="M16" s="115">
        <v>-2.3115677170799245</v>
      </c>
      <c r="N16" s="116">
        <v>7.365426790871382</v>
      </c>
    </row>
    <row r="17" spans="1:14" ht="14.25">
      <c r="A17" s="321"/>
      <c r="B17" s="100" t="s">
        <v>126</v>
      </c>
      <c r="C17" s="114">
        <v>364801</v>
      </c>
      <c r="D17" s="115">
        <v>1.8360020545803621</v>
      </c>
      <c r="E17" s="115">
        <v>-8.60713954659444</v>
      </c>
      <c r="F17" s="114">
        <v>650309</v>
      </c>
      <c r="G17" s="115">
        <v>-1.1090294737546458</v>
      </c>
      <c r="H17" s="116">
        <v>-4.280457469200314</v>
      </c>
      <c r="J17" s="321"/>
      <c r="K17" s="91" t="s">
        <v>126</v>
      </c>
      <c r="L17" s="114">
        <v>65313</v>
      </c>
      <c r="M17" s="115">
        <v>32.09222368287996</v>
      </c>
      <c r="N17" s="116">
        <v>5.391144387788032</v>
      </c>
    </row>
    <row r="18" spans="1:14" ht="14.25">
      <c r="A18" s="322"/>
      <c r="B18" s="101" t="s">
        <v>127</v>
      </c>
      <c r="C18" s="117">
        <v>354721</v>
      </c>
      <c r="D18" s="118">
        <v>-2.763150320311624</v>
      </c>
      <c r="E18" s="118">
        <v>-7.630272145157974</v>
      </c>
      <c r="F18" s="117">
        <v>638742</v>
      </c>
      <c r="G18" s="118">
        <v>-1.7786928982991128</v>
      </c>
      <c r="H18" s="119">
        <v>-3.7434653992040126</v>
      </c>
      <c r="J18" s="322"/>
      <c r="K18" s="92" t="s">
        <v>127</v>
      </c>
      <c r="L18" s="117">
        <v>62302</v>
      </c>
      <c r="M18" s="118">
        <v>-4.610108247975134</v>
      </c>
      <c r="N18" s="119">
        <v>22.153598807913255</v>
      </c>
    </row>
    <row r="19" spans="1:14" ht="14.25">
      <c r="A19" s="317">
        <v>2015</v>
      </c>
      <c r="B19" s="96" t="s">
        <v>124</v>
      </c>
      <c r="C19" s="102">
        <v>350655</v>
      </c>
      <c r="D19" s="103">
        <v>-1.1462529706445395</v>
      </c>
      <c r="E19" s="103">
        <v>-6.171481781766516</v>
      </c>
      <c r="F19" s="102">
        <v>646534</v>
      </c>
      <c r="G19" s="103">
        <v>1.2198978617344665</v>
      </c>
      <c r="H19" s="104">
        <v>-3.069383079937694</v>
      </c>
      <c r="J19" s="317">
        <v>2015</v>
      </c>
      <c r="K19" s="93" t="s">
        <v>124</v>
      </c>
      <c r="L19" s="102">
        <v>56928</v>
      </c>
      <c r="M19" s="103">
        <v>-8.625726300921315</v>
      </c>
      <c r="N19" s="104">
        <v>12.472587177714118</v>
      </c>
    </row>
    <row r="20" spans="1:14" ht="14.25">
      <c r="A20" s="318"/>
      <c r="B20" s="97" t="s">
        <v>125</v>
      </c>
      <c r="C20" s="105">
        <v>366758</v>
      </c>
      <c r="D20" s="106">
        <v>4.59226305057679</v>
      </c>
      <c r="E20" s="106">
        <v>2.3823082763857286</v>
      </c>
      <c r="F20" s="105">
        <v>696661</v>
      </c>
      <c r="G20" s="106">
        <v>7.753188540741874</v>
      </c>
      <c r="H20" s="107">
        <v>5.939610889261289</v>
      </c>
      <c r="J20" s="318"/>
      <c r="K20" s="94" t="s">
        <v>125</v>
      </c>
      <c r="L20" s="105">
        <v>59110</v>
      </c>
      <c r="M20" s="106">
        <v>3.8329117481731316</v>
      </c>
      <c r="N20" s="107">
        <v>19.546971382344026</v>
      </c>
    </row>
    <row r="21" spans="1:14" ht="14.25">
      <c r="A21" s="318"/>
      <c r="B21" s="97" t="s">
        <v>126</v>
      </c>
      <c r="C21" s="105">
        <v>353821</v>
      </c>
      <c r="D21" s="106">
        <v>-3.5273940854732615</v>
      </c>
      <c r="E21" s="106">
        <v>-3.0098601703394365</v>
      </c>
      <c r="F21" s="105">
        <v>684574</v>
      </c>
      <c r="G21" s="106">
        <v>-1.734990188915404</v>
      </c>
      <c r="H21" s="107">
        <v>5.269033644006143</v>
      </c>
      <c r="J21" s="318"/>
      <c r="K21" s="94" t="s">
        <v>126</v>
      </c>
      <c r="L21" s="105">
        <v>55776</v>
      </c>
      <c r="M21" s="106">
        <v>-5.640331585180164</v>
      </c>
      <c r="N21" s="107">
        <v>-14.60199347756189</v>
      </c>
    </row>
    <row r="22" spans="1:14" ht="14.25">
      <c r="A22" s="319"/>
      <c r="B22" s="98" t="s">
        <v>127</v>
      </c>
      <c r="C22" s="108">
        <v>331226</v>
      </c>
      <c r="D22" s="109">
        <v>-6.385997439383189</v>
      </c>
      <c r="E22" s="109">
        <v>-6.623515382511897</v>
      </c>
      <c r="F22" s="108">
        <v>650608</v>
      </c>
      <c r="G22" s="109">
        <v>-4.961625770187013</v>
      </c>
      <c r="H22" s="110">
        <v>1.8577140692173089</v>
      </c>
      <c r="J22" s="319"/>
      <c r="K22" s="95" t="s">
        <v>127</v>
      </c>
      <c r="L22" s="108">
        <v>44993</v>
      </c>
      <c r="M22" s="109">
        <v>-19.332687894434883</v>
      </c>
      <c r="N22" s="110">
        <v>-27.782414689737095</v>
      </c>
    </row>
    <row r="23" spans="1:14" ht="14.25">
      <c r="A23" s="320">
        <v>2016</v>
      </c>
      <c r="B23" s="99" t="s">
        <v>124</v>
      </c>
      <c r="C23" s="111">
        <v>360626</v>
      </c>
      <c r="D23" s="112">
        <v>8.88</v>
      </c>
      <c r="E23" s="112">
        <v>2.84</v>
      </c>
      <c r="F23" s="111">
        <v>725052</v>
      </c>
      <c r="G23" s="112">
        <v>11.44</v>
      </c>
      <c r="H23" s="113">
        <v>12.14</v>
      </c>
      <c r="J23" s="320">
        <v>2016</v>
      </c>
      <c r="K23" s="90" t="s">
        <v>124</v>
      </c>
      <c r="L23" s="111">
        <v>56983</v>
      </c>
      <c r="M23" s="112">
        <v>26.65</v>
      </c>
      <c r="N23" s="113">
        <v>0.1</v>
      </c>
    </row>
    <row r="24" spans="1:14" s="35" customFormat="1" ht="14.25">
      <c r="A24" s="321"/>
      <c r="B24" s="100" t="s">
        <v>125</v>
      </c>
      <c r="C24" s="114">
        <v>360642</v>
      </c>
      <c r="D24" s="115">
        <v>0</v>
      </c>
      <c r="E24" s="115">
        <v>-1.67</v>
      </c>
      <c r="F24" s="114">
        <v>728929</v>
      </c>
      <c r="G24" s="115">
        <v>0.53</v>
      </c>
      <c r="H24" s="116">
        <v>4.63</v>
      </c>
      <c r="J24" s="321"/>
      <c r="K24" s="91" t="s">
        <v>125</v>
      </c>
      <c r="L24" s="114">
        <v>61001</v>
      </c>
      <c r="M24" s="115">
        <v>7.05</v>
      </c>
      <c r="N24" s="116">
        <v>3.2</v>
      </c>
    </row>
    <row r="25" spans="1:14" ht="14.25">
      <c r="A25" s="321"/>
      <c r="B25" s="100" t="s">
        <v>126</v>
      </c>
      <c r="C25" s="114">
        <v>365729</v>
      </c>
      <c r="D25" s="115">
        <v>1.41</v>
      </c>
      <c r="E25" s="115">
        <v>3.37</v>
      </c>
      <c r="F25" s="114">
        <v>744750</v>
      </c>
      <c r="G25" s="115">
        <v>2.17</v>
      </c>
      <c r="H25" s="116">
        <v>8.79</v>
      </c>
      <c r="J25" s="321"/>
      <c r="K25" s="91" t="s">
        <v>126</v>
      </c>
      <c r="L25" s="114">
        <v>61897</v>
      </c>
      <c r="M25" s="115">
        <v>1.47</v>
      </c>
      <c r="N25" s="116">
        <v>10.97</v>
      </c>
    </row>
    <row r="26" spans="1:14" s="35" customFormat="1" ht="14.25">
      <c r="A26" s="322"/>
      <c r="B26" s="92" t="s">
        <v>127</v>
      </c>
      <c r="C26" s="117">
        <v>326144</v>
      </c>
      <c r="D26" s="118">
        <v>-10.82</v>
      </c>
      <c r="E26" s="118">
        <v>-1.53</v>
      </c>
      <c r="F26" s="117">
        <v>765703</v>
      </c>
      <c r="G26" s="118">
        <v>2.81</v>
      </c>
      <c r="H26" s="119">
        <v>17.69</v>
      </c>
      <c r="J26" s="322"/>
      <c r="K26" s="92" t="s">
        <v>127</v>
      </c>
      <c r="L26" s="117">
        <v>60304</v>
      </c>
      <c r="M26" s="118">
        <v>-2.57</v>
      </c>
      <c r="N26" s="119">
        <v>34.03</v>
      </c>
    </row>
    <row r="27" spans="1:14" s="35" customFormat="1" ht="14.25">
      <c r="A27" s="317">
        <v>2017</v>
      </c>
      <c r="B27" s="96" t="s">
        <v>124</v>
      </c>
      <c r="C27" s="102">
        <v>370428</v>
      </c>
      <c r="D27" s="103">
        <v>13.58</v>
      </c>
      <c r="E27" s="103">
        <v>2.72</v>
      </c>
      <c r="F27" s="102">
        <v>797531</v>
      </c>
      <c r="G27" s="103">
        <v>4.16</v>
      </c>
      <c r="H27" s="104">
        <v>10</v>
      </c>
      <c r="J27" s="317">
        <v>2017</v>
      </c>
      <c r="K27" s="93" t="s">
        <v>124</v>
      </c>
      <c r="L27" s="102">
        <v>62422</v>
      </c>
      <c r="M27" s="103">
        <v>3.51</v>
      </c>
      <c r="N27" s="104">
        <v>9.54</v>
      </c>
    </row>
    <row r="28" spans="1:14" s="35" customFormat="1" ht="14.25">
      <c r="A28" s="318"/>
      <c r="B28" s="97" t="s">
        <v>125</v>
      </c>
      <c r="C28" s="105">
        <v>363331</v>
      </c>
      <c r="D28" s="106">
        <v>-1.92</v>
      </c>
      <c r="E28" s="106">
        <v>0.75</v>
      </c>
      <c r="F28" s="105">
        <v>771716</v>
      </c>
      <c r="G28" s="106">
        <v>-3.24</v>
      </c>
      <c r="H28" s="107">
        <v>5.87</v>
      </c>
      <c r="J28" s="318"/>
      <c r="K28" s="94" t="s">
        <v>125</v>
      </c>
      <c r="L28" s="105">
        <v>61867</v>
      </c>
      <c r="M28" s="106">
        <v>-0.89</v>
      </c>
      <c r="N28" s="107">
        <v>1.42</v>
      </c>
    </row>
    <row r="29" spans="1:14" s="35" customFormat="1" ht="14.25">
      <c r="A29" s="318"/>
      <c r="B29" s="97" t="s">
        <v>126</v>
      </c>
      <c r="C29" s="105">
        <v>343354</v>
      </c>
      <c r="D29" s="106">
        <v>-5.5</v>
      </c>
      <c r="E29" s="106">
        <v>-6.12</v>
      </c>
      <c r="F29" s="105">
        <v>722142</v>
      </c>
      <c r="G29" s="106">
        <v>-6.42</v>
      </c>
      <c r="H29" s="107">
        <v>-3.04</v>
      </c>
      <c r="J29" s="318"/>
      <c r="K29" s="94" t="s">
        <v>126</v>
      </c>
      <c r="L29" s="105">
        <v>54230</v>
      </c>
      <c r="M29" s="106">
        <v>-12.34</v>
      </c>
      <c r="N29" s="107">
        <v>-12.39</v>
      </c>
    </row>
    <row r="30" spans="1:14" s="35" customFormat="1" ht="14.25">
      <c r="A30" s="319"/>
      <c r="B30" s="98" t="s">
        <v>127</v>
      </c>
      <c r="C30" s="108">
        <v>377195</v>
      </c>
      <c r="D30" s="109">
        <v>9.86</v>
      </c>
      <c r="E30" s="109">
        <v>15.65</v>
      </c>
      <c r="F30" s="108">
        <v>667519</v>
      </c>
      <c r="G30" s="109">
        <v>-7.56</v>
      </c>
      <c r="H30" s="110">
        <v>-12.82</v>
      </c>
      <c r="J30" s="319"/>
      <c r="K30" s="95" t="s">
        <v>127</v>
      </c>
      <c r="L30" s="108">
        <v>92375</v>
      </c>
      <c r="M30" s="109">
        <v>70.34</v>
      </c>
      <c r="N30" s="110">
        <v>53.18</v>
      </c>
    </row>
    <row r="31" spans="1:14" s="35" customFormat="1" ht="14.25">
      <c r="A31" s="320">
        <v>2018</v>
      </c>
      <c r="B31" s="99" t="s">
        <v>124</v>
      </c>
      <c r="C31" s="111">
        <v>361942</v>
      </c>
      <c r="D31" s="112">
        <v>-4.04</v>
      </c>
      <c r="E31" s="112">
        <v>-2.29</v>
      </c>
      <c r="F31" s="111">
        <v>692153</v>
      </c>
      <c r="G31" s="112">
        <v>3.69</v>
      </c>
      <c r="H31" s="113">
        <v>-13.21</v>
      </c>
      <c r="J31" s="320">
        <v>2018</v>
      </c>
      <c r="K31" s="90" t="s">
        <v>124</v>
      </c>
      <c r="L31" s="111">
        <v>61780</v>
      </c>
      <c r="M31" s="112">
        <v>-33.12</v>
      </c>
      <c r="N31" s="113">
        <v>-1.03</v>
      </c>
    </row>
    <row r="32" spans="1:14" s="35" customFormat="1" ht="14.25">
      <c r="A32" s="321"/>
      <c r="B32" s="100" t="s">
        <v>125</v>
      </c>
      <c r="C32" s="114">
        <v>362627</v>
      </c>
      <c r="D32" s="115">
        <v>0.19</v>
      </c>
      <c r="E32" s="115">
        <v>-0.19</v>
      </c>
      <c r="F32" s="114">
        <v>700855</v>
      </c>
      <c r="G32" s="115">
        <v>1.26</v>
      </c>
      <c r="H32" s="116">
        <v>-9.18</v>
      </c>
      <c r="J32" s="321"/>
      <c r="K32" s="91" t="s">
        <v>125</v>
      </c>
      <c r="L32" s="114">
        <v>58503</v>
      </c>
      <c r="M32" s="115">
        <v>-5.3</v>
      </c>
      <c r="N32" s="116">
        <v>-5.44</v>
      </c>
    </row>
    <row r="33" spans="1:14" s="35" customFormat="1" ht="14.25">
      <c r="A33" s="321"/>
      <c r="B33" s="100" t="s">
        <v>126</v>
      </c>
      <c r="C33" s="114">
        <v>364635</v>
      </c>
      <c r="D33" s="115">
        <v>0.55</v>
      </c>
      <c r="E33" s="115">
        <v>6.2</v>
      </c>
      <c r="F33" s="114">
        <v>725171</v>
      </c>
      <c r="G33" s="115">
        <v>3.47</v>
      </c>
      <c r="H33" s="116">
        <v>0.42</v>
      </c>
      <c r="J33" s="321"/>
      <c r="K33" s="91" t="s">
        <v>126</v>
      </c>
      <c r="L33" s="114">
        <v>60408</v>
      </c>
      <c r="M33" s="115">
        <v>3.26</v>
      </c>
      <c r="N33" s="116">
        <v>11.39</v>
      </c>
    </row>
    <row r="34" spans="1:14" s="35" customFormat="1" ht="14.25">
      <c r="A34" s="321"/>
      <c r="B34" s="91" t="s">
        <v>127</v>
      </c>
      <c r="C34" s="114">
        <v>361828</v>
      </c>
      <c r="D34" s="115">
        <v>-0.77</v>
      </c>
      <c r="E34" s="115">
        <v>-4.07</v>
      </c>
      <c r="F34" s="114">
        <v>842500</v>
      </c>
      <c r="G34" s="115">
        <v>16.18</v>
      </c>
      <c r="H34" s="116">
        <v>26.21</v>
      </c>
      <c r="J34" s="321"/>
      <c r="K34" s="161" t="s">
        <v>127</v>
      </c>
      <c r="L34" s="114">
        <v>61505</v>
      </c>
      <c r="M34" s="115">
        <v>1.82</v>
      </c>
      <c r="N34" s="116">
        <v>-33.42</v>
      </c>
    </row>
    <row r="35" spans="1:14" s="35" customFormat="1" ht="14.25">
      <c r="A35" s="317">
        <v>2019</v>
      </c>
      <c r="B35" s="96" t="s">
        <v>124</v>
      </c>
      <c r="C35" s="102">
        <v>363211</v>
      </c>
      <c r="D35" s="103">
        <v>0.38</v>
      </c>
      <c r="E35" s="103">
        <v>0.35</v>
      </c>
      <c r="F35" s="102">
        <v>876619</v>
      </c>
      <c r="G35" s="103">
        <v>4.05</v>
      </c>
      <c r="H35" s="104">
        <v>26.65</v>
      </c>
      <c r="J35" s="317">
        <v>2019</v>
      </c>
      <c r="K35" s="93" t="s">
        <v>124</v>
      </c>
      <c r="L35" s="102">
        <v>59849</v>
      </c>
      <c r="M35" s="103">
        <v>-2.69</v>
      </c>
      <c r="N35" s="104">
        <v>-3.13</v>
      </c>
    </row>
    <row r="36" spans="1:14" s="35" customFormat="1" ht="14.25">
      <c r="A36" s="318"/>
      <c r="B36" s="97" t="s">
        <v>125</v>
      </c>
      <c r="C36" s="105">
        <v>368482</v>
      </c>
      <c r="D36" s="106">
        <v>1.45</v>
      </c>
      <c r="E36" s="106">
        <v>1.61</v>
      </c>
      <c r="F36" s="105">
        <v>912106</v>
      </c>
      <c r="G36" s="106">
        <v>4.05</v>
      </c>
      <c r="H36" s="107">
        <v>30.14</v>
      </c>
      <c r="J36" s="318"/>
      <c r="K36" s="238" t="s">
        <v>125</v>
      </c>
      <c r="L36" s="105">
        <v>61369</v>
      </c>
      <c r="M36" s="106">
        <v>2.54</v>
      </c>
      <c r="N36" s="107">
        <v>4.9</v>
      </c>
    </row>
    <row r="37" spans="1:14" s="35" customFormat="1" ht="14.25">
      <c r="A37" s="318"/>
      <c r="B37" s="97" t="s">
        <v>126</v>
      </c>
      <c r="C37" s="105">
        <v>370206</v>
      </c>
      <c r="D37" s="106">
        <v>0.47</v>
      </c>
      <c r="E37" s="106">
        <v>1.53</v>
      </c>
      <c r="F37" s="105">
        <v>932918</v>
      </c>
      <c r="G37" s="106">
        <v>2.28</v>
      </c>
      <c r="H37" s="107">
        <v>28.65</v>
      </c>
      <c r="J37" s="318"/>
      <c r="K37" s="238" t="s">
        <v>126</v>
      </c>
      <c r="L37" s="105">
        <v>61009</v>
      </c>
      <c r="M37" s="106">
        <v>-0.59</v>
      </c>
      <c r="N37" s="107">
        <v>0.99</v>
      </c>
    </row>
    <row r="38" spans="1:14" s="35" customFormat="1" ht="14.25">
      <c r="A38" s="319"/>
      <c r="B38" s="98" t="s">
        <v>127</v>
      </c>
      <c r="C38" s="108">
        <v>373032</v>
      </c>
      <c r="D38" s="109">
        <v>0.76</v>
      </c>
      <c r="E38" s="109">
        <v>3.1</v>
      </c>
      <c r="F38" s="108">
        <v>957983</v>
      </c>
      <c r="G38" s="109">
        <v>2.69</v>
      </c>
      <c r="H38" s="110">
        <v>13.71</v>
      </c>
      <c r="J38" s="319"/>
      <c r="K38" s="98" t="s">
        <v>127</v>
      </c>
      <c r="L38" s="108">
        <v>60993</v>
      </c>
      <c r="M38" s="109">
        <v>-0.03</v>
      </c>
      <c r="N38" s="110">
        <v>-0.83</v>
      </c>
    </row>
    <row r="39" spans="1:14" s="35" customFormat="1" ht="14.25">
      <c r="A39" s="129"/>
      <c r="B39" s="94"/>
      <c r="C39" s="105"/>
      <c r="D39" s="106"/>
      <c r="E39" s="106"/>
      <c r="F39" s="105"/>
      <c r="G39" s="106"/>
      <c r="H39" s="106"/>
      <c r="J39" s="4"/>
      <c r="K39" s="27"/>
      <c r="L39" s="25"/>
      <c r="M39" s="26"/>
      <c r="N39" s="26"/>
    </row>
    <row r="40" spans="1:10" ht="14.25">
      <c r="A40" s="120" t="s">
        <v>132</v>
      </c>
      <c r="B40" s="121"/>
      <c r="C40" s="121"/>
      <c r="D40" s="121"/>
      <c r="E40" s="122"/>
      <c r="F40" s="10"/>
      <c r="G40" s="10"/>
      <c r="H40" s="10"/>
      <c r="J40" s="4"/>
    </row>
    <row r="41" spans="1:10" ht="15">
      <c r="A41" s="123" t="s">
        <v>134</v>
      </c>
      <c r="B41" s="124"/>
      <c r="C41" s="124"/>
      <c r="D41" s="124"/>
      <c r="E41" s="125"/>
      <c r="J41" s="4"/>
    </row>
    <row r="42" spans="1:10" ht="15">
      <c r="A42" s="123" t="s">
        <v>123</v>
      </c>
      <c r="B42" s="124"/>
      <c r="C42" s="124"/>
      <c r="D42" s="124"/>
      <c r="E42" s="125"/>
      <c r="J42" s="24"/>
    </row>
    <row r="43" spans="1:10" ht="14.25">
      <c r="A43" s="264" t="s">
        <v>226</v>
      </c>
      <c r="B43" s="265"/>
      <c r="C43" s="265"/>
      <c r="D43" s="265"/>
      <c r="E43" s="282"/>
      <c r="J43" s="24"/>
    </row>
    <row r="44" spans="1:5" ht="14.25">
      <c r="A44" s="126" t="str">
        <f>'A3'!A45</f>
        <v>Actualizado el 28 de febrero de 2020</v>
      </c>
      <c r="B44" s="127"/>
      <c r="C44" s="127"/>
      <c r="D44" s="127"/>
      <c r="E44" s="128"/>
    </row>
  </sheetData>
  <sheetProtection/>
  <mergeCells count="29">
    <mergeCell ref="A35:A38"/>
    <mergeCell ref="J35:J38"/>
    <mergeCell ref="A19:A22"/>
    <mergeCell ref="A23:A26"/>
    <mergeCell ref="L9:L10"/>
    <mergeCell ref="L8:N8"/>
    <mergeCell ref="M9:N9"/>
    <mergeCell ref="J9:J10"/>
    <mergeCell ref="K9:K10"/>
    <mergeCell ref="J23:J26"/>
    <mergeCell ref="A31:A34"/>
    <mergeCell ref="J31:J34"/>
    <mergeCell ref="A11:A14"/>
    <mergeCell ref="A15:A18"/>
    <mergeCell ref="A27:A30"/>
    <mergeCell ref="J11:J14"/>
    <mergeCell ref="J15:J18"/>
    <mergeCell ref="J19:J22"/>
    <mergeCell ref="J27:J30"/>
    <mergeCell ref="A43:E43"/>
    <mergeCell ref="A4:H5"/>
    <mergeCell ref="A9:A10"/>
    <mergeCell ref="B9:B10"/>
    <mergeCell ref="F8:H8"/>
    <mergeCell ref="A6:H7"/>
    <mergeCell ref="C9:C10"/>
    <mergeCell ref="D9:E9"/>
    <mergeCell ref="F9:F10"/>
    <mergeCell ref="G9:H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Maria Manios Gonzalez</dc:creator>
  <cp:keywords/>
  <dc:description/>
  <cp:lastModifiedBy>Lina Maria Manios Gonzalez</cp:lastModifiedBy>
  <dcterms:created xsi:type="dcterms:W3CDTF">2015-12-01T14:42:26Z</dcterms:created>
  <dcterms:modified xsi:type="dcterms:W3CDTF">2020-02-27T19:18:05Z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