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2120" windowHeight="8700" activeTab="0"/>
  </bookViews>
  <sheets>
    <sheet name="Anexo A" sheetId="1" r:id="rId1"/>
    <sheet name="Anexo B" sheetId="2" r:id="rId2"/>
    <sheet name="Anexo C D" sheetId="3" r:id="rId3"/>
    <sheet name="Anexo E" sheetId="4" r:id="rId4"/>
    <sheet name="Anexo F" sheetId="5" r:id="rId5"/>
    <sheet name="ANEXO G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_FilterDatabase">'[1]PROC0402'!$J$1:$J$177</definedName>
    <definedName name="_xlnm.Print_Area" localSheetId="0">'Anexo A'!$A$1:$S$41</definedName>
    <definedName name="_xlnm.Print_Area" localSheetId="1">'Anexo B'!$A$1:$S$39</definedName>
    <definedName name="_xlnm.Print_Area" localSheetId="3">'Anexo E'!$A$1:$S$39</definedName>
    <definedName name="_xlnm.Print_Area" localSheetId="4">'Anexo F'!$A$2:$U$39</definedName>
  </definedNames>
  <calcPr fullCalcOnLoad="1"/>
</workbook>
</file>

<file path=xl/sharedStrings.xml><?xml version="1.0" encoding="utf-8"?>
<sst xmlns="http://schemas.openxmlformats.org/spreadsheetml/2006/main" count="788" uniqueCount="101">
  <si>
    <t>Cuadro A1</t>
  </si>
  <si>
    <t>Cuadro A3</t>
  </si>
  <si>
    <t>Área en construcción, por áreas urbanas y metropolitanas, según destinos</t>
  </si>
  <si>
    <t>Variación trimestral del área en construcción, por áreas urbanas y metropolitanas, según destinos</t>
  </si>
  <si>
    <t>Metros cuadrados</t>
  </si>
  <si>
    <t>Destinos</t>
  </si>
  <si>
    <t>Total</t>
  </si>
  <si>
    <t>Apartamentos</t>
  </si>
  <si>
    <t>Oficinas</t>
  </si>
  <si>
    <t>Comercio</t>
  </si>
  <si>
    <t>Casas</t>
  </si>
  <si>
    <t>Bodegas</t>
  </si>
  <si>
    <t>Educación</t>
  </si>
  <si>
    <t>Hoteles</t>
  </si>
  <si>
    <t xml:space="preserve">Hospitales </t>
  </si>
  <si>
    <t>Administración pública</t>
  </si>
  <si>
    <t>Otros</t>
  </si>
  <si>
    <t>Fuente: DANE</t>
  </si>
  <si>
    <t>Cuadro A2</t>
  </si>
  <si>
    <t>Cuadro A4</t>
  </si>
  <si>
    <t>Contribución del área en construcción, por áreas urbanas y metropolitanas, según destinos</t>
  </si>
  <si>
    <t>-</t>
  </si>
  <si>
    <t>Hospitales</t>
  </si>
  <si>
    <t>Áreas urbanas y metropolitanas</t>
  </si>
  <si>
    <t>AU                       Bogotá</t>
  </si>
  <si>
    <t>Cuadro B1</t>
  </si>
  <si>
    <t>Cuadro B2</t>
  </si>
  <si>
    <t>Cuadro B3</t>
  </si>
  <si>
    <t>Cuadro B4</t>
  </si>
  <si>
    <t>Cuadro C1</t>
  </si>
  <si>
    <t>Área culminada,  por áreas urbanas y metropolitanas, según destinos</t>
  </si>
  <si>
    <t>Cuadro C2</t>
  </si>
  <si>
    <t>Cuadro D1</t>
  </si>
  <si>
    <t>Prefabricados industrializados</t>
  </si>
  <si>
    <t>Área nueva,  por sistema constructivo, según destinos</t>
  </si>
  <si>
    <t>Cuadro E1</t>
  </si>
  <si>
    <t>Unidades</t>
  </si>
  <si>
    <t>Área nueva,  por sistema constructivo, según áreas urbanas y metropolitanas</t>
  </si>
  <si>
    <t>Cuadro E2</t>
  </si>
  <si>
    <t>Cuadro E3</t>
  </si>
  <si>
    <t>Cuadro E4</t>
  </si>
  <si>
    <t>Cuadro F1</t>
  </si>
  <si>
    <t>Cuadro F2</t>
  </si>
  <si>
    <t>Cuadro F3</t>
  </si>
  <si>
    <t>Cuadro F4</t>
  </si>
  <si>
    <t>Estructura general del área, por estado de obra, según destinos</t>
  </si>
  <si>
    <t>Total área culminada</t>
  </si>
  <si>
    <t>Área en proceso</t>
  </si>
  <si>
    <t>Área que se paralizó</t>
  </si>
  <si>
    <t>Nueva</t>
  </si>
  <si>
    <t>Continúa en proceso</t>
  </si>
  <si>
    <t>Reinicia                   proceso</t>
  </si>
  <si>
    <t>Total área en proceso</t>
  </si>
  <si>
    <t>Continúa paralizada</t>
  </si>
  <si>
    <t>Total área paralizada</t>
  </si>
  <si>
    <t>- Sin movimiento. No se registraron metros cuadrados en el período de referencia</t>
  </si>
  <si>
    <t>Porcentajes</t>
  </si>
  <si>
    <t>*** Variación con cálculo matemático indeterminado</t>
  </si>
  <si>
    <t>- Sin movimiento. No se registraron variaciones en el período de referencia</t>
  </si>
  <si>
    <t>- Sin movimiento. No se registraron contribuciones en el período de referencia</t>
  </si>
  <si>
    <t>Área iniciada,  por áreas urbanas y metropolitanas, según destinos</t>
  </si>
  <si>
    <t>Variación trimestral del área iniciada, por áreas urbanas y metropolitanas, según destinos</t>
  </si>
  <si>
    <t>Mampostería estructural</t>
  </si>
  <si>
    <t>Mampostería confinada - pórticos</t>
  </si>
  <si>
    <t>- Sin movimiento. No se registraron unidades en el período de referencia</t>
  </si>
  <si>
    <t>Contribución del área iniciada, por áreas urbanas y metropolitanas, según destinos</t>
  </si>
  <si>
    <t>Variación del área culminada, por áreas urbanas y metropolitanas, según destinos</t>
  </si>
  <si>
    <t>Contribución del área culminada, por áreas urbanas y metropolitanas, según destinos</t>
  </si>
  <si>
    <t>Puntos porcentuales</t>
  </si>
  <si>
    <r>
      <t>p</t>
    </r>
    <r>
      <rPr>
        <sz val="7"/>
        <rFont val="Arial"/>
        <family val="2"/>
      </rPr>
      <t xml:space="preserve"> Cifra preliminar</t>
    </r>
  </si>
  <si>
    <t>Variación anual del área censada, por estado de obra, según destinos</t>
  </si>
  <si>
    <t>Contribución anual del área censada, por estado de obra, según destinos</t>
  </si>
  <si>
    <t xml:space="preserve">Bogotá                AU </t>
  </si>
  <si>
    <t xml:space="preserve">Medellín  AM </t>
  </si>
  <si>
    <t xml:space="preserve">Cali                  AU               </t>
  </si>
  <si>
    <t xml:space="preserve">B/quilla.     AU  </t>
  </si>
  <si>
    <t xml:space="preserve">B/manga.     AM </t>
  </si>
  <si>
    <t xml:space="preserve">Pereira  AU </t>
  </si>
  <si>
    <t xml:space="preserve">Armenia   AU </t>
  </si>
  <si>
    <t xml:space="preserve">Bogotá  AU </t>
  </si>
  <si>
    <t xml:space="preserve">Cali  AU               </t>
  </si>
  <si>
    <t xml:space="preserve">Barranquilla  AU  </t>
  </si>
  <si>
    <t xml:space="preserve">Bucaramanga  AM </t>
  </si>
  <si>
    <t xml:space="preserve">Pereira                       AU </t>
  </si>
  <si>
    <t>total</t>
  </si>
  <si>
    <t>Unidades nuevas,  por sistema constructivo, según destinos</t>
  </si>
  <si>
    <t>p Cifra preliminar</t>
  </si>
  <si>
    <t>Cuadro G1</t>
  </si>
  <si>
    <t>Cuadro G3</t>
  </si>
  <si>
    <t>Área paralizada nueva,  por áreas urbanas y metropolitanas, según destinos</t>
  </si>
  <si>
    <t>Variación del área paralizada nueva, por áreas urbanas y metropolitanas, según destinos</t>
  </si>
  <si>
    <t>Cuadro G2</t>
  </si>
  <si>
    <t>Cuadro G4</t>
  </si>
  <si>
    <t>Contribución del área paralizada nueva, por áreas urbanas y metropolitanas, según destinos</t>
  </si>
  <si>
    <r>
      <t xml:space="preserve">p </t>
    </r>
    <r>
      <rPr>
        <sz val="7"/>
        <rFont val="Arial"/>
        <family val="2"/>
      </rPr>
      <t>Cifra preliminar</t>
    </r>
  </si>
  <si>
    <t>III trimestre de 2007</t>
  </si>
  <si>
    <r>
      <t>IV trimestre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 de 2007</t>
    </r>
  </si>
  <si>
    <r>
      <t>IV trimestre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 de 2007 / III trimestre de 2007</t>
    </r>
  </si>
  <si>
    <t>IV trimestre de 2006</t>
  </si>
  <si>
    <r>
      <t>IV trimestre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 de 2007 / IV trimestre de 2006</t>
    </r>
  </si>
  <si>
    <t>***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</si>
</sst>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000"/>
    <numFmt numFmtId="170" formatCode="0.00000"/>
    <numFmt numFmtId="171" formatCode="0.000"/>
    <numFmt numFmtId="172" formatCode="#,##0.0"/>
    <numFmt numFmtId="173" formatCode="#\ ##0"/>
    <numFmt numFmtId="174" formatCode="#\ ##0\ 000"/>
    <numFmt numFmtId="175" formatCode="#\ ##0\ 000\ "/>
    <numFmt numFmtId="176" formatCode="#\ ###\ ###"/>
    <numFmt numFmtId="177" formatCode="#\ ##0.0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color indexed="10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sz val="8"/>
      <color indexed="8"/>
      <name val="Arial"/>
      <family val="2"/>
    </font>
    <font>
      <b/>
      <sz val="8.5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7" fillId="2" borderId="1" xfId="0" applyFont="1" applyFill="1" applyBorder="1" applyAlignment="1">
      <alignment horizontal="left"/>
    </xf>
    <xf numFmtId="0" fontId="6" fillId="2" borderId="0" xfId="0" applyFont="1" applyFill="1" applyAlignment="1">
      <alignment/>
    </xf>
    <xf numFmtId="0" fontId="7" fillId="2" borderId="0" xfId="0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left"/>
    </xf>
    <xf numFmtId="17" fontId="7" fillId="2" borderId="1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17" fontId="7" fillId="2" borderId="0" xfId="0" applyNumberFormat="1" applyFont="1" applyFill="1" applyBorder="1" applyAlignment="1">
      <alignment horizontal="left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justify"/>
    </xf>
    <xf numFmtId="0" fontId="6" fillId="2" borderId="0" xfId="0" applyFont="1" applyFill="1" applyBorder="1" applyAlignment="1">
      <alignment horizontal="center" vertical="justify"/>
    </xf>
    <xf numFmtId="0" fontId="6" fillId="2" borderId="1" xfId="0" applyFont="1" applyFill="1" applyBorder="1" applyAlignment="1">
      <alignment/>
    </xf>
    <xf numFmtId="174" fontId="6" fillId="2" borderId="4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/>
    </xf>
    <xf numFmtId="168" fontId="6" fillId="2" borderId="0" xfId="0" applyNumberFormat="1" applyFont="1" applyFill="1" applyBorder="1" applyAlignment="1">
      <alignment/>
    </xf>
    <xf numFmtId="174" fontId="6" fillId="2" borderId="0" xfId="0" applyNumberFormat="1" applyFont="1" applyFill="1" applyBorder="1" applyAlignment="1">
      <alignment horizontal="right"/>
    </xf>
    <xf numFmtId="168" fontId="6" fillId="2" borderId="0" xfId="0" applyNumberFormat="1" applyFont="1" applyFill="1" applyBorder="1" applyAlignment="1">
      <alignment horizontal="right"/>
    </xf>
    <xf numFmtId="0" fontId="6" fillId="2" borderId="0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/>
    </xf>
    <xf numFmtId="0" fontId="9" fillId="2" borderId="0" xfId="0" applyFont="1" applyFill="1" applyAlignment="1">
      <alignment/>
    </xf>
    <xf numFmtId="1" fontId="6" fillId="2" borderId="0" xfId="0" applyNumberFormat="1" applyFont="1" applyFill="1" applyBorder="1" applyAlignment="1">
      <alignment/>
    </xf>
    <xf numFmtId="0" fontId="10" fillId="2" borderId="1" xfId="0" applyFont="1" applyFill="1" applyBorder="1" applyAlignment="1" quotePrefix="1">
      <alignment/>
    </xf>
    <xf numFmtId="168" fontId="6" fillId="2" borderId="0" xfId="0" applyNumberFormat="1" applyFont="1" applyFill="1" applyAlignment="1">
      <alignment/>
    </xf>
    <xf numFmtId="0" fontId="7" fillId="2" borderId="6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centerContinuous"/>
    </xf>
    <xf numFmtId="2" fontId="6" fillId="2" borderId="0" xfId="0" applyNumberFormat="1" applyFont="1" applyFill="1" applyBorder="1" applyAlignment="1">
      <alignment horizontal="right"/>
    </xf>
    <xf numFmtId="2" fontId="6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171" fontId="6" fillId="2" borderId="0" xfId="0" applyNumberFormat="1" applyFont="1" applyFill="1" applyAlignment="1">
      <alignment/>
    </xf>
    <xf numFmtId="0" fontId="11" fillId="2" borderId="0" xfId="0" applyFont="1" applyFill="1" applyAlignment="1">
      <alignment/>
    </xf>
    <xf numFmtId="1" fontId="12" fillId="2" borderId="0" xfId="0" applyNumberFormat="1" applyFont="1" applyFill="1" applyAlignment="1">
      <alignment/>
    </xf>
    <xf numFmtId="0" fontId="12" fillId="2" borderId="0" xfId="0" applyFont="1" applyFill="1" applyAlignment="1">
      <alignment/>
    </xf>
    <xf numFmtId="168" fontId="11" fillId="2" borderId="0" xfId="0" applyNumberFormat="1" applyFont="1" applyFill="1" applyAlignment="1">
      <alignment/>
    </xf>
    <xf numFmtId="168" fontId="11" fillId="2" borderId="0" xfId="0" applyNumberFormat="1" applyFont="1" applyFill="1" applyBorder="1" applyAlignment="1">
      <alignment/>
    </xf>
    <xf numFmtId="1" fontId="11" fillId="2" borderId="0" xfId="0" applyNumberFormat="1" applyFont="1" applyFill="1" applyBorder="1" applyAlignment="1">
      <alignment/>
    </xf>
    <xf numFmtId="173" fontId="6" fillId="2" borderId="0" xfId="0" applyNumberFormat="1" applyFont="1" applyFill="1" applyBorder="1" applyAlignment="1">
      <alignment horizontal="right"/>
    </xf>
    <xf numFmtId="168" fontId="7" fillId="2" borderId="7" xfId="0" applyNumberFormat="1" applyFont="1" applyFill="1" applyBorder="1" applyAlignment="1">
      <alignment horizontal="left"/>
    </xf>
    <xf numFmtId="168" fontId="6" fillId="2" borderId="1" xfId="0" applyNumberFormat="1" applyFont="1" applyFill="1" applyBorder="1" applyAlignment="1">
      <alignment/>
    </xf>
    <xf numFmtId="168" fontId="7" fillId="2" borderId="1" xfId="0" applyNumberFormat="1" applyFont="1" applyFill="1" applyBorder="1" applyAlignment="1">
      <alignment horizontal="left"/>
    </xf>
    <xf numFmtId="1" fontId="6" fillId="2" borderId="6" xfId="0" applyNumberFormat="1" applyFont="1" applyFill="1" applyBorder="1" applyAlignment="1">
      <alignment horizontal="centerContinuous"/>
    </xf>
    <xf numFmtId="168" fontId="7" fillId="2" borderId="6" xfId="0" applyNumberFormat="1" applyFont="1" applyFill="1" applyBorder="1" applyAlignment="1">
      <alignment horizontal="left"/>
    </xf>
    <xf numFmtId="168" fontId="6" fillId="2" borderId="6" xfId="0" applyNumberFormat="1" applyFont="1" applyFill="1" applyBorder="1" applyAlignment="1">
      <alignment horizontal="centerContinuous"/>
    </xf>
    <xf numFmtId="168" fontId="7" fillId="2" borderId="1" xfId="0" applyNumberFormat="1" applyFont="1" applyFill="1" applyBorder="1" applyAlignment="1">
      <alignment/>
    </xf>
    <xf numFmtId="1" fontId="6" fillId="2" borderId="0" xfId="0" applyNumberFormat="1" applyFont="1" applyFill="1" applyBorder="1" applyAlignment="1">
      <alignment horizontal="centerContinuous"/>
    </xf>
    <xf numFmtId="168" fontId="7" fillId="2" borderId="0" xfId="0" applyNumberFormat="1" applyFont="1" applyFill="1" applyBorder="1" applyAlignment="1">
      <alignment horizontal="left"/>
    </xf>
    <xf numFmtId="168" fontId="6" fillId="2" borderId="0" xfId="0" applyNumberFormat="1" applyFont="1" applyFill="1" applyBorder="1" applyAlignment="1">
      <alignment horizontal="centerContinuous"/>
    </xf>
    <xf numFmtId="0" fontId="6" fillId="2" borderId="0" xfId="0" applyFont="1" applyFill="1" applyBorder="1" applyAlignment="1">
      <alignment horizontal="right"/>
    </xf>
    <xf numFmtId="168" fontId="7" fillId="2" borderId="5" xfId="0" applyNumberFormat="1" applyFont="1" applyFill="1" applyBorder="1" applyAlignment="1">
      <alignment horizontal="left"/>
    </xf>
    <xf numFmtId="168" fontId="7" fillId="2" borderId="0" xfId="0" applyNumberFormat="1" applyFont="1" applyFill="1" applyBorder="1" applyAlignment="1">
      <alignment/>
    </xf>
    <xf numFmtId="1" fontId="6" fillId="2" borderId="0" xfId="0" applyNumberFormat="1" applyFont="1" applyFill="1" applyBorder="1" applyAlignment="1">
      <alignment/>
    </xf>
    <xf numFmtId="3" fontId="6" fillId="2" borderId="0" xfId="0" applyNumberFormat="1" applyFont="1" applyFill="1" applyBorder="1" applyAlignment="1">
      <alignment/>
    </xf>
    <xf numFmtId="1" fontId="11" fillId="2" borderId="0" xfId="0" applyNumberFormat="1" applyFont="1" applyFill="1" applyBorder="1" applyAlignment="1">
      <alignment horizontal="center"/>
    </xf>
    <xf numFmtId="3" fontId="11" fillId="2" borderId="0" xfId="0" applyNumberFormat="1" applyFont="1" applyFill="1" applyBorder="1" applyAlignment="1">
      <alignment horizontal="center"/>
    </xf>
    <xf numFmtId="168" fontId="11" fillId="2" borderId="1" xfId="0" applyNumberFormat="1" applyFont="1" applyFill="1" applyBorder="1" applyAlignment="1">
      <alignment/>
    </xf>
    <xf numFmtId="168" fontId="11" fillId="2" borderId="0" xfId="0" applyNumberFormat="1" applyFont="1" applyFill="1" applyBorder="1" applyAlignment="1">
      <alignment horizontal="right"/>
    </xf>
    <xf numFmtId="168" fontId="11" fillId="2" borderId="0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7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3" fontId="11" fillId="2" borderId="0" xfId="0" applyNumberFormat="1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3" fontId="6" fillId="2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left"/>
    </xf>
    <xf numFmtId="0" fontId="6" fillId="2" borderId="0" xfId="0" applyNumberFormat="1" applyFont="1" applyFill="1" applyBorder="1" applyAlignment="1">
      <alignment/>
    </xf>
    <xf numFmtId="175" fontId="6" fillId="2" borderId="0" xfId="0" applyNumberFormat="1" applyFont="1" applyFill="1" applyBorder="1" applyAlignment="1">
      <alignment horizontal="right"/>
    </xf>
    <xf numFmtId="0" fontId="14" fillId="2" borderId="1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centerContinuous" vertical="center"/>
    </xf>
    <xf numFmtId="0" fontId="10" fillId="2" borderId="4" xfId="0" applyFont="1" applyFill="1" applyBorder="1" applyAlignment="1">
      <alignment horizontal="centerContinuous" vertical="center"/>
    </xf>
    <xf numFmtId="0" fontId="10" fillId="2" borderId="5" xfId="0" applyFont="1" applyFill="1" applyBorder="1" applyAlignment="1">
      <alignment horizontal="center" vertical="center" wrapText="1"/>
    </xf>
    <xf numFmtId="3" fontId="0" fillId="2" borderId="0" xfId="0" applyNumberFormat="1" applyFill="1" applyAlignment="1">
      <alignment/>
    </xf>
    <xf numFmtId="0" fontId="11" fillId="2" borderId="0" xfId="0" applyFont="1" applyFill="1" applyAlignment="1">
      <alignment horizontal="right"/>
    </xf>
    <xf numFmtId="0" fontId="0" fillId="2" borderId="0" xfId="0" applyFill="1" applyBorder="1" applyAlignment="1">
      <alignment/>
    </xf>
    <xf numFmtId="4" fontId="6" fillId="2" borderId="0" xfId="0" applyNumberFormat="1" applyFont="1" applyFill="1" applyBorder="1" applyAlignment="1">
      <alignment horizontal="right"/>
    </xf>
    <xf numFmtId="0" fontId="7" fillId="2" borderId="10" xfId="0" applyFont="1" applyFill="1" applyBorder="1" applyAlignment="1">
      <alignment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/>
    </xf>
    <xf numFmtId="168" fontId="0" fillId="2" borderId="0" xfId="0" applyNumberFormat="1" applyFill="1" applyBorder="1" applyAlignment="1">
      <alignment/>
    </xf>
    <xf numFmtId="175" fontId="0" fillId="2" borderId="0" xfId="0" applyNumberFormat="1" applyFill="1" applyAlignment="1">
      <alignment horizontal="right"/>
    </xf>
    <xf numFmtId="0" fontId="7" fillId="2" borderId="5" xfId="0" applyFont="1" applyFill="1" applyBorder="1" applyAlignment="1">
      <alignment/>
    </xf>
    <xf numFmtId="0" fontId="7" fillId="2" borderId="2" xfId="0" applyFont="1" applyFill="1" applyBorder="1" applyAlignment="1">
      <alignment horizontal="center" vertical="center"/>
    </xf>
    <xf numFmtId="174" fontId="7" fillId="2" borderId="5" xfId="0" applyNumberFormat="1" applyFont="1" applyFill="1" applyBorder="1" applyAlignment="1">
      <alignment horizontal="right"/>
    </xf>
    <xf numFmtId="174" fontId="7" fillId="2" borderId="4" xfId="0" applyNumberFormat="1" applyFont="1" applyFill="1" applyBorder="1" applyAlignment="1">
      <alignment horizontal="right"/>
    </xf>
    <xf numFmtId="174" fontId="7" fillId="2" borderId="0" xfId="0" applyNumberFormat="1" applyFont="1" applyFill="1" applyBorder="1" applyAlignment="1">
      <alignment horizontal="right"/>
    </xf>
    <xf numFmtId="168" fontId="7" fillId="2" borderId="10" xfId="0" applyNumberFormat="1" applyFont="1" applyFill="1" applyBorder="1" applyAlignment="1">
      <alignment/>
    </xf>
    <xf numFmtId="173" fontId="7" fillId="2" borderId="0" xfId="0" applyNumberFormat="1" applyFont="1" applyFill="1" applyBorder="1" applyAlignment="1">
      <alignment horizontal="right"/>
    </xf>
    <xf numFmtId="173" fontId="7" fillId="2" borderId="5" xfId="0" applyNumberFormat="1" applyFont="1" applyFill="1" applyBorder="1" applyAlignment="1">
      <alignment horizontal="right"/>
    </xf>
    <xf numFmtId="0" fontId="15" fillId="2" borderId="10" xfId="0" applyFont="1" applyFill="1" applyBorder="1" applyAlignment="1">
      <alignment/>
    </xf>
    <xf numFmtId="174" fontId="7" fillId="2" borderId="5" xfId="0" applyNumberFormat="1" applyFont="1" applyFill="1" applyBorder="1" applyAlignment="1">
      <alignment/>
    </xf>
    <xf numFmtId="175" fontId="7" fillId="2" borderId="5" xfId="0" applyNumberFormat="1" applyFont="1" applyFill="1" applyBorder="1" applyAlignment="1">
      <alignment horizontal="right"/>
    </xf>
    <xf numFmtId="3" fontId="7" fillId="2" borderId="5" xfId="0" applyNumberFormat="1" applyFont="1" applyFill="1" applyBorder="1" applyAlignment="1">
      <alignment horizontal="right"/>
    </xf>
    <xf numFmtId="174" fontId="7" fillId="2" borderId="0" xfId="0" applyNumberFormat="1" applyFont="1" applyFill="1" applyBorder="1" applyAlignment="1">
      <alignment/>
    </xf>
    <xf numFmtId="175" fontId="7" fillId="2" borderId="0" xfId="0" applyNumberFormat="1" applyFont="1" applyFill="1" applyBorder="1" applyAlignment="1">
      <alignment horizontal="right"/>
    </xf>
    <xf numFmtId="168" fontId="6" fillId="2" borderId="5" xfId="0" applyNumberFormat="1" applyFont="1" applyFill="1" applyBorder="1" applyAlignment="1">
      <alignment/>
    </xf>
    <xf numFmtId="168" fontId="6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 quotePrefix="1">
      <alignment/>
    </xf>
    <xf numFmtId="0" fontId="6" fillId="2" borderId="10" xfId="0" applyFont="1" applyFill="1" applyBorder="1" applyAlignment="1">
      <alignment/>
    </xf>
    <xf numFmtId="172" fontId="6" fillId="2" borderId="0" xfId="0" applyNumberFormat="1" applyFont="1" applyFill="1" applyBorder="1" applyAlignment="1">
      <alignment horizontal="center"/>
    </xf>
    <xf numFmtId="0" fontId="16" fillId="2" borderId="0" xfId="0" applyFont="1" applyFill="1" applyAlignment="1">
      <alignment/>
    </xf>
    <xf numFmtId="2" fontId="7" fillId="2" borderId="0" xfId="0" applyNumberFormat="1" applyFont="1" applyFill="1" applyBorder="1" applyAlignment="1">
      <alignment horizontal="right"/>
    </xf>
    <xf numFmtId="2" fontId="6" fillId="2" borderId="5" xfId="0" applyNumberFormat="1" applyFont="1" applyFill="1" applyBorder="1" applyAlignment="1">
      <alignment horizontal="right"/>
    </xf>
    <xf numFmtId="4" fontId="6" fillId="2" borderId="5" xfId="0" applyNumberFormat="1" applyFont="1" applyFill="1" applyBorder="1" applyAlignment="1">
      <alignment horizontal="right"/>
    </xf>
    <xf numFmtId="2" fontId="7" fillId="2" borderId="5" xfId="0" applyNumberFormat="1" applyFont="1" applyFill="1" applyBorder="1" applyAlignment="1">
      <alignment horizontal="right"/>
    </xf>
    <xf numFmtId="0" fontId="17" fillId="2" borderId="0" xfId="0" applyFont="1" applyFill="1" applyAlignment="1">
      <alignment/>
    </xf>
    <xf numFmtId="2" fontId="6" fillId="2" borderId="4" xfId="0" applyNumberFormat="1" applyFont="1" applyFill="1" applyBorder="1" applyAlignment="1">
      <alignment horizontal="right"/>
    </xf>
    <xf numFmtId="2" fontId="7" fillId="2" borderId="4" xfId="0" applyNumberFormat="1" applyFont="1" applyFill="1" applyBorder="1" applyAlignment="1">
      <alignment horizontal="right"/>
    </xf>
    <xf numFmtId="2" fontId="6" fillId="2" borderId="0" xfId="0" applyNumberFormat="1" applyFont="1" applyFill="1" applyBorder="1" applyAlignment="1">
      <alignment/>
    </xf>
    <xf numFmtId="2" fontId="7" fillId="2" borderId="5" xfId="0" applyNumberFormat="1" applyFont="1" applyFill="1" applyBorder="1" applyAlignment="1">
      <alignment/>
    </xf>
    <xf numFmtId="177" fontId="6" fillId="2" borderId="0" xfId="0" applyNumberFormat="1" applyFont="1" applyFill="1" applyBorder="1" applyAlignment="1">
      <alignment horizontal="right"/>
    </xf>
    <xf numFmtId="173" fontId="6" fillId="2" borderId="0" xfId="0" applyNumberFormat="1" applyFont="1" applyFill="1" applyBorder="1" applyAlignment="1">
      <alignment/>
    </xf>
    <xf numFmtId="173" fontId="7" fillId="2" borderId="5" xfId="0" applyNumberFormat="1" applyFont="1" applyFill="1" applyBorder="1" applyAlignment="1">
      <alignment/>
    </xf>
    <xf numFmtId="4" fontId="7" fillId="2" borderId="0" xfId="0" applyNumberFormat="1" applyFont="1" applyFill="1" applyBorder="1" applyAlignment="1">
      <alignment horizontal="right"/>
    </xf>
    <xf numFmtId="4" fontId="7" fillId="2" borderId="5" xfId="0" applyNumberFormat="1" applyFont="1" applyFill="1" applyBorder="1" applyAlignment="1">
      <alignment horizontal="right"/>
    </xf>
    <xf numFmtId="173" fontId="6" fillId="2" borderId="4" xfId="0" applyNumberFormat="1" applyFont="1" applyFill="1" applyBorder="1" applyAlignment="1">
      <alignment horizontal="right"/>
    </xf>
    <xf numFmtId="177" fontId="7" fillId="2" borderId="0" xfId="0" applyNumberFormat="1" applyFont="1" applyFill="1" applyBorder="1" applyAlignment="1">
      <alignment horizontal="right"/>
    </xf>
    <xf numFmtId="177" fontId="7" fillId="2" borderId="5" xfId="0" applyNumberFormat="1" applyFont="1" applyFill="1" applyBorder="1" applyAlignment="1">
      <alignment horizontal="right"/>
    </xf>
    <xf numFmtId="177" fontId="6" fillId="2" borderId="0" xfId="0" applyNumberFormat="1" applyFont="1" applyFill="1" applyBorder="1" applyAlignment="1">
      <alignment/>
    </xf>
    <xf numFmtId="171" fontId="6" fillId="2" borderId="5" xfId="0" applyNumberFormat="1" applyFont="1" applyFill="1" applyBorder="1" applyAlignment="1">
      <alignment horizontal="right"/>
    </xf>
    <xf numFmtId="171" fontId="6" fillId="2" borderId="0" xfId="0" applyNumberFormat="1" applyFont="1" applyFill="1" applyBorder="1" applyAlignment="1">
      <alignment horizontal="right"/>
    </xf>
    <xf numFmtId="170" fontId="6" fillId="2" borderId="0" xfId="0" applyNumberFormat="1" applyFont="1" applyFill="1" applyBorder="1" applyAlignment="1">
      <alignment horizontal="right"/>
    </xf>
    <xf numFmtId="169" fontId="6" fillId="2" borderId="0" xfId="0" applyNumberFormat="1" applyFont="1" applyFill="1" applyBorder="1" applyAlignment="1">
      <alignment horizontal="right"/>
    </xf>
    <xf numFmtId="0" fontId="10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unja\PROC04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Consolidad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EED%20III_05\tunja\PROC04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1_t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uentes\B1_t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uentes\B1_t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uentes\B1_t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uentes\B1_t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uentes\B1_t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uentes\B1_t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nderado"/>
      <sheetName val="max y min $"/>
      <sheetName val="m2 max y min"/>
      <sheetName val="estrato y destino"/>
      <sheetName val=" m2 cons vrs vendi"/>
      <sheetName val="m2 por uso"/>
      <sheetName val="m2 por capi"/>
      <sheetName val="# obras por estrato"/>
      <sheetName val="# obras por cap y destino"/>
      <sheetName val="# obras por uso"/>
      <sheetName val="pagina 1"/>
      <sheetName val="pagina 2"/>
      <sheetName val="pagina 3"/>
      <sheetName val="PAGINA 4"/>
      <sheetName val="pagina 5"/>
      <sheetName val="pagina 6"/>
      <sheetName val="pagina 7"/>
      <sheetName val="pagina 8"/>
      <sheetName val="pagina 9"/>
      <sheetName val="pag 10 grado de avance"/>
      <sheetName val="Hoja1"/>
      <sheetName val="Hoja4"/>
      <sheetName val="Hoja5"/>
      <sheetName val="Hoja3"/>
      <sheetName val="Hoja2"/>
      <sheetName val="Hoja6"/>
      <sheetName val="PROC0402"/>
    </sheetNames>
    <sheetDataSet>
      <sheetData sheetId="26">
        <row r="1">
          <cell r="J1" t="str">
            <v>nro_form</v>
          </cell>
        </row>
        <row r="2">
          <cell r="J2">
            <v>8000001</v>
          </cell>
        </row>
        <row r="3">
          <cell r="J3">
            <v>8000002</v>
          </cell>
        </row>
        <row r="4">
          <cell r="J4">
            <v>8000003</v>
          </cell>
        </row>
        <row r="5">
          <cell r="J5">
            <v>8000004</v>
          </cell>
        </row>
        <row r="6">
          <cell r="J6">
            <v>8000005</v>
          </cell>
        </row>
        <row r="7">
          <cell r="J7">
            <v>8000006</v>
          </cell>
        </row>
        <row r="8">
          <cell r="J8">
            <v>8000007</v>
          </cell>
        </row>
        <row r="9">
          <cell r="J9">
            <v>8000008</v>
          </cell>
        </row>
        <row r="10">
          <cell r="J10">
            <v>8000009</v>
          </cell>
        </row>
        <row r="11">
          <cell r="J11">
            <v>8000010</v>
          </cell>
        </row>
        <row r="12">
          <cell r="J12">
            <v>8000011</v>
          </cell>
        </row>
        <row r="13">
          <cell r="J13">
            <v>8000012</v>
          </cell>
        </row>
        <row r="14">
          <cell r="J14">
            <v>8000013</v>
          </cell>
        </row>
        <row r="15">
          <cell r="J15">
            <v>8000014</v>
          </cell>
        </row>
        <row r="16">
          <cell r="J16">
            <v>8000015</v>
          </cell>
        </row>
        <row r="17">
          <cell r="J17">
            <v>8000016</v>
          </cell>
        </row>
        <row r="18">
          <cell r="J18">
            <v>8000017</v>
          </cell>
        </row>
        <row r="19">
          <cell r="J19">
            <v>8000018</v>
          </cell>
        </row>
        <row r="20">
          <cell r="J20">
            <v>8000018</v>
          </cell>
        </row>
        <row r="21">
          <cell r="J21">
            <v>8000019</v>
          </cell>
        </row>
        <row r="22">
          <cell r="J22">
            <v>8000020</v>
          </cell>
        </row>
        <row r="23">
          <cell r="J23">
            <v>8000021</v>
          </cell>
        </row>
        <row r="24">
          <cell r="J24">
            <v>8000022</v>
          </cell>
        </row>
        <row r="25">
          <cell r="J25">
            <v>8000023</v>
          </cell>
        </row>
        <row r="26">
          <cell r="J26">
            <v>8000024</v>
          </cell>
        </row>
        <row r="27">
          <cell r="J27">
            <v>8000025</v>
          </cell>
        </row>
        <row r="28">
          <cell r="J28">
            <v>8000026</v>
          </cell>
        </row>
        <row r="29">
          <cell r="J29">
            <v>8000027</v>
          </cell>
        </row>
        <row r="30">
          <cell r="J30">
            <v>8000028</v>
          </cell>
        </row>
        <row r="31">
          <cell r="J31">
            <v>8000029</v>
          </cell>
        </row>
        <row r="32">
          <cell r="J32">
            <v>8000030</v>
          </cell>
        </row>
        <row r="33">
          <cell r="J33">
            <v>8000031</v>
          </cell>
        </row>
        <row r="34">
          <cell r="J34">
            <v>8000032</v>
          </cell>
        </row>
        <row r="35">
          <cell r="J35">
            <v>8000033</v>
          </cell>
        </row>
        <row r="36">
          <cell r="J36">
            <v>8000034</v>
          </cell>
        </row>
        <row r="37">
          <cell r="J37">
            <v>8000035</v>
          </cell>
        </row>
        <row r="38">
          <cell r="J38">
            <v>8000036</v>
          </cell>
        </row>
        <row r="39">
          <cell r="J39">
            <v>8000037</v>
          </cell>
        </row>
        <row r="40">
          <cell r="J40">
            <v>8000038</v>
          </cell>
        </row>
        <row r="41">
          <cell r="J41">
            <v>8000039</v>
          </cell>
        </row>
        <row r="42">
          <cell r="J42">
            <v>8000040</v>
          </cell>
        </row>
        <row r="43">
          <cell r="J43">
            <v>8000041</v>
          </cell>
        </row>
        <row r="44">
          <cell r="J44">
            <v>8000042</v>
          </cell>
        </row>
        <row r="45">
          <cell r="J45">
            <v>8000043</v>
          </cell>
        </row>
        <row r="46">
          <cell r="J46">
            <v>8000044</v>
          </cell>
        </row>
        <row r="47">
          <cell r="J47">
            <v>8000045</v>
          </cell>
        </row>
        <row r="48">
          <cell r="J48">
            <v>8000046</v>
          </cell>
        </row>
        <row r="49">
          <cell r="J49">
            <v>8000047</v>
          </cell>
        </row>
        <row r="50">
          <cell r="J50">
            <v>8000048</v>
          </cell>
        </row>
        <row r="51">
          <cell r="J51">
            <v>8000049</v>
          </cell>
        </row>
        <row r="52">
          <cell r="J52">
            <v>8000050</v>
          </cell>
        </row>
        <row r="53">
          <cell r="J53">
            <v>8000051</v>
          </cell>
        </row>
        <row r="54">
          <cell r="J54">
            <v>8000052</v>
          </cell>
        </row>
        <row r="55">
          <cell r="J55">
            <v>8000053</v>
          </cell>
        </row>
        <row r="56">
          <cell r="J56">
            <v>8000054</v>
          </cell>
        </row>
        <row r="57">
          <cell r="J57">
            <v>8000055</v>
          </cell>
        </row>
        <row r="58">
          <cell r="J58">
            <v>8000056</v>
          </cell>
        </row>
        <row r="59">
          <cell r="J59">
            <v>8000057</v>
          </cell>
        </row>
        <row r="60">
          <cell r="J60">
            <v>8000058</v>
          </cell>
        </row>
        <row r="61">
          <cell r="J61">
            <v>8000059</v>
          </cell>
        </row>
        <row r="62">
          <cell r="J62">
            <v>8000060</v>
          </cell>
        </row>
        <row r="63">
          <cell r="J63">
            <v>8000061</v>
          </cell>
        </row>
        <row r="64">
          <cell r="J64">
            <v>8000062</v>
          </cell>
        </row>
        <row r="65">
          <cell r="J65">
            <v>8000063</v>
          </cell>
        </row>
        <row r="66">
          <cell r="J66">
            <v>8000064</v>
          </cell>
        </row>
        <row r="67">
          <cell r="J67">
            <v>8000065</v>
          </cell>
        </row>
        <row r="68">
          <cell r="J68">
            <v>8000066</v>
          </cell>
        </row>
        <row r="69">
          <cell r="J69">
            <v>8000067</v>
          </cell>
        </row>
        <row r="70">
          <cell r="J70">
            <v>8000068</v>
          </cell>
        </row>
        <row r="71">
          <cell r="J71">
            <v>8000069</v>
          </cell>
        </row>
        <row r="72">
          <cell r="J72">
            <v>8000070</v>
          </cell>
        </row>
        <row r="73">
          <cell r="J73">
            <v>8000071</v>
          </cell>
        </row>
        <row r="74">
          <cell r="J74">
            <v>8000072</v>
          </cell>
        </row>
        <row r="75">
          <cell r="J75">
            <v>8000073</v>
          </cell>
        </row>
        <row r="76">
          <cell r="J76">
            <v>8000074</v>
          </cell>
        </row>
        <row r="77">
          <cell r="J77">
            <v>8000075</v>
          </cell>
        </row>
        <row r="78">
          <cell r="J78">
            <v>8000076</v>
          </cell>
        </row>
        <row r="79">
          <cell r="J79">
            <v>8000077</v>
          </cell>
        </row>
        <row r="80">
          <cell r="J80">
            <v>8000078</v>
          </cell>
        </row>
        <row r="81">
          <cell r="J81">
            <v>8000079</v>
          </cell>
        </row>
        <row r="82">
          <cell r="J82">
            <v>8000080</v>
          </cell>
        </row>
        <row r="83">
          <cell r="J83">
            <v>8000081</v>
          </cell>
        </row>
        <row r="84">
          <cell r="J84">
            <v>8000082</v>
          </cell>
        </row>
        <row r="85">
          <cell r="J85">
            <v>8000083</v>
          </cell>
        </row>
        <row r="86">
          <cell r="J86">
            <v>8000084</v>
          </cell>
        </row>
        <row r="87">
          <cell r="J87">
            <v>8000085</v>
          </cell>
        </row>
        <row r="88">
          <cell r="J88">
            <v>8000086</v>
          </cell>
        </row>
        <row r="89">
          <cell r="J89">
            <v>8000087</v>
          </cell>
        </row>
        <row r="90">
          <cell r="J90">
            <v>8000088</v>
          </cell>
        </row>
        <row r="91">
          <cell r="J91">
            <v>8000089</v>
          </cell>
        </row>
        <row r="92">
          <cell r="J92">
            <v>8000090</v>
          </cell>
        </row>
        <row r="93">
          <cell r="J93">
            <v>8000091</v>
          </cell>
        </row>
        <row r="94">
          <cell r="J94">
            <v>8000092</v>
          </cell>
        </row>
        <row r="95">
          <cell r="J95">
            <v>8000093</v>
          </cell>
        </row>
        <row r="96">
          <cell r="J96">
            <v>8000094</v>
          </cell>
        </row>
        <row r="97">
          <cell r="J97">
            <v>8000095</v>
          </cell>
        </row>
        <row r="98">
          <cell r="J98">
            <v>8000096</v>
          </cell>
        </row>
        <row r="99">
          <cell r="J99">
            <v>8000097</v>
          </cell>
        </row>
        <row r="100">
          <cell r="J100">
            <v>8000098</v>
          </cell>
        </row>
        <row r="101">
          <cell r="J101">
            <v>8000099</v>
          </cell>
        </row>
        <row r="102">
          <cell r="J102">
            <v>8000100</v>
          </cell>
        </row>
        <row r="103">
          <cell r="J103">
            <v>8000101</v>
          </cell>
        </row>
        <row r="104">
          <cell r="J104">
            <v>8000102</v>
          </cell>
        </row>
        <row r="105">
          <cell r="J105">
            <v>8000103</v>
          </cell>
        </row>
        <row r="106">
          <cell r="J106">
            <v>8000104</v>
          </cell>
        </row>
        <row r="107">
          <cell r="J107">
            <v>8000105</v>
          </cell>
        </row>
        <row r="108">
          <cell r="J108">
            <v>8000106</v>
          </cell>
        </row>
        <row r="109">
          <cell r="J109">
            <v>8000107</v>
          </cell>
        </row>
        <row r="110">
          <cell r="J110">
            <v>8000108</v>
          </cell>
        </row>
        <row r="111">
          <cell r="J111">
            <v>8000109</v>
          </cell>
        </row>
        <row r="112">
          <cell r="J112">
            <v>8000110</v>
          </cell>
        </row>
        <row r="113">
          <cell r="J113">
            <v>8000111</v>
          </cell>
        </row>
        <row r="114">
          <cell r="J114">
            <v>8000112</v>
          </cell>
        </row>
        <row r="115">
          <cell r="J115">
            <v>8000113</v>
          </cell>
        </row>
        <row r="116">
          <cell r="J116">
            <v>8000114</v>
          </cell>
        </row>
        <row r="117">
          <cell r="J117">
            <v>8000115</v>
          </cell>
        </row>
        <row r="118">
          <cell r="J118">
            <v>8000116</v>
          </cell>
        </row>
        <row r="119">
          <cell r="J119">
            <v>8000117</v>
          </cell>
        </row>
        <row r="120">
          <cell r="J120">
            <v>8000118</v>
          </cell>
        </row>
        <row r="121">
          <cell r="J121">
            <v>8000119</v>
          </cell>
        </row>
        <row r="122">
          <cell r="J122">
            <v>8000120</v>
          </cell>
        </row>
        <row r="123">
          <cell r="J123">
            <v>8000121</v>
          </cell>
        </row>
        <row r="124">
          <cell r="J124">
            <v>8000122</v>
          </cell>
        </row>
        <row r="125">
          <cell r="J125">
            <v>8000123</v>
          </cell>
        </row>
        <row r="126">
          <cell r="J126">
            <v>8000124</v>
          </cell>
        </row>
        <row r="127">
          <cell r="J127">
            <v>8000125</v>
          </cell>
        </row>
        <row r="128">
          <cell r="J128">
            <v>8000126</v>
          </cell>
        </row>
        <row r="129">
          <cell r="J129">
            <v>8000127</v>
          </cell>
        </row>
        <row r="130">
          <cell r="J130">
            <v>8000128</v>
          </cell>
        </row>
        <row r="131">
          <cell r="J131">
            <v>8000129</v>
          </cell>
        </row>
        <row r="132">
          <cell r="J132">
            <v>8000130</v>
          </cell>
        </row>
        <row r="133">
          <cell r="J133">
            <v>8000131</v>
          </cell>
        </row>
        <row r="134">
          <cell r="J134">
            <v>8000132</v>
          </cell>
        </row>
        <row r="135">
          <cell r="J135">
            <v>8000133</v>
          </cell>
        </row>
        <row r="136">
          <cell r="J136">
            <v>8000134</v>
          </cell>
        </row>
        <row r="137">
          <cell r="J137">
            <v>8000135</v>
          </cell>
        </row>
        <row r="138">
          <cell r="J138">
            <v>8000136</v>
          </cell>
        </row>
        <row r="139">
          <cell r="J139">
            <v>8000137</v>
          </cell>
        </row>
        <row r="140">
          <cell r="J140">
            <v>8000138</v>
          </cell>
        </row>
        <row r="141">
          <cell r="J141">
            <v>8000139</v>
          </cell>
        </row>
        <row r="142">
          <cell r="J142">
            <v>8000140</v>
          </cell>
        </row>
        <row r="143">
          <cell r="J143">
            <v>8000141</v>
          </cell>
        </row>
        <row r="144">
          <cell r="J144">
            <v>8000142</v>
          </cell>
        </row>
        <row r="145">
          <cell r="J145">
            <v>8000143</v>
          </cell>
        </row>
        <row r="146">
          <cell r="J146">
            <v>8000144</v>
          </cell>
        </row>
        <row r="147">
          <cell r="J147">
            <v>8000145</v>
          </cell>
        </row>
        <row r="148">
          <cell r="J148">
            <v>8000146</v>
          </cell>
        </row>
        <row r="149">
          <cell r="J149">
            <v>8000147</v>
          </cell>
        </row>
        <row r="150">
          <cell r="J150">
            <v>8000148</v>
          </cell>
        </row>
        <row r="151">
          <cell r="J151">
            <v>8000149</v>
          </cell>
        </row>
        <row r="152">
          <cell r="J152">
            <v>8000150</v>
          </cell>
        </row>
        <row r="153">
          <cell r="J153">
            <v>8000151</v>
          </cell>
        </row>
        <row r="154">
          <cell r="J154">
            <v>8000152</v>
          </cell>
        </row>
        <row r="155">
          <cell r="J155">
            <v>8000153</v>
          </cell>
        </row>
        <row r="156">
          <cell r="J156">
            <v>8000154</v>
          </cell>
        </row>
        <row r="157">
          <cell r="J157">
            <v>8000155</v>
          </cell>
        </row>
        <row r="158">
          <cell r="J158">
            <v>8000156</v>
          </cell>
        </row>
        <row r="159">
          <cell r="J159">
            <v>8000157</v>
          </cell>
        </row>
        <row r="160">
          <cell r="J160">
            <v>8000158</v>
          </cell>
        </row>
        <row r="161">
          <cell r="J161">
            <v>8000159</v>
          </cell>
        </row>
        <row r="162">
          <cell r="J162">
            <v>8000159</v>
          </cell>
        </row>
        <row r="163">
          <cell r="J163">
            <v>8000160</v>
          </cell>
        </row>
        <row r="164">
          <cell r="J164">
            <v>8000161</v>
          </cell>
        </row>
        <row r="165">
          <cell r="J165">
            <v>8000162</v>
          </cell>
        </row>
        <row r="166">
          <cell r="J166">
            <v>8000163</v>
          </cell>
        </row>
        <row r="167">
          <cell r="J167">
            <v>8000164</v>
          </cell>
        </row>
        <row r="168">
          <cell r="J168">
            <v>8000165</v>
          </cell>
        </row>
        <row r="169">
          <cell r="J169">
            <v>8000166</v>
          </cell>
        </row>
        <row r="170">
          <cell r="J170">
            <v>8000167</v>
          </cell>
        </row>
        <row r="171">
          <cell r="J171">
            <v>8000168</v>
          </cell>
        </row>
        <row r="172">
          <cell r="J172">
            <v>8000169</v>
          </cell>
        </row>
        <row r="173">
          <cell r="J173">
            <v>8000170</v>
          </cell>
        </row>
        <row r="174">
          <cell r="J174">
            <v>8000171</v>
          </cell>
        </row>
        <row r="175">
          <cell r="J175">
            <v>8000171</v>
          </cell>
        </row>
        <row r="176">
          <cell r="J176">
            <v>8000172</v>
          </cell>
        </row>
        <row r="177">
          <cell r="J177">
            <v>8000172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ase1"/>
      <sheetName val="Base2"/>
      <sheetName val="Base3"/>
      <sheetName val="Base4"/>
      <sheetName val="total 7 ciudades"/>
      <sheetName val="CONDICIONES"/>
      <sheetName val="text_procesoxciudad"/>
      <sheetName val="text_inicioxciudad"/>
      <sheetName val="Estructura genenral"/>
      <sheetName val="Proceso"/>
      <sheetName val="INICIADAS_TRIMESTRAL"/>
      <sheetName val="INICIADAS_AN_DM"/>
      <sheetName val="CULMINADAS"/>
      <sheetName val="PARALIZADAS"/>
      <sheetName val="SERIE UND"/>
      <sheetName val="SERIE"/>
      <sheetName val="ANEXOS_A_B_E"/>
      <sheetName val="ANEXOS_F"/>
      <sheetName val="ANEXOS_C_D"/>
      <sheetName val="P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nderado"/>
      <sheetName val="max y min $"/>
      <sheetName val="m2 max y min"/>
      <sheetName val="estrato y destino"/>
      <sheetName val=" m2 cons vrs vendi"/>
      <sheetName val="m2 por uso"/>
      <sheetName val="m2 por capi"/>
      <sheetName val="# obras por estrato"/>
      <sheetName val="# obras por cap y destino"/>
      <sheetName val="# obras por uso"/>
      <sheetName val="pagina 1"/>
      <sheetName val="pagina 2"/>
      <sheetName val="pagina 3"/>
      <sheetName val="PAGINA 4"/>
      <sheetName val="pagina 5"/>
      <sheetName val="pagina 6"/>
      <sheetName val="pagina 7"/>
      <sheetName val="pagina 8"/>
      <sheetName val="pagina 9"/>
      <sheetName val="pag 10 grado de avance"/>
      <sheetName val="Hoja1"/>
      <sheetName val="Hoja4"/>
      <sheetName val="Hoja5"/>
      <sheetName val="Hoja3"/>
      <sheetName val="Hoja2"/>
      <sheetName val="Hoja6"/>
      <sheetName val="PROC04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1_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1_t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1_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1_t5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1_t6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1_t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1_t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6.57421875" style="2" customWidth="1"/>
    <col min="2" max="2" width="7.7109375" style="2" customWidth="1"/>
    <col min="3" max="3" width="8.421875" style="2" customWidth="1"/>
    <col min="4" max="4" width="7.7109375" style="2" customWidth="1"/>
    <col min="5" max="5" width="7.00390625" style="2" bestFit="1" customWidth="1"/>
    <col min="6" max="6" width="7.7109375" style="2" customWidth="1"/>
    <col min="7" max="7" width="7.00390625" style="2" bestFit="1" customWidth="1"/>
    <col min="8" max="8" width="6.8515625" style="2" customWidth="1"/>
    <col min="9" max="9" width="8.421875" style="2" customWidth="1"/>
    <col min="10" max="10" width="11.421875" style="2" customWidth="1"/>
    <col min="11" max="11" width="16.00390625" style="2" customWidth="1"/>
    <col min="12" max="12" width="7.7109375" style="2" customWidth="1"/>
    <col min="13" max="13" width="6.8515625" style="2" customWidth="1"/>
    <col min="14" max="14" width="7.28125" style="2" customWidth="1"/>
    <col min="15" max="15" width="8.00390625" style="2" customWidth="1"/>
    <col min="16" max="16" width="8.7109375" style="2" customWidth="1"/>
    <col min="17" max="17" width="6.7109375" style="2" customWidth="1"/>
    <col min="18" max="18" width="7.140625" style="2" customWidth="1"/>
    <col min="19" max="19" width="8.140625" style="2" customWidth="1"/>
    <col min="20" max="20" width="6.8515625" style="2" customWidth="1"/>
    <col min="21" max="16384" width="11.421875" style="2" customWidth="1"/>
  </cols>
  <sheetData>
    <row r="2" spans="1:20" ht="11.25">
      <c r="A2" s="1" t="s">
        <v>0</v>
      </c>
      <c r="B2" s="3"/>
      <c r="C2" s="3"/>
      <c r="D2" s="3"/>
      <c r="E2" s="3"/>
      <c r="F2" s="3"/>
      <c r="G2" s="3"/>
      <c r="H2" s="3"/>
      <c r="I2" s="3"/>
      <c r="K2" s="4" t="s">
        <v>1</v>
      </c>
      <c r="L2" s="3"/>
      <c r="M2" s="3"/>
      <c r="N2" s="3"/>
      <c r="O2" s="3"/>
      <c r="P2" s="3"/>
      <c r="Q2" s="3"/>
      <c r="R2" s="3"/>
      <c r="S2" s="3"/>
      <c r="T2" s="3"/>
    </row>
    <row r="3" spans="1:20" ht="11.25">
      <c r="A3" s="1" t="s">
        <v>2</v>
      </c>
      <c r="B3" s="3"/>
      <c r="C3" s="3"/>
      <c r="D3" s="3"/>
      <c r="E3" s="3"/>
      <c r="F3" s="3"/>
      <c r="G3" s="3"/>
      <c r="H3" s="3"/>
      <c r="I3" s="3"/>
      <c r="K3" s="4" t="s">
        <v>3</v>
      </c>
      <c r="L3" s="4"/>
      <c r="M3" s="4"/>
      <c r="N3" s="4"/>
      <c r="O3" s="4"/>
      <c r="P3" s="4"/>
      <c r="Q3" s="4"/>
      <c r="R3" s="4"/>
      <c r="S3" s="3"/>
      <c r="T3" s="3"/>
    </row>
    <row r="4" spans="1:20" ht="11.25">
      <c r="A4" s="5" t="s">
        <v>95</v>
      </c>
      <c r="B4" s="3"/>
      <c r="C4" s="3"/>
      <c r="D4" s="3"/>
      <c r="E4" s="3"/>
      <c r="F4" s="3"/>
      <c r="G4" s="3"/>
      <c r="H4" s="3"/>
      <c r="I4" s="6" t="s">
        <v>4</v>
      </c>
      <c r="K4" s="7" t="s">
        <v>97</v>
      </c>
      <c r="L4" s="4"/>
      <c r="M4" s="4"/>
      <c r="N4" s="4"/>
      <c r="O4" s="4"/>
      <c r="P4" s="4"/>
      <c r="Q4" s="4"/>
      <c r="S4" s="66"/>
      <c r="T4" s="3"/>
    </row>
    <row r="5" spans="1:20" ht="22.5" customHeight="1">
      <c r="A5" s="8" t="s">
        <v>5</v>
      </c>
      <c r="B5" s="9" t="s">
        <v>72</v>
      </c>
      <c r="C5" s="9" t="s">
        <v>73</v>
      </c>
      <c r="D5" s="9" t="s">
        <v>74</v>
      </c>
      <c r="E5" s="9" t="s">
        <v>75</v>
      </c>
      <c r="F5" s="9" t="s">
        <v>76</v>
      </c>
      <c r="G5" s="9" t="s">
        <v>77</v>
      </c>
      <c r="H5" s="9" t="s">
        <v>78</v>
      </c>
      <c r="I5" s="83" t="s">
        <v>6</v>
      </c>
      <c r="K5" s="8" t="s">
        <v>5</v>
      </c>
      <c r="L5" s="9" t="s">
        <v>79</v>
      </c>
      <c r="M5" s="9" t="s">
        <v>73</v>
      </c>
      <c r="N5" s="9" t="s">
        <v>74</v>
      </c>
      <c r="O5" s="9" t="s">
        <v>75</v>
      </c>
      <c r="P5" s="9" t="s">
        <v>76</v>
      </c>
      <c r="Q5" s="9" t="s">
        <v>77</v>
      </c>
      <c r="R5" s="9" t="s">
        <v>78</v>
      </c>
      <c r="S5" s="83" t="s">
        <v>6</v>
      </c>
      <c r="T5" s="10"/>
    </row>
    <row r="6" spans="1:20" ht="13.5" customHeight="1">
      <c r="A6" s="11" t="s">
        <v>7</v>
      </c>
      <c r="B6" s="12">
        <v>4345519</v>
      </c>
      <c r="C6" s="12">
        <v>1933411</v>
      </c>
      <c r="D6" s="12">
        <v>835218</v>
      </c>
      <c r="E6" s="12">
        <v>417775</v>
      </c>
      <c r="F6" s="12">
        <v>541537</v>
      </c>
      <c r="G6" s="12">
        <v>170101</v>
      </c>
      <c r="H6" s="12">
        <v>52817</v>
      </c>
      <c r="I6" s="85">
        <v>8296378</v>
      </c>
      <c r="K6" s="13" t="s">
        <v>7</v>
      </c>
      <c r="L6" s="107">
        <v>7.563906635778153</v>
      </c>
      <c r="M6" s="107">
        <v>-4.548489689983143</v>
      </c>
      <c r="N6" s="107">
        <v>-6.0454875254125255</v>
      </c>
      <c r="O6" s="107">
        <v>-7.089222667703908</v>
      </c>
      <c r="P6" s="107">
        <v>13.65317605260583</v>
      </c>
      <c r="Q6" s="107">
        <v>-10.885885444530018</v>
      </c>
      <c r="R6" s="107">
        <v>-7.503265993903469</v>
      </c>
      <c r="S6" s="108">
        <v>2.556501162314447</v>
      </c>
      <c r="T6" s="14"/>
    </row>
    <row r="7" spans="1:20" ht="13.5" customHeight="1">
      <c r="A7" s="11" t="s">
        <v>10</v>
      </c>
      <c r="B7" s="15">
        <v>690688</v>
      </c>
      <c r="C7" s="15">
        <v>127406</v>
      </c>
      <c r="D7" s="15">
        <v>311628</v>
      </c>
      <c r="E7" s="15">
        <v>145138</v>
      </c>
      <c r="F7" s="35">
        <v>227937</v>
      </c>
      <c r="G7" s="15">
        <v>228750</v>
      </c>
      <c r="H7" s="15">
        <v>84319</v>
      </c>
      <c r="I7" s="86">
        <v>1815866</v>
      </c>
      <c r="K7" s="13" t="s">
        <v>10</v>
      </c>
      <c r="L7" s="25">
        <v>-4.844734525574495</v>
      </c>
      <c r="M7" s="25">
        <v>22.743826821342793</v>
      </c>
      <c r="N7" s="25">
        <v>-0.7444773897082371</v>
      </c>
      <c r="O7" s="25">
        <v>-3.0867174688916776</v>
      </c>
      <c r="P7" s="25">
        <v>16.597568626418706</v>
      </c>
      <c r="Q7" s="25">
        <v>-23.50120218579235</v>
      </c>
      <c r="R7" s="25">
        <v>-11.387706210937026</v>
      </c>
      <c r="S7" s="102">
        <v>-2.0273522385462286</v>
      </c>
      <c r="T7" s="14"/>
    </row>
    <row r="8" spans="1:20" ht="13.5" customHeight="1">
      <c r="A8" s="11" t="s">
        <v>8</v>
      </c>
      <c r="B8" s="15">
        <v>504850</v>
      </c>
      <c r="C8" s="15">
        <v>233964</v>
      </c>
      <c r="D8" s="15">
        <v>47291</v>
      </c>
      <c r="E8" s="15">
        <v>32326</v>
      </c>
      <c r="F8" s="35">
        <v>11142</v>
      </c>
      <c r="G8" s="17">
        <v>17660</v>
      </c>
      <c r="H8" s="17">
        <v>2021</v>
      </c>
      <c r="I8" s="86">
        <v>849254</v>
      </c>
      <c r="K8" s="13" t="s">
        <v>8</v>
      </c>
      <c r="L8" s="25">
        <v>23.986530652669117</v>
      </c>
      <c r="M8" s="25">
        <v>18.583628250500084</v>
      </c>
      <c r="N8" s="25">
        <v>17.59531411896556</v>
      </c>
      <c r="O8" s="25">
        <v>18.499041019612704</v>
      </c>
      <c r="P8" s="25">
        <v>28.253455394004646</v>
      </c>
      <c r="Q8" s="25">
        <v>0.8776896942242445</v>
      </c>
      <c r="R8" s="25">
        <v>281.49430974764965</v>
      </c>
      <c r="S8" s="102">
        <v>22.121532545033645</v>
      </c>
      <c r="T8" s="14"/>
    </row>
    <row r="9" spans="1:20" ht="13.5" customHeight="1">
      <c r="A9" s="11" t="s">
        <v>9</v>
      </c>
      <c r="B9" s="15">
        <v>378022</v>
      </c>
      <c r="C9" s="15">
        <v>371435</v>
      </c>
      <c r="D9" s="15">
        <v>136367</v>
      </c>
      <c r="E9" s="15">
        <v>97416</v>
      </c>
      <c r="F9" s="15">
        <v>82592</v>
      </c>
      <c r="G9" s="15">
        <v>110316</v>
      </c>
      <c r="H9" s="15">
        <v>23441</v>
      </c>
      <c r="I9" s="86">
        <v>1199589</v>
      </c>
      <c r="K9" s="13" t="s">
        <v>9</v>
      </c>
      <c r="L9" s="25">
        <v>-4.487834041404994</v>
      </c>
      <c r="M9" s="25">
        <v>35.42423304212042</v>
      </c>
      <c r="N9" s="25">
        <v>-22.622775304875802</v>
      </c>
      <c r="O9" s="25">
        <v>86.29999178779667</v>
      </c>
      <c r="P9" s="25">
        <v>-0.8124273537388689</v>
      </c>
      <c r="Q9" s="25">
        <v>-1.1947496283404035</v>
      </c>
      <c r="R9" s="25">
        <v>-17.776545369224863</v>
      </c>
      <c r="S9" s="102">
        <v>13.477699445393384</v>
      </c>
      <c r="T9" s="14"/>
    </row>
    <row r="10" spans="1:20" ht="13.5" customHeight="1">
      <c r="A10" s="11" t="s">
        <v>11</v>
      </c>
      <c r="B10" s="15">
        <v>160446</v>
      </c>
      <c r="C10" s="15">
        <v>84698</v>
      </c>
      <c r="D10" s="15">
        <v>39372</v>
      </c>
      <c r="E10" s="15">
        <v>37950</v>
      </c>
      <c r="F10" s="15">
        <v>24143</v>
      </c>
      <c r="G10" s="15">
        <v>27914</v>
      </c>
      <c r="H10" s="17">
        <v>4900</v>
      </c>
      <c r="I10" s="86">
        <v>379423</v>
      </c>
      <c r="K10" s="13" t="s">
        <v>11</v>
      </c>
      <c r="L10" s="25">
        <v>24.66811263602709</v>
      </c>
      <c r="M10" s="25">
        <v>70.58017898887815</v>
      </c>
      <c r="N10" s="25">
        <v>29.914660164583978</v>
      </c>
      <c r="O10" s="25">
        <v>4.376811594202891</v>
      </c>
      <c r="P10" s="25">
        <v>22.010520647806814</v>
      </c>
      <c r="Q10" s="25">
        <v>13.821021709536424</v>
      </c>
      <c r="R10" s="25">
        <v>1.1020408163265216</v>
      </c>
      <c r="S10" s="102">
        <v>32.16041199400141</v>
      </c>
      <c r="T10" s="14"/>
    </row>
    <row r="11" spans="1:20" ht="13.5" customHeight="1">
      <c r="A11" s="11" t="s">
        <v>12</v>
      </c>
      <c r="B11" s="15">
        <v>440009</v>
      </c>
      <c r="C11" s="15">
        <v>144572</v>
      </c>
      <c r="D11" s="17">
        <v>417</v>
      </c>
      <c r="E11" s="15">
        <v>12784</v>
      </c>
      <c r="F11" s="15">
        <v>22319</v>
      </c>
      <c r="G11" s="17">
        <v>4212</v>
      </c>
      <c r="H11" s="17">
        <v>4286</v>
      </c>
      <c r="I11" s="86">
        <v>628599</v>
      </c>
      <c r="K11" s="13" t="s">
        <v>12</v>
      </c>
      <c r="L11" s="25">
        <v>-1.3297455279323742</v>
      </c>
      <c r="M11" s="25">
        <v>8.980992169991424</v>
      </c>
      <c r="N11" s="25">
        <v>709.832134292566</v>
      </c>
      <c r="O11" s="25">
        <v>9.707446808510639</v>
      </c>
      <c r="P11" s="25">
        <v>-12.039069850799763</v>
      </c>
      <c r="Q11" s="25">
        <v>141.66666666666666</v>
      </c>
      <c r="R11" s="25">
        <v>-41.133924405039664</v>
      </c>
      <c r="S11" s="102">
        <v>2.0443875984530706</v>
      </c>
      <c r="T11" s="14"/>
    </row>
    <row r="12" spans="1:20" ht="13.5" customHeight="1">
      <c r="A12" s="11" t="s">
        <v>13</v>
      </c>
      <c r="B12" s="15">
        <v>69440</v>
      </c>
      <c r="C12" s="15">
        <v>47063</v>
      </c>
      <c r="D12" s="15">
        <v>8152</v>
      </c>
      <c r="E12" s="15">
        <v>12298</v>
      </c>
      <c r="F12" s="15">
        <v>5094</v>
      </c>
      <c r="G12" s="17">
        <v>1602</v>
      </c>
      <c r="H12" s="15">
        <v>1834</v>
      </c>
      <c r="I12" s="86">
        <v>145483</v>
      </c>
      <c r="K12" s="13" t="s">
        <v>13</v>
      </c>
      <c r="L12" s="25">
        <v>6.612903225806448</v>
      </c>
      <c r="M12" s="25">
        <v>24.541571935490737</v>
      </c>
      <c r="N12" s="25">
        <v>71.09911678115799</v>
      </c>
      <c r="O12" s="25">
        <v>4.228329809725167</v>
      </c>
      <c r="P12" s="25">
        <v>17.707106399685912</v>
      </c>
      <c r="Q12" s="25">
        <v>0</v>
      </c>
      <c r="R12" s="25">
        <v>-100</v>
      </c>
      <c r="S12" s="102">
        <v>14.796230487410895</v>
      </c>
      <c r="T12" s="14"/>
    </row>
    <row r="13" spans="1:20" ht="13.5" customHeight="1">
      <c r="A13" s="11" t="s">
        <v>22</v>
      </c>
      <c r="B13" s="15">
        <v>51881</v>
      </c>
      <c r="C13" s="15">
        <v>44351</v>
      </c>
      <c r="D13" s="15">
        <v>26068</v>
      </c>
      <c r="E13" s="15">
        <v>12684</v>
      </c>
      <c r="F13" s="17">
        <v>3600</v>
      </c>
      <c r="G13" s="15">
        <v>2665</v>
      </c>
      <c r="H13" s="35" t="s">
        <v>21</v>
      </c>
      <c r="I13" s="86">
        <v>141249</v>
      </c>
      <c r="K13" s="13" t="s">
        <v>22</v>
      </c>
      <c r="L13" s="25">
        <v>-5.414313525182635</v>
      </c>
      <c r="M13" s="25">
        <v>18.33780523550766</v>
      </c>
      <c r="N13" s="25">
        <v>79.23124136872795</v>
      </c>
      <c r="O13" s="25">
        <v>34.43708609271522</v>
      </c>
      <c r="P13" s="25">
        <v>0.6944444444444429</v>
      </c>
      <c r="Q13" s="25">
        <v>-60.0375234521576</v>
      </c>
      <c r="R13" s="25" t="s">
        <v>21</v>
      </c>
      <c r="S13" s="102">
        <v>20.368993762787696</v>
      </c>
      <c r="T13" s="14"/>
    </row>
    <row r="14" spans="1:20" ht="13.5" customHeight="1">
      <c r="A14" s="11" t="s">
        <v>15</v>
      </c>
      <c r="B14" s="15">
        <v>53805</v>
      </c>
      <c r="C14" s="15">
        <v>51438</v>
      </c>
      <c r="D14" s="15">
        <v>6270</v>
      </c>
      <c r="E14" s="17">
        <v>3096</v>
      </c>
      <c r="F14" s="35" t="s">
        <v>21</v>
      </c>
      <c r="G14" s="35" t="s">
        <v>21</v>
      </c>
      <c r="H14" s="35" t="s">
        <v>21</v>
      </c>
      <c r="I14" s="86">
        <v>114609</v>
      </c>
      <c r="K14" s="13" t="s">
        <v>15</v>
      </c>
      <c r="L14" s="25">
        <v>-5.096180652355727</v>
      </c>
      <c r="M14" s="25">
        <v>-30.91294373809245</v>
      </c>
      <c r="N14" s="25">
        <v>96.17224880382776</v>
      </c>
      <c r="O14" s="25">
        <v>16.925064599483193</v>
      </c>
      <c r="P14" s="25" t="s">
        <v>100</v>
      </c>
      <c r="Q14" s="25" t="s">
        <v>100</v>
      </c>
      <c r="R14" s="25" t="s">
        <v>21</v>
      </c>
      <c r="S14" s="102">
        <v>-10.364805556282661</v>
      </c>
      <c r="T14" s="14"/>
    </row>
    <row r="15" spans="1:20" ht="13.5" customHeight="1">
      <c r="A15" s="11" t="s">
        <v>16</v>
      </c>
      <c r="B15" s="15">
        <v>115849</v>
      </c>
      <c r="C15" s="15">
        <v>88804</v>
      </c>
      <c r="D15" s="15">
        <v>111425</v>
      </c>
      <c r="E15" s="15">
        <v>2879</v>
      </c>
      <c r="F15" s="15">
        <v>7707</v>
      </c>
      <c r="G15" s="15">
        <v>1418</v>
      </c>
      <c r="H15" s="17">
        <v>14114</v>
      </c>
      <c r="I15" s="86">
        <v>342196</v>
      </c>
      <c r="K15" s="13" t="s">
        <v>16</v>
      </c>
      <c r="L15" s="25">
        <v>-0.14501635749985553</v>
      </c>
      <c r="M15" s="25">
        <v>121.50691410296832</v>
      </c>
      <c r="N15" s="25">
        <v>-50.642135965896344</v>
      </c>
      <c r="O15" s="25">
        <v>69.4338311913859</v>
      </c>
      <c r="P15" s="25">
        <v>3.2957052030621554</v>
      </c>
      <c r="Q15" s="25">
        <v>89.56276445698165</v>
      </c>
      <c r="R15" s="25">
        <v>13.37678900382599</v>
      </c>
      <c r="S15" s="102">
        <v>16.574711568808524</v>
      </c>
      <c r="T15" s="14"/>
    </row>
    <row r="16" spans="1:20" ht="13.5" customHeight="1">
      <c r="A16" s="77" t="s">
        <v>6</v>
      </c>
      <c r="B16" s="84">
        <v>6810509</v>
      </c>
      <c r="C16" s="84">
        <v>3127142</v>
      </c>
      <c r="D16" s="84">
        <v>1522208</v>
      </c>
      <c r="E16" s="84">
        <v>774346</v>
      </c>
      <c r="F16" s="84">
        <v>926071</v>
      </c>
      <c r="G16" s="84">
        <v>564638</v>
      </c>
      <c r="H16" s="84">
        <v>187732</v>
      </c>
      <c r="I16" s="84">
        <v>13912646</v>
      </c>
      <c r="K16" s="82" t="s">
        <v>6</v>
      </c>
      <c r="L16" s="105">
        <v>6.342565585039225</v>
      </c>
      <c r="M16" s="105">
        <v>9.610756403131049</v>
      </c>
      <c r="N16" s="105">
        <v>-5.554562845550663</v>
      </c>
      <c r="O16" s="105">
        <v>8.557673184855346</v>
      </c>
      <c r="P16" s="105">
        <v>12.753233823324564</v>
      </c>
      <c r="Q16" s="105">
        <v>-11.296441259709766</v>
      </c>
      <c r="R16" s="105">
        <v>-7.296571708605882</v>
      </c>
      <c r="S16" s="105">
        <v>5.425560313976234</v>
      </c>
      <c r="T16" s="14"/>
    </row>
    <row r="17" spans="1:19" s="29" customFormat="1" ht="10.5" customHeight="1">
      <c r="A17" s="29" t="s">
        <v>17</v>
      </c>
      <c r="K17" s="29" t="s">
        <v>17</v>
      </c>
      <c r="L17" s="30"/>
      <c r="M17" s="31"/>
      <c r="N17" s="31"/>
      <c r="O17" s="31"/>
      <c r="P17" s="31"/>
      <c r="Q17" s="31"/>
      <c r="R17" s="31"/>
      <c r="S17" s="31"/>
    </row>
    <row r="18" spans="1:19" s="29" customFormat="1" ht="9" customHeight="1">
      <c r="A18" s="21" t="s">
        <v>55</v>
      </c>
      <c r="K18" s="29" t="s">
        <v>57</v>
      </c>
      <c r="L18" s="30"/>
      <c r="M18" s="31"/>
      <c r="N18" s="31"/>
      <c r="O18" s="31"/>
      <c r="P18" s="31"/>
      <c r="Q18" s="31"/>
      <c r="R18" s="31"/>
      <c r="S18" s="31"/>
    </row>
    <row r="19" spans="11:12" s="29" customFormat="1" ht="8.25" customHeight="1">
      <c r="K19" s="21" t="s">
        <v>58</v>
      </c>
      <c r="L19" s="32"/>
    </row>
    <row r="20" spans="1:12" s="29" customFormat="1" ht="10.5" customHeight="1">
      <c r="A20" s="21"/>
      <c r="K20" s="106" t="s">
        <v>86</v>
      </c>
      <c r="L20" s="32"/>
    </row>
    <row r="21" ht="11.25">
      <c r="K21" s="19"/>
    </row>
    <row r="22" spans="1:20" ht="11.25">
      <c r="A22" s="1" t="s">
        <v>18</v>
      </c>
      <c r="B22" s="3"/>
      <c r="C22" s="3"/>
      <c r="D22" s="3"/>
      <c r="E22" s="3"/>
      <c r="F22" s="3"/>
      <c r="G22" s="3"/>
      <c r="H22" s="3"/>
      <c r="I22" s="3"/>
      <c r="K22" s="23" t="s">
        <v>19</v>
      </c>
      <c r="L22" s="24"/>
      <c r="M22" s="24"/>
      <c r="N22" s="24"/>
      <c r="O22" s="24"/>
      <c r="P22" s="24"/>
      <c r="Q22" s="24"/>
      <c r="R22" s="24"/>
      <c r="S22" s="24"/>
      <c r="T22" s="3"/>
    </row>
    <row r="23" spans="1:19" ht="11.25">
      <c r="A23" s="1" t="s">
        <v>2</v>
      </c>
      <c r="B23" s="3"/>
      <c r="C23" s="3"/>
      <c r="D23" s="3"/>
      <c r="E23" s="3"/>
      <c r="F23" s="3"/>
      <c r="G23" s="3"/>
      <c r="H23" s="3"/>
      <c r="I23" s="3"/>
      <c r="K23" s="4" t="s">
        <v>20</v>
      </c>
      <c r="L23" s="4"/>
      <c r="M23" s="4"/>
      <c r="N23" s="4"/>
      <c r="O23" s="4"/>
      <c r="P23" s="4"/>
      <c r="Q23" s="3"/>
      <c r="R23" s="3"/>
      <c r="S23" s="3"/>
    </row>
    <row r="24" spans="1:18" ht="11.25">
      <c r="A24" s="5" t="s">
        <v>96</v>
      </c>
      <c r="B24" s="3"/>
      <c r="C24" s="3"/>
      <c r="D24" s="3"/>
      <c r="E24" s="3"/>
      <c r="F24" s="3"/>
      <c r="G24" s="3"/>
      <c r="H24" s="3"/>
      <c r="I24" s="6" t="s">
        <v>4</v>
      </c>
      <c r="K24" s="7" t="s">
        <v>97</v>
      </c>
      <c r="L24" s="4"/>
      <c r="M24" s="4"/>
      <c r="N24" s="4"/>
      <c r="O24" s="4"/>
      <c r="P24" s="4"/>
      <c r="Q24" s="4"/>
      <c r="R24" s="66" t="s">
        <v>68</v>
      </c>
    </row>
    <row r="25" spans="1:19" ht="23.25" customHeight="1">
      <c r="A25" s="8" t="s">
        <v>5</v>
      </c>
      <c r="B25" s="9" t="s">
        <v>72</v>
      </c>
      <c r="C25" s="9" t="s">
        <v>73</v>
      </c>
      <c r="D25" s="9" t="s">
        <v>74</v>
      </c>
      <c r="E25" s="9" t="s">
        <v>75</v>
      </c>
      <c r="F25" s="9" t="s">
        <v>76</v>
      </c>
      <c r="G25" s="9" t="s">
        <v>77</v>
      </c>
      <c r="H25" s="9" t="s">
        <v>78</v>
      </c>
      <c r="I25" s="83" t="s">
        <v>6</v>
      </c>
      <c r="K25" s="8" t="s">
        <v>5</v>
      </c>
      <c r="L25" s="9" t="s">
        <v>72</v>
      </c>
      <c r="M25" s="9" t="s">
        <v>73</v>
      </c>
      <c r="N25" s="9" t="s">
        <v>74</v>
      </c>
      <c r="O25" s="9" t="s">
        <v>75</v>
      </c>
      <c r="P25" s="9" t="s">
        <v>76</v>
      </c>
      <c r="Q25" s="9" t="s">
        <v>77</v>
      </c>
      <c r="R25" s="9" t="s">
        <v>78</v>
      </c>
      <c r="S25" s="83" t="s">
        <v>6</v>
      </c>
    </row>
    <row r="26" spans="1:19" ht="13.5" customHeight="1">
      <c r="A26" s="11" t="s">
        <v>7</v>
      </c>
      <c r="B26" s="15">
        <v>4674210</v>
      </c>
      <c r="C26" s="15">
        <v>1845470</v>
      </c>
      <c r="D26" s="15">
        <v>784725</v>
      </c>
      <c r="E26" s="15">
        <v>388158</v>
      </c>
      <c r="F26" s="15">
        <v>615474</v>
      </c>
      <c r="G26" s="15">
        <v>151584</v>
      </c>
      <c r="H26" s="15">
        <v>48854</v>
      </c>
      <c r="I26" s="86">
        <v>8508475</v>
      </c>
      <c r="K26" s="13" t="s">
        <v>7</v>
      </c>
      <c r="L26" s="25">
        <v>4.826232518010023</v>
      </c>
      <c r="M26" s="25">
        <v>-2.812184416313685</v>
      </c>
      <c r="N26" s="25">
        <v>-3.3170893859446213</v>
      </c>
      <c r="O26" s="25">
        <v>-3.824776004525108</v>
      </c>
      <c r="P26" s="25">
        <v>7.983945075485574</v>
      </c>
      <c r="Q26" s="25">
        <v>-3.279446300107327</v>
      </c>
      <c r="R26" s="25">
        <v>-2.110988004176165</v>
      </c>
      <c r="S26" s="102">
        <v>1.5244907402948409</v>
      </c>
    </row>
    <row r="27" spans="1:19" ht="13.5" customHeight="1">
      <c r="A27" s="11" t="s">
        <v>10</v>
      </c>
      <c r="B27" s="15">
        <v>657226</v>
      </c>
      <c r="C27" s="15">
        <v>156383</v>
      </c>
      <c r="D27" s="15">
        <v>309308</v>
      </c>
      <c r="E27" s="15">
        <v>140658</v>
      </c>
      <c r="F27" s="15">
        <v>265769</v>
      </c>
      <c r="G27" s="15">
        <v>174991</v>
      </c>
      <c r="H27" s="15">
        <v>74717</v>
      </c>
      <c r="I27" s="86">
        <v>1779052</v>
      </c>
      <c r="K27" s="13" t="s">
        <v>10</v>
      </c>
      <c r="L27" s="25">
        <v>-0.49132891535713297</v>
      </c>
      <c r="M27" s="25">
        <v>0.9266288515200152</v>
      </c>
      <c r="N27" s="25">
        <v>-0.15241018310244037</v>
      </c>
      <c r="O27" s="25">
        <v>-0.5785527399896169</v>
      </c>
      <c r="P27" s="25">
        <v>4.085215928368344</v>
      </c>
      <c r="Q27" s="25">
        <v>-9.520967416291505</v>
      </c>
      <c r="R27" s="25">
        <v>-5.1147380308098755</v>
      </c>
      <c r="S27" s="102">
        <v>-0.26460818452507234</v>
      </c>
    </row>
    <row r="28" spans="1:20" ht="13.5" customHeight="1">
      <c r="A28" s="11" t="s">
        <v>8</v>
      </c>
      <c r="B28" s="15">
        <v>625946</v>
      </c>
      <c r="C28" s="15">
        <v>277443</v>
      </c>
      <c r="D28" s="15">
        <v>55612</v>
      </c>
      <c r="E28" s="15">
        <v>38306</v>
      </c>
      <c r="F28" s="15">
        <v>14290</v>
      </c>
      <c r="G28" s="15">
        <v>17815</v>
      </c>
      <c r="H28" s="35">
        <v>7710</v>
      </c>
      <c r="I28" s="86">
        <v>1037122</v>
      </c>
      <c r="K28" s="13" t="s">
        <v>8</v>
      </c>
      <c r="L28" s="25">
        <v>1.778075618136614</v>
      </c>
      <c r="M28" s="25">
        <v>1.3903749813727695</v>
      </c>
      <c r="N28" s="25">
        <v>0.5466401437911234</v>
      </c>
      <c r="O28" s="25">
        <v>0.7722645948968546</v>
      </c>
      <c r="P28" s="25">
        <v>0.33993073965171144</v>
      </c>
      <c r="Q28" s="25">
        <v>0.02745121653165392</v>
      </c>
      <c r="R28" s="25">
        <v>3.0303837385208685</v>
      </c>
      <c r="S28" s="102">
        <v>1.350339827520951</v>
      </c>
      <c r="T28" s="22"/>
    </row>
    <row r="29" spans="1:19" ht="13.5" customHeight="1">
      <c r="A29" s="11" t="s">
        <v>9</v>
      </c>
      <c r="B29" s="15">
        <v>361057</v>
      </c>
      <c r="C29" s="15">
        <v>503013</v>
      </c>
      <c r="D29" s="15">
        <v>105517</v>
      </c>
      <c r="E29" s="15">
        <v>181486</v>
      </c>
      <c r="F29" s="15">
        <v>81921</v>
      </c>
      <c r="G29" s="15">
        <v>108998</v>
      </c>
      <c r="H29" s="15">
        <v>19274</v>
      </c>
      <c r="I29" s="86">
        <v>1361266</v>
      </c>
      <c r="K29" s="13" t="s">
        <v>9</v>
      </c>
      <c r="L29" s="25">
        <v>-0.2491003242195255</v>
      </c>
      <c r="M29" s="25">
        <v>4.207611934475637</v>
      </c>
      <c r="N29" s="25">
        <v>-2.0266612709958127</v>
      </c>
      <c r="O29" s="25">
        <v>10.856903761367654</v>
      </c>
      <c r="P29" s="25">
        <v>-0.0724566474924709</v>
      </c>
      <c r="Q29" s="25">
        <v>-0.23342389283045079</v>
      </c>
      <c r="R29" s="25">
        <v>-2.2196535486757707</v>
      </c>
      <c r="S29" s="102">
        <v>1.16208663686261</v>
      </c>
    </row>
    <row r="30" spans="1:19" ht="13.5" customHeight="1">
      <c r="A30" s="11" t="s">
        <v>11</v>
      </c>
      <c r="B30" s="15">
        <v>200025</v>
      </c>
      <c r="C30" s="15">
        <v>144478</v>
      </c>
      <c r="D30" s="15">
        <v>51150</v>
      </c>
      <c r="E30" s="15">
        <v>39611</v>
      </c>
      <c r="F30" s="15">
        <v>29457</v>
      </c>
      <c r="G30" s="15">
        <v>31772</v>
      </c>
      <c r="H30" s="15">
        <v>4954</v>
      </c>
      <c r="I30" s="86">
        <v>501447</v>
      </c>
      <c r="K30" s="13" t="s">
        <v>11</v>
      </c>
      <c r="L30" s="25">
        <v>0.5811459907034836</v>
      </c>
      <c r="M30" s="25">
        <v>1.911649678844135</v>
      </c>
      <c r="N30" s="25">
        <v>0.7737444554226477</v>
      </c>
      <c r="O30" s="25">
        <v>0.21450359400061464</v>
      </c>
      <c r="P30" s="25">
        <v>0.5738220935543821</v>
      </c>
      <c r="Q30" s="25">
        <v>0.6832696347040054</v>
      </c>
      <c r="R30" s="25">
        <v>0.028764408838130938</v>
      </c>
      <c r="S30" s="102">
        <v>0.8770725568666113</v>
      </c>
    </row>
    <row r="31" spans="1:20" ht="13.5" customHeight="1">
      <c r="A31" s="11" t="s">
        <v>12</v>
      </c>
      <c r="B31" s="15">
        <v>434158</v>
      </c>
      <c r="C31" s="15">
        <v>157556</v>
      </c>
      <c r="D31" s="15">
        <v>3377</v>
      </c>
      <c r="E31" s="17">
        <v>14025</v>
      </c>
      <c r="F31" s="15">
        <v>19632</v>
      </c>
      <c r="G31" s="17">
        <v>10179</v>
      </c>
      <c r="H31" s="15">
        <v>2523</v>
      </c>
      <c r="I31" s="86">
        <v>641450</v>
      </c>
      <c r="K31" s="13" t="s">
        <v>12</v>
      </c>
      <c r="L31" s="25">
        <v>-0.08591134671432028</v>
      </c>
      <c r="M31" s="25">
        <v>0.41520340297946223</v>
      </c>
      <c r="N31" s="25">
        <v>0.19445437154449288</v>
      </c>
      <c r="O31" s="25">
        <v>0.16026427462658807</v>
      </c>
      <c r="P31" s="25">
        <v>-0.2901505392135161</v>
      </c>
      <c r="Q31" s="25">
        <v>1.0567832841572835</v>
      </c>
      <c r="R31" s="25">
        <v>-0.9391046811412008</v>
      </c>
      <c r="S31" s="102">
        <v>0.09236920137262196</v>
      </c>
      <c r="T31" s="22"/>
    </row>
    <row r="32" spans="1:19" ht="13.5" customHeight="1">
      <c r="A32" s="11" t="s">
        <v>13</v>
      </c>
      <c r="B32" s="15">
        <v>74032</v>
      </c>
      <c r="C32" s="15">
        <v>58613</v>
      </c>
      <c r="D32" s="17">
        <v>13948</v>
      </c>
      <c r="E32" s="15">
        <v>12818</v>
      </c>
      <c r="F32" s="15">
        <v>5996</v>
      </c>
      <c r="G32" s="15">
        <v>1602</v>
      </c>
      <c r="H32" s="15">
        <v>0</v>
      </c>
      <c r="I32" s="86">
        <v>167009</v>
      </c>
      <c r="K32" s="13" t="s">
        <v>13</v>
      </c>
      <c r="L32" s="25">
        <v>0.06742521006873334</v>
      </c>
      <c r="M32" s="25">
        <v>0.3693468349054828</v>
      </c>
      <c r="N32" s="25">
        <v>0.38076268157833815</v>
      </c>
      <c r="O32" s="25">
        <v>0.0671534430345091</v>
      </c>
      <c r="P32" s="25">
        <v>0.09740073925217399</v>
      </c>
      <c r="Q32" s="123" t="s">
        <v>21</v>
      </c>
      <c r="R32" s="25">
        <v>-0.9769245520209655</v>
      </c>
      <c r="S32" s="102">
        <v>0.15472254522971443</v>
      </c>
    </row>
    <row r="33" spans="1:20" ht="13.5" customHeight="1">
      <c r="A33" s="11" t="s">
        <v>22</v>
      </c>
      <c r="B33" s="15">
        <v>49072</v>
      </c>
      <c r="C33" s="15">
        <v>52484</v>
      </c>
      <c r="D33" s="15">
        <v>46722</v>
      </c>
      <c r="E33" s="15">
        <v>17052</v>
      </c>
      <c r="F33" s="15">
        <v>3625</v>
      </c>
      <c r="G33" s="15">
        <v>1065</v>
      </c>
      <c r="H33" s="17" t="s">
        <v>21</v>
      </c>
      <c r="I33" s="86">
        <v>170020</v>
      </c>
      <c r="K33" s="13" t="s">
        <v>22</v>
      </c>
      <c r="L33" s="25">
        <v>-0.041245081681853646</v>
      </c>
      <c r="M33" s="25">
        <v>0.2600777323191594</v>
      </c>
      <c r="N33" s="25">
        <v>1.3568447938783637</v>
      </c>
      <c r="O33" s="25">
        <v>0.5640889214898764</v>
      </c>
      <c r="P33" s="121">
        <v>0.0026995770302708976</v>
      </c>
      <c r="Q33" s="25">
        <v>-0.2833673964557824</v>
      </c>
      <c r="R33" s="123" t="s">
        <v>21</v>
      </c>
      <c r="S33" s="102">
        <v>0.20679747044523433</v>
      </c>
      <c r="T33" s="22"/>
    </row>
    <row r="34" spans="1:19" ht="13.5" customHeight="1">
      <c r="A34" s="11" t="s">
        <v>15</v>
      </c>
      <c r="B34" s="15">
        <v>51063</v>
      </c>
      <c r="C34" s="15">
        <v>35537</v>
      </c>
      <c r="D34" s="17">
        <v>12300</v>
      </c>
      <c r="E34" s="15">
        <v>3620</v>
      </c>
      <c r="F34" s="17">
        <v>50</v>
      </c>
      <c r="G34" s="17">
        <v>160</v>
      </c>
      <c r="H34" s="17" t="s">
        <v>21</v>
      </c>
      <c r="I34" s="86">
        <v>102730</v>
      </c>
      <c r="K34" s="13" t="s">
        <v>15</v>
      </c>
      <c r="L34" s="25">
        <v>-0.04026130792867308</v>
      </c>
      <c r="M34" s="25">
        <v>-0.5084834650936868</v>
      </c>
      <c r="N34" s="25">
        <v>0.39613508797746355</v>
      </c>
      <c r="O34" s="25">
        <v>0.06767000798092841</v>
      </c>
      <c r="P34" s="25">
        <v>0.005399154060541795</v>
      </c>
      <c r="Q34" s="25">
        <v>0.028336739645578243</v>
      </c>
      <c r="R34" s="123" t="s">
        <v>21</v>
      </c>
      <c r="S34" s="102">
        <v>-0.0853827517784901</v>
      </c>
    </row>
    <row r="35" spans="1:19" ht="13.5" customHeight="1">
      <c r="A35" s="11" t="s">
        <v>16</v>
      </c>
      <c r="B35" s="15">
        <v>115681</v>
      </c>
      <c r="C35" s="15">
        <v>196707</v>
      </c>
      <c r="D35" s="15">
        <v>54997</v>
      </c>
      <c r="E35" s="15">
        <v>4878</v>
      </c>
      <c r="F35" s="15">
        <v>7961</v>
      </c>
      <c r="G35" s="15">
        <v>2688</v>
      </c>
      <c r="H35" s="15">
        <v>16002</v>
      </c>
      <c r="I35" s="86">
        <v>398914</v>
      </c>
      <c r="K35" s="18" t="s">
        <v>16</v>
      </c>
      <c r="L35" s="120">
        <v>-0.00246677597812439</v>
      </c>
      <c r="M35" s="103">
        <v>3.4505308681217586</v>
      </c>
      <c r="N35" s="103">
        <v>-3.706983539700218</v>
      </c>
      <c r="O35" s="103">
        <v>0.2581533319730456</v>
      </c>
      <c r="P35" s="103">
        <v>0.02742770262755232</v>
      </c>
      <c r="Q35" s="103">
        <v>0.2249228709367773</v>
      </c>
      <c r="R35" s="103">
        <v>1.0056889608590964</v>
      </c>
      <c r="S35" s="105">
        <v>0.4076722716872128</v>
      </c>
    </row>
    <row r="36" spans="1:19" ht="13.5" customHeight="1">
      <c r="A36" s="77" t="s">
        <v>6</v>
      </c>
      <c r="B36" s="84">
        <v>7242470</v>
      </c>
      <c r="C36" s="84">
        <v>3427684</v>
      </c>
      <c r="D36" s="84">
        <v>1437656</v>
      </c>
      <c r="E36" s="84">
        <v>840612</v>
      </c>
      <c r="F36" s="84">
        <v>1044175</v>
      </c>
      <c r="G36" s="84">
        <v>500854</v>
      </c>
      <c r="H36" s="84">
        <v>174034</v>
      </c>
      <c r="I36" s="84">
        <v>14667485</v>
      </c>
      <c r="K36" s="64" t="s">
        <v>17</v>
      </c>
      <c r="L36" s="16"/>
      <c r="M36" s="16"/>
      <c r="N36" s="16"/>
      <c r="O36" s="16"/>
      <c r="P36" s="16"/>
      <c r="Q36" s="16"/>
      <c r="R36" s="16"/>
      <c r="S36" s="16"/>
    </row>
    <row r="37" spans="1:19" s="29" customFormat="1" ht="9">
      <c r="A37" s="29" t="s">
        <v>17</v>
      </c>
      <c r="K37" s="21" t="s">
        <v>59</v>
      </c>
      <c r="L37" s="64"/>
      <c r="M37" s="64"/>
      <c r="N37" s="64"/>
      <c r="O37" s="33"/>
      <c r="P37" s="64"/>
      <c r="Q37" s="64"/>
      <c r="R37" s="64"/>
      <c r="S37" s="64"/>
    </row>
    <row r="38" spans="1:19" s="29" customFormat="1" ht="11.25">
      <c r="A38" s="21" t="s">
        <v>55</v>
      </c>
      <c r="B38" s="32"/>
      <c r="K38" s="106" t="s">
        <v>86</v>
      </c>
      <c r="L38" s="32"/>
      <c r="M38" s="32"/>
      <c r="N38" s="32"/>
      <c r="O38" s="32"/>
      <c r="P38" s="32"/>
      <c r="R38" s="32"/>
      <c r="S38" s="32"/>
    </row>
    <row r="39" spans="1:19" ht="12" customHeight="1">
      <c r="A39" s="106" t="s">
        <v>86</v>
      </c>
      <c r="L39" s="22"/>
      <c r="M39" s="26"/>
      <c r="N39" s="26"/>
      <c r="O39" s="22"/>
      <c r="P39" s="26"/>
      <c r="Q39" s="22"/>
      <c r="R39" s="22"/>
      <c r="S39" s="22"/>
    </row>
    <row r="40" spans="12:19" ht="11.25">
      <c r="L40" s="22"/>
      <c r="M40" s="22"/>
      <c r="N40" s="22"/>
      <c r="O40" s="22"/>
      <c r="P40" s="22"/>
      <c r="Q40" s="26"/>
      <c r="R40" s="22"/>
      <c r="S40" s="22"/>
    </row>
    <row r="41" spans="1:18" ht="12.75">
      <c r="A41" s="27"/>
      <c r="B41" s="27"/>
      <c r="C41" s="27"/>
      <c r="D41" s="27"/>
      <c r="E41" s="27"/>
      <c r="F41" s="27"/>
      <c r="G41" s="27"/>
      <c r="H41" s="27"/>
      <c r="I41" s="27"/>
      <c r="L41" s="22"/>
      <c r="M41" s="22"/>
      <c r="N41" s="26"/>
      <c r="P41" s="28"/>
      <c r="Q41" s="22"/>
      <c r="R41" s="22"/>
    </row>
    <row r="42" spans="1:16" ht="12.75">
      <c r="A42" s="27"/>
      <c r="B42" s="27"/>
      <c r="C42" s="27"/>
      <c r="D42" s="27"/>
      <c r="E42" s="27"/>
      <c r="F42" s="27"/>
      <c r="G42" s="27"/>
      <c r="H42" s="27"/>
      <c r="I42" s="27"/>
      <c r="O42" s="22"/>
      <c r="P42" s="22"/>
    </row>
    <row r="43" spans="1:9" ht="12.75">
      <c r="A43" s="27"/>
      <c r="B43" s="27"/>
      <c r="C43" s="27"/>
      <c r="D43" s="27"/>
      <c r="E43" s="27"/>
      <c r="F43" s="27"/>
      <c r="G43" s="27"/>
      <c r="H43" s="27"/>
      <c r="I43" s="27"/>
    </row>
    <row r="44" spans="1:9" ht="12.75">
      <c r="A44" s="27"/>
      <c r="B44" s="27"/>
      <c r="C44" s="27"/>
      <c r="D44" s="27"/>
      <c r="E44" s="27"/>
      <c r="F44" s="27"/>
      <c r="G44" s="27"/>
      <c r="H44" s="27"/>
      <c r="I44" s="27"/>
    </row>
  </sheetData>
  <printOptions horizontalCentered="1" verticalCentered="1"/>
  <pageMargins left="0.2" right="0.75" top="1" bottom="1" header="0.984251968503937" footer="0.7086614173228347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U53"/>
  <sheetViews>
    <sheetView workbookViewId="0" topLeftCell="A1">
      <selection activeCell="A1" sqref="A1"/>
    </sheetView>
  </sheetViews>
  <sheetFormatPr defaultColWidth="11.421875" defaultRowHeight="12.75"/>
  <cols>
    <col min="1" max="1" width="16.7109375" style="37" customWidth="1"/>
    <col min="2" max="2" width="10.140625" style="20" customWidth="1"/>
    <col min="3" max="4" width="7.421875" style="20" customWidth="1"/>
    <col min="5" max="5" width="7.421875" style="20" bestFit="1" customWidth="1"/>
    <col min="6" max="6" width="7.57421875" style="20" customWidth="1"/>
    <col min="7" max="7" width="7.421875" style="20" bestFit="1" customWidth="1"/>
    <col min="8" max="8" width="6.421875" style="20" customWidth="1"/>
    <col min="9" max="9" width="8.28125" style="20" customWidth="1"/>
    <col min="10" max="10" width="6.57421875" style="20" customWidth="1"/>
    <col min="11" max="11" width="17.140625" style="14" customWidth="1"/>
    <col min="12" max="12" width="7.57421875" style="37" customWidth="1"/>
    <col min="13" max="13" width="7.8515625" style="14" customWidth="1"/>
    <col min="14" max="14" width="7.57421875" style="14" customWidth="1"/>
    <col min="15" max="15" width="6.57421875" style="14" bestFit="1" customWidth="1"/>
    <col min="16" max="16" width="7.421875" style="14" customWidth="1"/>
    <col min="17" max="17" width="7.57421875" style="14" bestFit="1" customWidth="1"/>
    <col min="18" max="18" width="7.421875" style="14" customWidth="1"/>
    <col min="19" max="19" width="9.28125" style="14" bestFit="1" customWidth="1"/>
    <col min="20" max="20" width="6.00390625" style="14" customWidth="1"/>
    <col min="21" max="21" width="9.421875" style="14" customWidth="1"/>
    <col min="22" max="16384" width="11.421875" style="14" customWidth="1"/>
  </cols>
  <sheetData>
    <row r="2" spans="1:20" ht="11.25">
      <c r="A2" s="36" t="s">
        <v>25</v>
      </c>
      <c r="B2" s="39"/>
      <c r="C2" s="39"/>
      <c r="D2" s="39"/>
      <c r="E2" s="39"/>
      <c r="F2" s="39"/>
      <c r="G2" s="39"/>
      <c r="H2" s="39"/>
      <c r="I2" s="39"/>
      <c r="J2" s="39"/>
      <c r="K2" s="38" t="s">
        <v>27</v>
      </c>
      <c r="L2" s="36"/>
      <c r="M2" s="40"/>
      <c r="N2" s="41"/>
      <c r="O2" s="41"/>
      <c r="P2" s="41"/>
      <c r="Q2" s="41"/>
      <c r="R2" s="41"/>
      <c r="S2" s="41"/>
      <c r="T2" s="41"/>
    </row>
    <row r="3" spans="1:20" ht="11.25">
      <c r="A3" s="42" t="s">
        <v>60</v>
      </c>
      <c r="B3" s="43"/>
      <c r="C3" s="43"/>
      <c r="D3" s="43"/>
      <c r="E3" s="43"/>
      <c r="F3" s="43"/>
      <c r="G3" s="43"/>
      <c r="H3" s="43"/>
      <c r="I3" s="43"/>
      <c r="J3" s="43"/>
      <c r="K3" s="38" t="s">
        <v>61</v>
      </c>
      <c r="L3" s="44"/>
      <c r="M3" s="44"/>
      <c r="N3" s="44"/>
      <c r="O3" s="44"/>
      <c r="P3" s="44"/>
      <c r="Q3" s="44"/>
      <c r="R3" s="44"/>
      <c r="S3" s="44"/>
      <c r="T3" s="45"/>
    </row>
    <row r="4" spans="1:20" ht="11.25">
      <c r="A4" s="5" t="s">
        <v>95</v>
      </c>
      <c r="B4" s="43"/>
      <c r="C4" s="43"/>
      <c r="D4" s="43"/>
      <c r="E4" s="5"/>
      <c r="F4" s="43"/>
      <c r="G4" s="43"/>
      <c r="H4" s="43"/>
      <c r="I4" s="46" t="s">
        <v>4</v>
      </c>
      <c r="J4" s="43"/>
      <c r="K4" s="7" t="s">
        <v>97</v>
      </c>
      <c r="L4" s="47"/>
      <c r="M4" s="47"/>
      <c r="N4" s="47"/>
      <c r="O4" s="47"/>
      <c r="P4" s="47"/>
      <c r="Q4" s="47"/>
      <c r="R4" s="47"/>
      <c r="S4" s="47" t="s">
        <v>56</v>
      </c>
      <c r="T4" s="45"/>
    </row>
    <row r="5" spans="1:21" ht="23.25" customHeight="1">
      <c r="A5" s="8" t="s">
        <v>5</v>
      </c>
      <c r="B5" s="9" t="s">
        <v>72</v>
      </c>
      <c r="C5" s="9" t="s">
        <v>73</v>
      </c>
      <c r="D5" s="9" t="s">
        <v>74</v>
      </c>
      <c r="E5" s="9" t="s">
        <v>75</v>
      </c>
      <c r="F5" s="9" t="s">
        <v>76</v>
      </c>
      <c r="G5" s="9" t="s">
        <v>77</v>
      </c>
      <c r="H5" s="9" t="s">
        <v>78</v>
      </c>
      <c r="I5" s="83" t="s">
        <v>6</v>
      </c>
      <c r="J5" s="14"/>
      <c r="K5" s="8" t="s">
        <v>5</v>
      </c>
      <c r="L5" s="9" t="s">
        <v>24</v>
      </c>
      <c r="M5" s="9" t="s">
        <v>73</v>
      </c>
      <c r="N5" s="9" t="s">
        <v>74</v>
      </c>
      <c r="O5" s="9" t="s">
        <v>75</v>
      </c>
      <c r="P5" s="9" t="s">
        <v>76</v>
      </c>
      <c r="Q5" s="9" t="s">
        <v>77</v>
      </c>
      <c r="R5" s="9" t="s">
        <v>78</v>
      </c>
      <c r="S5" s="83" t="s">
        <v>6</v>
      </c>
      <c r="U5" s="45"/>
    </row>
    <row r="6" spans="1:21" ht="13.5" customHeight="1">
      <c r="A6" s="37" t="s">
        <v>7</v>
      </c>
      <c r="B6" s="35">
        <v>926838</v>
      </c>
      <c r="C6" s="35">
        <v>540218</v>
      </c>
      <c r="D6" s="35">
        <v>245988</v>
      </c>
      <c r="E6" s="35">
        <v>56518</v>
      </c>
      <c r="F6" s="35">
        <v>69272</v>
      </c>
      <c r="G6" s="35">
        <v>22812</v>
      </c>
      <c r="H6" s="35">
        <v>9184</v>
      </c>
      <c r="I6" s="86">
        <v>1870830</v>
      </c>
      <c r="J6" s="14"/>
      <c r="K6" s="37" t="s">
        <v>7</v>
      </c>
      <c r="L6" s="109">
        <v>1.076239860687636</v>
      </c>
      <c r="M6" s="107">
        <v>-40.118248558915106</v>
      </c>
      <c r="N6" s="107">
        <v>-71.37990471079891</v>
      </c>
      <c r="O6" s="107">
        <v>-40.95155525673236</v>
      </c>
      <c r="P6" s="107">
        <v>76.41904376948841</v>
      </c>
      <c r="Q6" s="107">
        <v>-22.119936875328776</v>
      </c>
      <c r="R6" s="107">
        <v>-62.772212543554005</v>
      </c>
      <c r="S6" s="108">
        <v>-19.422181598541826</v>
      </c>
      <c r="U6" s="45"/>
    </row>
    <row r="7" spans="1:19" ht="13.5" customHeight="1">
      <c r="A7" s="37" t="s">
        <v>10</v>
      </c>
      <c r="B7" s="35">
        <v>199604</v>
      </c>
      <c r="C7" s="35">
        <v>31042</v>
      </c>
      <c r="D7" s="35">
        <v>64964</v>
      </c>
      <c r="E7" s="35">
        <v>29460</v>
      </c>
      <c r="F7" s="35">
        <v>59470</v>
      </c>
      <c r="G7" s="35">
        <v>77277</v>
      </c>
      <c r="H7" s="35">
        <v>17684</v>
      </c>
      <c r="I7" s="88">
        <v>479501</v>
      </c>
      <c r="J7" s="14"/>
      <c r="K7" s="37" t="s">
        <v>10</v>
      </c>
      <c r="L7" s="109">
        <v>-12.039838880984348</v>
      </c>
      <c r="M7" s="25">
        <v>74.65047355196185</v>
      </c>
      <c r="N7" s="25">
        <v>26.451573178991453</v>
      </c>
      <c r="O7" s="25">
        <v>62.25390359809913</v>
      </c>
      <c r="P7" s="25">
        <v>35.88027576929545</v>
      </c>
      <c r="Q7" s="25">
        <v>-72.74997735419336</v>
      </c>
      <c r="R7" s="25">
        <v>-34.918570459172145</v>
      </c>
      <c r="S7" s="102">
        <v>-1.332843935674802</v>
      </c>
    </row>
    <row r="8" spans="1:19" ht="13.5" customHeight="1">
      <c r="A8" s="37" t="s">
        <v>8</v>
      </c>
      <c r="B8" s="35">
        <v>89710</v>
      </c>
      <c r="C8" s="35">
        <v>33612</v>
      </c>
      <c r="D8" s="35">
        <v>10140</v>
      </c>
      <c r="E8" s="35">
        <v>1035</v>
      </c>
      <c r="F8" s="35">
        <v>4726</v>
      </c>
      <c r="G8" s="35" t="s">
        <v>21</v>
      </c>
      <c r="H8" s="35">
        <v>707</v>
      </c>
      <c r="I8" s="88">
        <v>139930</v>
      </c>
      <c r="J8" s="14"/>
      <c r="K8" s="37" t="s">
        <v>8</v>
      </c>
      <c r="L8" s="109">
        <v>46.89666703823431</v>
      </c>
      <c r="M8" s="111">
        <v>34.00571224562657</v>
      </c>
      <c r="N8" s="25">
        <v>-15.867850098619328</v>
      </c>
      <c r="O8" s="25">
        <v>487.1497584541063</v>
      </c>
      <c r="P8" s="25">
        <v>56.55945831570037</v>
      </c>
      <c r="Q8" s="111" t="s">
        <v>100</v>
      </c>
      <c r="R8" s="25">
        <v>838.3309759547384</v>
      </c>
      <c r="S8" s="102">
        <v>46.983491745872925</v>
      </c>
    </row>
    <row r="9" spans="1:19" ht="13.5" customHeight="1">
      <c r="A9" s="37" t="s">
        <v>9</v>
      </c>
      <c r="B9" s="35">
        <v>69009</v>
      </c>
      <c r="C9" s="35">
        <v>75001</v>
      </c>
      <c r="D9" s="35">
        <v>14891</v>
      </c>
      <c r="E9" s="35">
        <v>23771</v>
      </c>
      <c r="F9" s="35">
        <v>17826</v>
      </c>
      <c r="G9" s="35">
        <v>85425</v>
      </c>
      <c r="H9" s="35">
        <v>4072</v>
      </c>
      <c r="I9" s="88">
        <v>289995</v>
      </c>
      <c r="J9" s="14"/>
      <c r="K9" s="37" t="s">
        <v>9</v>
      </c>
      <c r="L9" s="109">
        <v>-43.75081511107247</v>
      </c>
      <c r="M9" s="25">
        <v>147.70603058625883</v>
      </c>
      <c r="N9" s="25">
        <v>-18.004163588744888</v>
      </c>
      <c r="O9" s="25">
        <v>293.24386857936145</v>
      </c>
      <c r="P9" s="25">
        <v>-59.452485134073825</v>
      </c>
      <c r="Q9" s="25">
        <v>-99.29762949956101</v>
      </c>
      <c r="R9" s="25">
        <v>6.164047151277003</v>
      </c>
      <c r="S9" s="102">
        <v>18.084104898360323</v>
      </c>
    </row>
    <row r="10" spans="1:19" ht="13.5" customHeight="1">
      <c r="A10" s="37" t="s">
        <v>11</v>
      </c>
      <c r="B10" s="35">
        <v>50697</v>
      </c>
      <c r="C10" s="35">
        <v>23894</v>
      </c>
      <c r="D10" s="35">
        <v>21499</v>
      </c>
      <c r="E10" s="35">
        <v>17006</v>
      </c>
      <c r="F10" s="35">
        <v>17100</v>
      </c>
      <c r="G10" s="35">
        <v>2838</v>
      </c>
      <c r="H10" s="35">
        <v>2419</v>
      </c>
      <c r="I10" s="88">
        <v>135453</v>
      </c>
      <c r="J10" s="14"/>
      <c r="K10" s="37" t="s">
        <v>11</v>
      </c>
      <c r="L10" s="109">
        <v>31.232617314634012</v>
      </c>
      <c r="M10" s="25">
        <v>282.4558466560643</v>
      </c>
      <c r="N10" s="25">
        <v>-21.480068840411178</v>
      </c>
      <c r="O10" s="25">
        <v>-70.4222039280254</v>
      </c>
      <c r="P10" s="25">
        <v>-40.274853801169584</v>
      </c>
      <c r="Q10" s="25">
        <v>40.380549682875255</v>
      </c>
      <c r="R10" s="25">
        <v>-73.46010748243076</v>
      </c>
      <c r="S10" s="102">
        <v>43.71405579795206</v>
      </c>
    </row>
    <row r="11" spans="1:19" ht="13.5" customHeight="1">
      <c r="A11" s="37" t="s">
        <v>12</v>
      </c>
      <c r="B11" s="35">
        <v>57558</v>
      </c>
      <c r="C11" s="35">
        <v>24357</v>
      </c>
      <c r="D11" s="35">
        <v>108</v>
      </c>
      <c r="E11" s="35">
        <v>2222</v>
      </c>
      <c r="F11" s="35">
        <v>1470</v>
      </c>
      <c r="G11" s="35" t="s">
        <v>21</v>
      </c>
      <c r="H11" s="35">
        <v>106</v>
      </c>
      <c r="I11" s="88">
        <v>85821</v>
      </c>
      <c r="J11" s="14"/>
      <c r="K11" s="37" t="s">
        <v>12</v>
      </c>
      <c r="L11" s="109">
        <v>2.017095799020126</v>
      </c>
      <c r="M11" s="25">
        <v>18.787206963090682</v>
      </c>
      <c r="N11" s="111">
        <v>2483.333333333333</v>
      </c>
      <c r="O11" s="25">
        <v>29.387938793879385</v>
      </c>
      <c r="P11" s="25">
        <v>136.0544217687075</v>
      </c>
      <c r="Q11" s="25" t="s">
        <v>100</v>
      </c>
      <c r="R11" s="111">
        <v>1148.1132075471698</v>
      </c>
      <c r="S11" s="102">
        <v>19.702636883746408</v>
      </c>
    </row>
    <row r="12" spans="1:19" ht="13.5" customHeight="1">
      <c r="A12" s="37" t="s">
        <v>13</v>
      </c>
      <c r="B12" s="35">
        <v>45346</v>
      </c>
      <c r="C12" s="35">
        <v>36074</v>
      </c>
      <c r="D12" s="35">
        <v>2258</v>
      </c>
      <c r="E12" s="35">
        <v>840</v>
      </c>
      <c r="F12" s="35">
        <v>392</v>
      </c>
      <c r="G12" s="35">
        <v>840</v>
      </c>
      <c r="H12" s="35" t="s">
        <v>21</v>
      </c>
      <c r="I12" s="88">
        <v>85750</v>
      </c>
      <c r="J12" s="14"/>
      <c r="K12" s="37" t="s">
        <v>13</v>
      </c>
      <c r="L12" s="25">
        <v>-88.4421999735368</v>
      </c>
      <c r="M12" s="25">
        <v>-64.58113877030549</v>
      </c>
      <c r="N12" s="25">
        <v>230.64658990256868</v>
      </c>
      <c r="O12" s="25">
        <v>-100</v>
      </c>
      <c r="P12" s="25">
        <v>793.3673469387757</v>
      </c>
      <c r="Q12" s="25">
        <v>-100</v>
      </c>
      <c r="R12" s="35" t="s">
        <v>21</v>
      </c>
      <c r="S12" s="102">
        <v>-66.19708454810495</v>
      </c>
    </row>
    <row r="13" spans="1:19" ht="13.5" customHeight="1">
      <c r="A13" s="37" t="s">
        <v>22</v>
      </c>
      <c r="B13" s="35">
        <v>1139</v>
      </c>
      <c r="C13" s="35">
        <v>14193</v>
      </c>
      <c r="D13" s="35">
        <v>315</v>
      </c>
      <c r="E13" s="35">
        <v>10890</v>
      </c>
      <c r="F13" s="35" t="s">
        <v>21</v>
      </c>
      <c r="G13" s="35" t="s">
        <v>21</v>
      </c>
      <c r="H13" s="35" t="s">
        <v>21</v>
      </c>
      <c r="I13" s="88">
        <v>26537</v>
      </c>
      <c r="J13" s="14"/>
      <c r="K13" s="37" t="s">
        <v>22</v>
      </c>
      <c r="L13" s="109">
        <v>-3.4240561896400408</v>
      </c>
      <c r="M13" s="25">
        <v>-42.697104206298874</v>
      </c>
      <c r="N13" s="111">
        <v>6667.936507936509</v>
      </c>
      <c r="O13" s="25">
        <v>-52.87419651056015</v>
      </c>
      <c r="P13" s="25" t="s">
        <v>100</v>
      </c>
      <c r="Q13" s="35" t="s">
        <v>21</v>
      </c>
      <c r="R13" s="25" t="s">
        <v>21</v>
      </c>
      <c r="S13" s="102">
        <v>34.56306289331877</v>
      </c>
    </row>
    <row r="14" spans="1:19" ht="13.5" customHeight="1">
      <c r="A14" s="37" t="s">
        <v>15</v>
      </c>
      <c r="B14" s="35" t="s">
        <v>21</v>
      </c>
      <c r="C14" s="35">
        <v>50</v>
      </c>
      <c r="D14" s="35" t="s">
        <v>21</v>
      </c>
      <c r="E14" s="35">
        <v>3096</v>
      </c>
      <c r="F14" s="35" t="s">
        <v>21</v>
      </c>
      <c r="G14" s="35" t="s">
        <v>21</v>
      </c>
      <c r="H14" s="35" t="s">
        <v>21</v>
      </c>
      <c r="I14" s="88">
        <v>3146</v>
      </c>
      <c r="J14" s="14"/>
      <c r="K14" s="37" t="s">
        <v>15</v>
      </c>
      <c r="L14" s="111" t="s">
        <v>100</v>
      </c>
      <c r="M14" s="25">
        <v>540</v>
      </c>
      <c r="N14" s="25" t="s">
        <v>100</v>
      </c>
      <c r="O14" s="35">
        <v>-79.97416020671835</v>
      </c>
      <c r="P14" s="35" t="s">
        <v>100</v>
      </c>
      <c r="Q14" s="35" t="s">
        <v>100</v>
      </c>
      <c r="R14" s="25" t="s">
        <v>21</v>
      </c>
      <c r="S14" s="117">
        <v>238.52511125238397</v>
      </c>
    </row>
    <row r="15" spans="1:19" ht="13.5" customHeight="1">
      <c r="A15" s="37" t="s">
        <v>16</v>
      </c>
      <c r="B15" s="35">
        <v>11301</v>
      </c>
      <c r="C15" s="35">
        <v>4680</v>
      </c>
      <c r="D15" s="35">
        <v>4285</v>
      </c>
      <c r="E15" s="35">
        <v>2045</v>
      </c>
      <c r="F15" s="35">
        <v>1824</v>
      </c>
      <c r="G15" s="35" t="s">
        <v>21</v>
      </c>
      <c r="H15" s="35">
        <v>436</v>
      </c>
      <c r="I15" s="88">
        <v>24571</v>
      </c>
      <c r="J15" s="14"/>
      <c r="K15" s="37" t="s">
        <v>16</v>
      </c>
      <c r="L15" s="109">
        <v>48.792142288293064</v>
      </c>
      <c r="M15" s="111">
        <v>3126.6452991452993</v>
      </c>
      <c r="N15" s="25">
        <v>-94.32905484247374</v>
      </c>
      <c r="O15" s="25">
        <v>-21.760391198044005</v>
      </c>
      <c r="P15" s="25">
        <v>-67.43421052631578</v>
      </c>
      <c r="Q15" s="25" t="s">
        <v>100</v>
      </c>
      <c r="R15" s="25">
        <v>387.8440366972477</v>
      </c>
      <c r="S15" s="102">
        <v>610.7158845793822</v>
      </c>
    </row>
    <row r="16" spans="1:47" s="48" customFormat="1" ht="13.5" customHeight="1">
      <c r="A16" s="87" t="s">
        <v>6</v>
      </c>
      <c r="B16" s="84">
        <v>1451202</v>
      </c>
      <c r="C16" s="84">
        <v>783121</v>
      </c>
      <c r="D16" s="84">
        <v>364448</v>
      </c>
      <c r="E16" s="84">
        <v>146883</v>
      </c>
      <c r="F16" s="84">
        <v>172080</v>
      </c>
      <c r="G16" s="84">
        <v>189192</v>
      </c>
      <c r="H16" s="84">
        <v>34608</v>
      </c>
      <c r="I16" s="84">
        <v>3141534</v>
      </c>
      <c r="J16" s="14"/>
      <c r="K16" s="87" t="s">
        <v>6</v>
      </c>
      <c r="L16" s="110">
        <v>-1.1585568377110889</v>
      </c>
      <c r="M16" s="105">
        <v>15.06331716299269</v>
      </c>
      <c r="N16" s="105">
        <v>-37.3051848274651</v>
      </c>
      <c r="O16" s="105">
        <v>33.42932810468196</v>
      </c>
      <c r="P16" s="105">
        <v>36.8537889353789</v>
      </c>
      <c r="Q16" s="105">
        <v>-73.23248340310373</v>
      </c>
      <c r="R16" s="105">
        <v>-13.381299121590388</v>
      </c>
      <c r="S16" s="105">
        <v>-2.0839500702522997</v>
      </c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</row>
    <row r="17" spans="1:19" s="33" customFormat="1" ht="9">
      <c r="A17" s="29" t="s">
        <v>17</v>
      </c>
      <c r="B17" s="51"/>
      <c r="C17" s="51"/>
      <c r="D17" s="51"/>
      <c r="E17" s="51"/>
      <c r="F17" s="51"/>
      <c r="G17" s="51"/>
      <c r="H17" s="51"/>
      <c r="I17" s="52"/>
      <c r="J17" s="34"/>
      <c r="K17" s="29" t="s">
        <v>17</v>
      </c>
      <c r="L17" s="53"/>
      <c r="M17" s="54"/>
      <c r="N17" s="55"/>
      <c r="O17" s="55"/>
      <c r="P17" s="55"/>
      <c r="Q17" s="55"/>
      <c r="R17" s="55"/>
      <c r="S17" s="55"/>
    </row>
    <row r="18" spans="1:12" s="29" customFormat="1" ht="10.5" customHeight="1">
      <c r="A18" s="21" t="s">
        <v>55</v>
      </c>
      <c r="K18" s="29" t="s">
        <v>57</v>
      </c>
      <c r="L18" s="32"/>
    </row>
    <row r="19" spans="1:12" s="29" customFormat="1" ht="10.5" customHeight="1">
      <c r="A19" s="21"/>
      <c r="K19" s="21" t="s">
        <v>58</v>
      </c>
      <c r="L19" s="32"/>
    </row>
    <row r="20" spans="1:12" s="33" customFormat="1" ht="11.25">
      <c r="A20" s="53"/>
      <c r="B20" s="34"/>
      <c r="C20" s="34"/>
      <c r="D20" s="34"/>
      <c r="E20" s="34"/>
      <c r="F20" s="34"/>
      <c r="H20" s="34"/>
      <c r="I20" s="34"/>
      <c r="J20" s="34"/>
      <c r="K20" s="106" t="s">
        <v>86</v>
      </c>
      <c r="L20" s="53"/>
    </row>
    <row r="21" spans="12:20" ht="11.25">
      <c r="L21" s="38"/>
      <c r="M21" s="44"/>
      <c r="N21" s="45"/>
      <c r="O21" s="45"/>
      <c r="P21" s="45"/>
      <c r="Q21" s="45"/>
      <c r="R21" s="45"/>
      <c r="S21" s="45"/>
      <c r="T21" s="45"/>
    </row>
    <row r="22" spans="1:20" ht="11.25">
      <c r="A22" s="38" t="s">
        <v>26</v>
      </c>
      <c r="B22" s="43"/>
      <c r="C22" s="43"/>
      <c r="D22" s="43"/>
      <c r="E22" s="43"/>
      <c r="F22" s="43"/>
      <c r="G22" s="43"/>
      <c r="H22" s="43"/>
      <c r="I22" s="43"/>
      <c r="J22" s="43"/>
      <c r="K22" s="38" t="s">
        <v>28</v>
      </c>
      <c r="L22" s="38"/>
      <c r="M22" s="38"/>
      <c r="N22" s="38"/>
      <c r="O22" s="38"/>
      <c r="P22" s="38"/>
      <c r="Q22" s="38"/>
      <c r="R22" s="38"/>
      <c r="S22" s="45"/>
      <c r="T22" s="45"/>
    </row>
    <row r="23" spans="1:20" ht="11.25">
      <c r="A23" s="42" t="s">
        <v>60</v>
      </c>
      <c r="B23" s="49"/>
      <c r="C23" s="49"/>
      <c r="D23" s="49"/>
      <c r="E23" s="49"/>
      <c r="F23" s="43"/>
      <c r="G23" s="43"/>
      <c r="H23" s="43"/>
      <c r="I23" s="43"/>
      <c r="J23" s="43"/>
      <c r="K23" s="38" t="s">
        <v>65</v>
      </c>
      <c r="L23" s="2"/>
      <c r="M23" s="2"/>
      <c r="N23" s="45"/>
      <c r="O23" s="45"/>
      <c r="P23" s="45"/>
      <c r="Q23" s="45"/>
      <c r="R23" s="45"/>
      <c r="S23" s="45"/>
      <c r="T23" s="45"/>
    </row>
    <row r="24" spans="1:20" ht="11.25">
      <c r="A24" s="5" t="s">
        <v>96</v>
      </c>
      <c r="B24" s="43"/>
      <c r="C24" s="43"/>
      <c r="D24" s="43"/>
      <c r="E24" s="43"/>
      <c r="F24" s="43"/>
      <c r="G24" s="43"/>
      <c r="H24" s="43"/>
      <c r="I24" s="46" t="s">
        <v>4</v>
      </c>
      <c r="J24" s="43"/>
      <c r="K24" s="7" t="s">
        <v>97</v>
      </c>
      <c r="L24" s="45"/>
      <c r="M24" s="45"/>
      <c r="N24" s="45"/>
      <c r="O24" s="45"/>
      <c r="P24" s="45"/>
      <c r="Q24" s="45"/>
      <c r="S24" s="16" t="s">
        <v>68</v>
      </c>
      <c r="T24" s="45"/>
    </row>
    <row r="25" spans="1:20" ht="22.5" customHeight="1">
      <c r="A25" s="8" t="s">
        <v>5</v>
      </c>
      <c r="B25" s="9" t="s">
        <v>72</v>
      </c>
      <c r="C25" s="9" t="s">
        <v>73</v>
      </c>
      <c r="D25" s="9" t="s">
        <v>74</v>
      </c>
      <c r="E25" s="9" t="s">
        <v>75</v>
      </c>
      <c r="F25" s="9" t="s">
        <v>76</v>
      </c>
      <c r="G25" s="9" t="s">
        <v>77</v>
      </c>
      <c r="H25" s="9" t="s">
        <v>78</v>
      </c>
      <c r="I25" s="83" t="s">
        <v>6</v>
      </c>
      <c r="J25" s="14"/>
      <c r="K25" s="8" t="s">
        <v>5</v>
      </c>
      <c r="L25" s="9" t="s">
        <v>24</v>
      </c>
      <c r="M25" s="9" t="s">
        <v>73</v>
      </c>
      <c r="N25" s="9" t="s">
        <v>74</v>
      </c>
      <c r="O25" s="9" t="s">
        <v>75</v>
      </c>
      <c r="P25" s="9" t="s">
        <v>76</v>
      </c>
      <c r="Q25" s="9" t="s">
        <v>77</v>
      </c>
      <c r="R25" s="9" t="s">
        <v>78</v>
      </c>
      <c r="S25" s="83" t="s">
        <v>6</v>
      </c>
      <c r="T25" s="48"/>
    </row>
    <row r="26" spans="1:20" ht="13.5" customHeight="1">
      <c r="A26" s="37" t="s">
        <v>7</v>
      </c>
      <c r="B26" s="35">
        <v>936813</v>
      </c>
      <c r="C26" s="35">
        <v>323492</v>
      </c>
      <c r="D26" s="35">
        <v>70402</v>
      </c>
      <c r="E26" s="35">
        <v>33373</v>
      </c>
      <c r="F26" s="35">
        <v>122209</v>
      </c>
      <c r="G26" s="35">
        <v>17766</v>
      </c>
      <c r="H26" s="35">
        <v>3419</v>
      </c>
      <c r="I26" s="88">
        <v>1507474</v>
      </c>
      <c r="J26" s="14"/>
      <c r="K26" s="37" t="s">
        <v>7</v>
      </c>
      <c r="L26" s="25">
        <v>0.6873612357204609</v>
      </c>
      <c r="M26" s="25">
        <v>-27.674650532931686</v>
      </c>
      <c r="N26" s="25">
        <v>-48.17861533058214</v>
      </c>
      <c r="O26" s="25">
        <v>-15.757439594779518</v>
      </c>
      <c r="P26" s="25">
        <v>30.76301720130173</v>
      </c>
      <c r="Q26" s="25">
        <v>-2.667131802613218</v>
      </c>
      <c r="R26" s="25">
        <v>-16.6579981507166</v>
      </c>
      <c r="S26" s="102">
        <v>-11.56619664151333</v>
      </c>
      <c r="T26" s="48"/>
    </row>
    <row r="27" spans="1:20" ht="13.5" customHeight="1">
      <c r="A27" s="37" t="s">
        <v>10</v>
      </c>
      <c r="B27" s="35">
        <v>175572</v>
      </c>
      <c r="C27" s="35">
        <v>54215</v>
      </c>
      <c r="D27" s="35">
        <v>82148</v>
      </c>
      <c r="E27" s="35">
        <v>47800</v>
      </c>
      <c r="F27" s="35">
        <v>80808</v>
      </c>
      <c r="G27" s="35">
        <v>21058</v>
      </c>
      <c r="H27" s="35">
        <v>11509</v>
      </c>
      <c r="I27" s="88">
        <v>473110</v>
      </c>
      <c r="J27" s="14"/>
      <c r="K27" s="37" t="s">
        <v>10</v>
      </c>
      <c r="L27" s="25">
        <v>-1.6560065380284832</v>
      </c>
      <c r="M27" s="25">
        <v>2.9590574125837508</v>
      </c>
      <c r="N27" s="25">
        <v>4.715075950478532</v>
      </c>
      <c r="O27" s="25">
        <v>12.486128415133132</v>
      </c>
      <c r="P27" s="25">
        <v>12.400046490004653</v>
      </c>
      <c r="Q27" s="25">
        <v>-29.715315658167366</v>
      </c>
      <c r="R27" s="25">
        <v>-17.842695330559415</v>
      </c>
      <c r="S27" s="102">
        <v>-0.20343564640713704</v>
      </c>
      <c r="T27" s="48"/>
    </row>
    <row r="28" spans="1:20" ht="13.5" customHeight="1">
      <c r="A28" s="37" t="s">
        <v>8</v>
      </c>
      <c r="B28" s="35">
        <v>131781</v>
      </c>
      <c r="C28" s="35">
        <v>45042</v>
      </c>
      <c r="D28" s="35">
        <v>8531</v>
      </c>
      <c r="E28" s="35">
        <v>6077</v>
      </c>
      <c r="F28" s="35">
        <v>7399</v>
      </c>
      <c r="G28" s="35">
        <v>210</v>
      </c>
      <c r="H28" s="35">
        <v>6634</v>
      </c>
      <c r="I28" s="88">
        <v>205674</v>
      </c>
      <c r="J28" s="14"/>
      <c r="K28" s="37" t="s">
        <v>8</v>
      </c>
      <c r="L28" s="25">
        <v>2.899045067468222</v>
      </c>
      <c r="M28" s="25">
        <v>1.4595445659099933</v>
      </c>
      <c r="N28" s="25">
        <v>-0.4414895952234612</v>
      </c>
      <c r="O28" s="25">
        <v>3.432664093189818</v>
      </c>
      <c r="P28" s="25">
        <v>1.5533472803347284</v>
      </c>
      <c r="Q28" s="25">
        <v>0.11099835088164406</v>
      </c>
      <c r="R28" s="25">
        <v>17.126098012020346</v>
      </c>
      <c r="S28" s="102">
        <v>2.092735587136726</v>
      </c>
      <c r="T28" s="48"/>
    </row>
    <row r="29" spans="1:20" ht="13.5" customHeight="1">
      <c r="A29" s="37" t="s">
        <v>9</v>
      </c>
      <c r="B29" s="35">
        <v>38817</v>
      </c>
      <c r="C29" s="35">
        <v>185782</v>
      </c>
      <c r="D29" s="35">
        <v>12210</v>
      </c>
      <c r="E29" s="35">
        <v>93478</v>
      </c>
      <c r="F29" s="35">
        <v>7228</v>
      </c>
      <c r="G29" s="35">
        <v>600</v>
      </c>
      <c r="H29" s="35">
        <v>4323</v>
      </c>
      <c r="I29" s="88">
        <v>342438</v>
      </c>
      <c r="J29" s="14"/>
      <c r="K29" s="37" t="s">
        <v>9</v>
      </c>
      <c r="L29" s="25">
        <v>-2.0804822485084875</v>
      </c>
      <c r="M29" s="25">
        <v>14.146089812430004</v>
      </c>
      <c r="N29" s="25">
        <v>-0.7356330669944683</v>
      </c>
      <c r="O29" s="25">
        <v>47.45750018722384</v>
      </c>
      <c r="P29" s="25">
        <v>-6.158763365876338</v>
      </c>
      <c r="Q29" s="25">
        <v>-44.83540530254979</v>
      </c>
      <c r="R29" s="25">
        <v>0.7252658344891357</v>
      </c>
      <c r="S29" s="102">
        <v>1.6693437027897804</v>
      </c>
      <c r="T29" s="48"/>
    </row>
    <row r="30" spans="1:20" ht="13.5" customHeight="1">
      <c r="A30" s="37" t="s">
        <v>11</v>
      </c>
      <c r="B30" s="35">
        <v>66531</v>
      </c>
      <c r="C30" s="35">
        <v>91384</v>
      </c>
      <c r="D30" s="35">
        <v>16881</v>
      </c>
      <c r="E30" s="35">
        <v>5030</v>
      </c>
      <c r="F30" s="35">
        <v>10213</v>
      </c>
      <c r="G30" s="35">
        <v>3984</v>
      </c>
      <c r="H30" s="35">
        <v>642</v>
      </c>
      <c r="I30" s="88">
        <v>194665</v>
      </c>
      <c r="J30" s="14"/>
      <c r="K30" s="37" t="s">
        <v>11</v>
      </c>
      <c r="L30" s="25">
        <v>1.091095519438374</v>
      </c>
      <c r="M30" s="25">
        <v>8.618080730819374</v>
      </c>
      <c r="N30" s="25">
        <v>-1.2671217841777154</v>
      </c>
      <c r="O30" s="25">
        <v>-8.153428238802311</v>
      </c>
      <c r="P30" s="25">
        <v>-4.002208275220828</v>
      </c>
      <c r="Q30" s="25">
        <v>0.6057338576684004</v>
      </c>
      <c r="R30" s="25">
        <v>-5.134650947757746</v>
      </c>
      <c r="S30" s="102">
        <v>1.8848116875386323</v>
      </c>
      <c r="T30" s="48"/>
    </row>
    <row r="31" spans="1:20" ht="13.5" customHeight="1">
      <c r="A31" s="37" t="s">
        <v>12</v>
      </c>
      <c r="B31" s="35">
        <v>58719</v>
      </c>
      <c r="C31" s="35">
        <v>28933</v>
      </c>
      <c r="D31" s="35">
        <v>2790</v>
      </c>
      <c r="E31" s="35">
        <v>2875</v>
      </c>
      <c r="F31" s="35">
        <v>3470</v>
      </c>
      <c r="G31" s="35">
        <v>4620</v>
      </c>
      <c r="H31" s="35">
        <v>1323</v>
      </c>
      <c r="I31" s="88">
        <v>102730</v>
      </c>
      <c r="J31" s="14"/>
      <c r="K31" s="37" t="s">
        <v>12</v>
      </c>
      <c r="L31" s="25">
        <v>0.0800026460823514</v>
      </c>
      <c r="M31" s="25">
        <v>0.5843286031149719</v>
      </c>
      <c r="N31" s="25">
        <v>0.7359074545614189</v>
      </c>
      <c r="O31" s="25">
        <v>0.44457152972093433</v>
      </c>
      <c r="P31" s="25">
        <v>1.1622501162250118</v>
      </c>
      <c r="Q31" s="25">
        <v>2.441963719396169</v>
      </c>
      <c r="R31" s="25">
        <v>3.5165279704114667</v>
      </c>
      <c r="S31" s="102">
        <v>0.5382402355027821</v>
      </c>
      <c r="T31" s="48"/>
    </row>
    <row r="32" spans="1:20" ht="13.5" customHeight="1">
      <c r="A32" s="37" t="s">
        <v>13</v>
      </c>
      <c r="B32" s="35">
        <v>5241</v>
      </c>
      <c r="C32" s="35">
        <v>12777</v>
      </c>
      <c r="D32" s="35">
        <v>7466</v>
      </c>
      <c r="E32" s="35" t="s">
        <v>21</v>
      </c>
      <c r="F32" s="35">
        <v>3502</v>
      </c>
      <c r="G32" s="35" t="s">
        <v>21</v>
      </c>
      <c r="H32" s="35" t="s">
        <v>21</v>
      </c>
      <c r="I32" s="88">
        <v>28986</v>
      </c>
      <c r="J32" s="14"/>
      <c r="K32" s="37" t="s">
        <v>13</v>
      </c>
      <c r="L32" s="25">
        <v>-2.7635711637663247</v>
      </c>
      <c r="M32" s="25">
        <v>-2.974891491863964</v>
      </c>
      <c r="N32" s="25">
        <v>1.4290104486785495</v>
      </c>
      <c r="O32" s="25">
        <v>-0.5718837442045709</v>
      </c>
      <c r="P32" s="25">
        <v>1.8072989307298934</v>
      </c>
      <c r="Q32" s="25">
        <v>-0.44399340352657624</v>
      </c>
      <c r="R32" s="122" t="s">
        <v>21</v>
      </c>
      <c r="S32" s="102">
        <v>-1.8068879725637188</v>
      </c>
      <c r="T32" s="48"/>
    </row>
    <row r="33" spans="1:20" ht="13.5" customHeight="1">
      <c r="A33" s="37" t="s">
        <v>22</v>
      </c>
      <c r="B33" s="35">
        <v>1100</v>
      </c>
      <c r="C33" s="35">
        <v>8133</v>
      </c>
      <c r="D33" s="35">
        <v>21319</v>
      </c>
      <c r="E33" s="35">
        <v>5132</v>
      </c>
      <c r="F33" s="35">
        <v>25</v>
      </c>
      <c r="G33" s="35" t="s">
        <v>21</v>
      </c>
      <c r="H33" s="35" t="s">
        <v>21</v>
      </c>
      <c r="I33" s="88">
        <v>35709</v>
      </c>
      <c r="J33" s="14"/>
      <c r="K33" s="37" t="s">
        <v>22</v>
      </c>
      <c r="L33" s="121">
        <v>-0.002687427387779246</v>
      </c>
      <c r="M33" s="25">
        <v>-0.7738267777265581</v>
      </c>
      <c r="N33" s="25">
        <v>5.763236456229695</v>
      </c>
      <c r="O33" s="25">
        <v>-3.920126903726095</v>
      </c>
      <c r="P33" s="25">
        <v>0.014528126452812647</v>
      </c>
      <c r="Q33" s="123" t="s">
        <v>21</v>
      </c>
      <c r="R33" s="122" t="s">
        <v>21</v>
      </c>
      <c r="S33" s="102">
        <v>0.2919592784926085</v>
      </c>
      <c r="T33" s="48"/>
    </row>
    <row r="34" spans="1:20" ht="13.5" customHeight="1">
      <c r="A34" s="37" t="s">
        <v>15</v>
      </c>
      <c r="B34" s="35">
        <v>3000</v>
      </c>
      <c r="C34" s="35">
        <v>320</v>
      </c>
      <c r="D34" s="35">
        <v>6500</v>
      </c>
      <c r="E34" s="35">
        <v>620</v>
      </c>
      <c r="F34" s="35">
        <v>50</v>
      </c>
      <c r="G34" s="35">
        <v>160</v>
      </c>
      <c r="H34" s="35" t="s">
        <v>21</v>
      </c>
      <c r="I34" s="88">
        <v>10650</v>
      </c>
      <c r="J34" s="14"/>
      <c r="K34" s="37" t="s">
        <v>15</v>
      </c>
      <c r="L34" s="25">
        <v>0.20672518367532663</v>
      </c>
      <c r="M34" s="25">
        <v>0.03447743069078724</v>
      </c>
      <c r="N34" s="25">
        <v>1.7835191851786811</v>
      </c>
      <c r="O34" s="25">
        <v>-1.6856954174410925</v>
      </c>
      <c r="P34" s="25">
        <v>0.029056252905625295</v>
      </c>
      <c r="Q34" s="25">
        <v>0.08457017210030023</v>
      </c>
      <c r="R34" s="122" t="s">
        <v>21</v>
      </c>
      <c r="S34" s="102">
        <v>0.23886419819107438</v>
      </c>
      <c r="T34" s="48"/>
    </row>
    <row r="35" spans="1:20" ht="13.5" customHeight="1">
      <c r="A35" s="37" t="s">
        <v>16</v>
      </c>
      <c r="B35" s="35">
        <v>16815</v>
      </c>
      <c r="C35" s="35">
        <v>151007</v>
      </c>
      <c r="D35" s="35">
        <v>243</v>
      </c>
      <c r="E35" s="35">
        <v>1600</v>
      </c>
      <c r="F35" s="35">
        <v>594</v>
      </c>
      <c r="G35" s="35">
        <v>2244</v>
      </c>
      <c r="H35" s="35">
        <v>2127</v>
      </c>
      <c r="I35" s="88">
        <v>174630</v>
      </c>
      <c r="J35" s="14"/>
      <c r="K35" s="96" t="s">
        <v>16</v>
      </c>
      <c r="L35" s="103">
        <v>0.3799608875952503</v>
      </c>
      <c r="M35" s="103">
        <v>18.68510740996602</v>
      </c>
      <c r="N35" s="103">
        <v>-1.109074545614189</v>
      </c>
      <c r="O35" s="103">
        <v>-0.3029622216321834</v>
      </c>
      <c r="P35" s="103">
        <v>-0.7147838214783824</v>
      </c>
      <c r="Q35" s="103">
        <v>1.1860966637067105</v>
      </c>
      <c r="R35" s="103">
        <v>4.886153490522424</v>
      </c>
      <c r="S35" s="105">
        <v>4.776615500580281</v>
      </c>
      <c r="T35" s="48"/>
    </row>
    <row r="36" spans="1:19" ht="13.5" customHeight="1">
      <c r="A36" s="87" t="s">
        <v>6</v>
      </c>
      <c r="B36" s="84">
        <v>1434389</v>
      </c>
      <c r="C36" s="89">
        <v>901085</v>
      </c>
      <c r="D36" s="89">
        <v>228490</v>
      </c>
      <c r="E36" s="89">
        <v>195985</v>
      </c>
      <c r="F36" s="89">
        <v>235498</v>
      </c>
      <c r="G36" s="89">
        <v>50642</v>
      </c>
      <c r="H36" s="89">
        <v>29977</v>
      </c>
      <c r="I36" s="84">
        <v>3076066</v>
      </c>
      <c r="J36" s="14"/>
      <c r="K36" s="64" t="s">
        <v>17</v>
      </c>
      <c r="L36" s="16"/>
      <c r="M36" s="16"/>
      <c r="N36" s="16"/>
      <c r="O36" s="16"/>
      <c r="P36" s="16"/>
      <c r="Q36" s="16"/>
      <c r="R36" s="16"/>
      <c r="S36" s="16"/>
    </row>
    <row r="37" spans="1:19" ht="10.5" customHeight="1">
      <c r="A37" s="29" t="s">
        <v>17</v>
      </c>
      <c r="K37" s="21" t="s">
        <v>59</v>
      </c>
      <c r="L37" s="16"/>
      <c r="M37" s="16"/>
      <c r="N37" s="16"/>
      <c r="S37" s="16"/>
    </row>
    <row r="38" spans="1:19" s="33" customFormat="1" ht="11.25">
      <c r="A38" s="21" t="s">
        <v>55</v>
      </c>
      <c r="B38" s="34"/>
      <c r="C38" s="34"/>
      <c r="D38" s="34"/>
      <c r="E38" s="34"/>
      <c r="F38" s="34"/>
      <c r="G38" s="34"/>
      <c r="H38" s="34"/>
      <c r="I38" s="34"/>
      <c r="J38" s="34"/>
      <c r="K38" s="106" t="s">
        <v>86</v>
      </c>
      <c r="L38" s="54"/>
      <c r="S38" s="54"/>
    </row>
    <row r="39" spans="1:19" s="33" customFormat="1" ht="11.25">
      <c r="A39" s="106" t="s">
        <v>86</v>
      </c>
      <c r="J39" s="34"/>
      <c r="L39" s="54"/>
      <c r="M39" s="54"/>
      <c r="N39" s="54"/>
      <c r="O39" s="54"/>
      <c r="P39" s="54"/>
      <c r="Q39" s="54"/>
      <c r="R39" s="54"/>
      <c r="S39" s="54"/>
    </row>
    <row r="40" spans="1:12" ht="11.25">
      <c r="A40" s="14"/>
      <c r="L40" s="14"/>
    </row>
    <row r="41" spans="1:18" ht="11.25">
      <c r="A41" s="14"/>
      <c r="B41" s="50"/>
      <c r="L41" s="14"/>
      <c r="M41" s="16"/>
      <c r="N41" s="16"/>
      <c r="Q41" s="16"/>
      <c r="R41" s="16"/>
    </row>
    <row r="42" spans="1:12" ht="11.25">
      <c r="A42" s="14"/>
      <c r="B42" s="50"/>
      <c r="L42" s="14"/>
    </row>
    <row r="43" spans="1:12" ht="11.25">
      <c r="A43" s="14"/>
      <c r="B43" s="50"/>
      <c r="L43" s="14"/>
    </row>
    <row r="44" spans="1:12" ht="11.25">
      <c r="A44" s="14"/>
      <c r="B44" s="50"/>
      <c r="L44" s="14"/>
    </row>
    <row r="45" spans="1:12" ht="11.25">
      <c r="A45" s="14"/>
      <c r="B45" s="50"/>
      <c r="L45" s="14"/>
    </row>
    <row r="46" spans="1:12" ht="11.25">
      <c r="A46" s="14"/>
      <c r="B46" s="50"/>
      <c r="L46" s="14"/>
    </row>
    <row r="47" spans="1:12" ht="11.25">
      <c r="A47" s="14"/>
      <c r="B47" s="50"/>
      <c r="L47" s="14"/>
    </row>
    <row r="48" spans="1:12" ht="11.25">
      <c r="A48" s="14"/>
      <c r="B48" s="50"/>
      <c r="L48" s="14"/>
    </row>
    <row r="49" spans="1:12" ht="11.25">
      <c r="A49" s="14"/>
      <c r="B49" s="50"/>
      <c r="L49" s="14"/>
    </row>
    <row r="50" spans="1:12" ht="11.25">
      <c r="A50" s="14"/>
      <c r="B50" s="50"/>
      <c r="L50" s="14"/>
    </row>
    <row r="51" spans="1:12" ht="11.25">
      <c r="A51" s="14"/>
      <c r="B51" s="50"/>
      <c r="L51" s="14"/>
    </row>
    <row r="52" spans="1:12" ht="11.25">
      <c r="A52" s="14"/>
      <c r="L52" s="14"/>
    </row>
    <row r="53" spans="1:12" ht="11.25">
      <c r="A53" s="14"/>
      <c r="L53" s="14"/>
    </row>
  </sheetData>
  <printOptions horizontalCentered="1" verticalCentered="1"/>
  <pageMargins left="0.1968503937007874" right="0.75" top="0.6692913385826772" bottom="1" header="0" footer="0"/>
  <pageSetup horizontalDpi="600" verticalDpi="600" orientation="landscape" scale="75" r:id="rId1"/>
  <headerFooter alignWithMargins="0">
    <oddHeader>&amp;LAnexo B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">
      <selection activeCell="A1" sqref="A1"/>
    </sheetView>
  </sheetViews>
  <sheetFormatPr defaultColWidth="11.421875" defaultRowHeight="12.75"/>
  <cols>
    <col min="1" max="1" width="16.00390625" style="27" customWidth="1"/>
    <col min="2" max="2" width="15.28125" style="27" customWidth="1"/>
    <col min="3" max="3" width="14.7109375" style="27" customWidth="1"/>
    <col min="4" max="4" width="13.57421875" style="27" customWidth="1"/>
    <col min="5" max="16384" width="11.421875" style="27" customWidth="1"/>
  </cols>
  <sheetData>
    <row r="1" ht="10.5" customHeight="1">
      <c r="A1" s="1" t="s">
        <v>29</v>
      </c>
    </row>
    <row r="2" spans="1:6" ht="10.5" customHeight="1">
      <c r="A2" s="38" t="s">
        <v>34</v>
      </c>
      <c r="B2" s="3"/>
      <c r="C2" s="3"/>
      <c r="D2" s="3"/>
      <c r="E2" s="3"/>
      <c r="F2" s="3"/>
    </row>
    <row r="3" spans="1:6" ht="10.5" customHeight="1">
      <c r="A3" s="5" t="s">
        <v>96</v>
      </c>
      <c r="B3" s="3"/>
      <c r="C3" s="3"/>
      <c r="D3" s="3"/>
      <c r="E3" s="3"/>
      <c r="F3" s="46" t="s">
        <v>4</v>
      </c>
    </row>
    <row r="4" spans="1:6" ht="24.75" customHeight="1">
      <c r="A4" s="8" t="s">
        <v>5</v>
      </c>
      <c r="B4" s="56" t="s">
        <v>62</v>
      </c>
      <c r="C4" s="56" t="s">
        <v>63</v>
      </c>
      <c r="D4" s="56" t="s">
        <v>33</v>
      </c>
      <c r="E4" s="56" t="s">
        <v>16</v>
      </c>
      <c r="F4" s="83" t="s">
        <v>84</v>
      </c>
    </row>
    <row r="5" spans="1:6" ht="12.75">
      <c r="A5" s="11" t="s">
        <v>7</v>
      </c>
      <c r="B5" s="35">
        <v>219954</v>
      </c>
      <c r="C5" s="35">
        <v>962763</v>
      </c>
      <c r="D5" s="35">
        <v>238173</v>
      </c>
      <c r="E5" s="35">
        <v>86584</v>
      </c>
      <c r="F5" s="86">
        <v>1507474</v>
      </c>
    </row>
    <row r="6" spans="1:6" ht="12.75">
      <c r="A6" s="11" t="s">
        <v>10</v>
      </c>
      <c r="B6" s="35">
        <v>198704</v>
      </c>
      <c r="C6" s="35">
        <v>268064</v>
      </c>
      <c r="D6" s="35">
        <v>832</v>
      </c>
      <c r="E6" s="35">
        <v>5510</v>
      </c>
      <c r="F6" s="88">
        <v>473110</v>
      </c>
    </row>
    <row r="7" spans="1:6" ht="12.75">
      <c r="A7" s="11" t="s">
        <v>8</v>
      </c>
      <c r="B7" s="35">
        <v>938</v>
      </c>
      <c r="C7" s="35">
        <v>190611</v>
      </c>
      <c r="D7" s="35">
        <v>11825</v>
      </c>
      <c r="E7" s="35">
        <v>2300</v>
      </c>
      <c r="F7" s="88">
        <v>205674</v>
      </c>
    </row>
    <row r="8" spans="1:6" ht="12.75">
      <c r="A8" s="11" t="s">
        <v>9</v>
      </c>
      <c r="B8" s="35">
        <v>7000</v>
      </c>
      <c r="C8" s="35">
        <v>246788</v>
      </c>
      <c r="D8" s="35">
        <v>79383</v>
      </c>
      <c r="E8" s="35">
        <v>9267</v>
      </c>
      <c r="F8" s="88">
        <v>342438</v>
      </c>
    </row>
    <row r="9" spans="1:6" ht="12.75">
      <c r="A9" s="11" t="s">
        <v>11</v>
      </c>
      <c r="B9" s="35">
        <v>16608</v>
      </c>
      <c r="C9" s="35">
        <v>177887</v>
      </c>
      <c r="D9" s="35" t="s">
        <v>21</v>
      </c>
      <c r="E9" s="35">
        <v>170</v>
      </c>
      <c r="F9" s="88">
        <v>194665</v>
      </c>
    </row>
    <row r="10" spans="1:6" ht="12.75">
      <c r="A10" s="11" t="s">
        <v>12</v>
      </c>
      <c r="B10" s="35">
        <v>13302</v>
      </c>
      <c r="C10" s="35">
        <v>87181</v>
      </c>
      <c r="D10" s="35">
        <v>288</v>
      </c>
      <c r="E10" s="35">
        <v>1959</v>
      </c>
      <c r="F10" s="88">
        <v>102730</v>
      </c>
    </row>
    <row r="11" spans="1:6" ht="12.75">
      <c r="A11" s="11" t="s">
        <v>13</v>
      </c>
      <c r="B11" s="35">
        <v>4066</v>
      </c>
      <c r="C11" s="35">
        <v>24920</v>
      </c>
      <c r="D11" s="35" t="s">
        <v>21</v>
      </c>
      <c r="E11" s="35" t="s">
        <v>21</v>
      </c>
      <c r="F11" s="88">
        <v>28986</v>
      </c>
    </row>
    <row r="12" spans="1:6" ht="12.75">
      <c r="A12" s="11" t="s">
        <v>14</v>
      </c>
      <c r="B12" s="35" t="s">
        <v>21</v>
      </c>
      <c r="C12" s="35">
        <v>14390</v>
      </c>
      <c r="D12" s="35">
        <v>319</v>
      </c>
      <c r="E12" s="35">
        <v>21000</v>
      </c>
      <c r="F12" s="88">
        <v>35709</v>
      </c>
    </row>
    <row r="13" spans="1:6" ht="12.75">
      <c r="A13" s="11" t="s">
        <v>15</v>
      </c>
      <c r="B13" s="35">
        <v>5320</v>
      </c>
      <c r="C13" s="35">
        <v>5330</v>
      </c>
      <c r="D13" s="35" t="s">
        <v>21</v>
      </c>
      <c r="E13" s="35" t="s">
        <v>21</v>
      </c>
      <c r="F13" s="88">
        <v>10650</v>
      </c>
    </row>
    <row r="14" spans="1:6" ht="12.75">
      <c r="A14" s="11" t="s">
        <v>16</v>
      </c>
      <c r="B14" s="35">
        <v>5317</v>
      </c>
      <c r="C14" s="35">
        <v>166782</v>
      </c>
      <c r="D14" s="35">
        <v>1213</v>
      </c>
      <c r="E14" s="35">
        <v>1318</v>
      </c>
      <c r="F14" s="88">
        <v>174630</v>
      </c>
    </row>
    <row r="15" spans="1:11" ht="12.75">
      <c r="A15" s="77" t="s">
        <v>6</v>
      </c>
      <c r="B15" s="89">
        <v>471209</v>
      </c>
      <c r="C15" s="84">
        <v>2144716</v>
      </c>
      <c r="D15" s="89">
        <v>332033</v>
      </c>
      <c r="E15" s="89">
        <v>128108</v>
      </c>
      <c r="F15" s="84">
        <v>3076066</v>
      </c>
      <c r="H15" s="35"/>
      <c r="I15" s="35"/>
      <c r="J15" s="35"/>
      <c r="K15" s="35"/>
    </row>
    <row r="16" s="29" customFormat="1" ht="9">
      <c r="A16" s="29" t="s">
        <v>17</v>
      </c>
    </row>
    <row r="17" s="29" customFormat="1" ht="9">
      <c r="A17" s="21" t="s">
        <v>55</v>
      </c>
    </row>
    <row r="18" s="29" customFormat="1" ht="9">
      <c r="A18" s="101" t="s">
        <v>69</v>
      </c>
    </row>
    <row r="19" s="29" customFormat="1" ht="9">
      <c r="A19" s="21"/>
    </row>
    <row r="20" ht="12" customHeight="1">
      <c r="A20" s="1" t="s">
        <v>31</v>
      </c>
    </row>
    <row r="21" spans="1:6" ht="12" customHeight="1">
      <c r="A21" s="38" t="s">
        <v>85</v>
      </c>
      <c r="B21" s="3"/>
      <c r="C21" s="3"/>
      <c r="D21" s="3"/>
      <c r="E21" s="3"/>
      <c r="F21" s="3"/>
    </row>
    <row r="22" spans="1:6" ht="12" customHeight="1">
      <c r="A22" s="5" t="s">
        <v>96</v>
      </c>
      <c r="B22" s="3"/>
      <c r="C22" s="3"/>
      <c r="D22" s="3"/>
      <c r="E22" s="3"/>
      <c r="F22" s="46" t="s">
        <v>36</v>
      </c>
    </row>
    <row r="23" spans="1:6" ht="33.75">
      <c r="A23" s="8" t="s">
        <v>5</v>
      </c>
      <c r="B23" s="56" t="s">
        <v>62</v>
      </c>
      <c r="C23" s="56" t="s">
        <v>63</v>
      </c>
      <c r="D23" s="56" t="s">
        <v>33</v>
      </c>
      <c r="E23" s="56" t="s">
        <v>16</v>
      </c>
      <c r="F23" s="83" t="s">
        <v>84</v>
      </c>
    </row>
    <row r="24" spans="1:6" ht="12.75">
      <c r="A24" s="11" t="s">
        <v>7</v>
      </c>
      <c r="B24" s="35">
        <v>2985</v>
      </c>
      <c r="C24" s="35">
        <v>8426</v>
      </c>
      <c r="D24" s="35">
        <v>3130</v>
      </c>
      <c r="E24" s="35">
        <v>1130</v>
      </c>
      <c r="F24" s="88">
        <v>15671</v>
      </c>
    </row>
    <row r="25" spans="1:6" ht="12.75">
      <c r="A25" s="11" t="s">
        <v>10</v>
      </c>
      <c r="B25" s="35">
        <v>2946</v>
      </c>
      <c r="C25" s="35">
        <v>2970</v>
      </c>
      <c r="D25" s="35">
        <v>7</v>
      </c>
      <c r="E25" s="35">
        <v>41</v>
      </c>
      <c r="F25" s="88">
        <v>5964</v>
      </c>
    </row>
    <row r="26" spans="1:6" ht="12.75">
      <c r="A26" s="11" t="s">
        <v>8</v>
      </c>
      <c r="B26" s="35">
        <v>4</v>
      </c>
      <c r="C26" s="35">
        <v>672</v>
      </c>
      <c r="D26" s="35">
        <v>23</v>
      </c>
      <c r="E26" s="35">
        <v>22</v>
      </c>
      <c r="F26" s="88">
        <v>721</v>
      </c>
    </row>
    <row r="27" spans="1:6" ht="12.75">
      <c r="A27" s="11" t="s">
        <v>9</v>
      </c>
      <c r="B27" s="35">
        <v>53</v>
      </c>
      <c r="C27" s="35">
        <v>1122</v>
      </c>
      <c r="D27" s="35">
        <v>119</v>
      </c>
      <c r="E27" s="35">
        <v>10</v>
      </c>
      <c r="F27" s="88">
        <v>1304</v>
      </c>
    </row>
    <row r="28" spans="1:6" ht="12.75">
      <c r="A28" s="11" t="s">
        <v>11</v>
      </c>
      <c r="B28" s="35">
        <v>20</v>
      </c>
      <c r="C28" s="35">
        <v>251</v>
      </c>
      <c r="D28" s="35" t="s">
        <v>21</v>
      </c>
      <c r="E28" s="35">
        <v>1</v>
      </c>
      <c r="F28" s="88">
        <v>272</v>
      </c>
    </row>
    <row r="29" spans="1:6" ht="12.75">
      <c r="A29" s="11" t="s">
        <v>12</v>
      </c>
      <c r="B29" s="35">
        <v>5</v>
      </c>
      <c r="C29" s="35">
        <v>66</v>
      </c>
      <c r="D29" s="35">
        <v>1</v>
      </c>
      <c r="E29" s="35">
        <v>2</v>
      </c>
      <c r="F29" s="88">
        <v>74</v>
      </c>
    </row>
    <row r="30" spans="1:6" ht="12.75">
      <c r="A30" s="11" t="s">
        <v>13</v>
      </c>
      <c r="B30" s="35">
        <v>2</v>
      </c>
      <c r="C30" s="35">
        <v>13</v>
      </c>
      <c r="D30" s="35" t="s">
        <v>21</v>
      </c>
      <c r="E30" s="35" t="s">
        <v>21</v>
      </c>
      <c r="F30" s="88">
        <v>15</v>
      </c>
    </row>
    <row r="31" spans="1:6" ht="12.75">
      <c r="A31" s="11" t="s">
        <v>14</v>
      </c>
      <c r="B31" s="35" t="s">
        <v>21</v>
      </c>
      <c r="C31" s="35">
        <v>10</v>
      </c>
      <c r="D31" s="35">
        <v>1</v>
      </c>
      <c r="E31" s="35">
        <v>1</v>
      </c>
      <c r="F31" s="88">
        <v>12</v>
      </c>
    </row>
    <row r="32" spans="1:6" ht="12.75">
      <c r="A32" s="11" t="s">
        <v>15</v>
      </c>
      <c r="B32" s="35">
        <v>3</v>
      </c>
      <c r="C32" s="35">
        <v>5</v>
      </c>
      <c r="D32" s="35" t="s">
        <v>21</v>
      </c>
      <c r="E32" s="35" t="s">
        <v>21</v>
      </c>
      <c r="F32" s="88">
        <v>8</v>
      </c>
    </row>
    <row r="33" spans="1:6" ht="12.75">
      <c r="A33" s="11" t="s">
        <v>16</v>
      </c>
      <c r="B33" s="35">
        <v>13</v>
      </c>
      <c r="C33" s="35">
        <v>53</v>
      </c>
      <c r="D33" s="35">
        <v>3</v>
      </c>
      <c r="E33" s="35">
        <v>2</v>
      </c>
      <c r="F33" s="88">
        <v>71</v>
      </c>
    </row>
    <row r="34" spans="1:6" ht="12.75">
      <c r="A34" s="77" t="s">
        <v>6</v>
      </c>
      <c r="B34" s="89">
        <v>6031</v>
      </c>
      <c r="C34" s="89">
        <v>13588</v>
      </c>
      <c r="D34" s="89">
        <v>3284</v>
      </c>
      <c r="E34" s="89">
        <v>1209</v>
      </c>
      <c r="F34" s="89">
        <v>24112</v>
      </c>
    </row>
    <row r="35" ht="9.75" customHeight="1">
      <c r="A35" s="29" t="s">
        <v>17</v>
      </c>
    </row>
    <row r="36" ht="9.75" customHeight="1">
      <c r="A36" s="21" t="s">
        <v>64</v>
      </c>
    </row>
    <row r="37" ht="10.5" customHeight="1">
      <c r="A37" s="101" t="s">
        <v>69</v>
      </c>
    </row>
    <row r="39" ht="12.75">
      <c r="A39" s="1" t="s">
        <v>32</v>
      </c>
    </row>
    <row r="40" spans="1:6" ht="12.75">
      <c r="A40" s="38" t="s">
        <v>37</v>
      </c>
      <c r="B40" s="3"/>
      <c r="C40" s="3"/>
      <c r="D40" s="3"/>
      <c r="E40" s="3"/>
      <c r="F40" s="3"/>
    </row>
    <row r="41" spans="1:6" ht="12.75">
      <c r="A41" s="5" t="s">
        <v>96</v>
      </c>
      <c r="B41" s="3"/>
      <c r="C41" s="3"/>
      <c r="D41" s="3"/>
      <c r="E41" s="3"/>
      <c r="F41" s="46" t="s">
        <v>4</v>
      </c>
    </row>
    <row r="42" spans="1:6" ht="33.75">
      <c r="A42" s="57" t="s">
        <v>23</v>
      </c>
      <c r="B42" s="56" t="s">
        <v>62</v>
      </c>
      <c r="C42" s="56" t="s">
        <v>63</v>
      </c>
      <c r="D42" s="56" t="s">
        <v>33</v>
      </c>
      <c r="E42" s="56" t="s">
        <v>16</v>
      </c>
      <c r="F42" s="83" t="s">
        <v>6</v>
      </c>
    </row>
    <row r="43" spans="1:6" ht="12.75">
      <c r="A43" s="58" t="s">
        <v>79</v>
      </c>
      <c r="B43" s="35">
        <v>282994</v>
      </c>
      <c r="C43" s="35">
        <v>925286</v>
      </c>
      <c r="D43" s="35">
        <v>203911</v>
      </c>
      <c r="E43" s="35">
        <v>22198</v>
      </c>
      <c r="F43" s="86">
        <v>1434389</v>
      </c>
    </row>
    <row r="44" spans="1:6" ht="12.75">
      <c r="A44" s="58" t="s">
        <v>73</v>
      </c>
      <c r="B44" s="35">
        <v>71850</v>
      </c>
      <c r="C44" s="35">
        <v>748175</v>
      </c>
      <c r="D44" s="35">
        <v>28407</v>
      </c>
      <c r="E44" s="35">
        <v>52653</v>
      </c>
      <c r="F44" s="88">
        <v>901085</v>
      </c>
    </row>
    <row r="45" spans="1:6" ht="12.75">
      <c r="A45" s="58" t="s">
        <v>80</v>
      </c>
      <c r="B45" s="35">
        <v>62894</v>
      </c>
      <c r="C45" s="35">
        <v>122990</v>
      </c>
      <c r="D45" s="35">
        <v>21606</v>
      </c>
      <c r="E45" s="35">
        <v>21000</v>
      </c>
      <c r="F45" s="88">
        <v>228490</v>
      </c>
    </row>
    <row r="46" spans="1:6" ht="12.75">
      <c r="A46" s="58" t="s">
        <v>81</v>
      </c>
      <c r="B46" s="35">
        <v>32670</v>
      </c>
      <c r="C46" s="35">
        <v>85766</v>
      </c>
      <c r="D46" s="35">
        <v>77549</v>
      </c>
      <c r="E46" s="35" t="s">
        <v>21</v>
      </c>
      <c r="F46" s="88">
        <v>195985</v>
      </c>
    </row>
    <row r="47" spans="1:6" ht="12.75">
      <c r="A47" s="58" t="s">
        <v>82</v>
      </c>
      <c r="B47" s="35">
        <v>20030</v>
      </c>
      <c r="C47" s="35">
        <v>183211</v>
      </c>
      <c r="D47" s="35" t="s">
        <v>21</v>
      </c>
      <c r="E47" s="35">
        <v>32257</v>
      </c>
      <c r="F47" s="88">
        <v>235498</v>
      </c>
    </row>
    <row r="48" spans="1:6" ht="12.75">
      <c r="A48" s="58" t="s">
        <v>77</v>
      </c>
      <c r="B48" s="35" t="s">
        <v>21</v>
      </c>
      <c r="C48" s="35">
        <v>50642</v>
      </c>
      <c r="D48" s="35" t="s">
        <v>21</v>
      </c>
      <c r="E48" s="35" t="s">
        <v>21</v>
      </c>
      <c r="F48" s="88">
        <v>50642</v>
      </c>
    </row>
    <row r="49" spans="1:6" ht="12.75">
      <c r="A49" s="58" t="s">
        <v>78</v>
      </c>
      <c r="B49" s="35">
        <v>771</v>
      </c>
      <c r="C49" s="35">
        <v>28646</v>
      </c>
      <c r="D49" s="35">
        <v>560</v>
      </c>
      <c r="E49" s="35" t="s">
        <v>21</v>
      </c>
      <c r="F49" s="88">
        <v>29977</v>
      </c>
    </row>
    <row r="50" spans="1:6" ht="12.75">
      <c r="A50" s="90" t="s">
        <v>6</v>
      </c>
      <c r="B50" s="89">
        <v>471209</v>
      </c>
      <c r="C50" s="84">
        <v>2144716</v>
      </c>
      <c r="D50" s="89">
        <v>332033</v>
      </c>
      <c r="E50" s="89">
        <v>128108</v>
      </c>
      <c r="F50" s="84">
        <v>3076066</v>
      </c>
    </row>
    <row r="51" ht="9" customHeight="1">
      <c r="A51" s="29" t="s">
        <v>17</v>
      </c>
    </row>
    <row r="52" ht="9" customHeight="1">
      <c r="A52" s="21" t="s">
        <v>55</v>
      </c>
    </row>
    <row r="53" ht="9" customHeight="1">
      <c r="A53" s="101" t="s">
        <v>69</v>
      </c>
    </row>
  </sheetData>
  <printOptions horizontalCentered="1" verticalCentered="1"/>
  <pageMargins left="0.75" right="0.75" top="1" bottom="1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3"/>
  <sheetViews>
    <sheetView workbookViewId="0" topLeftCell="A1">
      <selection activeCell="A1" sqref="A1"/>
    </sheetView>
  </sheetViews>
  <sheetFormatPr defaultColWidth="11.421875" defaultRowHeight="12.75"/>
  <cols>
    <col min="1" max="1" width="16.00390625" style="2" customWidth="1"/>
    <col min="2" max="2" width="8.28125" style="2" customWidth="1"/>
    <col min="3" max="3" width="6.57421875" style="2" customWidth="1"/>
    <col min="4" max="4" width="6.57421875" style="2" bestFit="1" customWidth="1"/>
    <col min="5" max="5" width="7.28125" style="2" customWidth="1"/>
    <col min="6" max="6" width="8.00390625" style="2" customWidth="1"/>
    <col min="7" max="7" width="6.57421875" style="2" bestFit="1" customWidth="1"/>
    <col min="8" max="8" width="6.7109375" style="2" bestFit="1" customWidth="1"/>
    <col min="9" max="9" width="8.28125" style="2" customWidth="1"/>
    <col min="10" max="10" width="11.421875" style="2" customWidth="1"/>
    <col min="11" max="11" width="16.00390625" style="2" customWidth="1"/>
    <col min="12" max="12" width="8.140625" style="2" customWidth="1"/>
    <col min="13" max="13" width="7.28125" style="2" customWidth="1"/>
    <col min="14" max="14" width="7.00390625" style="2" customWidth="1"/>
    <col min="15" max="15" width="7.7109375" style="2" bestFit="1" customWidth="1"/>
    <col min="16" max="16" width="8.00390625" style="2" customWidth="1"/>
    <col min="17" max="18" width="7.7109375" style="2" customWidth="1"/>
    <col min="19" max="19" width="8.28125" style="2" customWidth="1"/>
    <col min="20" max="16384" width="11.421875" style="2" customWidth="1"/>
  </cols>
  <sheetData>
    <row r="1" spans="1:11" ht="11.25">
      <c r="A1" s="19"/>
      <c r="K1" s="19"/>
    </row>
    <row r="2" ht="11.25">
      <c r="K2" s="19"/>
    </row>
    <row r="3" spans="1:20" ht="11.25">
      <c r="A3" s="1" t="s">
        <v>35</v>
      </c>
      <c r="B3" s="3"/>
      <c r="C3" s="3"/>
      <c r="D3" s="3"/>
      <c r="E3" s="3"/>
      <c r="F3" s="3"/>
      <c r="G3" s="3"/>
      <c r="H3" s="3"/>
      <c r="I3" s="3"/>
      <c r="K3" s="1" t="s">
        <v>39</v>
      </c>
      <c r="L3" s="3"/>
      <c r="M3" s="3"/>
      <c r="N3" s="3"/>
      <c r="O3" s="3"/>
      <c r="P3" s="3"/>
      <c r="Q3" s="3"/>
      <c r="R3" s="3"/>
      <c r="S3" s="3"/>
      <c r="T3" s="3"/>
    </row>
    <row r="4" spans="1:20" ht="11.25">
      <c r="A4" s="1" t="s">
        <v>30</v>
      </c>
      <c r="B4" s="3"/>
      <c r="C4" s="3"/>
      <c r="D4" s="3"/>
      <c r="E4" s="3"/>
      <c r="F4" s="3"/>
      <c r="G4" s="3"/>
      <c r="H4" s="3"/>
      <c r="I4" s="3"/>
      <c r="K4" s="4" t="s">
        <v>66</v>
      </c>
      <c r="L4" s="4"/>
      <c r="M4" s="4"/>
      <c r="N4" s="4"/>
      <c r="O4" s="4"/>
      <c r="P4" s="4"/>
      <c r="Q4" s="4"/>
      <c r="R4" s="4"/>
      <c r="S4" s="3"/>
      <c r="T4" s="3"/>
    </row>
    <row r="5" spans="1:20" ht="11.25">
      <c r="A5" s="5" t="s">
        <v>95</v>
      </c>
      <c r="B5" s="3"/>
      <c r="C5" s="3"/>
      <c r="D5" s="3"/>
      <c r="E5" s="3"/>
      <c r="F5" s="3"/>
      <c r="G5" s="3"/>
      <c r="H5" s="3"/>
      <c r="I5" s="46" t="s">
        <v>4</v>
      </c>
      <c r="K5" s="7" t="s">
        <v>97</v>
      </c>
      <c r="L5" s="4"/>
      <c r="M5" s="4"/>
      <c r="N5" s="4"/>
      <c r="O5" s="4"/>
      <c r="P5" s="4"/>
      <c r="Q5" s="4"/>
      <c r="R5" s="4"/>
      <c r="S5" s="66" t="s">
        <v>56</v>
      </c>
      <c r="T5" s="3"/>
    </row>
    <row r="6" spans="1:20" ht="23.25" customHeight="1">
      <c r="A6" s="8" t="s">
        <v>5</v>
      </c>
      <c r="B6" s="9" t="s">
        <v>72</v>
      </c>
      <c r="C6" s="9" t="s">
        <v>73</v>
      </c>
      <c r="D6" s="9" t="s">
        <v>74</v>
      </c>
      <c r="E6" s="9" t="s">
        <v>75</v>
      </c>
      <c r="F6" s="9" t="s">
        <v>76</v>
      </c>
      <c r="G6" s="9" t="s">
        <v>77</v>
      </c>
      <c r="H6" s="9" t="s">
        <v>78</v>
      </c>
      <c r="I6" s="83" t="s">
        <v>6</v>
      </c>
      <c r="K6" s="8" t="s">
        <v>5</v>
      </c>
      <c r="L6" s="9" t="s">
        <v>72</v>
      </c>
      <c r="M6" s="9" t="s">
        <v>73</v>
      </c>
      <c r="N6" s="9" t="s">
        <v>74</v>
      </c>
      <c r="O6" s="9" t="s">
        <v>75</v>
      </c>
      <c r="P6" s="9" t="s">
        <v>76</v>
      </c>
      <c r="Q6" s="9" t="s">
        <v>83</v>
      </c>
      <c r="R6" s="9" t="s">
        <v>78</v>
      </c>
      <c r="S6" s="83" t="s">
        <v>6</v>
      </c>
      <c r="T6" s="10"/>
    </row>
    <row r="7" spans="1:20" ht="11.25">
      <c r="A7" s="11" t="s">
        <v>7</v>
      </c>
      <c r="B7" s="35">
        <v>552653</v>
      </c>
      <c r="C7" s="35">
        <v>360980</v>
      </c>
      <c r="D7" s="35">
        <v>202968</v>
      </c>
      <c r="E7" s="35">
        <v>29954</v>
      </c>
      <c r="F7" s="35">
        <v>98830</v>
      </c>
      <c r="G7" s="35">
        <v>27894</v>
      </c>
      <c r="H7" s="35">
        <v>3648</v>
      </c>
      <c r="I7" s="94">
        <v>1276927</v>
      </c>
      <c r="K7" s="13" t="s">
        <v>7</v>
      </c>
      <c r="L7" s="107">
        <v>10.399292141723663</v>
      </c>
      <c r="M7" s="107">
        <v>13.834007424234045</v>
      </c>
      <c r="N7" s="107">
        <v>-34.339403255685625</v>
      </c>
      <c r="O7" s="107">
        <v>65.59724911531015</v>
      </c>
      <c r="P7" s="107">
        <v>-50.00809470808459</v>
      </c>
      <c r="Q7" s="107">
        <v>12.407686240768626</v>
      </c>
      <c r="R7" s="107">
        <v>68.53070175438597</v>
      </c>
      <c r="S7" s="108">
        <v>1.088472559512013</v>
      </c>
      <c r="T7" s="14"/>
    </row>
    <row r="8" spans="1:20" ht="11.25">
      <c r="A8" s="11" t="s">
        <v>10</v>
      </c>
      <c r="B8" s="35">
        <v>230947</v>
      </c>
      <c r="C8" s="35">
        <v>30924</v>
      </c>
      <c r="D8" s="35">
        <v>94035</v>
      </c>
      <c r="E8" s="35">
        <v>31730</v>
      </c>
      <c r="F8" s="35">
        <v>28237</v>
      </c>
      <c r="G8" s="35">
        <v>65393</v>
      </c>
      <c r="H8" s="35">
        <v>14547</v>
      </c>
      <c r="I8" s="88">
        <v>495813</v>
      </c>
      <c r="K8" s="13" t="s">
        <v>10</v>
      </c>
      <c r="L8" s="25">
        <v>-11.104712336596705</v>
      </c>
      <c r="M8" s="25">
        <v>46.788901823826166</v>
      </c>
      <c r="N8" s="25">
        <v>4.933269527303665</v>
      </c>
      <c r="O8" s="25">
        <v>29.215253703120084</v>
      </c>
      <c r="P8" s="25">
        <v>54.61628359953252</v>
      </c>
      <c r="Q8" s="25">
        <v>21.107763827932644</v>
      </c>
      <c r="R8" s="25">
        <v>80.38083453633052</v>
      </c>
      <c r="S8" s="102">
        <v>8.80372237113589</v>
      </c>
      <c r="T8" s="14"/>
    </row>
    <row r="9" spans="1:20" ht="11.25">
      <c r="A9" s="11" t="s">
        <v>8</v>
      </c>
      <c r="B9" s="35">
        <v>47842</v>
      </c>
      <c r="C9" s="35">
        <v>12867</v>
      </c>
      <c r="D9" s="35">
        <v>22410</v>
      </c>
      <c r="E9" s="35">
        <v>550</v>
      </c>
      <c r="F9" s="35">
        <v>739</v>
      </c>
      <c r="G9" s="35">
        <v>150</v>
      </c>
      <c r="H9" s="35">
        <v>755</v>
      </c>
      <c r="I9" s="88">
        <v>85313</v>
      </c>
      <c r="K9" s="13" t="s">
        <v>8</v>
      </c>
      <c r="L9" s="25">
        <v>-75.76815350528824</v>
      </c>
      <c r="M9" s="25">
        <v>-79.3969068158856</v>
      </c>
      <c r="N9" s="25">
        <v>-98.43819723337796</v>
      </c>
      <c r="O9" s="25">
        <v>94.54545454545456</v>
      </c>
      <c r="P9" s="25">
        <v>476.319350473613</v>
      </c>
      <c r="Q9" s="25">
        <v>-26.66666666666667</v>
      </c>
      <c r="R9" s="25">
        <v>25.16556291390728</v>
      </c>
      <c r="S9" s="102">
        <v>-75.41054704441292</v>
      </c>
      <c r="T9" s="14"/>
    </row>
    <row r="10" spans="1:20" ht="11.25">
      <c r="A10" s="11" t="s">
        <v>9</v>
      </c>
      <c r="B10" s="35">
        <v>51705</v>
      </c>
      <c r="C10" s="35">
        <v>37604</v>
      </c>
      <c r="D10" s="35">
        <v>13673</v>
      </c>
      <c r="E10" s="35">
        <v>6804</v>
      </c>
      <c r="F10" s="35">
        <v>7775</v>
      </c>
      <c r="G10" s="35">
        <v>43040</v>
      </c>
      <c r="H10" s="35">
        <v>4263</v>
      </c>
      <c r="I10" s="88">
        <v>164864</v>
      </c>
      <c r="K10" s="13" t="s">
        <v>9</v>
      </c>
      <c r="L10" s="25">
        <v>-3.9628662605163925</v>
      </c>
      <c r="M10" s="25">
        <v>49.23412402935858</v>
      </c>
      <c r="N10" s="25">
        <v>224.74219264243402</v>
      </c>
      <c r="O10" s="25">
        <v>47.63374485596708</v>
      </c>
      <c r="P10" s="25">
        <v>7.485530546623792</v>
      </c>
      <c r="Q10" s="25">
        <v>-96.73094795539033</v>
      </c>
      <c r="R10" s="25">
        <v>875.0879662209712</v>
      </c>
      <c r="S10" s="102">
        <v>28.319705939441008</v>
      </c>
      <c r="T10" s="14"/>
    </row>
    <row r="11" spans="1:20" ht="11.25">
      <c r="A11" s="11" t="s">
        <v>11</v>
      </c>
      <c r="B11" s="35">
        <v>77834</v>
      </c>
      <c r="C11" s="35">
        <v>34173</v>
      </c>
      <c r="D11" s="35">
        <v>29297</v>
      </c>
      <c r="E11" s="35">
        <v>10857</v>
      </c>
      <c r="F11" s="35">
        <v>859</v>
      </c>
      <c r="G11" s="35">
        <v>50</v>
      </c>
      <c r="H11" s="35">
        <v>992</v>
      </c>
      <c r="I11" s="88">
        <v>154062</v>
      </c>
      <c r="K11" s="13" t="s">
        <v>11</v>
      </c>
      <c r="L11" s="25">
        <v>-73.9792378652003</v>
      </c>
      <c r="M11" s="25">
        <v>17.505047844789743</v>
      </c>
      <c r="N11" s="25">
        <v>-83.99494828822064</v>
      </c>
      <c r="O11" s="25">
        <v>-83.9918946301925</v>
      </c>
      <c r="P11" s="25">
        <v>281.9557625145518</v>
      </c>
      <c r="Q11" s="25">
        <v>-100</v>
      </c>
      <c r="R11" s="25">
        <v>-24.596774193548384</v>
      </c>
      <c r="S11" s="102">
        <v>-54.00293388376108</v>
      </c>
      <c r="T11" s="14"/>
    </row>
    <row r="12" spans="1:20" ht="11.25">
      <c r="A12" s="11" t="s">
        <v>12</v>
      </c>
      <c r="B12" s="35">
        <v>142309</v>
      </c>
      <c r="C12" s="35">
        <v>13131</v>
      </c>
      <c r="D12" s="35">
        <v>2991</v>
      </c>
      <c r="E12" s="35">
        <v>2376</v>
      </c>
      <c r="F12" s="35">
        <v>3560</v>
      </c>
      <c r="G12" s="35">
        <v>1660</v>
      </c>
      <c r="H12" s="35">
        <v>655</v>
      </c>
      <c r="I12" s="88">
        <v>166682</v>
      </c>
      <c r="K12" s="13" t="s">
        <v>12</v>
      </c>
      <c r="L12" s="25">
        <v>-58.15584397332565</v>
      </c>
      <c r="M12" s="25">
        <v>35.63323433097253</v>
      </c>
      <c r="N12" s="25">
        <v>-62.95553326646606</v>
      </c>
      <c r="O12" s="25">
        <v>-71.84343434343434</v>
      </c>
      <c r="P12" s="25">
        <v>-61.235955056179776</v>
      </c>
      <c r="Q12" s="25">
        <v>101.44578313253012</v>
      </c>
      <c r="R12" s="25">
        <v>174.80916030534354</v>
      </c>
      <c r="S12" s="102">
        <v>-48.60932794182935</v>
      </c>
      <c r="T12" s="14"/>
    </row>
    <row r="13" spans="1:20" ht="11.25">
      <c r="A13" s="11" t="s">
        <v>13</v>
      </c>
      <c r="B13" s="35" t="s">
        <v>21</v>
      </c>
      <c r="C13" s="35">
        <v>13120</v>
      </c>
      <c r="D13" s="35">
        <v>2602</v>
      </c>
      <c r="E13" s="35" t="s">
        <v>21</v>
      </c>
      <c r="F13" s="35">
        <v>361</v>
      </c>
      <c r="G13" s="35">
        <v>2070</v>
      </c>
      <c r="H13" s="35">
        <v>205</v>
      </c>
      <c r="I13" s="88">
        <v>18358</v>
      </c>
      <c r="K13" s="13" t="s">
        <v>13</v>
      </c>
      <c r="L13" s="25" t="s">
        <v>100</v>
      </c>
      <c r="M13" s="25">
        <v>-97.6829268292683</v>
      </c>
      <c r="N13" s="25">
        <v>-28.708685626441195</v>
      </c>
      <c r="O13" s="25" t="s">
        <v>100</v>
      </c>
      <c r="P13" s="25">
        <v>66.20498614958447</v>
      </c>
      <c r="Q13" s="25">
        <v>-100</v>
      </c>
      <c r="R13" s="25">
        <v>306.8292682926829</v>
      </c>
      <c r="S13" s="102">
        <v>-51.45440679812616</v>
      </c>
      <c r="T13" s="14"/>
    </row>
    <row r="14" spans="1:20" ht="11.25">
      <c r="A14" s="11" t="s">
        <v>14</v>
      </c>
      <c r="B14" s="35">
        <v>380</v>
      </c>
      <c r="C14" s="35">
        <v>7194</v>
      </c>
      <c r="D14" s="35">
        <v>9866</v>
      </c>
      <c r="E14" s="35">
        <v>5421</v>
      </c>
      <c r="F14" s="35">
        <v>436</v>
      </c>
      <c r="G14" s="35" t="s">
        <v>21</v>
      </c>
      <c r="H14" s="35" t="s">
        <v>21</v>
      </c>
      <c r="I14" s="88">
        <v>23297</v>
      </c>
      <c r="K14" s="13" t="s">
        <v>14</v>
      </c>
      <c r="L14" s="25">
        <v>813.9473684210527</v>
      </c>
      <c r="M14" s="25">
        <v>-100</v>
      </c>
      <c r="N14" s="25">
        <v>-95.43888100547335</v>
      </c>
      <c r="O14" s="25">
        <v>-85.90665928795426</v>
      </c>
      <c r="P14" s="25">
        <v>-100</v>
      </c>
      <c r="Q14" s="25" t="s">
        <v>21</v>
      </c>
      <c r="R14" s="25" t="s">
        <v>100</v>
      </c>
      <c r="S14" s="102">
        <v>-68.29205477100056</v>
      </c>
      <c r="T14" s="14"/>
    </row>
    <row r="15" spans="1:20" ht="11.25">
      <c r="A15" s="11" t="s">
        <v>15</v>
      </c>
      <c r="B15" s="35">
        <v>20965</v>
      </c>
      <c r="C15" s="35">
        <v>300</v>
      </c>
      <c r="D15" s="35" t="s">
        <v>21</v>
      </c>
      <c r="E15" s="35" t="s">
        <v>21</v>
      </c>
      <c r="F15" s="35" t="s">
        <v>21</v>
      </c>
      <c r="G15" s="35" t="s">
        <v>21</v>
      </c>
      <c r="H15" s="35">
        <v>980</v>
      </c>
      <c r="I15" s="88">
        <v>22245</v>
      </c>
      <c r="K15" s="13" t="s">
        <v>15</v>
      </c>
      <c r="L15" s="25">
        <v>-63.939899833055094</v>
      </c>
      <c r="M15" s="111">
        <v>5840.333333333334</v>
      </c>
      <c r="N15" s="25" t="s">
        <v>100</v>
      </c>
      <c r="O15" s="25" t="s">
        <v>100</v>
      </c>
      <c r="P15" s="25" t="s">
        <v>21</v>
      </c>
      <c r="Q15" s="25" t="s">
        <v>21</v>
      </c>
      <c r="R15" s="25">
        <v>-100</v>
      </c>
      <c r="S15" s="102">
        <v>16.641942009440314</v>
      </c>
      <c r="T15" s="14"/>
    </row>
    <row r="16" spans="1:20" ht="11.25">
      <c r="A16" s="11" t="s">
        <v>16</v>
      </c>
      <c r="B16" s="35">
        <v>14110</v>
      </c>
      <c r="C16" s="35">
        <v>30452</v>
      </c>
      <c r="D16" s="35">
        <v>870</v>
      </c>
      <c r="E16" s="35">
        <v>1917</v>
      </c>
      <c r="F16" s="35">
        <v>237</v>
      </c>
      <c r="G16" s="35">
        <v>70</v>
      </c>
      <c r="H16" s="35">
        <v>212</v>
      </c>
      <c r="I16" s="88">
        <v>47868</v>
      </c>
      <c r="K16" s="13" t="s">
        <v>16</v>
      </c>
      <c r="L16" s="25">
        <v>39.85825655563431</v>
      </c>
      <c r="M16" s="25">
        <v>41.067910153684494</v>
      </c>
      <c r="N16" s="111">
        <v>6499.425287356321</v>
      </c>
      <c r="O16" s="25">
        <v>-100</v>
      </c>
      <c r="P16" s="25">
        <v>-15.611814345991561</v>
      </c>
      <c r="Q16" s="25">
        <v>470</v>
      </c>
      <c r="R16" s="25">
        <v>119.81132075471697</v>
      </c>
      <c r="S16" s="102">
        <v>153.13779560457928</v>
      </c>
      <c r="T16" s="14"/>
    </row>
    <row r="17" spans="1:20" ht="11.25">
      <c r="A17" s="77" t="s">
        <v>6</v>
      </c>
      <c r="B17" s="91">
        <v>1138745</v>
      </c>
      <c r="C17" s="89">
        <v>540745</v>
      </c>
      <c r="D17" s="89">
        <v>378712</v>
      </c>
      <c r="E17" s="89">
        <v>89609</v>
      </c>
      <c r="F17" s="89">
        <v>141034</v>
      </c>
      <c r="G17" s="89">
        <v>140327</v>
      </c>
      <c r="H17" s="89">
        <v>26257</v>
      </c>
      <c r="I17" s="91">
        <v>2455429</v>
      </c>
      <c r="K17" s="82" t="s">
        <v>6</v>
      </c>
      <c r="L17" s="105">
        <v>-12.962779199908667</v>
      </c>
      <c r="M17" s="105">
        <v>17.269322878621153</v>
      </c>
      <c r="N17" s="105">
        <v>-9.513561756691104</v>
      </c>
      <c r="O17" s="105">
        <v>18.75481257462978</v>
      </c>
      <c r="P17" s="105">
        <v>-21.194180126777937</v>
      </c>
      <c r="Q17" s="105">
        <v>-17.470622189600007</v>
      </c>
      <c r="R17" s="105">
        <v>210.19918497924363</v>
      </c>
      <c r="S17" s="105">
        <v>-2.9594828439348078</v>
      </c>
      <c r="T17" s="14"/>
    </row>
    <row r="18" spans="1:11" s="29" customFormat="1" ht="9">
      <c r="A18" s="29" t="s">
        <v>17</v>
      </c>
      <c r="K18" s="29" t="s">
        <v>17</v>
      </c>
    </row>
    <row r="19" spans="1:11" s="29" customFormat="1" ht="9">
      <c r="A19" s="21" t="s">
        <v>55</v>
      </c>
      <c r="K19" s="29" t="s">
        <v>57</v>
      </c>
    </row>
    <row r="20" spans="1:11" s="29" customFormat="1" ht="9">
      <c r="A20" s="31"/>
      <c r="K20" s="21" t="s">
        <v>58</v>
      </c>
    </row>
    <row r="21" spans="1:11" s="29" customFormat="1" ht="9">
      <c r="A21" s="31"/>
      <c r="K21" s="101" t="s">
        <v>69</v>
      </c>
    </row>
    <row r="22" spans="12:19" ht="11.25">
      <c r="L22" s="59"/>
      <c r="M22" s="59"/>
      <c r="N22" s="59"/>
      <c r="O22" s="59"/>
      <c r="P22" s="59"/>
      <c r="Q22" s="59"/>
      <c r="R22" s="59"/>
      <c r="S22" s="59"/>
    </row>
    <row r="23" spans="1:20" ht="11.25">
      <c r="A23" s="1" t="s">
        <v>38</v>
      </c>
      <c r="B23" s="3"/>
      <c r="C23" s="3"/>
      <c r="D23" s="3"/>
      <c r="E23" s="3"/>
      <c r="F23" s="3"/>
      <c r="G23" s="3"/>
      <c r="H23" s="3"/>
      <c r="I23" s="3"/>
      <c r="K23" s="1" t="s">
        <v>40</v>
      </c>
      <c r="L23" s="24"/>
      <c r="M23" s="24"/>
      <c r="N23" s="24"/>
      <c r="O23" s="24"/>
      <c r="P23" s="24"/>
      <c r="Q23" s="24"/>
      <c r="R23" s="24"/>
      <c r="S23" s="24"/>
      <c r="T23" s="3"/>
    </row>
    <row r="24" spans="1:19" ht="11.25">
      <c r="A24" s="1" t="s">
        <v>30</v>
      </c>
      <c r="B24" s="3"/>
      <c r="C24" s="3"/>
      <c r="D24" s="3"/>
      <c r="E24" s="3"/>
      <c r="F24" s="3"/>
      <c r="G24" s="3"/>
      <c r="H24" s="3"/>
      <c r="I24" s="3"/>
      <c r="K24" s="4" t="s">
        <v>67</v>
      </c>
      <c r="L24" s="4"/>
      <c r="M24" s="4"/>
      <c r="N24" s="4"/>
      <c r="O24" s="4"/>
      <c r="P24" s="4"/>
      <c r="Q24" s="3"/>
      <c r="R24" s="3"/>
      <c r="S24" s="3"/>
    </row>
    <row r="25" spans="1:19" ht="11.25">
      <c r="A25" s="5" t="s">
        <v>96</v>
      </c>
      <c r="B25" s="3"/>
      <c r="C25" s="3"/>
      <c r="D25" s="3"/>
      <c r="E25" s="3"/>
      <c r="F25" s="3"/>
      <c r="G25" s="3"/>
      <c r="H25" s="3"/>
      <c r="I25" s="46" t="s">
        <v>4</v>
      </c>
      <c r="K25" s="7" t="s">
        <v>97</v>
      </c>
      <c r="L25" s="4"/>
      <c r="M25" s="4"/>
      <c r="N25" s="4"/>
      <c r="O25" s="4"/>
      <c r="P25" s="4"/>
      <c r="Q25" s="4"/>
      <c r="R25" s="66" t="s">
        <v>68</v>
      </c>
      <c r="S25" s="66"/>
    </row>
    <row r="26" spans="1:19" ht="22.5">
      <c r="A26" s="8" t="s">
        <v>5</v>
      </c>
      <c r="B26" s="9" t="s">
        <v>72</v>
      </c>
      <c r="C26" s="9" t="s">
        <v>73</v>
      </c>
      <c r="D26" s="9" t="s">
        <v>74</v>
      </c>
      <c r="E26" s="9" t="s">
        <v>75</v>
      </c>
      <c r="F26" s="9" t="s">
        <v>76</v>
      </c>
      <c r="G26" s="9" t="s">
        <v>77</v>
      </c>
      <c r="H26" s="9" t="s">
        <v>78</v>
      </c>
      <c r="I26" s="83" t="s">
        <v>6</v>
      </c>
      <c r="K26" s="8" t="s">
        <v>5</v>
      </c>
      <c r="L26" s="9" t="s">
        <v>72</v>
      </c>
      <c r="M26" s="9" t="s">
        <v>73</v>
      </c>
      <c r="N26" s="9" t="s">
        <v>74</v>
      </c>
      <c r="O26" s="9" t="s">
        <v>75</v>
      </c>
      <c r="P26" s="9" t="s">
        <v>76</v>
      </c>
      <c r="Q26" s="9" t="s">
        <v>83</v>
      </c>
      <c r="R26" s="9" t="s">
        <v>78</v>
      </c>
      <c r="S26" s="83" t="s">
        <v>6</v>
      </c>
    </row>
    <row r="27" spans="1:19" ht="11.25">
      <c r="A27" s="11" t="s">
        <v>7</v>
      </c>
      <c r="B27" s="35">
        <v>610125</v>
      </c>
      <c r="C27" s="35">
        <v>410918</v>
      </c>
      <c r="D27" s="35">
        <v>133270</v>
      </c>
      <c r="E27" s="35">
        <v>49603</v>
      </c>
      <c r="F27" s="35">
        <v>49407</v>
      </c>
      <c r="G27" s="35">
        <v>31355</v>
      </c>
      <c r="H27" s="35">
        <v>6148</v>
      </c>
      <c r="I27" s="94">
        <v>1290826</v>
      </c>
      <c r="K27" s="13" t="s">
        <v>7</v>
      </c>
      <c r="L27" s="25">
        <v>5.046959591480093</v>
      </c>
      <c r="M27" s="25">
        <v>9.2350368473125</v>
      </c>
      <c r="N27" s="25">
        <v>-18.403958681002983</v>
      </c>
      <c r="O27" s="25">
        <v>21.92748496244797</v>
      </c>
      <c r="P27" s="25">
        <v>-35.0433228866798</v>
      </c>
      <c r="Q27" s="25">
        <v>2.466382093253615</v>
      </c>
      <c r="R27" s="25">
        <v>9.521270518337968</v>
      </c>
      <c r="S27" s="102">
        <v>0.5660517978732027</v>
      </c>
    </row>
    <row r="28" spans="1:19" ht="11.25">
      <c r="A28" s="11" t="s">
        <v>10</v>
      </c>
      <c r="B28" s="35">
        <v>205301</v>
      </c>
      <c r="C28" s="35">
        <v>45393</v>
      </c>
      <c r="D28" s="35">
        <v>98674</v>
      </c>
      <c r="E28" s="35">
        <v>41000</v>
      </c>
      <c r="F28" s="35">
        <v>43659</v>
      </c>
      <c r="G28" s="35">
        <v>79196</v>
      </c>
      <c r="H28" s="35">
        <v>26240</v>
      </c>
      <c r="I28" s="88">
        <v>539463</v>
      </c>
      <c r="K28" s="13" t="s">
        <v>10</v>
      </c>
      <c r="L28" s="25">
        <v>-2.2521284396418855</v>
      </c>
      <c r="M28" s="25">
        <v>2.67575289646691</v>
      </c>
      <c r="N28" s="25">
        <v>1.2249413802572935</v>
      </c>
      <c r="O28" s="25">
        <v>10.344943030275978</v>
      </c>
      <c r="P28" s="25">
        <v>10.934951855580923</v>
      </c>
      <c r="Q28" s="25">
        <v>9.83631090239227</v>
      </c>
      <c r="R28" s="25">
        <v>44.532886468370336</v>
      </c>
      <c r="S28" s="102">
        <v>1.7776934295391968</v>
      </c>
    </row>
    <row r="29" spans="1:19" ht="11.25">
      <c r="A29" s="11" t="s">
        <v>8</v>
      </c>
      <c r="B29" s="35">
        <v>11593</v>
      </c>
      <c r="C29" s="35">
        <v>2651</v>
      </c>
      <c r="D29" s="35">
        <v>350</v>
      </c>
      <c r="E29" s="35">
        <v>1070</v>
      </c>
      <c r="F29" s="35">
        <v>4259</v>
      </c>
      <c r="G29" s="35">
        <v>110</v>
      </c>
      <c r="H29" s="35">
        <v>945</v>
      </c>
      <c r="I29" s="88">
        <v>20978</v>
      </c>
      <c r="K29" s="13" t="s">
        <v>8</v>
      </c>
      <c r="L29" s="25">
        <v>-3.1832411997418197</v>
      </c>
      <c r="M29" s="25">
        <v>-1.8892453929301232</v>
      </c>
      <c r="N29" s="25">
        <v>-5.825006865375274</v>
      </c>
      <c r="O29" s="25">
        <v>0.5802988539097635</v>
      </c>
      <c r="P29" s="25">
        <v>2.4958520640412947</v>
      </c>
      <c r="Q29" s="25">
        <v>-0.02850484938750205</v>
      </c>
      <c r="R29" s="25">
        <v>0.7236165593936854</v>
      </c>
      <c r="S29" s="102">
        <v>-2.6201124121283903</v>
      </c>
    </row>
    <row r="30" spans="1:19" ht="11.25">
      <c r="A30" s="11" t="s">
        <v>9</v>
      </c>
      <c r="B30" s="35">
        <v>49656</v>
      </c>
      <c r="C30" s="35">
        <v>56118</v>
      </c>
      <c r="D30" s="35">
        <v>44402</v>
      </c>
      <c r="E30" s="35">
        <v>10045</v>
      </c>
      <c r="F30" s="35">
        <v>8357</v>
      </c>
      <c r="G30" s="35">
        <v>1407</v>
      </c>
      <c r="H30" s="35">
        <v>41568</v>
      </c>
      <c r="I30" s="88">
        <v>211553</v>
      </c>
      <c r="K30" s="13" t="s">
        <v>9</v>
      </c>
      <c r="L30" s="25">
        <v>-0.17993492836412006</v>
      </c>
      <c r="M30" s="25">
        <v>3.423794949560327</v>
      </c>
      <c r="N30" s="25">
        <v>8.114081412788613</v>
      </c>
      <c r="O30" s="25">
        <v>3.6168242029260456</v>
      </c>
      <c r="P30" s="25">
        <v>0.41266644922500956</v>
      </c>
      <c r="Q30" s="25">
        <v>-29.66855986374682</v>
      </c>
      <c r="R30" s="25">
        <v>142.07639867463917</v>
      </c>
      <c r="S30" s="102">
        <v>1.9014599892727504</v>
      </c>
    </row>
    <row r="31" spans="1:19" ht="11.25">
      <c r="A31" s="11" t="s">
        <v>11</v>
      </c>
      <c r="B31" s="35">
        <v>20253</v>
      </c>
      <c r="C31" s="35">
        <v>40155</v>
      </c>
      <c r="D31" s="35">
        <v>4689</v>
      </c>
      <c r="E31" s="35">
        <v>1738</v>
      </c>
      <c r="F31" s="35">
        <v>3281</v>
      </c>
      <c r="G31" s="35" t="s">
        <v>21</v>
      </c>
      <c r="H31" s="35">
        <v>748</v>
      </c>
      <c r="I31" s="88">
        <v>70864</v>
      </c>
      <c r="K31" s="13" t="s">
        <v>11</v>
      </c>
      <c r="L31" s="25">
        <v>-5.056531532520448</v>
      </c>
      <c r="M31" s="25">
        <v>1.106251560347298</v>
      </c>
      <c r="N31" s="25">
        <v>-6.497813642028774</v>
      </c>
      <c r="O31" s="25">
        <v>-10.176433170775256</v>
      </c>
      <c r="P31" s="25">
        <v>1.71731639179205</v>
      </c>
      <c r="Q31" s="25">
        <v>-0.035631061734377564</v>
      </c>
      <c r="R31" s="25">
        <v>-0.9292760025897856</v>
      </c>
      <c r="S31" s="102">
        <v>-3.3883284753906557</v>
      </c>
    </row>
    <row r="32" spans="1:19" ht="11.25">
      <c r="A32" s="11" t="s">
        <v>12</v>
      </c>
      <c r="B32" s="35">
        <v>59548</v>
      </c>
      <c r="C32" s="35">
        <v>17810</v>
      </c>
      <c r="D32" s="35">
        <v>1108</v>
      </c>
      <c r="E32" s="35">
        <v>669</v>
      </c>
      <c r="F32" s="35">
        <v>1380</v>
      </c>
      <c r="G32" s="35">
        <v>3344</v>
      </c>
      <c r="H32" s="35">
        <v>1800</v>
      </c>
      <c r="I32" s="88">
        <v>85659</v>
      </c>
      <c r="K32" s="13" t="s">
        <v>12</v>
      </c>
      <c r="L32" s="25">
        <v>-7.267737728815492</v>
      </c>
      <c r="M32" s="25">
        <v>0.8652877049256115</v>
      </c>
      <c r="N32" s="25">
        <v>-0.49721160142799825</v>
      </c>
      <c r="O32" s="25">
        <v>-1.904942583892243</v>
      </c>
      <c r="P32" s="25">
        <v>-1.545726562389211</v>
      </c>
      <c r="Q32" s="25">
        <v>1.2000541592138365</v>
      </c>
      <c r="R32" s="25">
        <v>4.360741897398789</v>
      </c>
      <c r="S32" s="102">
        <v>-3.2997492495201457</v>
      </c>
    </row>
    <row r="33" spans="1:19" ht="11.25">
      <c r="A33" s="11" t="s">
        <v>13</v>
      </c>
      <c r="B33" s="35">
        <v>3889</v>
      </c>
      <c r="C33" s="35">
        <v>304</v>
      </c>
      <c r="D33" s="35">
        <v>1855</v>
      </c>
      <c r="E33" s="35">
        <v>1430</v>
      </c>
      <c r="F33" s="35">
        <v>600</v>
      </c>
      <c r="G33" s="35" t="s">
        <v>21</v>
      </c>
      <c r="H33" s="35">
        <v>834</v>
      </c>
      <c r="I33" s="88">
        <v>8912</v>
      </c>
      <c r="K33" s="13" t="s">
        <v>13</v>
      </c>
      <c r="L33" s="25">
        <v>0.3415163184031542</v>
      </c>
      <c r="M33" s="25">
        <v>-2.3700635234722456</v>
      </c>
      <c r="N33" s="25">
        <v>-0.19724751262172843</v>
      </c>
      <c r="O33" s="25">
        <v>1.5958218482518496</v>
      </c>
      <c r="P33" s="25">
        <v>0.16946268275734924</v>
      </c>
      <c r="Q33" s="25">
        <v>-1.4751259558032312</v>
      </c>
      <c r="R33" s="25">
        <v>2.3955516624138324</v>
      </c>
      <c r="S33" s="102">
        <v>-0.38469855980360257</v>
      </c>
    </row>
    <row r="34" spans="1:19" ht="11.25">
      <c r="A34" s="11" t="s">
        <v>14</v>
      </c>
      <c r="B34" s="35">
        <v>3473</v>
      </c>
      <c r="C34" s="35" t="s">
        <v>21</v>
      </c>
      <c r="D34" s="35">
        <v>450</v>
      </c>
      <c r="E34" s="35">
        <v>764</v>
      </c>
      <c r="F34" s="35" t="s">
        <v>21</v>
      </c>
      <c r="G34" s="35" t="s">
        <v>21</v>
      </c>
      <c r="H34" s="35">
        <v>2700</v>
      </c>
      <c r="I34" s="88">
        <v>7387</v>
      </c>
      <c r="K34" s="13" t="s">
        <v>14</v>
      </c>
      <c r="L34" s="25">
        <v>0.2716148040167025</v>
      </c>
      <c r="M34" s="25">
        <v>-1.3303867812000103</v>
      </c>
      <c r="N34" s="25">
        <v>-2.486322060035067</v>
      </c>
      <c r="O34" s="25">
        <v>-5.1970226204957095</v>
      </c>
      <c r="P34" s="25">
        <v>-0.30914531247784216</v>
      </c>
      <c r="Q34" s="122" t="s">
        <v>21</v>
      </c>
      <c r="R34" s="25">
        <v>10.282972159805004</v>
      </c>
      <c r="S34" s="102">
        <v>-0.6479519464826717</v>
      </c>
    </row>
    <row r="35" spans="1:19" ht="11.25">
      <c r="A35" s="11" t="s">
        <v>15</v>
      </c>
      <c r="B35" s="35">
        <v>7560</v>
      </c>
      <c r="C35" s="35">
        <v>17821</v>
      </c>
      <c r="D35" s="35">
        <v>470</v>
      </c>
      <c r="E35" s="35">
        <v>96</v>
      </c>
      <c r="F35" s="35" t="s">
        <v>21</v>
      </c>
      <c r="G35" s="35" t="s">
        <v>21</v>
      </c>
      <c r="H35" s="35" t="s">
        <v>21</v>
      </c>
      <c r="I35" s="88">
        <v>25947</v>
      </c>
      <c r="K35" s="13" t="s">
        <v>15</v>
      </c>
      <c r="L35" s="25">
        <v>-1.177173116018072</v>
      </c>
      <c r="M35" s="25">
        <v>3.240159409703278</v>
      </c>
      <c r="N35" s="25">
        <v>0.1241048606856926</v>
      </c>
      <c r="O35" s="25">
        <v>0.1071320961064179</v>
      </c>
      <c r="P35" s="122" t="s">
        <v>21</v>
      </c>
      <c r="Q35" s="122" t="s">
        <v>21</v>
      </c>
      <c r="R35" s="25">
        <v>-3.732338043188483</v>
      </c>
      <c r="S35" s="102">
        <v>0.15076795134373672</v>
      </c>
    </row>
    <row r="36" spans="1:19" ht="11.25">
      <c r="A36" s="11" t="s">
        <v>16</v>
      </c>
      <c r="B36" s="35">
        <v>19734</v>
      </c>
      <c r="C36" s="35">
        <v>42958</v>
      </c>
      <c r="D36" s="35">
        <v>57415</v>
      </c>
      <c r="E36" s="35" t="s">
        <v>21</v>
      </c>
      <c r="F36" s="35">
        <v>200</v>
      </c>
      <c r="G36" s="35">
        <v>399</v>
      </c>
      <c r="H36" s="35">
        <v>466</v>
      </c>
      <c r="I36" s="88">
        <v>121172</v>
      </c>
      <c r="K36" s="18" t="s">
        <v>16</v>
      </c>
      <c r="L36" s="103">
        <v>0.49387703129322175</v>
      </c>
      <c r="M36" s="103">
        <v>2.3127352079076076</v>
      </c>
      <c r="N36" s="103">
        <v>14.930870952069125</v>
      </c>
      <c r="O36" s="103">
        <v>-2.139294044125032</v>
      </c>
      <c r="P36" s="103">
        <v>-0.026234808627706788</v>
      </c>
      <c r="Q36" s="103">
        <v>0.23445238621220435</v>
      </c>
      <c r="R36" s="103">
        <v>0.9673610846631374</v>
      </c>
      <c r="S36" s="105">
        <v>2.9853846313617707</v>
      </c>
    </row>
    <row r="37" spans="1:19" ht="11.25">
      <c r="A37" s="77" t="s">
        <v>6</v>
      </c>
      <c r="B37" s="91">
        <v>991132</v>
      </c>
      <c r="C37" s="89">
        <v>634128</v>
      </c>
      <c r="D37" s="89">
        <v>342683</v>
      </c>
      <c r="E37" s="89">
        <v>106415</v>
      </c>
      <c r="F37" s="89">
        <v>111143</v>
      </c>
      <c r="G37" s="89">
        <v>115811</v>
      </c>
      <c r="H37" s="89">
        <v>81449</v>
      </c>
      <c r="I37" s="91">
        <v>2382761</v>
      </c>
      <c r="J37" s="60"/>
      <c r="K37" s="64" t="s">
        <v>17</v>
      </c>
      <c r="L37" s="97"/>
      <c r="M37" s="97"/>
      <c r="N37" s="97"/>
      <c r="O37" s="16"/>
      <c r="P37" s="97"/>
      <c r="Q37" s="97"/>
      <c r="R37" s="97"/>
      <c r="S37" s="97"/>
    </row>
    <row r="38" spans="1:19" s="29" customFormat="1" ht="9">
      <c r="A38" s="29" t="s">
        <v>17</v>
      </c>
      <c r="K38" s="98" t="s">
        <v>59</v>
      </c>
      <c r="L38" s="33"/>
      <c r="M38" s="33"/>
      <c r="N38" s="33"/>
      <c r="O38" s="33"/>
      <c r="P38" s="33"/>
      <c r="Q38" s="33"/>
      <c r="R38" s="33"/>
      <c r="S38" s="33"/>
    </row>
    <row r="39" spans="1:19" s="29" customFormat="1" ht="9">
      <c r="A39" s="21" t="s">
        <v>55</v>
      </c>
      <c r="B39" s="32"/>
      <c r="K39" s="101" t="s">
        <v>69</v>
      </c>
      <c r="L39" s="64"/>
      <c r="M39" s="64"/>
      <c r="N39" s="64"/>
      <c r="O39" s="64"/>
      <c r="P39" s="64"/>
      <c r="Q39" s="64"/>
      <c r="R39" s="64"/>
      <c r="S39" s="64"/>
    </row>
    <row r="40" spans="1:19" ht="11.25">
      <c r="A40" s="101" t="s">
        <v>69</v>
      </c>
      <c r="K40" s="13"/>
      <c r="L40" s="14"/>
      <c r="M40" s="14"/>
      <c r="N40" s="13"/>
      <c r="O40" s="14"/>
      <c r="P40" s="14"/>
      <c r="Q40" s="13"/>
      <c r="R40" s="13"/>
      <c r="S40" s="13"/>
    </row>
    <row r="41" spans="11:19" ht="11.25">
      <c r="K41" s="13"/>
      <c r="L41" s="13"/>
      <c r="M41" s="13"/>
      <c r="N41" s="13"/>
      <c r="O41" s="14"/>
      <c r="P41" s="14"/>
      <c r="Q41" s="14"/>
      <c r="R41" s="14"/>
      <c r="S41" s="14"/>
    </row>
    <row r="42" spans="17:18" ht="11.25">
      <c r="Q42" s="22"/>
      <c r="R42" s="22"/>
    </row>
    <row r="43" spans="15:16" ht="11.25">
      <c r="O43" s="22"/>
      <c r="P43" s="22"/>
    </row>
  </sheetData>
  <printOptions horizontalCentered="1" verticalCentered="1"/>
  <pageMargins left="0.44" right="0.75" top="1" bottom="1" header="0" footer="0"/>
  <pageSetup horizontalDpi="600" verticalDpi="600" orientation="landscape" scale="80" r:id="rId1"/>
  <headerFooter alignWithMargins="0">
    <oddHeader>&amp;LAnexo 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G85"/>
  <sheetViews>
    <sheetView workbookViewId="0" topLeftCell="A1">
      <selection activeCell="A1" sqref="A1"/>
    </sheetView>
  </sheetViews>
  <sheetFormatPr defaultColWidth="11.421875" defaultRowHeight="12.75"/>
  <cols>
    <col min="1" max="1" width="17.00390625" style="27" customWidth="1"/>
    <col min="2" max="2" width="9.00390625" style="27" bestFit="1" customWidth="1"/>
    <col min="3" max="3" width="8.8515625" style="27" bestFit="1" customWidth="1"/>
    <col min="4" max="4" width="9.8515625" style="27" customWidth="1"/>
    <col min="5" max="5" width="7.421875" style="27" bestFit="1" customWidth="1"/>
    <col min="6" max="6" width="8.8515625" style="27" bestFit="1" customWidth="1"/>
    <col min="7" max="7" width="1.1484375" style="27" customWidth="1"/>
    <col min="8" max="8" width="8.140625" style="27" bestFit="1" customWidth="1"/>
    <col min="9" max="9" width="8.28125" style="27" bestFit="1" customWidth="1"/>
    <col min="10" max="10" width="9.8515625" style="27" customWidth="1"/>
    <col min="11" max="11" width="11.421875" style="27" customWidth="1"/>
    <col min="12" max="12" width="16.8515625" style="27" customWidth="1"/>
    <col min="13" max="13" width="7.140625" style="27" bestFit="1" customWidth="1"/>
    <col min="14" max="14" width="7.421875" style="27" customWidth="1"/>
    <col min="15" max="15" width="8.28125" style="27" bestFit="1" customWidth="1"/>
    <col min="16" max="16" width="7.7109375" style="27" bestFit="1" customWidth="1"/>
    <col min="17" max="17" width="8.8515625" style="27" bestFit="1" customWidth="1"/>
    <col min="18" max="18" width="1.57421875" style="27" customWidth="1"/>
    <col min="19" max="19" width="7.00390625" style="27" customWidth="1"/>
    <col min="20" max="20" width="7.00390625" style="27" bestFit="1" customWidth="1"/>
    <col min="21" max="21" width="7.140625" style="27" bestFit="1" customWidth="1"/>
    <col min="22" max="16384" width="11.421875" style="27" customWidth="1"/>
  </cols>
  <sheetData>
    <row r="1" ht="12.75">
      <c r="A1" s="38"/>
    </row>
    <row r="2" spans="1:12" ht="12.75">
      <c r="A2" s="38" t="s">
        <v>41</v>
      </c>
      <c r="L2" s="38" t="s">
        <v>43</v>
      </c>
    </row>
    <row r="3" spans="1:12" ht="12.75">
      <c r="A3" s="69" t="s">
        <v>45</v>
      </c>
      <c r="L3" s="4" t="s">
        <v>70</v>
      </c>
    </row>
    <row r="4" spans="1:33" ht="12.75">
      <c r="A4" s="5" t="s">
        <v>98</v>
      </c>
      <c r="B4" s="2"/>
      <c r="C4" s="61"/>
      <c r="D4" s="61"/>
      <c r="E4" s="61"/>
      <c r="F4" s="61"/>
      <c r="G4" s="61"/>
      <c r="H4" s="61"/>
      <c r="I4" s="61"/>
      <c r="J4" s="6" t="s">
        <v>4</v>
      </c>
      <c r="L4" s="7" t="s">
        <v>99</v>
      </c>
      <c r="U4" s="46" t="s">
        <v>56</v>
      </c>
      <c r="Z4" s="2"/>
      <c r="AA4" s="61"/>
      <c r="AB4" s="61"/>
      <c r="AC4" s="61"/>
      <c r="AD4" s="61"/>
      <c r="AE4" s="61"/>
      <c r="AF4" s="61"/>
      <c r="AG4" s="61"/>
    </row>
    <row r="5" spans="1:33" ht="12.75">
      <c r="A5" s="124" t="s">
        <v>5</v>
      </c>
      <c r="B5" s="124" t="s">
        <v>46</v>
      </c>
      <c r="C5" s="70" t="s">
        <v>47</v>
      </c>
      <c r="D5" s="70"/>
      <c r="E5" s="70"/>
      <c r="F5" s="70"/>
      <c r="G5" s="71"/>
      <c r="H5" s="70" t="s">
        <v>48</v>
      </c>
      <c r="I5" s="70"/>
      <c r="J5" s="70"/>
      <c r="L5" s="124" t="s">
        <v>5</v>
      </c>
      <c r="M5" s="124" t="s">
        <v>46</v>
      </c>
      <c r="N5" s="70" t="s">
        <v>47</v>
      </c>
      <c r="O5" s="70"/>
      <c r="P5" s="70"/>
      <c r="Q5" s="70"/>
      <c r="R5" s="71"/>
      <c r="S5" s="70" t="s">
        <v>48</v>
      </c>
      <c r="T5" s="70"/>
      <c r="U5" s="70"/>
      <c r="Z5" s="2"/>
      <c r="AA5" s="61"/>
      <c r="AB5" s="61"/>
      <c r="AC5" s="61"/>
      <c r="AD5" s="61"/>
      <c r="AE5" s="63"/>
      <c r="AF5" s="63"/>
      <c r="AG5" s="63"/>
    </row>
    <row r="6" spans="1:33" ht="18">
      <c r="A6" s="125" t="s">
        <v>5</v>
      </c>
      <c r="B6" s="125"/>
      <c r="C6" s="72" t="s">
        <v>49</v>
      </c>
      <c r="D6" s="72" t="s">
        <v>50</v>
      </c>
      <c r="E6" s="72" t="s">
        <v>51</v>
      </c>
      <c r="F6" s="72" t="s">
        <v>52</v>
      </c>
      <c r="G6" s="72"/>
      <c r="H6" s="72" t="s">
        <v>49</v>
      </c>
      <c r="I6" s="72" t="s">
        <v>53</v>
      </c>
      <c r="J6" s="72" t="s">
        <v>54</v>
      </c>
      <c r="L6" s="125" t="s">
        <v>5</v>
      </c>
      <c r="M6" s="125"/>
      <c r="N6" s="72" t="s">
        <v>49</v>
      </c>
      <c r="O6" s="72" t="s">
        <v>50</v>
      </c>
      <c r="P6" s="72" t="s">
        <v>51</v>
      </c>
      <c r="Q6" s="72" t="s">
        <v>52</v>
      </c>
      <c r="R6" s="72"/>
      <c r="S6" s="72" t="s">
        <v>49</v>
      </c>
      <c r="T6" s="72" t="s">
        <v>53</v>
      </c>
      <c r="U6" s="72" t="s">
        <v>54</v>
      </c>
      <c r="Z6" s="67"/>
      <c r="AA6" s="2"/>
      <c r="AB6" s="2"/>
      <c r="AC6" s="2"/>
      <c r="AD6" s="2"/>
      <c r="AE6" s="67"/>
      <c r="AF6" s="67"/>
      <c r="AG6" s="2"/>
    </row>
    <row r="7" spans="1:33" ht="12.75">
      <c r="A7" s="11" t="s">
        <v>7</v>
      </c>
      <c r="B7" s="95">
        <v>1182601</v>
      </c>
      <c r="C7" s="68">
        <v>1813606</v>
      </c>
      <c r="D7" s="68">
        <v>4553600</v>
      </c>
      <c r="E7" s="112">
        <v>49089</v>
      </c>
      <c r="F7" s="95">
        <v>6416295</v>
      </c>
      <c r="G7" s="68"/>
      <c r="H7" s="112">
        <v>101465</v>
      </c>
      <c r="I7" s="68">
        <v>484571</v>
      </c>
      <c r="J7" s="95">
        <v>586036</v>
      </c>
      <c r="L7" s="11" t="s">
        <v>7</v>
      </c>
      <c r="M7" s="114">
        <v>9.151438228109072</v>
      </c>
      <c r="N7" s="76">
        <v>-16.879741244790765</v>
      </c>
      <c r="O7" s="76">
        <v>52.48710910049192</v>
      </c>
      <c r="P7" s="76">
        <v>16.8245431766791</v>
      </c>
      <c r="Q7" s="114">
        <v>32.60729127946891</v>
      </c>
      <c r="R7" s="76"/>
      <c r="S7" s="76">
        <v>47.83915635933573</v>
      </c>
      <c r="T7" s="76">
        <v>-5.4136545521708825</v>
      </c>
      <c r="U7" s="114">
        <v>3.806421448511685</v>
      </c>
      <c r="Z7" s="73"/>
      <c r="AA7" s="73"/>
      <c r="AB7" s="73"/>
      <c r="AC7" s="73"/>
      <c r="AD7" s="73"/>
      <c r="AE7" s="73"/>
      <c r="AF7" s="73"/>
      <c r="AG7" s="73"/>
    </row>
    <row r="8" spans="1:33" ht="12.75">
      <c r="A8" s="11" t="s">
        <v>10</v>
      </c>
      <c r="B8" s="95">
        <v>676664</v>
      </c>
      <c r="C8" s="68">
        <v>667728</v>
      </c>
      <c r="D8" s="68">
        <v>1080914</v>
      </c>
      <c r="E8" s="112">
        <v>40140</v>
      </c>
      <c r="F8" s="95">
        <v>1788782</v>
      </c>
      <c r="G8" s="81"/>
      <c r="H8" s="112">
        <v>140275</v>
      </c>
      <c r="I8" s="68">
        <v>596825</v>
      </c>
      <c r="J8" s="95">
        <v>737100</v>
      </c>
      <c r="L8" s="11" t="s">
        <v>10</v>
      </c>
      <c r="M8" s="114">
        <v>-20.276089757989197</v>
      </c>
      <c r="N8" s="76">
        <v>-29.14629909184579</v>
      </c>
      <c r="O8" s="76">
        <v>13.16062147404881</v>
      </c>
      <c r="P8" s="76">
        <v>106.21076233183854</v>
      </c>
      <c r="Q8" s="114">
        <v>-0.5439455450692066</v>
      </c>
      <c r="R8" s="76"/>
      <c r="S8" s="76">
        <v>-9.37515594368206</v>
      </c>
      <c r="T8" s="76">
        <v>8.81447660537009</v>
      </c>
      <c r="U8" s="114">
        <v>5.352869352869362</v>
      </c>
      <c r="Z8" s="73"/>
      <c r="AA8" s="73"/>
      <c r="AB8" s="73"/>
      <c r="AC8" s="73"/>
      <c r="AD8" s="73"/>
      <c r="AE8" s="73"/>
      <c r="AF8" s="73"/>
      <c r="AG8" s="73"/>
    </row>
    <row r="9" spans="1:33" ht="12.75">
      <c r="A9" s="11" t="s">
        <v>8</v>
      </c>
      <c r="B9" s="95">
        <v>42176</v>
      </c>
      <c r="C9" s="68">
        <v>192130</v>
      </c>
      <c r="D9" s="68">
        <v>348657</v>
      </c>
      <c r="E9" s="112">
        <v>291</v>
      </c>
      <c r="F9" s="95">
        <v>541078</v>
      </c>
      <c r="G9" s="68"/>
      <c r="H9" s="112">
        <v>18848</v>
      </c>
      <c r="I9" s="68">
        <v>52707</v>
      </c>
      <c r="J9" s="95">
        <v>71555</v>
      </c>
      <c r="L9" s="11" t="s">
        <v>8</v>
      </c>
      <c r="M9" s="117">
        <v>-50.26081183611532</v>
      </c>
      <c r="N9" s="76">
        <v>7.049393639723107</v>
      </c>
      <c r="O9" s="76">
        <v>138.115970710469</v>
      </c>
      <c r="P9" s="76">
        <v>326.11683848797253</v>
      </c>
      <c r="Q9" s="114">
        <v>91.67698557324454</v>
      </c>
      <c r="R9" s="76"/>
      <c r="S9" s="119">
        <v>-84.99575551782682</v>
      </c>
      <c r="T9" s="76">
        <v>-7.868025120003026</v>
      </c>
      <c r="U9" s="114">
        <v>-28.18391447138565</v>
      </c>
      <c r="Z9" s="73"/>
      <c r="AA9" s="73"/>
      <c r="AB9" s="73"/>
      <c r="AC9" s="73"/>
      <c r="AD9" s="73"/>
      <c r="AE9" s="73"/>
      <c r="AF9" s="73"/>
      <c r="AG9" s="73"/>
    </row>
    <row r="10" spans="1:33" ht="12.75">
      <c r="A10" s="11" t="s">
        <v>9</v>
      </c>
      <c r="B10" s="95">
        <v>197607</v>
      </c>
      <c r="C10" s="68">
        <v>330071</v>
      </c>
      <c r="D10" s="68">
        <v>609302</v>
      </c>
      <c r="E10" s="112">
        <v>19045</v>
      </c>
      <c r="F10" s="95">
        <v>958418</v>
      </c>
      <c r="G10" s="68"/>
      <c r="H10" s="112">
        <v>37597</v>
      </c>
      <c r="I10" s="68">
        <v>219355</v>
      </c>
      <c r="J10" s="95">
        <v>256952</v>
      </c>
      <c r="L10" s="11" t="s">
        <v>9</v>
      </c>
      <c r="M10" s="114">
        <v>7.05744229708462</v>
      </c>
      <c r="N10" s="76">
        <v>3.74676963441199</v>
      </c>
      <c r="O10" s="76">
        <v>66.36905836514569</v>
      </c>
      <c r="P10" s="76">
        <v>-73.02179049619323</v>
      </c>
      <c r="Q10" s="114">
        <v>42.032599554682804</v>
      </c>
      <c r="R10" s="76"/>
      <c r="S10" s="76">
        <v>-33.46543607202702</v>
      </c>
      <c r="T10" s="76">
        <v>-9.258507898155955</v>
      </c>
      <c r="U10" s="114">
        <v>-12.800445219340574</v>
      </c>
      <c r="Z10" s="73"/>
      <c r="AA10" s="73"/>
      <c r="AB10" s="73"/>
      <c r="AC10" s="73"/>
      <c r="AD10" s="73"/>
      <c r="AE10" s="73"/>
      <c r="AF10" s="73"/>
      <c r="AG10" s="73"/>
    </row>
    <row r="11" spans="1:33" ht="12.75">
      <c r="A11" s="11" t="s">
        <v>11</v>
      </c>
      <c r="B11" s="95">
        <v>174645</v>
      </c>
      <c r="C11" s="68">
        <v>211301</v>
      </c>
      <c r="D11" s="68">
        <v>237932</v>
      </c>
      <c r="E11" s="112">
        <v>7138</v>
      </c>
      <c r="F11" s="95">
        <v>456371</v>
      </c>
      <c r="G11" s="68"/>
      <c r="H11" s="112">
        <v>16374</v>
      </c>
      <c r="I11" s="68">
        <v>62330</v>
      </c>
      <c r="J11" s="95">
        <v>78704</v>
      </c>
      <c r="L11" s="11" t="s">
        <v>11</v>
      </c>
      <c r="M11" s="114">
        <v>-59.42397434796301</v>
      </c>
      <c r="N11" s="76">
        <v>-7.873128854099136</v>
      </c>
      <c r="O11" s="76">
        <v>27.919321486811356</v>
      </c>
      <c r="P11" s="76">
        <v>-66.0829363967498</v>
      </c>
      <c r="Q11" s="114">
        <v>9.877051784622594</v>
      </c>
      <c r="R11" s="76"/>
      <c r="S11" s="76">
        <v>18.175155734701363</v>
      </c>
      <c r="T11" s="76">
        <v>61.29953473447779</v>
      </c>
      <c r="U11" s="114">
        <v>52.327708883919485</v>
      </c>
      <c r="Z11" s="73"/>
      <c r="AA11" s="73"/>
      <c r="AB11" s="73"/>
      <c r="AC11" s="73"/>
      <c r="AD11" s="73"/>
      <c r="AE11" s="73"/>
      <c r="AF11" s="73"/>
      <c r="AG11" s="73"/>
    </row>
    <row r="12" spans="1:33" ht="12.75">
      <c r="A12" s="11" t="s">
        <v>12</v>
      </c>
      <c r="B12" s="95">
        <v>111272</v>
      </c>
      <c r="C12" s="68">
        <v>208783</v>
      </c>
      <c r="D12" s="68">
        <v>255340</v>
      </c>
      <c r="E12" s="112">
        <v>4910</v>
      </c>
      <c r="F12" s="95">
        <v>469033</v>
      </c>
      <c r="G12" s="68"/>
      <c r="H12" s="112">
        <v>9132</v>
      </c>
      <c r="I12" s="68">
        <v>60309</v>
      </c>
      <c r="J12" s="95">
        <v>69441</v>
      </c>
      <c r="L12" s="11" t="s">
        <v>12</v>
      </c>
      <c r="M12" s="114">
        <v>-23.018369401107194</v>
      </c>
      <c r="N12" s="76">
        <v>-50.79580234022885</v>
      </c>
      <c r="O12" s="76">
        <v>107.90788752251902</v>
      </c>
      <c r="P12" s="76">
        <v>59.83706720977597</v>
      </c>
      <c r="Q12" s="114">
        <v>36.76010003560518</v>
      </c>
      <c r="R12" s="76"/>
      <c r="S12" s="76">
        <v>82.30398598335523</v>
      </c>
      <c r="T12" s="76">
        <v>-3.6710938665870714</v>
      </c>
      <c r="U12" s="114">
        <v>7.635258708831955</v>
      </c>
      <c r="Z12" s="73"/>
      <c r="AA12" s="73"/>
      <c r="AB12" s="73"/>
      <c r="AC12" s="73"/>
      <c r="AD12" s="73"/>
      <c r="AE12" s="73"/>
      <c r="AF12" s="73"/>
      <c r="AG12" s="73"/>
    </row>
    <row r="13" spans="1:33" ht="12.75">
      <c r="A13" s="11" t="s">
        <v>13</v>
      </c>
      <c r="B13" s="95">
        <v>29606</v>
      </c>
      <c r="C13" s="68">
        <v>8668</v>
      </c>
      <c r="D13" s="68">
        <v>61335</v>
      </c>
      <c r="E13" s="35">
        <v>2205</v>
      </c>
      <c r="F13" s="95">
        <v>72208</v>
      </c>
      <c r="G13" s="68"/>
      <c r="H13" s="112">
        <v>3772</v>
      </c>
      <c r="I13" s="68">
        <v>34360</v>
      </c>
      <c r="J13" s="95">
        <v>38132</v>
      </c>
      <c r="L13" s="11" t="s">
        <v>13</v>
      </c>
      <c r="M13" s="114">
        <v>-69.89799364993583</v>
      </c>
      <c r="N13" s="76">
        <v>234.40239963082604</v>
      </c>
      <c r="O13" s="76">
        <v>117.14029510067664</v>
      </c>
      <c r="P13" s="76">
        <v>119.50113378684807</v>
      </c>
      <c r="Q13" s="114">
        <v>131.28877686682915</v>
      </c>
      <c r="R13" s="76"/>
      <c r="S13" s="76">
        <v>33.536585365853654</v>
      </c>
      <c r="T13" s="76">
        <v>-51.580325960419096</v>
      </c>
      <c r="U13" s="114">
        <v>-43.16060002097976</v>
      </c>
      <c r="Z13" s="73"/>
      <c r="AA13" s="73"/>
      <c r="AB13" s="73"/>
      <c r="AC13" s="73"/>
      <c r="AD13" s="73"/>
      <c r="AE13" s="73"/>
      <c r="AF13" s="73"/>
      <c r="AG13" s="73"/>
    </row>
    <row r="14" spans="1:33" ht="12.75">
      <c r="A14" s="11" t="s">
        <v>14</v>
      </c>
      <c r="B14" s="95">
        <v>14295</v>
      </c>
      <c r="C14" s="68">
        <v>15834</v>
      </c>
      <c r="D14" s="68">
        <v>86207</v>
      </c>
      <c r="E14" s="112">
        <v>3632</v>
      </c>
      <c r="F14" s="95">
        <v>105673</v>
      </c>
      <c r="G14" s="68"/>
      <c r="H14" s="112">
        <v>3870</v>
      </c>
      <c r="I14" s="68">
        <v>10953</v>
      </c>
      <c r="J14" s="95">
        <v>14823</v>
      </c>
      <c r="L14" s="11" t="s">
        <v>14</v>
      </c>
      <c r="M14" s="114">
        <v>-48.32458901713886</v>
      </c>
      <c r="N14" s="76">
        <v>125.52103069344449</v>
      </c>
      <c r="O14" s="76">
        <v>55.800573039312354</v>
      </c>
      <c r="P14" s="76">
        <v>-100</v>
      </c>
      <c r="Q14" s="114">
        <v>60.89256479895525</v>
      </c>
      <c r="R14" s="76"/>
      <c r="S14" s="76">
        <v>-37.95865633074935</v>
      </c>
      <c r="T14" s="76">
        <v>-25.837670044736598</v>
      </c>
      <c r="U14" s="114">
        <v>-29.002226269985826</v>
      </c>
      <c r="Z14" s="73"/>
      <c r="AA14" s="73"/>
      <c r="AB14" s="73"/>
      <c r="AC14" s="73"/>
      <c r="AD14" s="73"/>
      <c r="AE14" s="73"/>
      <c r="AF14" s="73"/>
      <c r="AG14" s="73"/>
    </row>
    <row r="15" spans="1:33" ht="12.75">
      <c r="A15" s="11" t="s">
        <v>15</v>
      </c>
      <c r="B15" s="95">
        <v>1553</v>
      </c>
      <c r="C15" s="35">
        <v>9336</v>
      </c>
      <c r="D15" s="68">
        <v>41241</v>
      </c>
      <c r="E15" s="35">
        <v>7470</v>
      </c>
      <c r="F15" s="95">
        <v>58047</v>
      </c>
      <c r="G15" s="68"/>
      <c r="H15" s="35">
        <v>2548</v>
      </c>
      <c r="I15" s="68">
        <v>45755</v>
      </c>
      <c r="J15" s="95">
        <v>48303</v>
      </c>
      <c r="L15" s="11" t="s">
        <v>15</v>
      </c>
      <c r="M15" s="117">
        <v>1570.7662588538312</v>
      </c>
      <c r="N15" s="119">
        <v>14.07455012853471</v>
      </c>
      <c r="O15" s="76">
        <v>117.74932712591837</v>
      </c>
      <c r="P15" s="119">
        <v>-69.50468540829986</v>
      </c>
      <c r="Q15" s="114">
        <v>76.97727703412752</v>
      </c>
      <c r="R15" s="76"/>
      <c r="S15" s="76">
        <v>-81.94662480376766</v>
      </c>
      <c r="T15" s="76">
        <v>-80.29504972134193</v>
      </c>
      <c r="U15" s="114">
        <v>-80.3821708796555</v>
      </c>
      <c r="Z15" s="73"/>
      <c r="AA15" s="73"/>
      <c r="AB15" s="73"/>
      <c r="AC15" s="73"/>
      <c r="AD15" s="73"/>
      <c r="AE15" s="73"/>
      <c r="AF15" s="73"/>
      <c r="AG15" s="73"/>
    </row>
    <row r="16" spans="1:33" ht="12.75">
      <c r="A16" s="11" t="s">
        <v>16</v>
      </c>
      <c r="B16" s="95">
        <v>47160</v>
      </c>
      <c r="C16" s="68">
        <v>120404</v>
      </c>
      <c r="D16" s="68">
        <v>114897</v>
      </c>
      <c r="E16" s="112">
        <v>11723</v>
      </c>
      <c r="F16" s="95">
        <v>247024</v>
      </c>
      <c r="G16" s="68"/>
      <c r="H16" s="112">
        <v>9077</v>
      </c>
      <c r="I16" s="68">
        <v>96639</v>
      </c>
      <c r="J16" s="95">
        <v>105716</v>
      </c>
      <c r="L16" s="11" t="s">
        <v>16</v>
      </c>
      <c r="M16" s="114">
        <v>156.9380831212892</v>
      </c>
      <c r="N16" s="76">
        <v>45.03670974386233</v>
      </c>
      <c r="O16" s="76">
        <v>89.62287962261851</v>
      </c>
      <c r="P16" s="76">
        <v>-45.29557280559584</v>
      </c>
      <c r="Q16" s="114">
        <v>61.48795258760282</v>
      </c>
      <c r="R16" s="76"/>
      <c r="S16" s="76">
        <v>-10.28974330726011</v>
      </c>
      <c r="T16" s="76">
        <v>-3.066049938430666</v>
      </c>
      <c r="U16" s="114">
        <v>-3.686291573650152</v>
      </c>
      <c r="Z16" s="73"/>
      <c r="AA16" s="73"/>
      <c r="AB16" s="73"/>
      <c r="AC16" s="73"/>
      <c r="AD16" s="73"/>
      <c r="AE16" s="73"/>
      <c r="AF16" s="73"/>
      <c r="AG16" s="73"/>
    </row>
    <row r="17" spans="1:33" ht="12.75">
      <c r="A17" s="77" t="s">
        <v>6</v>
      </c>
      <c r="B17" s="92">
        <v>2477579</v>
      </c>
      <c r="C17" s="92">
        <v>3577861</v>
      </c>
      <c r="D17" s="92">
        <v>7389425</v>
      </c>
      <c r="E17" s="92">
        <v>145643</v>
      </c>
      <c r="F17" s="92">
        <v>11112929</v>
      </c>
      <c r="G17" s="92"/>
      <c r="H17" s="113">
        <v>342958</v>
      </c>
      <c r="I17" s="92">
        <v>1663804</v>
      </c>
      <c r="J17" s="92">
        <v>2006762</v>
      </c>
      <c r="L17" s="77" t="s">
        <v>6</v>
      </c>
      <c r="M17" s="115">
        <v>-3.827042447486022</v>
      </c>
      <c r="N17" s="115">
        <v>-14.02499985326429</v>
      </c>
      <c r="O17" s="115">
        <v>54.56033453211853</v>
      </c>
      <c r="P17" s="115">
        <v>16.92906627850293</v>
      </c>
      <c r="Q17" s="115">
        <v>31.985770808038097</v>
      </c>
      <c r="R17" s="115"/>
      <c r="S17" s="115">
        <v>4.097586293365367</v>
      </c>
      <c r="T17" s="115">
        <v>-1.3428865419244005</v>
      </c>
      <c r="U17" s="115">
        <v>-0.41310329775031107</v>
      </c>
      <c r="Z17" s="73"/>
      <c r="AA17" s="73"/>
      <c r="AB17" s="73"/>
      <c r="AC17" s="73"/>
      <c r="AD17" s="73"/>
      <c r="AE17" s="73"/>
      <c r="AF17" s="73"/>
      <c r="AG17" s="73"/>
    </row>
    <row r="18" spans="1:21" s="29" customFormat="1" ht="9">
      <c r="A18" s="29" t="s">
        <v>17</v>
      </c>
      <c r="B18" s="62"/>
      <c r="C18" s="62"/>
      <c r="D18" s="62"/>
      <c r="E18" s="62"/>
      <c r="F18" s="62"/>
      <c r="G18" s="62"/>
      <c r="H18" s="62"/>
      <c r="I18" s="62"/>
      <c r="J18" s="62"/>
      <c r="L18" s="29" t="s">
        <v>17</v>
      </c>
      <c r="M18" s="74"/>
      <c r="N18" s="74"/>
      <c r="O18" s="74"/>
      <c r="P18" s="74"/>
      <c r="Q18" s="74"/>
      <c r="R18" s="74"/>
      <c r="S18" s="74"/>
      <c r="T18" s="74"/>
      <c r="U18" s="74"/>
    </row>
    <row r="19" spans="1:21" s="29" customFormat="1" ht="9">
      <c r="A19" s="21"/>
      <c r="B19" s="62"/>
      <c r="C19" s="62"/>
      <c r="D19" s="62"/>
      <c r="E19" s="62"/>
      <c r="F19" s="62"/>
      <c r="G19" s="62"/>
      <c r="H19" s="62"/>
      <c r="I19" s="62"/>
      <c r="J19" s="62"/>
      <c r="L19" s="101" t="s">
        <v>69</v>
      </c>
      <c r="M19" s="74"/>
      <c r="N19" s="74"/>
      <c r="O19" s="74"/>
      <c r="P19" s="74"/>
      <c r="Q19" s="74"/>
      <c r="R19" s="74"/>
      <c r="S19" s="74"/>
      <c r="T19" s="74"/>
      <c r="U19" s="74"/>
    </row>
    <row r="20" spans="2:12" ht="4.5" customHeight="1">
      <c r="B20" s="75"/>
      <c r="C20" s="75"/>
      <c r="D20" s="75"/>
      <c r="E20" s="75"/>
      <c r="F20" s="50"/>
      <c r="G20" s="75"/>
      <c r="H20" s="75"/>
      <c r="I20" s="75"/>
      <c r="J20" s="75"/>
      <c r="L20" s="101"/>
    </row>
    <row r="21" spans="1:12" ht="12.75">
      <c r="A21" s="38" t="s">
        <v>42</v>
      </c>
      <c r="L21" s="38" t="s">
        <v>44</v>
      </c>
    </row>
    <row r="22" spans="1:12" ht="12.75">
      <c r="A22" s="69" t="s">
        <v>45</v>
      </c>
      <c r="L22" s="4" t="s">
        <v>71</v>
      </c>
    </row>
    <row r="23" spans="1:21" ht="12.75">
      <c r="A23" s="5" t="s">
        <v>96</v>
      </c>
      <c r="J23" s="6" t="s">
        <v>4</v>
      </c>
      <c r="L23" s="7" t="s">
        <v>99</v>
      </c>
      <c r="T23" s="66" t="s">
        <v>68</v>
      </c>
      <c r="U23" s="46"/>
    </row>
    <row r="24" spans="1:21" ht="12.75">
      <c r="A24" s="124" t="s">
        <v>5</v>
      </c>
      <c r="B24" s="124" t="s">
        <v>46</v>
      </c>
      <c r="C24" s="70" t="s">
        <v>47</v>
      </c>
      <c r="D24" s="70"/>
      <c r="E24" s="70"/>
      <c r="F24" s="70"/>
      <c r="G24" s="71"/>
      <c r="H24" s="70" t="s">
        <v>48</v>
      </c>
      <c r="I24" s="70"/>
      <c r="J24" s="70"/>
      <c r="L24" s="124" t="s">
        <v>5</v>
      </c>
      <c r="M24" s="124" t="s">
        <v>46</v>
      </c>
      <c r="N24" s="70" t="s">
        <v>47</v>
      </c>
      <c r="O24" s="70"/>
      <c r="P24" s="70"/>
      <c r="Q24" s="70"/>
      <c r="R24" s="71"/>
      <c r="S24" s="70" t="s">
        <v>48</v>
      </c>
      <c r="T24" s="70"/>
      <c r="U24" s="70"/>
    </row>
    <row r="25" spans="1:21" ht="18">
      <c r="A25" s="125" t="s">
        <v>5</v>
      </c>
      <c r="B25" s="125"/>
      <c r="C25" s="72" t="s">
        <v>49</v>
      </c>
      <c r="D25" s="72" t="s">
        <v>50</v>
      </c>
      <c r="E25" s="72" t="s">
        <v>51</v>
      </c>
      <c r="F25" s="72" t="s">
        <v>52</v>
      </c>
      <c r="G25" s="72"/>
      <c r="H25" s="72" t="s">
        <v>49</v>
      </c>
      <c r="I25" s="72" t="s">
        <v>53</v>
      </c>
      <c r="J25" s="72" t="s">
        <v>54</v>
      </c>
      <c r="L25" s="125" t="s">
        <v>5</v>
      </c>
      <c r="M25" s="125"/>
      <c r="N25" s="72" t="s">
        <v>49</v>
      </c>
      <c r="O25" s="72" t="s">
        <v>50</v>
      </c>
      <c r="P25" s="72" t="s">
        <v>51</v>
      </c>
      <c r="Q25" s="72" t="s">
        <v>52</v>
      </c>
      <c r="R25" s="72"/>
      <c r="S25" s="72" t="s">
        <v>49</v>
      </c>
      <c r="T25" s="72" t="s">
        <v>53</v>
      </c>
      <c r="U25" s="72" t="s">
        <v>54</v>
      </c>
    </row>
    <row r="26" spans="1:21" ht="12.75">
      <c r="A26" s="11" t="s">
        <v>7</v>
      </c>
      <c r="B26" s="95">
        <v>1290826</v>
      </c>
      <c r="C26" s="68">
        <v>1507474</v>
      </c>
      <c r="D26" s="68">
        <v>6943653</v>
      </c>
      <c r="E26" s="68">
        <v>57348</v>
      </c>
      <c r="F26" s="95">
        <v>8508475</v>
      </c>
      <c r="G26" s="65"/>
      <c r="H26" s="68">
        <v>150005</v>
      </c>
      <c r="I26" s="68">
        <v>458338</v>
      </c>
      <c r="J26" s="95">
        <v>608343</v>
      </c>
      <c r="L26" s="11" t="s">
        <v>7</v>
      </c>
      <c r="M26" s="114">
        <v>4.368175545562812</v>
      </c>
      <c r="N26" s="76">
        <v>-8.556285445409987</v>
      </c>
      <c r="O26" s="76">
        <v>32.34423517391407</v>
      </c>
      <c r="P26" s="76">
        <v>5.670715379386587</v>
      </c>
      <c r="Q26" s="114">
        <v>18.826539789824988</v>
      </c>
      <c r="R26" s="76"/>
      <c r="S26" s="76">
        <v>14.15333656016188</v>
      </c>
      <c r="T26" s="76">
        <v>-1.576688119514067</v>
      </c>
      <c r="U26" s="114">
        <v>1.1115917084337985</v>
      </c>
    </row>
    <row r="27" spans="1:21" ht="12.75">
      <c r="A27" s="11" t="s">
        <v>10</v>
      </c>
      <c r="B27" s="95">
        <v>539463</v>
      </c>
      <c r="C27" s="68">
        <v>473110</v>
      </c>
      <c r="D27" s="68">
        <v>1223169</v>
      </c>
      <c r="E27" s="35">
        <v>82773</v>
      </c>
      <c r="F27" s="95">
        <v>1779052</v>
      </c>
      <c r="G27" s="65"/>
      <c r="H27" s="35">
        <v>127124</v>
      </c>
      <c r="I27" s="68">
        <v>649432</v>
      </c>
      <c r="J27" s="95">
        <v>776556</v>
      </c>
      <c r="L27" s="11" t="s">
        <v>10</v>
      </c>
      <c r="M27" s="114">
        <v>-5.537704347671641</v>
      </c>
      <c r="N27" s="76">
        <v>-5.4395070127095515</v>
      </c>
      <c r="O27" s="76">
        <v>1.9251159596315002</v>
      </c>
      <c r="P27" s="76">
        <v>29.272261626030797</v>
      </c>
      <c r="Q27" s="114">
        <v>-0.08755567501601064</v>
      </c>
      <c r="R27" s="76"/>
      <c r="S27" s="76">
        <v>-3.8345803276202908</v>
      </c>
      <c r="T27" s="76">
        <v>3.1618507949253427</v>
      </c>
      <c r="U27" s="114">
        <v>1.9661524386050993</v>
      </c>
    </row>
    <row r="28" spans="1:21" ht="12.75">
      <c r="A28" s="11" t="s">
        <v>8</v>
      </c>
      <c r="B28" s="95">
        <v>20978</v>
      </c>
      <c r="C28" s="68">
        <v>205674</v>
      </c>
      <c r="D28" s="68">
        <v>830208</v>
      </c>
      <c r="E28" s="35">
        <v>1240</v>
      </c>
      <c r="F28" s="95">
        <v>1037122</v>
      </c>
      <c r="G28" s="65"/>
      <c r="H28" s="68">
        <v>2828</v>
      </c>
      <c r="I28" s="68">
        <v>48560</v>
      </c>
      <c r="J28" s="95">
        <v>51388</v>
      </c>
      <c r="L28" s="11" t="s">
        <v>8</v>
      </c>
      <c r="M28" s="114">
        <v>-0.8555933029784292</v>
      </c>
      <c r="N28" s="76">
        <v>0.37855020080433555</v>
      </c>
      <c r="O28" s="76">
        <v>6.516758746451854</v>
      </c>
      <c r="P28" s="76">
        <v>0.6515932794573037</v>
      </c>
      <c r="Q28" s="114">
        <v>4.46366569965488</v>
      </c>
      <c r="R28" s="76"/>
      <c r="S28" s="76">
        <v>-4.671125910461337</v>
      </c>
      <c r="T28" s="76">
        <v>-0.24924810855124596</v>
      </c>
      <c r="U28" s="114">
        <v>-1.0049522564210522</v>
      </c>
    </row>
    <row r="29" spans="1:21" ht="12.75">
      <c r="A29" s="11" t="s">
        <v>9</v>
      </c>
      <c r="B29" s="95">
        <v>211553</v>
      </c>
      <c r="C29" s="68">
        <v>342438</v>
      </c>
      <c r="D29" s="68">
        <v>1013690</v>
      </c>
      <c r="E29" s="68">
        <v>5138</v>
      </c>
      <c r="F29" s="95">
        <v>1361266</v>
      </c>
      <c r="G29" s="65"/>
      <c r="H29" s="68">
        <v>25015</v>
      </c>
      <c r="I29" s="68">
        <v>199046</v>
      </c>
      <c r="J29" s="95">
        <v>224061</v>
      </c>
      <c r="L29" s="11" t="s">
        <v>9</v>
      </c>
      <c r="M29" s="114">
        <v>0.562888206591998</v>
      </c>
      <c r="N29" s="76">
        <v>0.34565345048340357</v>
      </c>
      <c r="O29" s="76">
        <v>5.472523234216464</v>
      </c>
      <c r="P29" s="76">
        <v>-9.548690977252605</v>
      </c>
      <c r="Q29" s="114">
        <v>3.6250389073843627</v>
      </c>
      <c r="R29" s="76"/>
      <c r="S29" s="76">
        <v>-3.6686707993398597</v>
      </c>
      <c r="T29" s="76">
        <v>-1.2206365653646623</v>
      </c>
      <c r="U29" s="114">
        <v>-1.6390085122202027</v>
      </c>
    </row>
    <row r="30" spans="1:21" ht="12.75">
      <c r="A30" s="11" t="s">
        <v>11</v>
      </c>
      <c r="B30" s="95">
        <v>70864</v>
      </c>
      <c r="C30" s="68">
        <v>194665</v>
      </c>
      <c r="D30" s="68">
        <v>304361</v>
      </c>
      <c r="E30" s="68">
        <v>2421</v>
      </c>
      <c r="F30" s="95">
        <v>501447</v>
      </c>
      <c r="G30" s="65"/>
      <c r="H30" s="68">
        <v>19350</v>
      </c>
      <c r="I30" s="68">
        <v>100538</v>
      </c>
      <c r="J30" s="95">
        <v>119888</v>
      </c>
      <c r="L30" s="11" t="s">
        <v>11</v>
      </c>
      <c r="M30" s="114">
        <v>-4.188806895763957</v>
      </c>
      <c r="N30" s="76">
        <v>-0.4649705508402928</v>
      </c>
      <c r="O30" s="76">
        <v>0.8989738714446659</v>
      </c>
      <c r="P30" s="76">
        <v>-3.2387413057956813</v>
      </c>
      <c r="Q30" s="114">
        <v>0.40561763689842706</v>
      </c>
      <c r="R30" s="76"/>
      <c r="S30" s="76">
        <v>0.8677447384227804</v>
      </c>
      <c r="T30" s="76">
        <v>2.2964243384436958</v>
      </c>
      <c r="U30" s="114">
        <v>2.0522613045294102</v>
      </c>
    </row>
    <row r="31" spans="1:21" ht="12.75">
      <c r="A31" s="11" t="s">
        <v>12</v>
      </c>
      <c r="B31" s="95">
        <v>85659</v>
      </c>
      <c r="C31" s="68">
        <v>102730</v>
      </c>
      <c r="D31" s="68">
        <v>530872</v>
      </c>
      <c r="E31" s="68">
        <v>7848</v>
      </c>
      <c r="F31" s="95">
        <v>641450</v>
      </c>
      <c r="G31" s="65"/>
      <c r="H31" s="68">
        <v>16648</v>
      </c>
      <c r="I31" s="68">
        <v>58095</v>
      </c>
      <c r="J31" s="95">
        <v>74743</v>
      </c>
      <c r="L31" s="11" t="s">
        <v>12</v>
      </c>
      <c r="M31" s="114">
        <v>-1.0337914552875982</v>
      </c>
      <c r="N31" s="76">
        <v>-2.964145337116228</v>
      </c>
      <c r="O31" s="76">
        <v>3.7287339677985765</v>
      </c>
      <c r="P31" s="76">
        <v>2.017261385717132</v>
      </c>
      <c r="Q31" s="114">
        <v>1.5514991592225595</v>
      </c>
      <c r="R31" s="76"/>
      <c r="S31" s="76">
        <v>2.19152199394678</v>
      </c>
      <c r="T31" s="76">
        <v>-0.1330685585561752</v>
      </c>
      <c r="U31" s="114">
        <v>0.2642067170895234</v>
      </c>
    </row>
    <row r="32" spans="1:21" ht="12.75">
      <c r="A32" s="11" t="s">
        <v>13</v>
      </c>
      <c r="B32" s="95">
        <v>8912</v>
      </c>
      <c r="C32" s="68">
        <v>28986</v>
      </c>
      <c r="D32" s="68">
        <v>133183</v>
      </c>
      <c r="E32" s="35">
        <v>4840</v>
      </c>
      <c r="F32" s="95">
        <v>167009</v>
      </c>
      <c r="G32" s="65"/>
      <c r="H32" s="35">
        <v>5037</v>
      </c>
      <c r="I32" s="68">
        <v>16637</v>
      </c>
      <c r="J32" s="95">
        <v>21674</v>
      </c>
      <c r="L32" s="11" t="s">
        <v>13</v>
      </c>
      <c r="M32" s="114">
        <v>-0.8352508638473258</v>
      </c>
      <c r="N32" s="76">
        <v>0.5678812005273546</v>
      </c>
      <c r="O32" s="76">
        <v>0.972308400179987</v>
      </c>
      <c r="P32" s="76">
        <v>1.809218431369858</v>
      </c>
      <c r="Q32" s="114">
        <v>0.8530694293106705</v>
      </c>
      <c r="R32" s="76"/>
      <c r="S32" s="76">
        <v>0.3688498300083391</v>
      </c>
      <c r="T32" s="76">
        <v>-1.0652096040158507</v>
      </c>
      <c r="U32" s="114">
        <v>-0.820127150105503</v>
      </c>
    </row>
    <row r="33" spans="1:21" ht="12.75">
      <c r="A33" s="11" t="s">
        <v>14</v>
      </c>
      <c r="B33" s="95">
        <v>7387</v>
      </c>
      <c r="C33" s="68">
        <v>35709</v>
      </c>
      <c r="D33" s="68">
        <v>134311</v>
      </c>
      <c r="E33" s="35" t="s">
        <v>21</v>
      </c>
      <c r="F33" s="95">
        <v>170020</v>
      </c>
      <c r="G33" s="65"/>
      <c r="H33" s="35">
        <v>2401</v>
      </c>
      <c r="I33" s="68">
        <v>8123</v>
      </c>
      <c r="J33" s="95">
        <v>10524</v>
      </c>
      <c r="L33" s="11" t="s">
        <v>14</v>
      </c>
      <c r="M33" s="114">
        <v>-0.2788205744398051</v>
      </c>
      <c r="N33" s="76">
        <v>0.5554995009588134</v>
      </c>
      <c r="O33" s="76">
        <v>0.6509843458726491</v>
      </c>
      <c r="P33" s="76">
        <v>-2.4937690105257397</v>
      </c>
      <c r="Q33" s="114">
        <v>0.579028265185533</v>
      </c>
      <c r="R33" s="76"/>
      <c r="S33" s="76">
        <v>-0.42833233223893297</v>
      </c>
      <c r="T33" s="76">
        <v>-0.17009215027731517</v>
      </c>
      <c r="U33" s="114">
        <v>-0.2142257028985027</v>
      </c>
    </row>
    <row r="34" spans="1:21" ht="12.75">
      <c r="A34" s="11" t="s">
        <v>15</v>
      </c>
      <c r="B34" s="95">
        <v>25947</v>
      </c>
      <c r="C34" s="35">
        <v>10650</v>
      </c>
      <c r="D34" s="68">
        <v>89802</v>
      </c>
      <c r="E34" s="35">
        <v>2278</v>
      </c>
      <c r="F34" s="95">
        <v>102730</v>
      </c>
      <c r="G34" s="65"/>
      <c r="H34" s="35">
        <v>460</v>
      </c>
      <c r="I34" s="68">
        <v>9016</v>
      </c>
      <c r="J34" s="95">
        <v>9476</v>
      </c>
      <c r="L34" s="11" t="s">
        <v>15</v>
      </c>
      <c r="M34" s="114">
        <v>0.9845901987383621</v>
      </c>
      <c r="N34" s="76">
        <v>0.03672585379923929</v>
      </c>
      <c r="O34" s="76">
        <v>0.6571688595526716</v>
      </c>
      <c r="P34" s="76">
        <v>-3.5648812507295267</v>
      </c>
      <c r="Q34" s="114">
        <v>0.4020812154923333</v>
      </c>
      <c r="R34" s="76"/>
      <c r="S34" s="76">
        <v>-0.6088209051837249</v>
      </c>
      <c r="T34" s="76">
        <v>-2.2081326887061072</v>
      </c>
      <c r="U34" s="114">
        <v>-1.9348084127564928</v>
      </c>
    </row>
    <row r="35" spans="1:21" ht="12.75">
      <c r="A35" s="11" t="s">
        <v>16</v>
      </c>
      <c r="B35" s="95">
        <v>121172</v>
      </c>
      <c r="C35" s="68">
        <v>174630</v>
      </c>
      <c r="D35" s="68">
        <v>217871</v>
      </c>
      <c r="E35" s="68">
        <v>6413</v>
      </c>
      <c r="F35" s="95">
        <v>398914</v>
      </c>
      <c r="G35" s="65"/>
      <c r="H35" s="68">
        <v>8143</v>
      </c>
      <c r="I35" s="68">
        <v>93676</v>
      </c>
      <c r="J35" s="95">
        <v>101819</v>
      </c>
      <c r="L35" s="99" t="s">
        <v>16</v>
      </c>
      <c r="M35" s="115">
        <v>2.9872710416095622</v>
      </c>
      <c r="N35" s="104">
        <v>1.5155982862386221</v>
      </c>
      <c r="O35" s="104">
        <v>1.3935319730560902</v>
      </c>
      <c r="P35" s="104">
        <v>-3.645901279155198</v>
      </c>
      <c r="Q35" s="115">
        <v>1.366786380080355</v>
      </c>
      <c r="R35" s="104"/>
      <c r="S35" s="104">
        <v>-0.27233655433026777</v>
      </c>
      <c r="T35" s="104">
        <v>-0.17808588030801586</v>
      </c>
      <c r="U35" s="115">
        <v>-0.1941934320063887</v>
      </c>
    </row>
    <row r="36" spans="1:21" ht="12.75">
      <c r="A36" s="77" t="s">
        <v>6</v>
      </c>
      <c r="B36" s="92">
        <v>2382761</v>
      </c>
      <c r="C36" s="92">
        <v>3076066</v>
      </c>
      <c r="D36" s="92">
        <v>11421120</v>
      </c>
      <c r="E36" s="92">
        <v>170299</v>
      </c>
      <c r="F36" s="92">
        <v>14667485</v>
      </c>
      <c r="G36" s="93"/>
      <c r="H36" s="92">
        <v>357011</v>
      </c>
      <c r="I36" s="92">
        <v>1641461</v>
      </c>
      <c r="J36" s="92">
        <v>1998472</v>
      </c>
      <c r="L36" s="64" t="s">
        <v>17</v>
      </c>
      <c r="M36" s="100"/>
      <c r="N36" s="100"/>
      <c r="O36" s="100"/>
      <c r="P36" s="100"/>
      <c r="Q36" s="100"/>
      <c r="R36" s="75"/>
      <c r="S36" s="100"/>
      <c r="T36" s="100"/>
      <c r="U36" s="100"/>
    </row>
    <row r="37" spans="1:22" s="29" customFormat="1" ht="9">
      <c r="A37" s="29" t="s">
        <v>17</v>
      </c>
      <c r="L37" s="101" t="s">
        <v>69</v>
      </c>
      <c r="M37" s="64"/>
      <c r="N37" s="64"/>
      <c r="O37" s="64"/>
      <c r="P37" s="64"/>
      <c r="Q37" s="64"/>
      <c r="R37" s="64"/>
      <c r="S37" s="64"/>
      <c r="T37" s="64"/>
      <c r="U37" s="64"/>
      <c r="V37" s="64"/>
    </row>
    <row r="38" spans="1:22" s="29" customFormat="1" ht="9">
      <c r="A38" s="21" t="s">
        <v>55</v>
      </c>
      <c r="M38" s="64"/>
      <c r="N38" s="64"/>
      <c r="O38" s="64"/>
      <c r="P38" s="64"/>
      <c r="Q38" s="64"/>
      <c r="R38" s="64"/>
      <c r="S38" s="64"/>
      <c r="T38" s="64"/>
      <c r="U38" s="64"/>
      <c r="V38" s="64"/>
    </row>
    <row r="39" spans="1:22" ht="10.5" customHeight="1">
      <c r="A39" s="101" t="s">
        <v>69</v>
      </c>
      <c r="B39" s="13"/>
      <c r="C39" s="126"/>
      <c r="D39" s="126"/>
      <c r="E39" s="126"/>
      <c r="F39" s="126"/>
      <c r="G39" s="63"/>
      <c r="H39" s="126"/>
      <c r="I39" s="126"/>
      <c r="J39" s="126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</row>
    <row r="40" spans="1:10" ht="12.75">
      <c r="A40" s="78"/>
      <c r="B40" s="67"/>
      <c r="C40" s="13"/>
      <c r="D40" s="13"/>
      <c r="E40" s="13"/>
      <c r="F40" s="13"/>
      <c r="G40" s="13"/>
      <c r="H40" s="67"/>
      <c r="I40" s="67"/>
      <c r="J40" s="13"/>
    </row>
    <row r="41" spans="1:10" ht="12.75">
      <c r="A41" s="13"/>
      <c r="B41" s="75"/>
      <c r="C41" s="75"/>
      <c r="D41" s="75"/>
      <c r="E41" s="75"/>
      <c r="F41" s="75"/>
      <c r="G41" s="75"/>
      <c r="H41" s="75"/>
      <c r="I41" s="75"/>
      <c r="J41" s="75"/>
    </row>
    <row r="42" spans="1:10" ht="12.75">
      <c r="A42" s="13"/>
      <c r="B42" s="75"/>
      <c r="C42" s="75"/>
      <c r="D42" s="75"/>
      <c r="E42" s="75"/>
      <c r="F42" s="75"/>
      <c r="G42" s="75"/>
      <c r="H42" s="75"/>
      <c r="I42" s="75"/>
      <c r="J42" s="75"/>
    </row>
    <row r="43" spans="1:10" ht="12.75">
      <c r="A43" s="13"/>
      <c r="B43" s="75"/>
      <c r="C43" s="75"/>
      <c r="D43" s="75"/>
      <c r="E43" s="75"/>
      <c r="F43" s="75"/>
      <c r="G43" s="75"/>
      <c r="H43" s="75"/>
      <c r="I43" s="75"/>
      <c r="J43" s="75"/>
    </row>
    <row r="44" spans="1:10" ht="12.75">
      <c r="A44" s="13"/>
      <c r="B44" s="75"/>
      <c r="C44" s="75"/>
      <c r="D44" s="75"/>
      <c r="E44" s="75"/>
      <c r="F44" s="75"/>
      <c r="G44" s="75"/>
      <c r="H44" s="75"/>
      <c r="I44" s="75"/>
      <c r="J44" s="75"/>
    </row>
    <row r="45" spans="1:10" ht="12.75">
      <c r="A45" s="13"/>
      <c r="B45" s="75"/>
      <c r="C45" s="75"/>
      <c r="D45" s="75"/>
      <c r="E45" s="75"/>
      <c r="F45" s="75"/>
      <c r="G45" s="75"/>
      <c r="H45" s="75"/>
      <c r="I45" s="75"/>
      <c r="J45" s="75"/>
    </row>
    <row r="46" spans="1:10" ht="12.75">
      <c r="A46" s="13"/>
      <c r="B46" s="75"/>
      <c r="C46" s="75"/>
      <c r="D46" s="75"/>
      <c r="E46" s="75"/>
      <c r="F46" s="75"/>
      <c r="G46" s="75"/>
      <c r="H46" s="75"/>
      <c r="I46" s="75"/>
      <c r="J46" s="75"/>
    </row>
    <row r="47" spans="1:10" ht="12.75">
      <c r="A47" s="13"/>
      <c r="B47" s="75"/>
      <c r="C47" s="75"/>
      <c r="D47" s="75"/>
      <c r="E47" s="75"/>
      <c r="F47" s="75"/>
      <c r="G47" s="75"/>
      <c r="H47" s="75"/>
      <c r="I47" s="75"/>
      <c r="J47" s="75"/>
    </row>
    <row r="48" spans="1:10" ht="12.75">
      <c r="A48" s="13"/>
      <c r="B48" s="75"/>
      <c r="C48" s="75"/>
      <c r="D48" s="75"/>
      <c r="E48" s="75"/>
      <c r="F48" s="75"/>
      <c r="G48" s="75"/>
      <c r="H48" s="75"/>
      <c r="I48" s="75"/>
      <c r="J48" s="75"/>
    </row>
    <row r="49" spans="1:10" ht="12.75">
      <c r="A49" s="13"/>
      <c r="B49" s="75"/>
      <c r="C49" s="75"/>
      <c r="D49" s="75"/>
      <c r="E49" s="75"/>
      <c r="F49" s="75"/>
      <c r="G49" s="75"/>
      <c r="H49" s="75"/>
      <c r="I49" s="75"/>
      <c r="J49" s="75"/>
    </row>
    <row r="50" spans="1:10" ht="12.75">
      <c r="A50" s="13"/>
      <c r="B50" s="75"/>
      <c r="C50" s="75"/>
      <c r="D50" s="75"/>
      <c r="E50" s="75"/>
      <c r="F50" s="75"/>
      <c r="G50" s="75"/>
      <c r="H50" s="75"/>
      <c r="I50" s="75"/>
      <c r="J50" s="75"/>
    </row>
    <row r="51" spans="1:10" ht="12.75">
      <c r="A51" s="79"/>
      <c r="B51" s="75"/>
      <c r="C51" s="75"/>
      <c r="D51" s="75"/>
      <c r="E51" s="75"/>
      <c r="F51" s="75"/>
      <c r="G51" s="75"/>
      <c r="H51" s="75"/>
      <c r="I51" s="75"/>
      <c r="J51" s="75"/>
    </row>
    <row r="52" spans="1:10" ht="12.75">
      <c r="A52" s="75"/>
      <c r="B52" s="75"/>
      <c r="C52" s="75"/>
      <c r="D52" s="75"/>
      <c r="E52" s="75"/>
      <c r="F52" s="75"/>
      <c r="G52" s="75"/>
      <c r="H52" s="75"/>
      <c r="I52" s="75"/>
      <c r="J52" s="75"/>
    </row>
    <row r="53" spans="1:10" ht="12.75">
      <c r="A53" s="75"/>
      <c r="B53" s="75"/>
      <c r="C53" s="75"/>
      <c r="D53" s="75"/>
      <c r="E53" s="75"/>
      <c r="F53" s="75"/>
      <c r="G53" s="75"/>
      <c r="H53" s="75"/>
      <c r="I53" s="75"/>
      <c r="J53" s="75"/>
    </row>
    <row r="54" spans="1:10" ht="12.75">
      <c r="A54" s="75"/>
      <c r="B54" s="75"/>
      <c r="C54" s="75"/>
      <c r="D54" s="75"/>
      <c r="E54" s="75"/>
      <c r="F54" s="75"/>
      <c r="G54" s="75"/>
      <c r="H54" s="75"/>
      <c r="I54" s="75"/>
      <c r="J54" s="75"/>
    </row>
    <row r="55" spans="1:10" ht="12.75">
      <c r="A55" s="75"/>
      <c r="B55" s="75"/>
      <c r="C55" s="75"/>
      <c r="D55" s="75"/>
      <c r="E55" s="75"/>
      <c r="F55" s="75"/>
      <c r="G55" s="75"/>
      <c r="H55" s="75"/>
      <c r="I55" s="75"/>
      <c r="J55" s="75"/>
    </row>
    <row r="56" spans="1:10" ht="12.75">
      <c r="A56" s="75"/>
      <c r="B56" s="13"/>
      <c r="C56" s="126"/>
      <c r="D56" s="126"/>
      <c r="E56" s="126"/>
      <c r="F56" s="126"/>
      <c r="G56" s="63"/>
      <c r="H56" s="126"/>
      <c r="I56" s="126"/>
      <c r="J56" s="126"/>
    </row>
    <row r="57" spans="1:10" ht="12.75">
      <c r="A57" s="78"/>
      <c r="B57" s="67"/>
      <c r="C57" s="13"/>
      <c r="D57" s="13"/>
      <c r="E57" s="13"/>
      <c r="F57" s="13"/>
      <c r="G57" s="13"/>
      <c r="H57" s="67"/>
      <c r="I57" s="67"/>
      <c r="J57" s="13"/>
    </row>
    <row r="58" spans="1:10" ht="12.75">
      <c r="A58" s="13"/>
      <c r="B58" s="75"/>
      <c r="C58" s="75"/>
      <c r="D58" s="75"/>
      <c r="E58" s="75"/>
      <c r="F58" s="75"/>
      <c r="G58" s="75"/>
      <c r="H58" s="75"/>
      <c r="I58" s="75"/>
      <c r="J58" s="75"/>
    </row>
    <row r="59" spans="1:10" ht="12.75">
      <c r="A59" s="13"/>
      <c r="B59" s="75"/>
      <c r="C59" s="75"/>
      <c r="D59" s="75"/>
      <c r="E59" s="75"/>
      <c r="F59" s="75"/>
      <c r="G59" s="75"/>
      <c r="H59" s="75"/>
      <c r="I59" s="75"/>
      <c r="J59" s="75"/>
    </row>
    <row r="60" spans="1:10" ht="12.75">
      <c r="A60" s="13"/>
      <c r="B60" s="75"/>
      <c r="C60" s="75"/>
      <c r="D60" s="75"/>
      <c r="E60" s="75"/>
      <c r="F60" s="75"/>
      <c r="G60" s="75"/>
      <c r="H60" s="75"/>
      <c r="I60" s="75"/>
      <c r="J60" s="75"/>
    </row>
    <row r="61" spans="1:10" ht="12.75">
      <c r="A61" s="13"/>
      <c r="B61" s="75"/>
      <c r="C61" s="75"/>
      <c r="D61" s="75"/>
      <c r="E61" s="75"/>
      <c r="F61" s="75"/>
      <c r="G61" s="75"/>
      <c r="H61" s="75"/>
      <c r="I61" s="75"/>
      <c r="J61" s="75"/>
    </row>
    <row r="62" spans="1:10" ht="12.75">
      <c r="A62" s="13"/>
      <c r="B62" s="75"/>
      <c r="C62" s="75"/>
      <c r="D62" s="75"/>
      <c r="E62" s="75"/>
      <c r="F62" s="75"/>
      <c r="G62" s="75"/>
      <c r="H62" s="75"/>
      <c r="I62" s="75"/>
      <c r="J62" s="75"/>
    </row>
    <row r="63" spans="1:10" ht="12.75">
      <c r="A63" s="13"/>
      <c r="B63" s="75"/>
      <c r="C63" s="75"/>
      <c r="D63" s="75"/>
      <c r="E63" s="75"/>
      <c r="F63" s="75"/>
      <c r="G63" s="75"/>
      <c r="H63" s="75"/>
      <c r="I63" s="75"/>
      <c r="J63" s="75"/>
    </row>
    <row r="64" spans="1:10" ht="12.75">
      <c r="A64" s="13"/>
      <c r="B64" s="75"/>
      <c r="C64" s="75"/>
      <c r="D64" s="75"/>
      <c r="E64" s="75"/>
      <c r="F64" s="75"/>
      <c r="G64" s="75"/>
      <c r="H64" s="75"/>
      <c r="I64" s="75"/>
      <c r="J64" s="75"/>
    </row>
    <row r="65" spans="1:10" ht="12.75">
      <c r="A65" s="13"/>
      <c r="B65" s="75"/>
      <c r="C65" s="75"/>
      <c r="D65" s="75"/>
      <c r="E65" s="75"/>
      <c r="F65" s="75"/>
      <c r="G65" s="75"/>
      <c r="H65" s="75"/>
      <c r="I65" s="75"/>
      <c r="J65" s="75"/>
    </row>
    <row r="66" spans="1:10" ht="12.75">
      <c r="A66" s="13"/>
      <c r="B66" s="75"/>
      <c r="C66" s="75"/>
      <c r="D66" s="75"/>
      <c r="E66" s="75"/>
      <c r="F66" s="75"/>
      <c r="G66" s="75"/>
      <c r="H66" s="75"/>
      <c r="I66" s="75"/>
      <c r="J66" s="75"/>
    </row>
    <row r="67" spans="1:10" ht="12.75">
      <c r="A67" s="13"/>
      <c r="B67" s="75"/>
      <c r="C67" s="75"/>
      <c r="D67" s="75"/>
      <c r="E67" s="75"/>
      <c r="F67" s="75"/>
      <c r="G67" s="75"/>
      <c r="H67" s="75"/>
      <c r="I67" s="75"/>
      <c r="J67" s="75"/>
    </row>
    <row r="68" spans="1:10" ht="12.75">
      <c r="A68" s="79"/>
      <c r="B68" s="80"/>
      <c r="C68" s="80"/>
      <c r="D68" s="80"/>
      <c r="E68" s="80"/>
      <c r="F68" s="80"/>
      <c r="G68" s="80"/>
      <c r="H68" s="80"/>
      <c r="I68" s="80"/>
      <c r="J68" s="80"/>
    </row>
    <row r="69" spans="1:10" ht="12.75">
      <c r="A69" s="79"/>
      <c r="B69" s="80"/>
      <c r="C69" s="80"/>
      <c r="D69" s="80"/>
      <c r="E69" s="80"/>
      <c r="F69" s="80"/>
      <c r="G69" s="80"/>
      <c r="H69" s="80"/>
      <c r="I69" s="80"/>
      <c r="J69" s="80"/>
    </row>
    <row r="70" spans="1:10" ht="12.75">
      <c r="A70" s="75"/>
      <c r="B70" s="75"/>
      <c r="C70" s="75"/>
      <c r="D70" s="75"/>
      <c r="E70" s="75"/>
      <c r="F70" s="75"/>
      <c r="G70" s="75"/>
      <c r="H70" s="75"/>
      <c r="I70" s="75"/>
      <c r="J70" s="75"/>
    </row>
    <row r="71" spans="1:10" ht="12.75">
      <c r="A71" s="75"/>
      <c r="B71" s="75"/>
      <c r="C71" s="75"/>
      <c r="D71" s="75"/>
      <c r="E71" s="75"/>
      <c r="F71" s="75"/>
      <c r="G71" s="75"/>
      <c r="H71" s="75"/>
      <c r="I71" s="75"/>
      <c r="J71" s="75"/>
    </row>
    <row r="72" spans="1:10" ht="12.75">
      <c r="A72" s="75"/>
      <c r="B72" s="75"/>
      <c r="C72" s="75"/>
      <c r="D72" s="75"/>
      <c r="E72" s="75"/>
      <c r="F72" s="75"/>
      <c r="G72" s="75"/>
      <c r="H72" s="75"/>
      <c r="I72" s="75"/>
      <c r="J72" s="75"/>
    </row>
    <row r="73" spans="1:10" ht="12.75">
      <c r="A73" s="75"/>
      <c r="B73" s="75"/>
      <c r="C73" s="75"/>
      <c r="D73" s="75"/>
      <c r="E73" s="75"/>
      <c r="F73" s="75"/>
      <c r="G73" s="75"/>
      <c r="H73" s="75"/>
      <c r="I73" s="75"/>
      <c r="J73" s="75"/>
    </row>
    <row r="74" spans="1:10" ht="12.75">
      <c r="A74" s="75"/>
      <c r="B74" s="75"/>
      <c r="C74" s="75"/>
      <c r="D74" s="75"/>
      <c r="E74" s="75"/>
      <c r="F74" s="75"/>
      <c r="G74" s="75"/>
      <c r="H74" s="75"/>
      <c r="I74" s="75"/>
      <c r="J74" s="75"/>
    </row>
    <row r="75" spans="1:10" ht="12.75">
      <c r="A75" s="75"/>
      <c r="B75" s="75"/>
      <c r="C75" s="75"/>
      <c r="D75" s="75"/>
      <c r="E75" s="75"/>
      <c r="F75" s="75"/>
      <c r="G75" s="75"/>
      <c r="H75" s="75"/>
      <c r="I75" s="75"/>
      <c r="J75" s="75"/>
    </row>
    <row r="76" spans="1:10" ht="12.75">
      <c r="A76" s="75"/>
      <c r="B76" s="75"/>
      <c r="C76" s="75"/>
      <c r="D76" s="75"/>
      <c r="E76" s="75"/>
      <c r="F76" s="75"/>
      <c r="G76" s="75"/>
      <c r="H76" s="75"/>
      <c r="I76" s="75"/>
      <c r="J76" s="75"/>
    </row>
    <row r="77" spans="1:10" ht="12.75">
      <c r="A77" s="75"/>
      <c r="B77" s="75"/>
      <c r="C77" s="75"/>
      <c r="D77" s="75"/>
      <c r="E77" s="75"/>
      <c r="F77" s="75"/>
      <c r="G77" s="75"/>
      <c r="H77" s="75"/>
      <c r="I77" s="75"/>
      <c r="J77" s="75"/>
    </row>
    <row r="78" spans="1:10" ht="12.75">
      <c r="A78" s="75"/>
      <c r="B78" s="75"/>
      <c r="C78" s="75"/>
      <c r="D78" s="75"/>
      <c r="E78" s="75"/>
      <c r="F78" s="75"/>
      <c r="G78" s="75"/>
      <c r="H78" s="75"/>
      <c r="I78" s="75"/>
      <c r="J78" s="75"/>
    </row>
    <row r="79" spans="1:10" ht="12.75">
      <c r="A79" s="75"/>
      <c r="B79" s="75"/>
      <c r="C79" s="75"/>
      <c r="D79" s="75"/>
      <c r="E79" s="75"/>
      <c r="F79" s="75"/>
      <c r="G79" s="75"/>
      <c r="H79" s="75"/>
      <c r="I79" s="75"/>
      <c r="J79" s="75"/>
    </row>
    <row r="80" spans="1:10" ht="12.75">
      <c r="A80" s="75"/>
      <c r="B80" s="75"/>
      <c r="C80" s="75"/>
      <c r="D80" s="75"/>
      <c r="E80" s="75"/>
      <c r="F80" s="75"/>
      <c r="G80" s="75"/>
      <c r="H80" s="75"/>
      <c r="I80" s="75"/>
      <c r="J80" s="75"/>
    </row>
    <row r="81" spans="1:10" ht="12.75">
      <c r="A81" s="75"/>
      <c r="B81" s="75"/>
      <c r="C81" s="75"/>
      <c r="D81" s="75"/>
      <c r="E81" s="75"/>
      <c r="F81" s="75"/>
      <c r="G81" s="75"/>
      <c r="H81" s="75"/>
      <c r="I81" s="75"/>
      <c r="J81" s="75"/>
    </row>
    <row r="82" spans="1:10" ht="12.75">
      <c r="A82" s="75"/>
      <c r="B82" s="75"/>
      <c r="C82" s="75"/>
      <c r="D82" s="75"/>
      <c r="E82" s="75"/>
      <c r="F82" s="75"/>
      <c r="G82" s="75"/>
      <c r="H82" s="75"/>
      <c r="I82" s="75"/>
      <c r="J82" s="75"/>
    </row>
    <row r="83" spans="1:10" ht="12.75">
      <c r="A83" s="75"/>
      <c r="B83" s="75"/>
      <c r="C83" s="75"/>
      <c r="D83" s="75"/>
      <c r="E83" s="75"/>
      <c r="F83" s="75"/>
      <c r="G83" s="75"/>
      <c r="H83" s="75"/>
      <c r="I83" s="75"/>
      <c r="J83" s="75"/>
    </row>
    <row r="84" spans="1:10" ht="12.75">
      <c r="A84" s="75"/>
      <c r="B84" s="75"/>
      <c r="C84" s="75"/>
      <c r="D84" s="75"/>
      <c r="E84" s="75"/>
      <c r="F84" s="75"/>
      <c r="G84" s="75"/>
      <c r="H84" s="75"/>
      <c r="I84" s="75"/>
      <c r="J84" s="75"/>
    </row>
    <row r="85" spans="1:10" ht="12.75">
      <c r="A85" s="75"/>
      <c r="B85" s="75"/>
      <c r="C85" s="75"/>
      <c r="D85" s="75"/>
      <c r="E85" s="75"/>
      <c r="F85" s="75"/>
      <c r="G85" s="75"/>
      <c r="H85" s="75"/>
      <c r="I85" s="75"/>
      <c r="J85" s="75"/>
    </row>
  </sheetData>
  <mergeCells count="12">
    <mergeCell ref="C39:F39"/>
    <mergeCell ref="H39:J39"/>
    <mergeCell ref="C56:F56"/>
    <mergeCell ref="H56:J56"/>
    <mergeCell ref="A24:A25"/>
    <mergeCell ref="B24:B25"/>
    <mergeCell ref="L24:L25"/>
    <mergeCell ref="M24:M25"/>
    <mergeCell ref="A5:A6"/>
    <mergeCell ref="B5:B6"/>
    <mergeCell ref="L5:L6"/>
    <mergeCell ref="M5:M6"/>
  </mergeCells>
  <printOptions/>
  <pageMargins left="0.75" right="0.75" top="0.3937007874015748" bottom="1" header="0" footer="0"/>
  <pageSetup horizontalDpi="300" verticalDpi="300" orientation="landscape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8"/>
  <sheetViews>
    <sheetView workbookViewId="0" topLeftCell="A1">
      <selection activeCell="A1" sqref="A1"/>
    </sheetView>
  </sheetViews>
  <sheetFormatPr defaultColWidth="11.421875" defaultRowHeight="12.75"/>
  <cols>
    <col min="1" max="1" width="16.28125" style="27" customWidth="1"/>
    <col min="2" max="2" width="11.421875" style="27" customWidth="1"/>
    <col min="3" max="3" width="7.7109375" style="27" customWidth="1"/>
    <col min="4" max="4" width="8.28125" style="27" customWidth="1"/>
    <col min="5" max="5" width="7.421875" style="27" customWidth="1"/>
    <col min="6" max="6" width="9.00390625" style="27" customWidth="1"/>
    <col min="7" max="7" width="7.28125" style="27" customWidth="1"/>
    <col min="8" max="8" width="6.421875" style="27" customWidth="1"/>
    <col min="9" max="9" width="9.140625" style="27" customWidth="1"/>
    <col min="10" max="10" width="11.421875" style="27" customWidth="1"/>
    <col min="11" max="11" width="18.140625" style="27" customWidth="1"/>
    <col min="12" max="12" width="9.421875" style="27" customWidth="1"/>
    <col min="13" max="13" width="7.8515625" style="27" customWidth="1"/>
    <col min="14" max="14" width="7.00390625" style="27" customWidth="1"/>
    <col min="15" max="15" width="7.7109375" style="27" customWidth="1"/>
    <col min="16" max="16" width="9.00390625" style="27" customWidth="1"/>
    <col min="17" max="17" width="7.28125" style="27" customWidth="1"/>
    <col min="18" max="18" width="8.28125" style="27" customWidth="1"/>
    <col min="19" max="19" width="8.00390625" style="27" customWidth="1"/>
    <col min="20" max="16384" width="11.421875" style="27" customWidth="1"/>
  </cols>
  <sheetData>
    <row r="1" spans="1:11" ht="12.75">
      <c r="A1" s="1" t="s">
        <v>87</v>
      </c>
      <c r="K1" s="1" t="s">
        <v>88</v>
      </c>
    </row>
    <row r="2" spans="1:19" ht="12.75">
      <c r="A2" s="1" t="s">
        <v>89</v>
      </c>
      <c r="B2" s="3"/>
      <c r="C2" s="3"/>
      <c r="D2" s="3"/>
      <c r="E2" s="3"/>
      <c r="F2" s="3"/>
      <c r="G2" s="3"/>
      <c r="H2" s="3"/>
      <c r="I2" s="3"/>
      <c r="J2" s="2"/>
      <c r="K2" s="4" t="s">
        <v>90</v>
      </c>
      <c r="L2" s="4"/>
      <c r="M2" s="4"/>
      <c r="N2" s="4"/>
      <c r="O2" s="4"/>
      <c r="P2" s="4"/>
      <c r="Q2" s="4"/>
      <c r="R2" s="4"/>
      <c r="S2" s="3"/>
    </row>
    <row r="3" spans="1:19" ht="12.75">
      <c r="A3" s="5" t="s">
        <v>95</v>
      </c>
      <c r="B3" s="3"/>
      <c r="C3" s="3"/>
      <c r="D3" s="3"/>
      <c r="E3" s="3"/>
      <c r="F3" s="3"/>
      <c r="G3" s="3"/>
      <c r="H3" s="3"/>
      <c r="I3" s="46" t="s">
        <v>4</v>
      </c>
      <c r="J3" s="2"/>
      <c r="K3" s="7" t="s">
        <v>97</v>
      </c>
      <c r="L3" s="4"/>
      <c r="M3" s="4"/>
      <c r="N3" s="4"/>
      <c r="O3" s="4"/>
      <c r="P3" s="4"/>
      <c r="Q3" s="4"/>
      <c r="R3" s="4"/>
      <c r="S3" s="46" t="s">
        <v>56</v>
      </c>
    </row>
    <row r="4" spans="1:19" ht="22.5">
      <c r="A4" s="8" t="s">
        <v>5</v>
      </c>
      <c r="B4" s="9" t="s">
        <v>72</v>
      </c>
      <c r="C4" s="9" t="s">
        <v>73</v>
      </c>
      <c r="D4" s="9" t="s">
        <v>74</v>
      </c>
      <c r="E4" s="9" t="s">
        <v>75</v>
      </c>
      <c r="F4" s="9" t="s">
        <v>76</v>
      </c>
      <c r="G4" s="9" t="s">
        <v>77</v>
      </c>
      <c r="H4" s="9" t="s">
        <v>78</v>
      </c>
      <c r="I4" s="83" t="s">
        <v>6</v>
      </c>
      <c r="K4" s="8" t="s">
        <v>5</v>
      </c>
      <c r="L4" s="9" t="s">
        <v>72</v>
      </c>
      <c r="M4" s="9" t="s">
        <v>73</v>
      </c>
      <c r="N4" s="9" t="s">
        <v>74</v>
      </c>
      <c r="O4" s="9" t="s">
        <v>75</v>
      </c>
      <c r="P4" s="9" t="s">
        <v>76</v>
      </c>
      <c r="Q4" s="9" t="s">
        <v>77</v>
      </c>
      <c r="R4" s="9" t="s">
        <v>78</v>
      </c>
      <c r="S4" s="83" t="s">
        <v>6</v>
      </c>
    </row>
    <row r="5" spans="1:19" ht="12.75">
      <c r="A5" s="37" t="s">
        <v>7</v>
      </c>
      <c r="B5" s="116">
        <v>8661</v>
      </c>
      <c r="C5" s="116">
        <v>33487</v>
      </c>
      <c r="D5" s="116">
        <v>29797</v>
      </c>
      <c r="E5" s="116">
        <v>14926</v>
      </c>
      <c r="F5" s="116">
        <v>10843</v>
      </c>
      <c r="G5" s="35">
        <v>20931</v>
      </c>
      <c r="H5" s="116">
        <v>2163</v>
      </c>
      <c r="I5" s="86">
        <f>SUM(B5:H5)</f>
        <v>120808</v>
      </c>
      <c r="K5" s="37" t="s">
        <v>7</v>
      </c>
      <c r="L5" s="25">
        <v>195.05830735480896</v>
      </c>
      <c r="M5" s="25">
        <v>65.3567055872428</v>
      </c>
      <c r="N5" s="25">
        <v>-0.6846326811423893</v>
      </c>
      <c r="O5" s="25">
        <v>94.74742060833447</v>
      </c>
      <c r="P5" s="25">
        <v>-61.15466199391312</v>
      </c>
      <c r="Q5" s="25">
        <v>-76.45597439205007</v>
      </c>
      <c r="R5" s="25">
        <v>-41.007859454461396</v>
      </c>
      <c r="S5" s="102">
        <v>24.168101450235085</v>
      </c>
    </row>
    <row r="6" spans="1:19" ht="12.75">
      <c r="A6" s="37" t="s">
        <v>10</v>
      </c>
      <c r="B6" s="35">
        <v>29544</v>
      </c>
      <c r="C6" s="35">
        <v>7799</v>
      </c>
      <c r="D6" s="35">
        <v>49063</v>
      </c>
      <c r="E6" s="35">
        <v>15127</v>
      </c>
      <c r="F6" s="35">
        <v>16407</v>
      </c>
      <c r="G6" s="35">
        <v>25004</v>
      </c>
      <c r="H6" s="35">
        <v>5266</v>
      </c>
      <c r="I6" s="86">
        <f aca="true" t="shared" si="0" ref="I6:I14">SUM(B6:H6)</f>
        <v>148210</v>
      </c>
      <c r="K6" s="37" t="s">
        <v>10</v>
      </c>
      <c r="L6" s="25">
        <v>31.49878147847278</v>
      </c>
      <c r="M6" s="25">
        <v>-35.37633029875626</v>
      </c>
      <c r="N6" s="25">
        <v>-21.492774595927685</v>
      </c>
      <c r="O6" s="25">
        <v>43.64381569379256</v>
      </c>
      <c r="P6" s="25">
        <v>-52.86158347046992</v>
      </c>
      <c r="Q6" s="25">
        <v>-74.5120780675092</v>
      </c>
      <c r="R6" s="25">
        <v>68.62894037219903</v>
      </c>
      <c r="S6" s="102">
        <v>-14.227110181499228</v>
      </c>
    </row>
    <row r="7" spans="1:19" ht="12.75">
      <c r="A7" s="37" t="s">
        <v>8</v>
      </c>
      <c r="B7" s="35">
        <v>240</v>
      </c>
      <c r="C7" s="35" t="s">
        <v>21</v>
      </c>
      <c r="D7" s="35">
        <v>140</v>
      </c>
      <c r="E7" s="35">
        <v>940</v>
      </c>
      <c r="F7" s="35" t="s">
        <v>21</v>
      </c>
      <c r="G7" s="35">
        <v>135</v>
      </c>
      <c r="H7" s="35" t="s">
        <v>21</v>
      </c>
      <c r="I7" s="86">
        <f t="shared" si="0"/>
        <v>1455</v>
      </c>
      <c r="K7" s="37" t="s">
        <v>8</v>
      </c>
      <c r="L7" s="111">
        <v>927.5</v>
      </c>
      <c r="M7" s="111" t="s">
        <v>21</v>
      </c>
      <c r="N7" s="25">
        <v>-100</v>
      </c>
      <c r="O7" s="25">
        <v>-94.68085106382979</v>
      </c>
      <c r="P7" s="25" t="s">
        <v>100</v>
      </c>
      <c r="Q7" s="35">
        <v>-100</v>
      </c>
      <c r="R7" s="25" t="s">
        <v>21</v>
      </c>
      <c r="S7" s="117">
        <v>94.36426116838487</v>
      </c>
    </row>
    <row r="8" spans="1:19" ht="12.75">
      <c r="A8" s="37" t="s">
        <v>9</v>
      </c>
      <c r="B8" s="35">
        <v>5728</v>
      </c>
      <c r="C8" s="35">
        <v>1637</v>
      </c>
      <c r="D8" s="35">
        <v>2755</v>
      </c>
      <c r="E8" s="35">
        <v>2486</v>
      </c>
      <c r="F8" s="35">
        <v>5172</v>
      </c>
      <c r="G8" s="35">
        <v>818</v>
      </c>
      <c r="H8" s="35">
        <v>34118</v>
      </c>
      <c r="I8" s="86">
        <f t="shared" si="0"/>
        <v>52714</v>
      </c>
      <c r="K8" s="37" t="s">
        <v>9</v>
      </c>
      <c r="L8" s="25">
        <v>201.53631284916202</v>
      </c>
      <c r="M8" s="25">
        <v>-36.10262675626146</v>
      </c>
      <c r="N8" s="25">
        <v>-9.90925589836661</v>
      </c>
      <c r="O8" s="25">
        <v>-49.557522123893804</v>
      </c>
      <c r="P8" s="25">
        <v>-92.03402938901779</v>
      </c>
      <c r="Q8" s="25">
        <v>-3.9119804400977927</v>
      </c>
      <c r="R8" s="25">
        <v>-94.83263966234833</v>
      </c>
      <c r="S8" s="102">
        <v>-52.54581325644042</v>
      </c>
    </row>
    <row r="9" spans="1:19" ht="12.75">
      <c r="A9" s="37" t="s">
        <v>11</v>
      </c>
      <c r="B9" s="35">
        <v>18787</v>
      </c>
      <c r="C9" s="35">
        <v>12662</v>
      </c>
      <c r="D9" s="35">
        <v>825</v>
      </c>
      <c r="E9" s="35">
        <v>1918</v>
      </c>
      <c r="F9" s="35">
        <v>2388</v>
      </c>
      <c r="G9" s="35">
        <v>3788</v>
      </c>
      <c r="H9" s="35">
        <v>710</v>
      </c>
      <c r="I9" s="86">
        <f t="shared" si="0"/>
        <v>41078</v>
      </c>
      <c r="K9" s="37" t="s">
        <v>11</v>
      </c>
      <c r="L9" s="25">
        <v>-38.34566455527758</v>
      </c>
      <c r="M9" s="25">
        <v>-98.06507660717106</v>
      </c>
      <c r="N9" s="25">
        <v>34.78787878787878</v>
      </c>
      <c r="O9" s="25">
        <v>123.35766423357666</v>
      </c>
      <c r="P9" s="25">
        <v>-30.150753768844226</v>
      </c>
      <c r="Q9" s="35">
        <v>-96.67370644139388</v>
      </c>
      <c r="R9" s="25">
        <v>-53.23943661971831</v>
      </c>
      <c r="S9" s="102">
        <v>-52.89449340279469</v>
      </c>
    </row>
    <row r="10" spans="1:19" ht="12.75">
      <c r="A10" s="37" t="s">
        <v>12</v>
      </c>
      <c r="B10" s="35">
        <v>1882</v>
      </c>
      <c r="C10" s="35">
        <v>1000</v>
      </c>
      <c r="D10" s="35">
        <v>20000</v>
      </c>
      <c r="E10" s="35">
        <v>1350</v>
      </c>
      <c r="F10" s="35" t="s">
        <v>21</v>
      </c>
      <c r="G10" s="35" t="s">
        <v>21</v>
      </c>
      <c r="H10" s="35" t="s">
        <v>21</v>
      </c>
      <c r="I10" s="86">
        <f t="shared" si="0"/>
        <v>24232</v>
      </c>
      <c r="K10" s="37" t="s">
        <v>12</v>
      </c>
      <c r="L10" s="25">
        <v>362.38044633368753</v>
      </c>
      <c r="M10" s="25">
        <v>-100</v>
      </c>
      <c r="N10" s="25">
        <v>-98.755</v>
      </c>
      <c r="O10" s="25">
        <v>-25.037037037037038</v>
      </c>
      <c r="P10" s="35" t="s">
        <v>100</v>
      </c>
      <c r="Q10" s="25" t="s">
        <v>21</v>
      </c>
      <c r="R10" s="25" t="s">
        <v>100</v>
      </c>
      <c r="S10" s="102">
        <v>-31.29745790689998</v>
      </c>
    </row>
    <row r="11" spans="1:19" ht="12.75">
      <c r="A11" s="37" t="s">
        <v>13</v>
      </c>
      <c r="B11" s="35" t="s">
        <v>21</v>
      </c>
      <c r="C11" s="35" t="s">
        <v>21</v>
      </c>
      <c r="D11" s="35">
        <v>165</v>
      </c>
      <c r="E11" s="35">
        <v>2620</v>
      </c>
      <c r="F11" s="35" t="s">
        <v>21</v>
      </c>
      <c r="G11" s="35" t="s">
        <v>21</v>
      </c>
      <c r="H11" s="35" t="s">
        <v>21</v>
      </c>
      <c r="I11" s="86">
        <f t="shared" si="0"/>
        <v>2785</v>
      </c>
      <c r="K11" s="37" t="s">
        <v>13</v>
      </c>
      <c r="L11" s="25" t="s">
        <v>21</v>
      </c>
      <c r="M11" s="25" t="s">
        <v>100</v>
      </c>
      <c r="N11" s="25">
        <v>69.69696969696969</v>
      </c>
      <c r="O11" s="25">
        <v>-100</v>
      </c>
      <c r="P11" s="25" t="s">
        <v>100</v>
      </c>
      <c r="Q11" s="35" t="s">
        <v>21</v>
      </c>
      <c r="R11" s="35" t="s">
        <v>100</v>
      </c>
      <c r="S11" s="102">
        <v>80.86175942549372</v>
      </c>
    </row>
    <row r="12" spans="1:19" ht="12.75">
      <c r="A12" s="37" t="s">
        <v>22</v>
      </c>
      <c r="B12" s="35" t="s">
        <v>21</v>
      </c>
      <c r="C12" s="35" t="s">
        <v>21</v>
      </c>
      <c r="D12" s="35">
        <v>150</v>
      </c>
      <c r="E12" s="35" t="s">
        <v>21</v>
      </c>
      <c r="F12" s="35" t="s">
        <v>21</v>
      </c>
      <c r="G12" s="35" t="s">
        <v>21</v>
      </c>
      <c r="H12" s="35" t="s">
        <v>21</v>
      </c>
      <c r="I12" s="86">
        <f t="shared" si="0"/>
        <v>150</v>
      </c>
      <c r="K12" s="37" t="s">
        <v>22</v>
      </c>
      <c r="L12" s="35" t="s">
        <v>100</v>
      </c>
      <c r="M12" s="25" t="s">
        <v>21</v>
      </c>
      <c r="N12" s="25">
        <v>143.33333333333331</v>
      </c>
      <c r="O12" s="25" t="s">
        <v>21</v>
      </c>
      <c r="P12" s="35" t="s">
        <v>21</v>
      </c>
      <c r="Q12" s="35" t="s">
        <v>100</v>
      </c>
      <c r="R12" s="35" t="s">
        <v>21</v>
      </c>
      <c r="S12" s="102">
        <v>1500.6666666666667</v>
      </c>
    </row>
    <row r="13" spans="1:19" ht="12.75">
      <c r="A13" s="37" t="s">
        <v>15</v>
      </c>
      <c r="B13" s="35" t="s">
        <v>21</v>
      </c>
      <c r="C13" s="35" t="s">
        <v>21</v>
      </c>
      <c r="D13" s="35" t="s">
        <v>21</v>
      </c>
      <c r="E13" s="35" t="s">
        <v>21</v>
      </c>
      <c r="F13" s="35" t="s">
        <v>21</v>
      </c>
      <c r="G13" s="35" t="s">
        <v>21</v>
      </c>
      <c r="H13" s="35" t="s">
        <v>21</v>
      </c>
      <c r="I13" s="86">
        <f t="shared" si="0"/>
        <v>0</v>
      </c>
      <c r="K13" s="37" t="s">
        <v>15</v>
      </c>
      <c r="L13" s="25" t="s">
        <v>100</v>
      </c>
      <c r="M13" s="35" t="s">
        <v>21</v>
      </c>
      <c r="N13" s="35" t="s">
        <v>21</v>
      </c>
      <c r="O13" s="25" t="s">
        <v>21</v>
      </c>
      <c r="P13" s="35" t="s">
        <v>21</v>
      </c>
      <c r="Q13" s="35" t="s">
        <v>21</v>
      </c>
      <c r="R13" s="35" t="s">
        <v>21</v>
      </c>
      <c r="S13" s="117" t="s">
        <v>100</v>
      </c>
    </row>
    <row r="14" spans="1:19" ht="12.75">
      <c r="A14" s="37" t="s">
        <v>16</v>
      </c>
      <c r="B14" s="35">
        <v>15265</v>
      </c>
      <c r="C14" s="35">
        <v>2174</v>
      </c>
      <c r="D14" s="35">
        <v>540</v>
      </c>
      <c r="E14" s="35">
        <v>1078</v>
      </c>
      <c r="F14" s="35">
        <v>160</v>
      </c>
      <c r="G14" s="35">
        <v>200</v>
      </c>
      <c r="H14" s="35">
        <v>413</v>
      </c>
      <c r="I14" s="86">
        <f t="shared" si="0"/>
        <v>19830</v>
      </c>
      <c r="K14" s="37" t="s">
        <v>16</v>
      </c>
      <c r="L14" s="25">
        <v>-79.5021290533901</v>
      </c>
      <c r="M14" s="25">
        <v>25.66697332106716</v>
      </c>
      <c r="N14" s="25">
        <v>-31.48148148148148</v>
      </c>
      <c r="O14" s="25">
        <v>-37.47680890538033</v>
      </c>
      <c r="P14" s="25">
        <v>-12.5</v>
      </c>
      <c r="Q14" s="25">
        <v>187.5</v>
      </c>
      <c r="R14" s="25">
        <v>26.63438256658594</v>
      </c>
      <c r="S14" s="102">
        <v>-58.93595562279374</v>
      </c>
    </row>
    <row r="15" spans="1:19" ht="12.75">
      <c r="A15" s="87" t="s">
        <v>6</v>
      </c>
      <c r="B15" s="89">
        <f>SUM(B5:B14)</f>
        <v>80107</v>
      </c>
      <c r="C15" s="89">
        <f aca="true" t="shared" si="1" ref="C15:I15">SUM(C5:C14)</f>
        <v>58759</v>
      </c>
      <c r="D15" s="89">
        <f t="shared" si="1"/>
        <v>103435</v>
      </c>
      <c r="E15" s="89">
        <f t="shared" si="1"/>
        <v>40445</v>
      </c>
      <c r="F15" s="89">
        <f t="shared" si="1"/>
        <v>34970</v>
      </c>
      <c r="G15" s="89">
        <f t="shared" si="1"/>
        <v>50876</v>
      </c>
      <c r="H15" s="89">
        <f t="shared" si="1"/>
        <v>42670</v>
      </c>
      <c r="I15" s="89">
        <f t="shared" si="1"/>
        <v>411262</v>
      </c>
      <c r="K15" s="87" t="s">
        <v>6</v>
      </c>
      <c r="L15" s="105">
        <v>35.385172332005936</v>
      </c>
      <c r="M15" s="118">
        <v>11.23232185707721</v>
      </c>
      <c r="N15" s="105">
        <v>-29.454246628317307</v>
      </c>
      <c r="O15" s="105">
        <v>43.58017060205216</v>
      </c>
      <c r="P15" s="105">
        <v>-37.44066342579354</v>
      </c>
      <c r="Q15" s="105">
        <v>-71.7194748014781</v>
      </c>
      <c r="R15" s="105">
        <v>-62.75134755097258</v>
      </c>
      <c r="S15" s="105">
        <v>-13.191347608094105</v>
      </c>
    </row>
    <row r="16" spans="1:19" ht="9" customHeight="1">
      <c r="A16" s="29" t="s">
        <v>17</v>
      </c>
      <c r="B16" s="29"/>
      <c r="C16" s="29"/>
      <c r="D16" s="29"/>
      <c r="E16" s="29"/>
      <c r="F16" s="29"/>
      <c r="G16" s="29"/>
      <c r="H16" s="29"/>
      <c r="I16" s="29"/>
      <c r="J16" s="29"/>
      <c r="K16" s="29" t="s">
        <v>17</v>
      </c>
      <c r="L16" s="29"/>
      <c r="M16" s="29"/>
      <c r="N16" s="29"/>
      <c r="O16" s="29"/>
      <c r="P16" s="29"/>
      <c r="Q16" s="29"/>
      <c r="R16" s="29"/>
      <c r="S16" s="29"/>
    </row>
    <row r="17" spans="1:19" ht="9" customHeight="1">
      <c r="A17" s="21" t="s">
        <v>55</v>
      </c>
      <c r="B17" s="29"/>
      <c r="C17" s="29"/>
      <c r="D17" s="29"/>
      <c r="E17" s="29"/>
      <c r="F17" s="29"/>
      <c r="G17" s="29"/>
      <c r="H17" s="29"/>
      <c r="I17" s="29"/>
      <c r="J17" s="29"/>
      <c r="K17" s="29" t="s">
        <v>57</v>
      </c>
      <c r="L17" s="29"/>
      <c r="M17" s="29"/>
      <c r="N17" s="29"/>
      <c r="O17" s="29"/>
      <c r="P17" s="29"/>
      <c r="Q17" s="29"/>
      <c r="R17" s="29"/>
      <c r="S17" s="29"/>
    </row>
    <row r="18" spans="1:19" ht="9" customHeight="1">
      <c r="A18" s="31"/>
      <c r="B18" s="29"/>
      <c r="C18" s="29"/>
      <c r="D18" s="29"/>
      <c r="E18" s="29"/>
      <c r="F18" s="29"/>
      <c r="G18" s="29"/>
      <c r="H18" s="29"/>
      <c r="I18" s="29"/>
      <c r="J18" s="29"/>
      <c r="K18" s="21" t="s">
        <v>58</v>
      </c>
      <c r="L18" s="29"/>
      <c r="M18" s="29"/>
      <c r="N18" s="29"/>
      <c r="O18" s="29"/>
      <c r="P18" s="29"/>
      <c r="Q18" s="29"/>
      <c r="R18" s="29"/>
      <c r="S18" s="29"/>
    </row>
    <row r="19" spans="1:19" ht="9" customHeight="1">
      <c r="A19" s="31"/>
      <c r="B19" s="29"/>
      <c r="C19" s="29"/>
      <c r="D19" s="29"/>
      <c r="E19" s="29"/>
      <c r="F19" s="29"/>
      <c r="G19" s="29"/>
      <c r="H19" s="29"/>
      <c r="I19" s="29"/>
      <c r="J19" s="29"/>
      <c r="K19" s="101" t="s">
        <v>94</v>
      </c>
      <c r="L19" s="29"/>
      <c r="M19" s="29"/>
      <c r="N19" s="29"/>
      <c r="O19" s="29"/>
      <c r="P19" s="29"/>
      <c r="Q19" s="29"/>
      <c r="R19" s="29"/>
      <c r="S19" s="29"/>
    </row>
    <row r="21" spans="1:19" ht="12.75">
      <c r="A21" s="1" t="s">
        <v>91</v>
      </c>
      <c r="B21" s="3"/>
      <c r="C21" s="3"/>
      <c r="D21" s="3"/>
      <c r="E21" s="3"/>
      <c r="F21" s="3"/>
      <c r="G21" s="3"/>
      <c r="H21" s="3"/>
      <c r="I21" s="3"/>
      <c r="J21" s="2"/>
      <c r="K21" s="1" t="s">
        <v>92</v>
      </c>
      <c r="L21" s="24"/>
      <c r="M21" s="24"/>
      <c r="N21" s="24"/>
      <c r="O21" s="24"/>
      <c r="P21" s="24"/>
      <c r="Q21" s="24"/>
      <c r="R21" s="24"/>
      <c r="S21" s="24"/>
    </row>
    <row r="22" spans="1:19" ht="12.75">
      <c r="A22" s="1" t="s">
        <v>89</v>
      </c>
      <c r="B22" s="3"/>
      <c r="C22" s="3"/>
      <c r="D22" s="3"/>
      <c r="E22" s="3"/>
      <c r="F22" s="3"/>
      <c r="G22" s="3"/>
      <c r="H22" s="3"/>
      <c r="I22" s="3"/>
      <c r="J22" s="2"/>
      <c r="K22" s="4" t="s">
        <v>93</v>
      </c>
      <c r="L22" s="4"/>
      <c r="M22" s="4"/>
      <c r="N22" s="4"/>
      <c r="O22" s="4"/>
      <c r="P22" s="4"/>
      <c r="Q22" s="3"/>
      <c r="R22" s="3"/>
      <c r="S22" s="3"/>
    </row>
    <row r="23" spans="1:19" ht="12.75">
      <c r="A23" s="5" t="s">
        <v>96</v>
      </c>
      <c r="B23" s="3"/>
      <c r="C23" s="3"/>
      <c r="D23" s="3"/>
      <c r="E23" s="3"/>
      <c r="F23" s="3"/>
      <c r="G23" s="3"/>
      <c r="H23" s="3"/>
      <c r="I23" s="46" t="s">
        <v>4</v>
      </c>
      <c r="J23" s="2"/>
      <c r="K23" s="7" t="s">
        <v>97</v>
      </c>
      <c r="L23" s="4"/>
      <c r="M23" s="4"/>
      <c r="N23" s="4"/>
      <c r="O23" s="4"/>
      <c r="P23" s="4"/>
      <c r="Q23" s="4"/>
      <c r="R23" s="66" t="s">
        <v>68</v>
      </c>
      <c r="S23" s="66"/>
    </row>
    <row r="24" spans="1:19" ht="22.5">
      <c r="A24" s="8" t="s">
        <v>5</v>
      </c>
      <c r="B24" s="9" t="s">
        <v>72</v>
      </c>
      <c r="C24" s="9" t="s">
        <v>73</v>
      </c>
      <c r="D24" s="9" t="s">
        <v>74</v>
      </c>
      <c r="E24" s="9" t="s">
        <v>75</v>
      </c>
      <c r="F24" s="9" t="s">
        <v>76</v>
      </c>
      <c r="G24" s="9" t="s">
        <v>77</v>
      </c>
      <c r="H24" s="9" t="s">
        <v>78</v>
      </c>
      <c r="I24" s="83" t="s">
        <v>6</v>
      </c>
      <c r="K24" s="8" t="s">
        <v>5</v>
      </c>
      <c r="L24" s="9" t="s">
        <v>24</v>
      </c>
      <c r="M24" s="9" t="s">
        <v>73</v>
      </c>
      <c r="N24" s="9" t="s">
        <v>74</v>
      </c>
      <c r="O24" s="9" t="s">
        <v>75</v>
      </c>
      <c r="P24" s="9" t="s">
        <v>76</v>
      </c>
      <c r="Q24" s="9" t="s">
        <v>77</v>
      </c>
      <c r="R24" s="9" t="s">
        <v>78</v>
      </c>
      <c r="S24" s="83" t="s">
        <v>6</v>
      </c>
    </row>
    <row r="25" spans="1:19" ht="12.75">
      <c r="A25" s="37" t="s">
        <v>7</v>
      </c>
      <c r="B25" s="116">
        <v>25555</v>
      </c>
      <c r="C25" s="116">
        <v>55373</v>
      </c>
      <c r="D25" s="116">
        <v>29593</v>
      </c>
      <c r="E25" s="116">
        <v>29068</v>
      </c>
      <c r="F25" s="116">
        <v>4212</v>
      </c>
      <c r="G25" s="35">
        <v>4928</v>
      </c>
      <c r="H25" s="116">
        <v>1276</v>
      </c>
      <c r="I25" s="86">
        <v>150005</v>
      </c>
      <c r="K25" s="37" t="s">
        <v>7</v>
      </c>
      <c r="L25" s="25">
        <v>21.089293070518178</v>
      </c>
      <c r="M25" s="25">
        <v>37.247060024847244</v>
      </c>
      <c r="N25" s="25">
        <v>-0.19722531058152468</v>
      </c>
      <c r="O25" s="25">
        <v>34.96600321424156</v>
      </c>
      <c r="P25" s="25">
        <v>-18.961967400629113</v>
      </c>
      <c r="Q25" s="25">
        <v>-31.454909977199463</v>
      </c>
      <c r="R25" s="25">
        <v>-2.0787438481368645</v>
      </c>
      <c r="S25" s="102">
        <v>7.099367313294199</v>
      </c>
    </row>
    <row r="26" spans="1:19" ht="12.75">
      <c r="A26" s="37" t="s">
        <v>10</v>
      </c>
      <c r="B26" s="35">
        <v>38850</v>
      </c>
      <c r="C26" s="35">
        <v>5040</v>
      </c>
      <c r="D26" s="35">
        <v>38518</v>
      </c>
      <c r="E26" s="35">
        <v>21729</v>
      </c>
      <c r="F26" s="35">
        <v>7734</v>
      </c>
      <c r="G26" s="35">
        <v>6373</v>
      </c>
      <c r="H26" s="35">
        <v>8880</v>
      </c>
      <c r="I26" s="86">
        <v>127124</v>
      </c>
      <c r="K26" s="37" t="s">
        <v>10</v>
      </c>
      <c r="L26" s="25">
        <v>11.616962312906486</v>
      </c>
      <c r="M26" s="25">
        <v>-4.6954509096478825</v>
      </c>
      <c r="N26" s="25">
        <v>-10.194808333736164</v>
      </c>
      <c r="O26" s="25">
        <v>16.323402151069352</v>
      </c>
      <c r="P26" s="25">
        <v>-24.80125822133257</v>
      </c>
      <c r="Q26" s="25">
        <v>-36.620410409623396</v>
      </c>
      <c r="R26" s="25">
        <v>8.469650808530583</v>
      </c>
      <c r="S26" s="102">
        <v>-5.127145226157532</v>
      </c>
    </row>
    <row r="27" spans="1:19" ht="12.75">
      <c r="A27" s="37" t="s">
        <v>8</v>
      </c>
      <c r="B27" s="35">
        <v>2466</v>
      </c>
      <c r="C27" s="35" t="s">
        <v>21</v>
      </c>
      <c r="D27" s="35" t="s">
        <v>21</v>
      </c>
      <c r="E27" s="35">
        <v>50</v>
      </c>
      <c r="F27" s="35">
        <v>312</v>
      </c>
      <c r="G27" s="35" t="s">
        <v>21</v>
      </c>
      <c r="H27" s="35" t="s">
        <v>21</v>
      </c>
      <c r="I27" s="86">
        <v>2828</v>
      </c>
      <c r="K27" s="37" t="s">
        <v>8</v>
      </c>
      <c r="L27" s="25">
        <v>2.7787833772329504</v>
      </c>
      <c r="M27" s="122" t="s">
        <v>21</v>
      </c>
      <c r="N27" s="25">
        <v>-0.13535070334026203</v>
      </c>
      <c r="O27" s="25">
        <v>-2.2005192236370377</v>
      </c>
      <c r="P27" s="25">
        <v>0.8921933085501859</v>
      </c>
      <c r="Q27" s="25">
        <v>-0.26535104961081846</v>
      </c>
      <c r="R27" s="123" t="s">
        <v>21</v>
      </c>
      <c r="S27" s="102">
        <v>0.33385044083820037</v>
      </c>
    </row>
    <row r="28" spans="1:19" ht="12.75">
      <c r="A28" s="37" t="s">
        <v>9</v>
      </c>
      <c r="B28" s="35">
        <v>17272</v>
      </c>
      <c r="C28" s="35">
        <v>1046</v>
      </c>
      <c r="D28" s="35">
        <v>2482</v>
      </c>
      <c r="E28" s="35">
        <v>1254</v>
      </c>
      <c r="F28" s="35">
        <v>412</v>
      </c>
      <c r="G28" s="35">
        <v>786</v>
      </c>
      <c r="H28" s="35">
        <v>1763</v>
      </c>
      <c r="I28" s="86">
        <v>25015</v>
      </c>
      <c r="K28" s="37" t="s">
        <v>9</v>
      </c>
      <c r="L28" s="25">
        <v>14.410725654437186</v>
      </c>
      <c r="M28" s="25">
        <v>-1.0058033662928227</v>
      </c>
      <c r="N28" s="25">
        <v>-0.263933871513511</v>
      </c>
      <c r="O28" s="25">
        <v>-3.0461120039559892</v>
      </c>
      <c r="P28" s="25">
        <v>-13.611667143265658</v>
      </c>
      <c r="Q28" s="25">
        <v>-0.06289802657441623</v>
      </c>
      <c r="R28" s="25">
        <v>-75.82610733536443</v>
      </c>
      <c r="S28" s="102">
        <v>-6.735122622561771</v>
      </c>
    </row>
    <row r="29" spans="1:19" ht="12.75">
      <c r="A29" s="37" t="s">
        <v>11</v>
      </c>
      <c r="B29" s="35">
        <v>11583</v>
      </c>
      <c r="C29" s="35">
        <v>245</v>
      </c>
      <c r="D29" s="35">
        <v>1112</v>
      </c>
      <c r="E29" s="35">
        <v>4284</v>
      </c>
      <c r="F29" s="35">
        <v>1668</v>
      </c>
      <c r="G29" s="35">
        <v>126</v>
      </c>
      <c r="H29" s="35">
        <v>332</v>
      </c>
      <c r="I29" s="86">
        <v>19350</v>
      </c>
      <c r="K29" s="37" t="s">
        <v>11</v>
      </c>
      <c r="L29" s="25">
        <v>-8.992971900083637</v>
      </c>
      <c r="M29" s="25">
        <v>-21.132081893837533</v>
      </c>
      <c r="N29" s="25">
        <v>0.2774689418475372</v>
      </c>
      <c r="O29" s="25">
        <v>5.849919643960933</v>
      </c>
      <c r="P29" s="25">
        <v>-2.0589076351158133</v>
      </c>
      <c r="Q29" s="25">
        <v>-7.197892916109757</v>
      </c>
      <c r="R29" s="25">
        <v>-0.8858682915397235</v>
      </c>
      <c r="S29" s="102">
        <v>-5.283250093614288</v>
      </c>
    </row>
    <row r="30" spans="1:19" ht="12.75">
      <c r="A30" s="37" t="s">
        <v>12</v>
      </c>
      <c r="B30" s="35">
        <v>8702</v>
      </c>
      <c r="C30" s="35" t="s">
        <v>21</v>
      </c>
      <c r="D30" s="35">
        <v>249</v>
      </c>
      <c r="E30" s="35">
        <v>1012</v>
      </c>
      <c r="F30" s="35">
        <v>5399</v>
      </c>
      <c r="G30" s="35" t="s">
        <v>21</v>
      </c>
      <c r="H30" s="35">
        <v>1286</v>
      </c>
      <c r="I30" s="86">
        <v>16648</v>
      </c>
      <c r="K30" s="37" t="s">
        <v>12</v>
      </c>
      <c r="L30" s="25">
        <v>8.51361304255558</v>
      </c>
      <c r="M30" s="25">
        <v>-1.7018669480420014</v>
      </c>
      <c r="N30" s="25">
        <v>-19.095083869096538</v>
      </c>
      <c r="O30" s="25">
        <v>-0.8357028062801334</v>
      </c>
      <c r="P30" s="25">
        <v>15.438947669430942</v>
      </c>
      <c r="Q30" s="122" t="s">
        <v>21</v>
      </c>
      <c r="R30" s="25">
        <v>3.013827044762128</v>
      </c>
      <c r="S30" s="102">
        <v>-1.8440799295826011</v>
      </c>
    </row>
    <row r="31" spans="1:19" ht="12.75">
      <c r="A31" s="37" t="s">
        <v>13</v>
      </c>
      <c r="B31" s="35" t="s">
        <v>21</v>
      </c>
      <c r="C31" s="35">
        <v>923</v>
      </c>
      <c r="D31" s="35">
        <v>280</v>
      </c>
      <c r="E31" s="35" t="s">
        <v>21</v>
      </c>
      <c r="F31" s="35">
        <v>2000</v>
      </c>
      <c r="G31" s="35" t="s">
        <v>21</v>
      </c>
      <c r="H31" s="35">
        <v>1834</v>
      </c>
      <c r="I31" s="86">
        <v>5037</v>
      </c>
      <c r="K31" s="37" t="s">
        <v>13</v>
      </c>
      <c r="L31" s="122" t="s">
        <v>21</v>
      </c>
      <c r="M31" s="25">
        <v>1.5708231930427676</v>
      </c>
      <c r="N31" s="25">
        <v>0.11118093488664381</v>
      </c>
      <c r="O31" s="25">
        <v>-6.477932995425886</v>
      </c>
      <c r="P31" s="25">
        <v>5.719187875321705</v>
      </c>
      <c r="Q31" s="122" t="s">
        <v>21</v>
      </c>
      <c r="R31" s="25">
        <v>4.298101710803843</v>
      </c>
      <c r="S31" s="102">
        <v>0.5475828060944116</v>
      </c>
    </row>
    <row r="32" spans="1:19" ht="12.75">
      <c r="A32" s="37" t="s">
        <v>22</v>
      </c>
      <c r="B32" s="35">
        <v>436</v>
      </c>
      <c r="C32" s="35" t="s">
        <v>21</v>
      </c>
      <c r="D32" s="35">
        <v>365</v>
      </c>
      <c r="E32" s="35" t="s">
        <v>21</v>
      </c>
      <c r="F32" s="35" t="s">
        <v>21</v>
      </c>
      <c r="G32" s="35">
        <v>1600</v>
      </c>
      <c r="H32" s="35" t="s">
        <v>21</v>
      </c>
      <c r="I32" s="86">
        <v>2401</v>
      </c>
      <c r="K32" s="37" t="s">
        <v>22</v>
      </c>
      <c r="L32" s="25">
        <v>0.5442720361516471</v>
      </c>
      <c r="M32" s="122" t="s">
        <v>21</v>
      </c>
      <c r="N32" s="25">
        <v>0.20786000870111668</v>
      </c>
      <c r="O32" s="122" t="s">
        <v>21</v>
      </c>
      <c r="P32" s="122" t="s">
        <v>21</v>
      </c>
      <c r="Q32" s="25">
        <v>3.1449013287208114</v>
      </c>
      <c r="R32" s="123" t="s">
        <v>21</v>
      </c>
      <c r="S32" s="102">
        <v>0.5473396520952578</v>
      </c>
    </row>
    <row r="33" spans="1:19" ht="12.75">
      <c r="A33" s="37" t="s">
        <v>15</v>
      </c>
      <c r="B33" s="35">
        <v>460</v>
      </c>
      <c r="C33" s="35" t="s">
        <v>21</v>
      </c>
      <c r="D33" s="35" t="s">
        <v>21</v>
      </c>
      <c r="E33" s="35" t="s">
        <v>21</v>
      </c>
      <c r="F33" s="35" t="s">
        <v>21</v>
      </c>
      <c r="G33" s="35" t="s">
        <v>21</v>
      </c>
      <c r="H33" s="35" t="s">
        <v>21</v>
      </c>
      <c r="I33" s="88">
        <v>460</v>
      </c>
      <c r="K33" s="37" t="s">
        <v>15</v>
      </c>
      <c r="L33" s="25">
        <v>0.5742319647471505</v>
      </c>
      <c r="M33" s="122" t="s">
        <v>21</v>
      </c>
      <c r="N33" s="122" t="s">
        <v>21</v>
      </c>
      <c r="O33" s="122" t="s">
        <v>21</v>
      </c>
      <c r="P33" s="122" t="s">
        <v>21</v>
      </c>
      <c r="Q33" s="122" t="s">
        <v>21</v>
      </c>
      <c r="R33" s="123" t="s">
        <v>21</v>
      </c>
      <c r="S33" s="102">
        <v>0.11185083961075903</v>
      </c>
    </row>
    <row r="34" spans="1:19" ht="12.75">
      <c r="A34" s="37" t="s">
        <v>16</v>
      </c>
      <c r="B34" s="35">
        <v>3129</v>
      </c>
      <c r="C34" s="35">
        <v>2732</v>
      </c>
      <c r="D34" s="35">
        <v>370</v>
      </c>
      <c r="E34" s="35">
        <v>674</v>
      </c>
      <c r="F34" s="35">
        <v>140</v>
      </c>
      <c r="G34" s="35">
        <v>575</v>
      </c>
      <c r="H34" s="35">
        <v>523</v>
      </c>
      <c r="I34" s="86">
        <v>8143</v>
      </c>
      <c r="K34" s="96" t="s">
        <v>16</v>
      </c>
      <c r="L34" s="103">
        <v>-15.149737226459608</v>
      </c>
      <c r="M34" s="103">
        <v>0.9496417570074369</v>
      </c>
      <c r="N34" s="103">
        <v>-0.16435442548460388</v>
      </c>
      <c r="O34" s="103">
        <v>-0.9988873779206328</v>
      </c>
      <c r="P34" s="103">
        <v>-0.05719187875321704</v>
      </c>
      <c r="Q34" s="103">
        <v>0.73708624891894</v>
      </c>
      <c r="R34" s="103">
        <v>0.2577923599718772</v>
      </c>
      <c r="S34" s="105">
        <v>-2.8417407881107413</v>
      </c>
    </row>
    <row r="35" spans="1:12" ht="12.75">
      <c r="A35" s="87" t="s">
        <v>6</v>
      </c>
      <c r="B35" s="89">
        <v>108453</v>
      </c>
      <c r="C35" s="89">
        <v>65359</v>
      </c>
      <c r="D35" s="89">
        <v>72969</v>
      </c>
      <c r="E35" s="89">
        <v>58071</v>
      </c>
      <c r="F35" s="89">
        <v>21877</v>
      </c>
      <c r="G35" s="89">
        <v>14388</v>
      </c>
      <c r="H35" s="89">
        <v>15894</v>
      </c>
      <c r="I35" s="89">
        <v>357011</v>
      </c>
      <c r="K35" s="64" t="s">
        <v>17</v>
      </c>
      <c r="L35" s="25"/>
    </row>
    <row r="36" spans="1:12" ht="12" customHeight="1">
      <c r="A36" s="29" t="s">
        <v>17</v>
      </c>
      <c r="K36" s="98" t="s">
        <v>59</v>
      </c>
      <c r="L36" s="25"/>
    </row>
    <row r="37" spans="1:12" ht="9.75" customHeight="1">
      <c r="A37" s="21" t="s">
        <v>55</v>
      </c>
      <c r="K37" s="101" t="s">
        <v>94</v>
      </c>
      <c r="L37" s="25"/>
    </row>
    <row r="38" ht="9.75" customHeight="1">
      <c r="A38" s="101" t="s">
        <v>94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YAMendezZ</dc:creator>
  <cp:keywords/>
  <dc:description/>
  <cp:lastModifiedBy>YAMendezZ</cp:lastModifiedBy>
  <cp:lastPrinted>2006-08-26T18:14:02Z</cp:lastPrinted>
  <dcterms:created xsi:type="dcterms:W3CDTF">2004-11-29T22:38:27Z</dcterms:created>
  <dcterms:modified xsi:type="dcterms:W3CDTF">2008-03-25T16:12:07Z</dcterms:modified>
  <cp:category/>
  <cp:version/>
  <cp:contentType/>
  <cp:contentStatus/>
</cp:coreProperties>
</file>