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35" windowWidth="19200" windowHeight="11310" activeTab="5"/>
  </bookViews>
  <sheets>
    <sheet name="Anexo A" sheetId="1" r:id="rId1"/>
    <sheet name="Anexo B" sheetId="2" r:id="rId2"/>
    <sheet name="Anexo C D" sheetId="3" r:id="rId3"/>
    <sheet name="Anexo E" sheetId="4" r:id="rId4"/>
    <sheet name="Anexo F" sheetId="5" r:id="rId5"/>
    <sheet name="ANEXO G" sheetId="6" r:id="rId6"/>
    <sheet name="ANEXO H" sheetId="7" r:id="rId7"/>
  </sheets>
  <externalReferences>
    <externalReference r:id="rId10"/>
  </externalReferences>
  <definedNames>
    <definedName name="_xlnm._FilterDatabase">'[1]PROC0402'!$J$1:$J$177</definedName>
    <definedName name="_xlnm.Print_Area" localSheetId="0">'Anexo A'!$A$2:$AI$42</definedName>
    <definedName name="_xlnm.Print_Area" localSheetId="1">'Anexo B'!$A$2:$AI$41</definedName>
    <definedName name="_xlnm.Print_Area" localSheetId="2">'Anexo C D'!$A$1:$F$64</definedName>
    <definedName name="_xlnm.Print_Area" localSheetId="3">'Anexo E'!$A$1:$AI$40</definedName>
    <definedName name="_xlnm.Print_Area" localSheetId="4">'Anexo F'!$A$2:$U$42</definedName>
    <definedName name="_xlnm.Print_Area" localSheetId="5">'ANEXO G'!$A$1:$AI$40</definedName>
    <definedName name="_xlnm.Print_Area" localSheetId="6">'ANEXO H'!$A$1:$T$40</definedName>
  </definedNames>
  <calcPr fullCalcOnLoad="1"/>
</workbook>
</file>

<file path=xl/sharedStrings.xml><?xml version="1.0" encoding="utf-8"?>
<sst xmlns="http://schemas.openxmlformats.org/spreadsheetml/2006/main" count="1174" uniqueCount="141">
  <si>
    <t>Cuadro A1</t>
  </si>
  <si>
    <t>Cuadro A3</t>
  </si>
  <si>
    <t>Metros cuadrados</t>
  </si>
  <si>
    <t>Destinos</t>
  </si>
  <si>
    <t>Total</t>
  </si>
  <si>
    <t>Apartamentos</t>
  </si>
  <si>
    <t>Oficinas</t>
  </si>
  <si>
    <t>Comercio</t>
  </si>
  <si>
    <t>Casas</t>
  </si>
  <si>
    <t>Bodegas</t>
  </si>
  <si>
    <t>Educación</t>
  </si>
  <si>
    <t>Hoteles</t>
  </si>
  <si>
    <t xml:space="preserve">Hospitales </t>
  </si>
  <si>
    <t>Administración pública</t>
  </si>
  <si>
    <t>Otros</t>
  </si>
  <si>
    <t>Cuadro A2</t>
  </si>
  <si>
    <t>Cuadro A4</t>
  </si>
  <si>
    <t>-</t>
  </si>
  <si>
    <t>Hospitales</t>
  </si>
  <si>
    <t>Áreas urbanas y metropolitanas</t>
  </si>
  <si>
    <t>AU                       Bogotá</t>
  </si>
  <si>
    <t>Cuadro B1</t>
  </si>
  <si>
    <t>Cuadro B2</t>
  </si>
  <si>
    <t>Cuadro B3</t>
  </si>
  <si>
    <t>Cuadro B4</t>
  </si>
  <si>
    <t>Cuadro C1</t>
  </si>
  <si>
    <t>Área culminada,  por áreas urbanas y metropolitanas, según destinos</t>
  </si>
  <si>
    <t>Cuadro C2</t>
  </si>
  <si>
    <t>Cuadro D1</t>
  </si>
  <si>
    <t>Prefabricados industrializados</t>
  </si>
  <si>
    <t>Área nueva,  por sistema constructivo, según destinos</t>
  </si>
  <si>
    <t>Cuadro E1</t>
  </si>
  <si>
    <t>Unidades</t>
  </si>
  <si>
    <t>Área nueva,  por sistema constructivo, según áreas urbanas y metropolitanas</t>
  </si>
  <si>
    <t>Cuadro E2</t>
  </si>
  <si>
    <t>Cuadro E3</t>
  </si>
  <si>
    <t>Cuadro E4</t>
  </si>
  <si>
    <t>Cuadro F1</t>
  </si>
  <si>
    <t>Cuadro F2</t>
  </si>
  <si>
    <t>Cuadro F3</t>
  </si>
  <si>
    <t>Cuadro F4</t>
  </si>
  <si>
    <t>Estructura general del área, por estado de obra, según destinos</t>
  </si>
  <si>
    <t>Total área culminada</t>
  </si>
  <si>
    <t>Área en proceso</t>
  </si>
  <si>
    <t>Área que se paralizó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</si>
  <si>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</si>
  <si>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</si>
  <si>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</si>
  <si>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</si>
  <si>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</si>
  <si>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</t>
  </si>
  <si>
    <t>- Sin movimiento. No se registraron metros cuadrados en el período de referencia</t>
  </si>
  <si>
    <t>Porcentajes</t>
  </si>
  <si>
    <t>*** Variación con cálculo matemático indeterminado</t>
  </si>
  <si>
    <t>- Sin movimiento. No se registraron variaciones en el período de referencia</t>
  </si>
  <si>
    <t>- Sin movimiento. No se registraron contribuciones en el período de referencia</t>
  </si>
  <si>
    <t>Área iniciada,  por áreas urbanas y metropolitanas, según destinos</t>
  </si>
  <si>
    <t>Variación trimestral del área iniciada, por áreas urbanas y metropolitanas, según destinos</t>
  </si>
  <si>
    <t>Mampostería estructural</t>
  </si>
  <si>
    <t>Mampostería confinada - pórticos</t>
  </si>
  <si>
    <t>- Sin movimiento. No se registraron unidades en el período de referencia</t>
  </si>
  <si>
    <t>Contribución del área iniciada, por áreas urbanas y metropolitanas, según destinos</t>
  </si>
  <si>
    <t>Variación del área culminada, por áreas urbanas y metropolitanas, según destinos</t>
  </si>
  <si>
    <t>Contribución del área culminada, por áreas urbanas y metropolitanas, según destinos</t>
  </si>
  <si>
    <t>Puntos porcentuales</t>
  </si>
  <si>
    <t>Variación anual del área censada, por estado de obra, según destinos</t>
  </si>
  <si>
    <t>Contribución anual del área censada, por estado de obra, según destinos</t>
  </si>
  <si>
    <t xml:space="preserve">Bogotá                AU </t>
  </si>
  <si>
    <t xml:space="preserve">Medellín  AM </t>
  </si>
  <si>
    <t xml:space="preserve">Cali                  AU               </t>
  </si>
  <si>
    <t xml:space="preserve">B/quilla.     AU  </t>
  </si>
  <si>
    <t xml:space="preserve">B/manga.     AM </t>
  </si>
  <si>
    <t xml:space="preserve">Pereira  AU </t>
  </si>
  <si>
    <t xml:space="preserve">Armenia   AU </t>
  </si>
  <si>
    <t xml:space="preserve">Bogotá  AU </t>
  </si>
  <si>
    <t xml:space="preserve">Cali  AU               </t>
  </si>
  <si>
    <t xml:space="preserve">Barranquilla  AU  </t>
  </si>
  <si>
    <t xml:space="preserve">Bucaramanga  AM </t>
  </si>
  <si>
    <t>Cuadro G1</t>
  </si>
  <si>
    <t>Cuadro G3</t>
  </si>
  <si>
    <t>Área paralizada nueva,  por áreas urbanas y metropolitanas, según destinos</t>
  </si>
  <si>
    <t>Variación del área paralizada nueva, por áreas urbanas y metropolitanas, según destinos</t>
  </si>
  <si>
    <t>Cuadro G2</t>
  </si>
  <si>
    <t>Cuadro G4</t>
  </si>
  <si>
    <t>Contribución del área paralizada nueva, por áreas urbanas y metropolitanas, según destinos</t>
  </si>
  <si>
    <t>Cartagena AU</t>
  </si>
  <si>
    <t>Cúcuta AM</t>
  </si>
  <si>
    <t>Manizales AU</t>
  </si>
  <si>
    <t>Villavicencio AU</t>
  </si>
  <si>
    <t>Neiva AU</t>
  </si>
  <si>
    <t>Pasto AU</t>
  </si>
  <si>
    <t>Popayán AU</t>
  </si>
  <si>
    <t>Ibagué AU</t>
  </si>
  <si>
    <t xml:space="preserve">EXCAVACIÓN Y CIMENTACIÓN </t>
  </si>
  <si>
    <t xml:space="preserve">ESTRUCTURA Y CUBIERTA    </t>
  </si>
  <si>
    <t xml:space="preserve">MAMPOSTERIA Y PAÑETES     </t>
  </si>
  <si>
    <t xml:space="preserve">ACABADOS NIVEL 1 </t>
  </si>
  <si>
    <t xml:space="preserve">ACABADOS NIVEL 2   </t>
  </si>
  <si>
    <t xml:space="preserve">ACABADOS NIVEL 3  </t>
  </si>
  <si>
    <t xml:space="preserve">Excavación y cimentación  </t>
  </si>
  <si>
    <t xml:space="preserve">Estructura y cubierta         </t>
  </si>
  <si>
    <t xml:space="preserve">Mamposteria y pañetes         </t>
  </si>
  <si>
    <t>Acabados Nivel 1</t>
  </si>
  <si>
    <t xml:space="preserve">Acabados Nivel 1 </t>
  </si>
  <si>
    <t xml:space="preserve">Acabados Nivel 2  </t>
  </si>
  <si>
    <t xml:space="preserve">Acabados Nivel 2 </t>
  </si>
  <si>
    <t xml:space="preserve">Acabados Nivel 3  </t>
  </si>
  <si>
    <t xml:space="preserve">Acabados Nivel 3 </t>
  </si>
  <si>
    <t xml:space="preserve">Acabados Nivel 3   </t>
  </si>
  <si>
    <t xml:space="preserve">Paralizadas  </t>
  </si>
  <si>
    <t xml:space="preserve">Paralizadas </t>
  </si>
  <si>
    <t>Paralizadas</t>
  </si>
  <si>
    <t xml:space="preserve">Paralizadas   </t>
  </si>
  <si>
    <t xml:space="preserve">Culminadas   </t>
  </si>
  <si>
    <t xml:space="preserve">Culminadas </t>
  </si>
  <si>
    <t>Culminadas</t>
  </si>
  <si>
    <t xml:space="preserve">Panel de obras en proceso, según avance de obra </t>
  </si>
  <si>
    <t xml:space="preserve">Metros cuadrados </t>
  </si>
  <si>
    <t>Área en construcción, por áreas urbanas y metropolitanas, según destinos</t>
  </si>
  <si>
    <t>Variación trimestral del área en construcción, por áreas urbanas y metropolitanas, según destinos</t>
  </si>
  <si>
    <t>Contribución del área en construcción, por áreas urbanas y metropolitanas, según destinos</t>
  </si>
  <si>
    <t>Iniciaciones,  por sistema constructivo, según destinos</t>
  </si>
  <si>
    <t>p Cifra provisional</t>
  </si>
  <si>
    <t>Diagrama  1</t>
  </si>
  <si>
    <t>IV trimestre de 2010</t>
  </si>
  <si>
    <t>I trimestre de 2011 / IV trimestre de 2010</t>
  </si>
  <si>
    <t>p Cifra preliminar</t>
  </si>
  <si>
    <r>
      <t>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2011 / IV trimestre de 2010</t>
    </r>
  </si>
  <si>
    <r>
      <t>I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trimestre de 2011</t>
    </r>
  </si>
  <si>
    <r>
      <t>I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trimestre de 2011 / I trimestre de 2010</t>
    </r>
  </si>
  <si>
    <t>TOTAL PROCESO IV TRIMESTRE 2010</t>
  </si>
  <si>
    <t>AVANCE  I TRIMESTRE 2011</t>
  </si>
  <si>
    <r>
      <t>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2011</t>
    </r>
  </si>
  <si>
    <r>
      <t xml:space="preserve"> 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2011-IV trimestre de 2010 </t>
    </r>
  </si>
  <si>
    <t>***</t>
  </si>
  <si>
    <t xml:space="preserve">Fuente: DANE Censo de Edificaciones -CEED </t>
  </si>
  <si>
    <t>I trimestre de 2010</t>
  </si>
  <si>
    <t xml:space="preserve">Total </t>
  </si>
  <si>
    <t>Fecha de publicación:2 de junio de 2011</t>
  </si>
  <si>
    <t>Fecha de publicación:2 de juniode 2011</t>
  </si>
  <si>
    <t>Fecha de publicación: 2 de junio de 2011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</si>
</sst>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  <numFmt numFmtId="183" formatCode="0.000000"/>
    <numFmt numFmtId="184" formatCode="0.00000"/>
    <numFmt numFmtId="185" formatCode="0.000"/>
    <numFmt numFmtId="186" formatCode="#,##0.0"/>
    <numFmt numFmtId="187" formatCode="#\ ##0"/>
    <numFmt numFmtId="188" formatCode="#\ ##0\ 000"/>
    <numFmt numFmtId="189" formatCode="#\ ##0\ 000\ "/>
    <numFmt numFmtId="190" formatCode="#\ ###\ ###"/>
    <numFmt numFmtId="191" formatCode="#\ ##0.00"/>
    <numFmt numFmtId="192" formatCode="0.0000"/>
    <numFmt numFmtId="193" formatCode="#.0\ ##0"/>
    <numFmt numFmtId="194" formatCode="#.\ ##0"/>
    <numFmt numFmtId="195" formatCode=".\ ##00;"/>
    <numFmt numFmtId="196" formatCode="#,##0.000"/>
    <numFmt numFmtId="197" formatCode="#,##0.0000"/>
    <numFmt numFmtId="198" formatCode="#,##0.00000"/>
    <numFmt numFmtId="199" formatCode="#,##0.000000"/>
    <numFmt numFmtId="200" formatCode="0.0000000"/>
    <numFmt numFmtId="201" formatCode="0.00000000"/>
    <numFmt numFmtId="202" formatCode="#\ ##0.0"/>
    <numFmt numFmtId="203" formatCode="0.0%"/>
    <numFmt numFmtId="204" formatCode="#0\ \ ##0.0"/>
    <numFmt numFmtId="205" formatCode="#\ ##0\ ##0"/>
    <numFmt numFmtId="206" formatCode="0.000%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7" fillId="24" borderId="10" xfId="0" applyFont="1" applyFill="1" applyBorder="1" applyAlignment="1">
      <alignment horizontal="left"/>
    </xf>
    <xf numFmtId="0" fontId="6" fillId="24" borderId="0" xfId="0" applyFont="1" applyFill="1" applyAlignment="1">
      <alignment/>
    </xf>
    <xf numFmtId="0" fontId="7" fillId="24" borderId="0" xfId="0" applyFont="1" applyFill="1" applyBorder="1" applyAlignment="1">
      <alignment horizontal="centerContinuous"/>
    </xf>
    <xf numFmtId="0" fontId="7" fillId="24" borderId="0" xfId="0" applyFont="1" applyFill="1" applyBorder="1" applyAlignment="1">
      <alignment horizontal="left"/>
    </xf>
    <xf numFmtId="17" fontId="7" fillId="24" borderId="10" xfId="0" applyNumberFormat="1" applyFont="1" applyFill="1" applyBorder="1" applyAlignment="1">
      <alignment horizontal="left"/>
    </xf>
    <xf numFmtId="0" fontId="6" fillId="24" borderId="0" xfId="0" applyFont="1" applyFill="1" applyBorder="1" applyAlignment="1">
      <alignment horizontal="right"/>
    </xf>
    <xf numFmtId="17" fontId="7" fillId="24" borderId="0" xfId="0" applyNumberFormat="1" applyFont="1" applyFill="1" applyBorder="1" applyAlignment="1">
      <alignment horizontal="left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justify"/>
    </xf>
    <xf numFmtId="0" fontId="6" fillId="24" borderId="0" xfId="0" applyFont="1" applyFill="1" applyBorder="1" applyAlignment="1">
      <alignment horizontal="center" vertical="justify"/>
    </xf>
    <xf numFmtId="0" fontId="6" fillId="24" borderId="1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182" fontId="6" fillId="24" borderId="0" xfId="0" applyNumberFormat="1" applyFont="1" applyFill="1" applyBorder="1" applyAlignment="1">
      <alignment/>
    </xf>
    <xf numFmtId="182" fontId="6" fillId="24" borderId="0" xfId="0" applyNumberFormat="1" applyFont="1" applyFill="1" applyBorder="1" applyAlignment="1">
      <alignment horizontal="right"/>
    </xf>
    <xf numFmtId="1" fontId="6" fillId="24" borderId="0" xfId="0" applyNumberFormat="1" applyFont="1" applyFill="1" applyBorder="1" applyAlignment="1">
      <alignment/>
    </xf>
    <xf numFmtId="0" fontId="9" fillId="24" borderId="10" xfId="0" applyFont="1" applyFill="1" applyBorder="1" applyAlignment="1" quotePrefix="1">
      <alignment/>
    </xf>
    <xf numFmtId="182" fontId="6" fillId="24" borderId="0" xfId="0" applyNumberFormat="1" applyFont="1" applyFill="1" applyAlignment="1">
      <alignment/>
    </xf>
    <xf numFmtId="0" fontId="7" fillId="24" borderId="13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centerContinuous"/>
    </xf>
    <xf numFmtId="2" fontId="6" fillId="24" borderId="0" xfId="0" applyNumberFormat="1" applyFont="1" applyFill="1" applyBorder="1" applyAlignment="1">
      <alignment horizontal="right"/>
    </xf>
    <xf numFmtId="2" fontId="6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185" fontId="6" fillId="24" borderId="0" xfId="0" applyNumberFormat="1" applyFon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182" fontId="10" fillId="24" borderId="0" xfId="0" applyNumberFormat="1" applyFont="1" applyFill="1" applyAlignment="1">
      <alignment/>
    </xf>
    <xf numFmtId="182" fontId="10" fillId="24" borderId="0" xfId="0" applyNumberFormat="1" applyFont="1" applyFill="1" applyBorder="1" applyAlignment="1">
      <alignment/>
    </xf>
    <xf numFmtId="1" fontId="10" fillId="24" borderId="0" xfId="0" applyNumberFormat="1" applyFont="1" applyFill="1" applyBorder="1" applyAlignment="1">
      <alignment/>
    </xf>
    <xf numFmtId="187" fontId="6" fillId="24" borderId="0" xfId="0" applyNumberFormat="1" applyFont="1" applyFill="1" applyBorder="1" applyAlignment="1">
      <alignment horizontal="right"/>
    </xf>
    <xf numFmtId="182" fontId="7" fillId="24" borderId="14" xfId="0" applyNumberFormat="1" applyFont="1" applyFill="1" applyBorder="1" applyAlignment="1">
      <alignment horizontal="left"/>
    </xf>
    <xf numFmtId="182" fontId="6" fillId="24" borderId="10" xfId="0" applyNumberFormat="1" applyFont="1" applyFill="1" applyBorder="1" applyAlignment="1">
      <alignment/>
    </xf>
    <xf numFmtId="182" fontId="7" fillId="24" borderId="10" xfId="0" applyNumberFormat="1" applyFont="1" applyFill="1" applyBorder="1" applyAlignment="1">
      <alignment horizontal="left"/>
    </xf>
    <xf numFmtId="1" fontId="6" fillId="24" borderId="13" xfId="0" applyNumberFormat="1" applyFont="1" applyFill="1" applyBorder="1" applyAlignment="1">
      <alignment horizontal="centerContinuous"/>
    </xf>
    <xf numFmtId="182" fontId="7" fillId="24" borderId="13" xfId="0" applyNumberFormat="1" applyFont="1" applyFill="1" applyBorder="1" applyAlignment="1">
      <alignment horizontal="left"/>
    </xf>
    <xf numFmtId="182" fontId="6" fillId="24" borderId="13" xfId="0" applyNumberFormat="1" applyFont="1" applyFill="1" applyBorder="1" applyAlignment="1">
      <alignment horizontal="centerContinuous"/>
    </xf>
    <xf numFmtId="182" fontId="7" fillId="24" borderId="10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 horizontal="centerContinuous"/>
    </xf>
    <xf numFmtId="182" fontId="7" fillId="24" borderId="0" xfId="0" applyNumberFormat="1" applyFont="1" applyFill="1" applyBorder="1" applyAlignment="1">
      <alignment horizontal="left"/>
    </xf>
    <xf numFmtId="182" fontId="6" fillId="24" borderId="0" xfId="0" applyNumberFormat="1" applyFont="1" applyFill="1" applyBorder="1" applyAlignment="1">
      <alignment horizontal="centerContinuous"/>
    </xf>
    <xf numFmtId="0" fontId="6" fillId="24" borderId="0" xfId="0" applyFont="1" applyFill="1" applyBorder="1" applyAlignment="1">
      <alignment horizontal="right"/>
    </xf>
    <xf numFmtId="182" fontId="7" fillId="24" borderId="15" xfId="0" applyNumberFormat="1" applyFont="1" applyFill="1" applyBorder="1" applyAlignment="1">
      <alignment horizontal="left"/>
    </xf>
    <xf numFmtId="182" fontId="7" fillId="24" borderId="0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1" fontId="10" fillId="24" borderId="0" xfId="0" applyNumberFormat="1" applyFont="1" applyFill="1" applyBorder="1" applyAlignment="1">
      <alignment horizontal="center"/>
    </xf>
    <xf numFmtId="3" fontId="10" fillId="24" borderId="0" xfId="0" applyNumberFormat="1" applyFont="1" applyFill="1" applyBorder="1" applyAlignment="1">
      <alignment horizontal="center"/>
    </xf>
    <xf numFmtId="182" fontId="10" fillId="24" borderId="10" xfId="0" applyNumberFormat="1" applyFont="1" applyFill="1" applyBorder="1" applyAlignment="1">
      <alignment/>
    </xf>
    <xf numFmtId="182" fontId="10" fillId="24" borderId="0" xfId="0" applyNumberFormat="1" applyFont="1" applyFill="1" applyBorder="1" applyAlignment="1">
      <alignment horizontal="right"/>
    </xf>
    <xf numFmtId="182" fontId="10" fillId="24" borderId="0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/>
    </xf>
    <xf numFmtId="0" fontId="6" fillId="24" borderId="0" xfId="0" applyFont="1" applyFill="1" applyAlignment="1">
      <alignment horizontal="center"/>
    </xf>
    <xf numFmtId="3" fontId="10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0" fontId="6" fillId="24" borderId="0" xfId="0" applyNumberFormat="1" applyFont="1" applyFill="1" applyBorder="1" applyAlignment="1">
      <alignment/>
    </xf>
    <xf numFmtId="189" fontId="6" fillId="24" borderId="0" xfId="0" applyNumberFormat="1" applyFont="1" applyFill="1" applyBorder="1" applyAlignment="1">
      <alignment horizontal="right"/>
    </xf>
    <xf numFmtId="0" fontId="13" fillId="24" borderId="10" xfId="0" applyFont="1" applyFill="1" applyBorder="1" applyAlignment="1">
      <alignment horizontal="left"/>
    </xf>
    <xf numFmtId="0" fontId="9" fillId="24" borderId="12" xfId="0" applyFont="1" applyFill="1" applyBorder="1" applyAlignment="1">
      <alignment horizontal="centerContinuous" vertical="center"/>
    </xf>
    <xf numFmtId="0" fontId="9" fillId="24" borderId="17" xfId="0" applyFont="1" applyFill="1" applyBorder="1" applyAlignment="1">
      <alignment horizontal="centerContinuous" vertical="center"/>
    </xf>
    <xf numFmtId="0" fontId="9" fillId="24" borderId="15" xfId="0" applyFont="1" applyFill="1" applyBorder="1" applyAlignment="1">
      <alignment horizontal="center" vertical="center" wrapText="1"/>
    </xf>
    <xf numFmtId="3" fontId="0" fillId="24" borderId="0" xfId="0" applyNumberFormat="1" applyFill="1" applyAlignment="1">
      <alignment/>
    </xf>
    <xf numFmtId="0" fontId="10" fillId="24" borderId="0" xfId="0" applyFont="1" applyFill="1" applyAlignment="1">
      <alignment horizontal="right"/>
    </xf>
    <xf numFmtId="0" fontId="0" fillId="24" borderId="0" xfId="0" applyFill="1" applyBorder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182" fontId="0" fillId="24" borderId="0" xfId="0" applyNumberFormat="1" applyFill="1" applyBorder="1" applyAlignment="1">
      <alignment/>
    </xf>
    <xf numFmtId="0" fontId="7" fillId="24" borderId="11" xfId="0" applyFont="1" applyFill="1" applyBorder="1" applyAlignment="1">
      <alignment horizontal="center" vertical="center"/>
    </xf>
    <xf numFmtId="188" fontId="7" fillId="24" borderId="0" xfId="0" applyNumberFormat="1" applyFont="1" applyFill="1" applyBorder="1" applyAlignment="1">
      <alignment horizontal="right"/>
    </xf>
    <xf numFmtId="187" fontId="7" fillId="24" borderId="0" xfId="0" applyNumberFormat="1" applyFont="1" applyFill="1" applyBorder="1" applyAlignment="1">
      <alignment horizontal="right"/>
    </xf>
    <xf numFmtId="187" fontId="7" fillId="24" borderId="15" xfId="0" applyNumberFormat="1" applyFont="1" applyFill="1" applyBorder="1" applyAlignment="1">
      <alignment horizontal="right"/>
    </xf>
    <xf numFmtId="189" fontId="7" fillId="24" borderId="0" xfId="0" applyNumberFormat="1" applyFont="1" applyFill="1" applyBorder="1" applyAlignment="1">
      <alignment horizontal="right"/>
    </xf>
    <xf numFmtId="182" fontId="6" fillId="24" borderId="15" xfId="0" applyNumberFormat="1" applyFont="1" applyFill="1" applyBorder="1" applyAlignment="1">
      <alignment/>
    </xf>
    <xf numFmtId="0" fontId="9" fillId="24" borderId="0" xfId="0" applyFont="1" applyFill="1" applyBorder="1" applyAlignment="1" quotePrefix="1">
      <alignment/>
    </xf>
    <xf numFmtId="0" fontId="6" fillId="24" borderId="18" xfId="0" applyFont="1" applyFill="1" applyBorder="1" applyAlignment="1">
      <alignment horizontal="center" vertical="justify"/>
    </xf>
    <xf numFmtId="182" fontId="6" fillId="24" borderId="15" xfId="0" applyNumberFormat="1" applyFont="1" applyFill="1" applyBorder="1" applyAlignment="1">
      <alignment horizontal="left"/>
    </xf>
    <xf numFmtId="182" fontId="7" fillId="24" borderId="15" xfId="0" applyNumberFormat="1" applyFont="1" applyFill="1" applyBorder="1" applyAlignment="1">
      <alignment/>
    </xf>
    <xf numFmtId="182" fontId="7" fillId="24" borderId="0" xfId="0" applyNumberFormat="1" applyFont="1" applyFill="1" applyBorder="1" applyAlignment="1">
      <alignment horizontal="right"/>
    </xf>
    <xf numFmtId="182" fontId="7" fillId="24" borderId="15" xfId="0" applyNumberFormat="1" applyFont="1" applyFill="1" applyBorder="1" applyAlignment="1">
      <alignment horizontal="right"/>
    </xf>
    <xf numFmtId="182" fontId="6" fillId="24" borderId="15" xfId="0" applyNumberFormat="1" applyFont="1" applyFill="1" applyBorder="1" applyAlignment="1">
      <alignment horizontal="right"/>
    </xf>
    <xf numFmtId="186" fontId="6" fillId="24" borderId="0" xfId="0" applyNumberFormat="1" applyFont="1" applyFill="1" applyBorder="1" applyAlignment="1">
      <alignment horizontal="right"/>
    </xf>
    <xf numFmtId="0" fontId="6" fillId="24" borderId="17" xfId="0" applyFont="1" applyFill="1" applyBorder="1" applyAlignment="1">
      <alignment horizontal="center" vertical="justify"/>
    </xf>
    <xf numFmtId="2" fontId="6" fillId="24" borderId="0" xfId="0" applyNumberFormat="1" applyFont="1" applyFill="1" applyBorder="1" applyAlignment="1">
      <alignment/>
    </xf>
    <xf numFmtId="2" fontId="7" fillId="24" borderId="0" xfId="0" applyNumberFormat="1" applyFont="1" applyFill="1" applyBorder="1" applyAlignment="1">
      <alignment/>
    </xf>
    <xf numFmtId="182" fontId="6" fillId="24" borderId="19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 horizontal="right"/>
    </xf>
    <xf numFmtId="187" fontId="10" fillId="24" borderId="0" xfId="0" applyNumberFormat="1" applyFont="1" applyFill="1" applyAlignment="1">
      <alignment/>
    </xf>
    <xf numFmtId="187" fontId="0" fillId="24" borderId="0" xfId="0" applyNumberFormat="1" applyFill="1" applyAlignment="1">
      <alignment/>
    </xf>
    <xf numFmtId="1" fontId="6" fillId="24" borderId="15" xfId="0" applyNumberFormat="1" applyFont="1" applyFill="1" applyBorder="1" applyAlignment="1">
      <alignment horizontal="right"/>
    </xf>
    <xf numFmtId="182" fontId="10" fillId="24" borderId="0" xfId="0" applyNumberFormat="1" applyFont="1" applyFill="1" applyAlignment="1">
      <alignment horizontal="right"/>
    </xf>
    <xf numFmtId="182" fontId="0" fillId="24" borderId="0" xfId="0" applyNumberFormat="1" applyFill="1" applyAlignment="1">
      <alignment/>
    </xf>
    <xf numFmtId="182" fontId="9" fillId="24" borderId="12" xfId="0" applyNumberFormat="1" applyFont="1" applyFill="1" applyBorder="1" applyAlignment="1">
      <alignment horizontal="centerContinuous" vertical="center"/>
    </xf>
    <xf numFmtId="182" fontId="9" fillId="24" borderId="17" xfId="0" applyNumberFormat="1" applyFont="1" applyFill="1" applyBorder="1" applyAlignment="1">
      <alignment horizontal="centerContinuous" vertical="center"/>
    </xf>
    <xf numFmtId="182" fontId="9" fillId="24" borderId="15" xfId="0" applyNumberFormat="1" applyFont="1" applyFill="1" applyBorder="1" applyAlignment="1">
      <alignment horizontal="center" vertical="center" wrapText="1"/>
    </xf>
    <xf numFmtId="182" fontId="7" fillId="24" borderId="13" xfId="0" applyNumberFormat="1" applyFont="1" applyFill="1" applyBorder="1" applyAlignment="1">
      <alignment horizontal="centerContinuous"/>
    </xf>
    <xf numFmtId="182" fontId="7" fillId="24" borderId="0" xfId="0" applyNumberFormat="1" applyFont="1" applyFill="1" applyBorder="1" applyAlignment="1">
      <alignment horizontal="centerContinuous"/>
    </xf>
    <xf numFmtId="182" fontId="6" fillId="24" borderId="0" xfId="0" applyNumberFormat="1" applyFont="1" applyFill="1" applyBorder="1" applyAlignment="1">
      <alignment horizontal="left"/>
    </xf>
    <xf numFmtId="182" fontId="6" fillId="24" borderId="12" xfId="0" applyNumberFormat="1" applyFont="1" applyFill="1" applyBorder="1" applyAlignment="1">
      <alignment horizontal="center" vertical="justify"/>
    </xf>
    <xf numFmtId="182" fontId="6" fillId="24" borderId="18" xfId="0" applyNumberFormat="1" applyFont="1" applyFill="1" applyBorder="1" applyAlignment="1">
      <alignment horizontal="center" vertical="justify"/>
    </xf>
    <xf numFmtId="182" fontId="7" fillId="24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3" fontId="6" fillId="24" borderId="0" xfId="0" applyNumberFormat="1" applyFont="1" applyFill="1" applyBorder="1" applyAlignment="1">
      <alignment horizontal="right"/>
    </xf>
    <xf numFmtId="3" fontId="7" fillId="24" borderId="15" xfId="0" applyNumberFormat="1" applyFont="1" applyFill="1" applyBorder="1" applyAlignment="1">
      <alignment/>
    </xf>
    <xf numFmtId="0" fontId="9" fillId="24" borderId="10" xfId="0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6" fillId="24" borderId="15" xfId="0" applyNumberFormat="1" applyFont="1" applyFill="1" applyBorder="1" applyAlignment="1">
      <alignment/>
    </xf>
    <xf numFmtId="3" fontId="7" fillId="24" borderId="15" xfId="0" applyNumberFormat="1" applyFont="1" applyFill="1" applyBorder="1" applyAlignment="1">
      <alignment horizontal="right"/>
    </xf>
    <xf numFmtId="3" fontId="7" fillId="24" borderId="0" xfId="0" applyNumberFormat="1" applyFont="1" applyFill="1" applyBorder="1" applyAlignment="1">
      <alignment horizontal="right"/>
    </xf>
    <xf numFmtId="3" fontId="6" fillId="24" borderId="15" xfId="0" applyNumberFormat="1" applyFont="1" applyFill="1" applyBorder="1" applyAlignment="1">
      <alignment horizontal="right"/>
    </xf>
    <xf numFmtId="0" fontId="6" fillId="24" borderId="19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2" fillId="24" borderId="19" xfId="0" applyFont="1" applyFill="1" applyBorder="1" applyAlignment="1">
      <alignment/>
    </xf>
    <xf numFmtId="187" fontId="6" fillId="24" borderId="15" xfId="0" applyNumberFormat="1" applyFont="1" applyFill="1" applyBorder="1" applyAlignment="1">
      <alignment horizontal="right"/>
    </xf>
    <xf numFmtId="0" fontId="7" fillId="24" borderId="11" xfId="0" applyFont="1" applyFill="1" applyBorder="1" applyAlignment="1">
      <alignment horizontal="right" vertical="center"/>
    </xf>
    <xf numFmtId="0" fontId="6" fillId="24" borderId="11" xfId="0" applyFont="1" applyFill="1" applyBorder="1" applyAlignment="1">
      <alignment horizontal="right" vertical="center" wrapText="1"/>
    </xf>
    <xf numFmtId="1" fontId="7" fillId="24" borderId="0" xfId="0" applyNumberFormat="1" applyFont="1" applyFill="1" applyBorder="1" applyAlignment="1">
      <alignment horizontal="right"/>
    </xf>
    <xf numFmtId="0" fontId="32" fillId="24" borderId="20" xfId="0" applyFont="1" applyFill="1" applyBorder="1" applyAlignment="1">
      <alignment/>
    </xf>
    <xf numFmtId="0" fontId="32" fillId="24" borderId="21" xfId="0" applyFont="1" applyFill="1" applyBorder="1" applyAlignment="1">
      <alignment/>
    </xf>
    <xf numFmtId="0" fontId="32" fillId="24" borderId="22" xfId="0" applyFont="1" applyFill="1" applyBorder="1" applyAlignment="1">
      <alignment/>
    </xf>
    <xf numFmtId="0" fontId="32" fillId="24" borderId="23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/>
    </xf>
    <xf numFmtId="0" fontId="34" fillId="24" borderId="0" xfId="0" applyFont="1" applyFill="1" applyBorder="1" applyAlignment="1">
      <alignment horizontal="center" vertical="center" wrapText="1"/>
    </xf>
    <xf numFmtId="0" fontId="34" fillId="24" borderId="25" xfId="0" applyFont="1" applyFill="1" applyBorder="1" applyAlignment="1">
      <alignment horizontal="center" vertical="center" wrapText="1"/>
    </xf>
    <xf numFmtId="0" fontId="35" fillId="24" borderId="24" xfId="0" applyFont="1" applyFill="1" applyBorder="1" applyAlignment="1">
      <alignment/>
    </xf>
    <xf numFmtId="3" fontId="34" fillId="24" borderId="26" xfId="0" applyNumberFormat="1" applyFont="1" applyFill="1" applyBorder="1" applyAlignment="1">
      <alignment horizontal="center" vertical="center" wrapText="1"/>
    </xf>
    <xf numFmtId="3" fontId="34" fillId="24" borderId="0" xfId="0" applyNumberFormat="1" applyFont="1" applyFill="1" applyBorder="1" applyAlignment="1">
      <alignment horizontal="center" vertical="center" wrapText="1"/>
    </xf>
    <xf numFmtId="3" fontId="34" fillId="24" borderId="0" xfId="0" applyNumberFormat="1" applyFont="1" applyFill="1" applyAlignment="1">
      <alignment/>
    </xf>
    <xf numFmtId="3" fontId="35" fillId="24" borderId="24" xfId="0" applyNumberFormat="1" applyFont="1" applyFill="1" applyBorder="1" applyAlignment="1">
      <alignment/>
    </xf>
    <xf numFmtId="203" fontId="34" fillId="24" borderId="0" xfId="0" applyNumberFormat="1" applyFont="1" applyFill="1" applyBorder="1" applyAlignment="1">
      <alignment horizontal="center"/>
    </xf>
    <xf numFmtId="203" fontId="35" fillId="24" borderId="24" xfId="0" applyNumberFormat="1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/>
    </xf>
    <xf numFmtId="0" fontId="34" fillId="24" borderId="24" xfId="0" applyFont="1" applyFill="1" applyBorder="1" applyAlignment="1">
      <alignment/>
    </xf>
    <xf numFmtId="3" fontId="34" fillId="24" borderId="0" xfId="0" applyNumberFormat="1" applyFont="1" applyFill="1" applyBorder="1" applyAlignment="1">
      <alignment/>
    </xf>
    <xf numFmtId="203" fontId="34" fillId="24" borderId="24" xfId="0" applyNumberFormat="1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 wrapText="1"/>
    </xf>
    <xf numFmtId="0" fontId="32" fillId="24" borderId="27" xfId="0" applyFont="1" applyFill="1" applyBorder="1" applyAlignment="1">
      <alignment/>
    </xf>
    <xf numFmtId="0" fontId="32" fillId="24" borderId="28" xfId="0" applyFont="1" applyFill="1" applyBorder="1" applyAlignment="1">
      <alignment/>
    </xf>
    <xf numFmtId="0" fontId="32" fillId="24" borderId="29" xfId="0" applyFont="1" applyFill="1" applyBorder="1" applyAlignment="1">
      <alignment/>
    </xf>
    <xf numFmtId="0" fontId="32" fillId="24" borderId="0" xfId="0" applyFont="1" applyFill="1" applyAlignment="1">
      <alignment/>
    </xf>
    <xf numFmtId="182" fontId="32" fillId="24" borderId="0" xfId="0" applyNumberFormat="1" applyFont="1" applyFill="1" applyAlignment="1">
      <alignment/>
    </xf>
    <xf numFmtId="3" fontId="32" fillId="24" borderId="0" xfId="0" applyNumberFormat="1" applyFont="1" applyFill="1" applyAlignment="1">
      <alignment/>
    </xf>
    <xf numFmtId="182" fontId="32" fillId="24" borderId="0" xfId="0" applyNumberFormat="1" applyFont="1" applyFill="1" applyBorder="1" applyAlignment="1">
      <alignment/>
    </xf>
    <xf numFmtId="0" fontId="34" fillId="24" borderId="0" xfId="0" applyFont="1" applyFill="1" applyAlignment="1">
      <alignment/>
    </xf>
    <xf numFmtId="0" fontId="0" fillId="24" borderId="0" xfId="0" applyFont="1" applyFill="1" applyAlignment="1">
      <alignment/>
    </xf>
    <xf numFmtId="189" fontId="0" fillId="24" borderId="0" xfId="0" applyNumberFormat="1" applyFont="1" applyFill="1" applyAlignment="1">
      <alignment/>
    </xf>
    <xf numFmtId="0" fontId="10" fillId="24" borderId="10" xfId="0" applyFont="1" applyFill="1" applyBorder="1" applyAlignment="1" quotePrefix="1">
      <alignment/>
    </xf>
    <xf numFmtId="2" fontId="7" fillId="24" borderId="15" xfId="0" applyNumberFormat="1" applyFont="1" applyFill="1" applyBorder="1" applyAlignment="1">
      <alignment/>
    </xf>
    <xf numFmtId="0" fontId="37" fillId="24" borderId="0" xfId="0" applyFont="1" applyFill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7" fillId="24" borderId="30" xfId="0" applyFont="1" applyFill="1" applyBorder="1" applyAlignment="1">
      <alignment horizontal="left" vertical="center"/>
    </xf>
    <xf numFmtId="182" fontId="7" fillId="24" borderId="31" xfId="0" applyNumberFormat="1" applyFont="1" applyFill="1" applyBorder="1" applyAlignment="1">
      <alignment horizontal="right" vertical="center"/>
    </xf>
    <xf numFmtId="0" fontId="7" fillId="24" borderId="10" xfId="0" applyFont="1" applyFill="1" applyBorder="1" applyAlignment="1">
      <alignment horizontal="left" vertical="center"/>
    </xf>
    <xf numFmtId="182" fontId="7" fillId="24" borderId="0" xfId="0" applyNumberFormat="1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left" vertical="center"/>
    </xf>
    <xf numFmtId="182" fontId="7" fillId="24" borderId="17" xfId="0" applyNumberFormat="1" applyFont="1" applyFill="1" applyBorder="1" applyAlignment="1">
      <alignment horizontal="right" vertical="center"/>
    </xf>
    <xf numFmtId="182" fontId="7" fillId="24" borderId="17" xfId="0" applyNumberFormat="1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/>
    </xf>
    <xf numFmtId="182" fontId="9" fillId="24" borderId="17" xfId="0" applyNumberFormat="1" applyFont="1" applyFill="1" applyBorder="1" applyAlignment="1">
      <alignment horizontal="center" vertical="center" wrapText="1"/>
    </xf>
    <xf numFmtId="182" fontId="0" fillId="24" borderId="15" xfId="0" applyNumberForma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/>
    </xf>
    <xf numFmtId="0" fontId="33" fillId="24" borderId="20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33" fillId="24" borderId="27" xfId="0" applyFont="1" applyFill="1" applyBorder="1" applyAlignment="1">
      <alignment horizontal="center" vertical="center" wrapText="1"/>
    </xf>
    <xf numFmtId="0" fontId="33" fillId="24" borderId="28" xfId="0" applyFont="1" applyFill="1" applyBorder="1" applyAlignment="1">
      <alignment horizontal="center" vertical="center" wrapText="1"/>
    </xf>
    <xf numFmtId="0" fontId="33" fillId="24" borderId="29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171450</xdr:rowOff>
    </xdr:from>
    <xdr:to>
      <xdr:col>0</xdr:col>
      <xdr:colOff>0</xdr:colOff>
      <xdr:row>32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0" y="623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34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477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723900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171450</xdr:rowOff>
    </xdr:from>
    <xdr:to>
      <xdr:col>0</xdr:col>
      <xdr:colOff>0</xdr:colOff>
      <xdr:row>35</xdr:row>
      <xdr:rowOff>171450</xdr:rowOff>
    </xdr:to>
    <xdr:sp>
      <xdr:nvSpPr>
        <xdr:cNvPr id="5" name="Line 5"/>
        <xdr:cNvSpPr>
          <a:spLocks/>
        </xdr:cNvSpPr>
      </xdr:nvSpPr>
      <xdr:spPr>
        <a:xfrm>
          <a:off x="0" y="67341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152400</xdr:rowOff>
    </xdr:from>
    <xdr:to>
      <xdr:col>1</xdr:col>
      <xdr:colOff>0</xdr:colOff>
      <xdr:row>28</xdr:row>
      <xdr:rowOff>152400</xdr:rowOff>
    </xdr:to>
    <xdr:sp>
      <xdr:nvSpPr>
        <xdr:cNvPr id="8" name="AutoShape 8"/>
        <xdr:cNvSpPr>
          <a:spLocks/>
        </xdr:cNvSpPr>
      </xdr:nvSpPr>
      <xdr:spPr>
        <a:xfrm flipV="1">
          <a:off x="342900" y="5534025"/>
          <a:ext cx="0" cy="0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257175</xdr:rowOff>
    </xdr:from>
    <xdr:to>
      <xdr:col>1</xdr:col>
      <xdr:colOff>0</xdr:colOff>
      <xdr:row>17</xdr:row>
      <xdr:rowOff>257175</xdr:rowOff>
    </xdr:to>
    <xdr:sp>
      <xdr:nvSpPr>
        <xdr:cNvPr id="9" name="Line 9"/>
        <xdr:cNvSpPr>
          <a:spLocks/>
        </xdr:cNvSpPr>
      </xdr:nvSpPr>
      <xdr:spPr>
        <a:xfrm flipV="1">
          <a:off x="342900" y="3457575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6</xdr:row>
      <xdr:rowOff>190500</xdr:rowOff>
    </xdr:from>
    <xdr:to>
      <xdr:col>7</xdr:col>
      <xdr:colOff>95250</xdr:colOff>
      <xdr:row>6</xdr:row>
      <xdr:rowOff>190500</xdr:rowOff>
    </xdr:to>
    <xdr:sp>
      <xdr:nvSpPr>
        <xdr:cNvPr id="10" name="Line 10"/>
        <xdr:cNvSpPr>
          <a:spLocks/>
        </xdr:cNvSpPr>
      </xdr:nvSpPr>
      <xdr:spPr>
        <a:xfrm flipH="1">
          <a:off x="1257300" y="1257300"/>
          <a:ext cx="213360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1066800</xdr:colOff>
      <xdr:row>6</xdr:row>
      <xdr:rowOff>200025</xdr:rowOff>
    </xdr:from>
    <xdr:to>
      <xdr:col>17</xdr:col>
      <xdr:colOff>457200</xdr:colOff>
      <xdr:row>6</xdr:row>
      <xdr:rowOff>200025</xdr:rowOff>
    </xdr:to>
    <xdr:sp>
      <xdr:nvSpPr>
        <xdr:cNvPr id="11" name="Line 11"/>
        <xdr:cNvSpPr>
          <a:spLocks/>
        </xdr:cNvSpPr>
      </xdr:nvSpPr>
      <xdr:spPr>
        <a:xfrm flipH="1">
          <a:off x="5953125" y="1266825"/>
          <a:ext cx="238125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7</xdr:row>
      <xdr:rowOff>9525</xdr:rowOff>
    </xdr:from>
    <xdr:to>
      <xdr:col>8</xdr:col>
      <xdr:colOff>542925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>
          <a:off x="3933825" y="1323975"/>
          <a:ext cx="0" cy="3238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7</xdr:row>
      <xdr:rowOff>19050</xdr:rowOff>
    </xdr:from>
    <xdr:to>
      <xdr:col>11</xdr:col>
      <xdr:colOff>466725</xdr:colOff>
      <xdr:row>9</xdr:row>
      <xdr:rowOff>9525</xdr:rowOff>
    </xdr:to>
    <xdr:sp>
      <xdr:nvSpPr>
        <xdr:cNvPr id="13" name="Line 13"/>
        <xdr:cNvSpPr>
          <a:spLocks/>
        </xdr:cNvSpPr>
      </xdr:nvSpPr>
      <xdr:spPr>
        <a:xfrm>
          <a:off x="5353050" y="1333500"/>
          <a:ext cx="0" cy="3238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6</xdr:row>
      <xdr:rowOff>190500</xdr:rowOff>
    </xdr:from>
    <xdr:to>
      <xdr:col>2</xdr:col>
      <xdr:colOff>600075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257300" y="1257300"/>
          <a:ext cx="9525" cy="3905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6</xdr:row>
      <xdr:rowOff>190500</xdr:rowOff>
    </xdr:from>
    <xdr:to>
      <xdr:col>5</xdr:col>
      <xdr:colOff>514350</xdr:colOff>
      <xdr:row>9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543175" y="1257300"/>
          <a:ext cx="0" cy="4000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457200</xdr:colOff>
      <xdr:row>6</xdr:row>
      <xdr:rowOff>190500</xdr:rowOff>
    </xdr:from>
    <xdr:to>
      <xdr:col>17</xdr:col>
      <xdr:colOff>457200</xdr:colOff>
      <xdr:row>8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8334375" y="1257300"/>
          <a:ext cx="0" cy="3810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6</xdr:row>
      <xdr:rowOff>209550</xdr:rowOff>
    </xdr:from>
    <xdr:to>
      <xdr:col>14</xdr:col>
      <xdr:colOff>561975</xdr:colOff>
      <xdr:row>8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6934200" y="1276350"/>
          <a:ext cx="0" cy="3429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ceed/tunja\PROC0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zoomScalePageLayoutView="0" workbookViewId="0" topLeftCell="S1">
      <selection activeCell="T27" sqref="T27"/>
    </sheetView>
  </sheetViews>
  <sheetFormatPr defaultColWidth="11.421875" defaultRowHeight="12.75"/>
  <cols>
    <col min="1" max="1" width="16.57421875" style="2" customWidth="1"/>
    <col min="2" max="2" width="9.421875" style="2" customWidth="1"/>
    <col min="3" max="3" width="8.421875" style="2" customWidth="1"/>
    <col min="4" max="4" width="7.7109375" style="2" customWidth="1"/>
    <col min="5" max="5" width="8.421875" style="2" bestFit="1" customWidth="1"/>
    <col min="6" max="6" width="7.7109375" style="2" customWidth="1"/>
    <col min="7" max="7" width="9.7109375" style="2" bestFit="1" customWidth="1"/>
    <col min="8" max="8" width="6.8515625" style="2" customWidth="1"/>
    <col min="9" max="9" width="8.57421875" style="2" customWidth="1"/>
    <col min="10" max="10" width="8.140625" style="2" customWidth="1"/>
    <col min="11" max="11" width="6.8515625" style="2" customWidth="1"/>
    <col min="12" max="12" width="7.8515625" style="2" customWidth="1"/>
    <col min="13" max="13" width="9.57421875" style="2" customWidth="1"/>
    <col min="14" max="14" width="10.28125" style="2" customWidth="1"/>
    <col min="15" max="15" width="7.00390625" style="2" customWidth="1"/>
    <col min="16" max="16" width="7.57421875" style="2" customWidth="1"/>
    <col min="17" max="17" width="8.421875" style="2" customWidth="1"/>
    <col min="18" max="18" width="11.421875" style="2" customWidth="1"/>
    <col min="19" max="19" width="16.00390625" style="2" customWidth="1"/>
    <col min="20" max="20" width="7.7109375" style="2" customWidth="1"/>
    <col min="21" max="21" width="6.8515625" style="2" customWidth="1"/>
    <col min="22" max="22" width="7.28125" style="2" customWidth="1"/>
    <col min="23" max="23" width="8.00390625" style="2" customWidth="1"/>
    <col min="24" max="24" width="8.7109375" style="2" customWidth="1"/>
    <col min="25" max="25" width="9.57421875" style="2" customWidth="1"/>
    <col min="26" max="26" width="7.140625" style="2" customWidth="1"/>
    <col min="27" max="27" width="8.28125" style="2" customWidth="1"/>
    <col min="28" max="28" width="9.57421875" style="2" customWidth="1"/>
    <col min="29" max="29" width="7.140625" style="2" customWidth="1"/>
    <col min="30" max="30" width="8.28125" style="2" customWidth="1"/>
    <col min="31" max="31" width="10.00390625" style="2" customWidth="1"/>
    <col min="32" max="32" width="9.8515625" style="2" customWidth="1"/>
    <col min="33" max="33" width="6.421875" style="2" customWidth="1"/>
    <col min="34" max="34" width="7.140625" style="2" customWidth="1"/>
    <col min="35" max="35" width="8.140625" style="2" customWidth="1"/>
    <col min="36" max="36" width="6.8515625" style="2" customWidth="1"/>
    <col min="37" max="16384" width="11.421875" style="2" customWidth="1"/>
  </cols>
  <sheetData>
    <row r="1" spans="1:35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6" ht="11.25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 t="s">
        <v>1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1.25">
      <c r="A3" s="1" t="s">
        <v>118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 t="s">
        <v>119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3"/>
      <c r="AJ3" s="3"/>
    </row>
    <row r="4" spans="1:36" ht="11.25">
      <c r="A4" s="5" t="s">
        <v>124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0" t="s">
        <v>2</v>
      </c>
      <c r="S4" s="7" t="s">
        <v>127</v>
      </c>
      <c r="T4" s="4"/>
      <c r="U4" s="4"/>
      <c r="V4" s="4"/>
      <c r="W4" s="4"/>
      <c r="X4" s="4"/>
      <c r="Y4" s="4"/>
      <c r="AI4" s="57"/>
      <c r="AJ4" s="3"/>
    </row>
    <row r="5" spans="1:36" ht="22.5" customHeight="1">
      <c r="A5" s="8" t="s">
        <v>3</v>
      </c>
      <c r="B5" s="70" t="s">
        <v>4</v>
      </c>
      <c r="C5" s="9" t="s">
        <v>67</v>
      </c>
      <c r="D5" s="9" t="s">
        <v>68</v>
      </c>
      <c r="E5" s="9" t="s">
        <v>69</v>
      </c>
      <c r="F5" s="9" t="s">
        <v>70</v>
      </c>
      <c r="G5" s="9" t="s">
        <v>71</v>
      </c>
      <c r="H5" s="9" t="s">
        <v>72</v>
      </c>
      <c r="I5" s="9" t="s">
        <v>73</v>
      </c>
      <c r="J5" s="9" t="s">
        <v>85</v>
      </c>
      <c r="K5" s="9" t="s">
        <v>92</v>
      </c>
      <c r="L5" s="9" t="s">
        <v>86</v>
      </c>
      <c r="M5" s="9" t="s">
        <v>87</v>
      </c>
      <c r="N5" s="9" t="s">
        <v>88</v>
      </c>
      <c r="O5" s="9" t="s">
        <v>89</v>
      </c>
      <c r="P5" s="9" t="s">
        <v>90</v>
      </c>
      <c r="Q5" s="9" t="s">
        <v>91</v>
      </c>
      <c r="S5" s="8" t="s">
        <v>3</v>
      </c>
      <c r="T5" s="70" t="s">
        <v>4</v>
      </c>
      <c r="U5" s="9" t="s">
        <v>74</v>
      </c>
      <c r="V5" s="9" t="s">
        <v>68</v>
      </c>
      <c r="W5" s="9" t="s">
        <v>69</v>
      </c>
      <c r="X5" s="9" t="s">
        <v>70</v>
      </c>
      <c r="Y5" s="9" t="s">
        <v>71</v>
      </c>
      <c r="Z5" s="9" t="s">
        <v>72</v>
      </c>
      <c r="AA5" s="9" t="s">
        <v>73</v>
      </c>
      <c r="AB5" s="9" t="s">
        <v>85</v>
      </c>
      <c r="AC5" s="9" t="s">
        <v>92</v>
      </c>
      <c r="AD5" s="9" t="s">
        <v>86</v>
      </c>
      <c r="AE5" s="9" t="s">
        <v>87</v>
      </c>
      <c r="AF5" s="9" t="s">
        <v>88</v>
      </c>
      <c r="AG5" s="9" t="s">
        <v>89</v>
      </c>
      <c r="AH5" s="9" t="s">
        <v>90</v>
      </c>
      <c r="AI5" s="9" t="s">
        <v>91</v>
      </c>
      <c r="AJ5" s="10"/>
    </row>
    <row r="6" spans="1:36" ht="13.5" customHeight="1">
      <c r="A6" s="68" t="s">
        <v>4</v>
      </c>
      <c r="B6" s="107">
        <v>15566415</v>
      </c>
      <c r="C6" s="107">
        <v>6220418</v>
      </c>
      <c r="D6" s="107">
        <v>2587795</v>
      </c>
      <c r="E6" s="107">
        <v>917056</v>
      </c>
      <c r="F6" s="107">
        <v>743948</v>
      </c>
      <c r="G6" s="107">
        <v>1341377</v>
      </c>
      <c r="H6" s="107">
        <v>726713</v>
      </c>
      <c r="I6" s="107">
        <v>134433</v>
      </c>
      <c r="J6" s="107">
        <v>530439</v>
      </c>
      <c r="K6" s="107">
        <v>317156</v>
      </c>
      <c r="L6" s="107">
        <v>671303</v>
      </c>
      <c r="M6" s="107">
        <v>219216</v>
      </c>
      <c r="N6" s="107">
        <v>307460</v>
      </c>
      <c r="O6" s="107">
        <v>363932</v>
      </c>
      <c r="P6" s="107">
        <v>294059</v>
      </c>
      <c r="Q6" s="107">
        <v>191110</v>
      </c>
      <c r="R6" s="149"/>
      <c r="S6" s="68" t="s">
        <v>4</v>
      </c>
      <c r="T6" s="42">
        <v>-0.10949855827433908</v>
      </c>
      <c r="U6" s="42">
        <v>-1.362882687304932</v>
      </c>
      <c r="V6" s="42">
        <v>10.423816415133345</v>
      </c>
      <c r="W6" s="42">
        <v>4.696114522995316</v>
      </c>
      <c r="X6" s="42">
        <v>-5.925010887857752</v>
      </c>
      <c r="Y6" s="42">
        <v>-0.0343676684481693</v>
      </c>
      <c r="Z6" s="42">
        <v>-14.174646662437567</v>
      </c>
      <c r="AA6" s="42">
        <v>52.674566512686624</v>
      </c>
      <c r="AB6" s="42">
        <v>-16.487852514615255</v>
      </c>
      <c r="AC6" s="42">
        <v>-2.171486587042338</v>
      </c>
      <c r="AD6" s="42">
        <v>-17.68664820505792</v>
      </c>
      <c r="AE6" s="42">
        <v>13.69243120940078</v>
      </c>
      <c r="AF6" s="42">
        <v>19.040200351265213</v>
      </c>
      <c r="AG6" s="42">
        <v>-7.698965740852685</v>
      </c>
      <c r="AH6" s="42">
        <v>-6.392934751189387</v>
      </c>
      <c r="AI6" s="42">
        <v>1.5661137564753318</v>
      </c>
      <c r="AJ6" s="13"/>
    </row>
    <row r="7" spans="1:36" ht="13.5" customHeight="1">
      <c r="A7" s="31" t="s">
        <v>5</v>
      </c>
      <c r="B7" s="104">
        <v>8788049</v>
      </c>
      <c r="C7" s="104">
        <v>3936402</v>
      </c>
      <c r="D7" s="104">
        <v>1723097</v>
      </c>
      <c r="E7" s="104">
        <v>569669</v>
      </c>
      <c r="F7" s="104">
        <v>365975</v>
      </c>
      <c r="G7" s="104">
        <v>683562</v>
      </c>
      <c r="H7" s="104">
        <v>113979</v>
      </c>
      <c r="I7" s="104">
        <v>95473</v>
      </c>
      <c r="J7" s="104">
        <v>327093</v>
      </c>
      <c r="K7" s="104">
        <v>194942</v>
      </c>
      <c r="L7" s="104">
        <v>219874</v>
      </c>
      <c r="M7" s="104">
        <v>129109</v>
      </c>
      <c r="N7" s="104">
        <v>28482</v>
      </c>
      <c r="O7" s="104">
        <v>151813</v>
      </c>
      <c r="P7" s="104">
        <v>176527</v>
      </c>
      <c r="Q7" s="104">
        <v>72052</v>
      </c>
      <c r="R7" s="149"/>
      <c r="S7" s="31" t="s">
        <v>5</v>
      </c>
      <c r="T7" s="42">
        <v>0.6524428800977375</v>
      </c>
      <c r="U7" s="13">
        <v>0.2518543583709203</v>
      </c>
      <c r="V7" s="13">
        <v>9.883425019020976</v>
      </c>
      <c r="W7" s="13">
        <v>2.872896366135407</v>
      </c>
      <c r="X7" s="13">
        <v>-14.578591433841112</v>
      </c>
      <c r="Y7" s="13">
        <v>-0.6445647944151318</v>
      </c>
      <c r="Z7" s="13">
        <v>23.61750848840576</v>
      </c>
      <c r="AA7" s="13">
        <v>14.754956898809084</v>
      </c>
      <c r="AB7" s="13">
        <v>-19.73506005937149</v>
      </c>
      <c r="AC7" s="13">
        <v>-12.00870002359676</v>
      </c>
      <c r="AD7" s="13">
        <v>-19.1896267862503</v>
      </c>
      <c r="AE7" s="13">
        <v>3.547390189684691</v>
      </c>
      <c r="AF7" s="13">
        <v>22.76174425953235</v>
      </c>
      <c r="AG7" s="13">
        <v>-8.196926481921835</v>
      </c>
      <c r="AH7" s="13">
        <v>4.5874002277272155</v>
      </c>
      <c r="AI7" s="13">
        <v>1.315716427024924</v>
      </c>
      <c r="AJ7" s="13"/>
    </row>
    <row r="8" spans="1:36" ht="13.5" customHeight="1">
      <c r="A8" s="31" t="s">
        <v>8</v>
      </c>
      <c r="B8" s="104">
        <v>2401667</v>
      </c>
      <c r="C8" s="104">
        <v>469230</v>
      </c>
      <c r="D8" s="104">
        <v>60771</v>
      </c>
      <c r="E8" s="104">
        <v>158469</v>
      </c>
      <c r="F8" s="104">
        <v>121621</v>
      </c>
      <c r="G8" s="104">
        <v>112395</v>
      </c>
      <c r="H8" s="104">
        <v>416914</v>
      </c>
      <c r="I8" s="104">
        <v>23961</v>
      </c>
      <c r="J8" s="104">
        <v>30634</v>
      </c>
      <c r="K8" s="104">
        <v>70907</v>
      </c>
      <c r="L8" s="104">
        <v>377287</v>
      </c>
      <c r="M8" s="104">
        <v>35993</v>
      </c>
      <c r="N8" s="104">
        <v>228666</v>
      </c>
      <c r="O8" s="104">
        <v>147849</v>
      </c>
      <c r="P8" s="104">
        <v>62604</v>
      </c>
      <c r="Q8" s="104">
        <v>84366</v>
      </c>
      <c r="R8" s="149"/>
      <c r="S8" s="31" t="s">
        <v>8</v>
      </c>
      <c r="T8" s="42">
        <v>-3.8193887828745687</v>
      </c>
      <c r="U8" s="13">
        <v>-11.696183108496896</v>
      </c>
      <c r="V8" s="13">
        <v>17.328989156011914</v>
      </c>
      <c r="W8" s="13">
        <v>14.393351381027202</v>
      </c>
      <c r="X8" s="13">
        <v>3.2963057366737587</v>
      </c>
      <c r="Y8" s="13">
        <v>-18.1591707816184</v>
      </c>
      <c r="Z8" s="13">
        <v>-8.103109993907623</v>
      </c>
      <c r="AA8" s="13">
        <v>32.26493051208212</v>
      </c>
      <c r="AB8" s="13">
        <v>4.8736697786772964</v>
      </c>
      <c r="AC8" s="13">
        <v>16.589335326554504</v>
      </c>
      <c r="AD8" s="13">
        <v>-19.1424565383912</v>
      </c>
      <c r="AE8" s="13">
        <v>30.847664823715718</v>
      </c>
      <c r="AF8" s="13">
        <v>18.757489088889486</v>
      </c>
      <c r="AG8" s="13">
        <v>-13.96965823238574</v>
      </c>
      <c r="AH8" s="13">
        <v>-11.103124400996748</v>
      </c>
      <c r="AI8" s="13">
        <v>5.739278856411346</v>
      </c>
      <c r="AJ8" s="13"/>
    </row>
    <row r="9" spans="1:36" ht="13.5" customHeight="1">
      <c r="A9" s="31" t="s">
        <v>6</v>
      </c>
      <c r="B9" s="104">
        <v>829327</v>
      </c>
      <c r="C9" s="104">
        <v>559736</v>
      </c>
      <c r="D9" s="104">
        <v>71477</v>
      </c>
      <c r="E9" s="104">
        <v>27773</v>
      </c>
      <c r="F9" s="104">
        <v>29222</v>
      </c>
      <c r="G9" s="104">
        <v>78306</v>
      </c>
      <c r="H9" s="104">
        <v>36310</v>
      </c>
      <c r="I9" s="104">
        <v>1255</v>
      </c>
      <c r="J9" s="104">
        <v>17110</v>
      </c>
      <c r="K9" s="104">
        <v>711</v>
      </c>
      <c r="L9" s="104">
        <v>4116</v>
      </c>
      <c r="M9" s="104">
        <v>1083</v>
      </c>
      <c r="N9" s="104">
        <v>54</v>
      </c>
      <c r="O9" s="104">
        <v>1232</v>
      </c>
      <c r="P9" s="104">
        <v>942</v>
      </c>
      <c r="Q9" s="104" t="s">
        <v>17</v>
      </c>
      <c r="R9" s="149"/>
      <c r="S9" s="31" t="s">
        <v>6</v>
      </c>
      <c r="T9" s="42">
        <v>-8.373054295832645</v>
      </c>
      <c r="U9" s="13">
        <v>-14.170609001386367</v>
      </c>
      <c r="V9" s="13">
        <v>75.5921485233012</v>
      </c>
      <c r="W9" s="13">
        <v>-10.715443056205658</v>
      </c>
      <c r="X9" s="13">
        <v>-20.860995140647447</v>
      </c>
      <c r="Y9" s="13">
        <v>-0.8300768778893115</v>
      </c>
      <c r="Z9" s="13">
        <v>-99.2564031947122</v>
      </c>
      <c r="AA9" s="13">
        <v>-80.4780876494024</v>
      </c>
      <c r="AB9" s="13">
        <v>-14.962010520163645</v>
      </c>
      <c r="AC9" s="13">
        <v>1102.2503516174402</v>
      </c>
      <c r="AD9" s="13">
        <v>-49.22254616132167</v>
      </c>
      <c r="AE9" s="13">
        <v>-36.011080332409975</v>
      </c>
      <c r="AF9" s="13">
        <v>111.11111111111111</v>
      </c>
      <c r="AG9" s="13">
        <v>-38.31168831168831</v>
      </c>
      <c r="AH9" s="13">
        <v>18.04670912951167</v>
      </c>
      <c r="AI9" s="104" t="s">
        <v>134</v>
      </c>
      <c r="AJ9" s="13"/>
    </row>
    <row r="10" spans="1:36" ht="13.5" customHeight="1">
      <c r="A10" s="31" t="s">
        <v>7</v>
      </c>
      <c r="B10" s="104">
        <v>1094489</v>
      </c>
      <c r="C10" s="104">
        <v>450560</v>
      </c>
      <c r="D10" s="104">
        <v>213191</v>
      </c>
      <c r="E10" s="104">
        <v>43469</v>
      </c>
      <c r="F10" s="104">
        <v>21349</v>
      </c>
      <c r="G10" s="104">
        <v>153387</v>
      </c>
      <c r="H10" s="104">
        <v>97852</v>
      </c>
      <c r="I10" s="104">
        <v>7359</v>
      </c>
      <c r="J10" s="104">
        <v>16648</v>
      </c>
      <c r="K10" s="104">
        <v>10683</v>
      </c>
      <c r="L10" s="104">
        <v>20276</v>
      </c>
      <c r="M10" s="104">
        <v>9632</v>
      </c>
      <c r="N10" s="104">
        <v>6708</v>
      </c>
      <c r="O10" s="104">
        <v>31525</v>
      </c>
      <c r="P10" s="104">
        <v>8897</v>
      </c>
      <c r="Q10" s="104">
        <v>2953</v>
      </c>
      <c r="R10" s="149"/>
      <c r="S10" s="31" t="s">
        <v>7</v>
      </c>
      <c r="T10" s="42">
        <v>7.851243822459608</v>
      </c>
      <c r="U10" s="13">
        <v>5.547318892045453</v>
      </c>
      <c r="V10" s="13">
        <v>21.573143331566527</v>
      </c>
      <c r="W10" s="13">
        <v>-6.024983321447465</v>
      </c>
      <c r="X10" s="13">
        <v>59.58592908332943</v>
      </c>
      <c r="Y10" s="13">
        <v>-0.6369509802004103</v>
      </c>
      <c r="Z10" s="13">
        <v>-54.73265748272902</v>
      </c>
      <c r="AA10" s="13">
        <v>641.8671015083571</v>
      </c>
      <c r="AB10" s="13">
        <v>-26.35752042287362</v>
      </c>
      <c r="AC10" s="13">
        <v>31.311429373771404</v>
      </c>
      <c r="AD10" s="13">
        <v>14.514697178930746</v>
      </c>
      <c r="AE10" s="13">
        <v>28.280730897009988</v>
      </c>
      <c r="AF10" s="13">
        <v>-2.9516994633273725</v>
      </c>
      <c r="AG10" s="13">
        <v>28.834258524980186</v>
      </c>
      <c r="AH10" s="13">
        <v>-22.524446442621098</v>
      </c>
      <c r="AI10" s="13">
        <v>21.33423636979343</v>
      </c>
      <c r="AJ10" s="13"/>
    </row>
    <row r="11" spans="1:36" ht="13.5" customHeight="1">
      <c r="A11" s="31" t="s">
        <v>9</v>
      </c>
      <c r="B11" s="104">
        <v>373231</v>
      </c>
      <c r="C11" s="104">
        <v>141631</v>
      </c>
      <c r="D11" s="104">
        <v>66230</v>
      </c>
      <c r="E11" s="104">
        <v>39069</v>
      </c>
      <c r="F11" s="104">
        <v>44667</v>
      </c>
      <c r="G11" s="104">
        <v>13987</v>
      </c>
      <c r="H11" s="104">
        <v>20839</v>
      </c>
      <c r="I11" s="104">
        <v>1912</v>
      </c>
      <c r="J11" s="104">
        <v>9466</v>
      </c>
      <c r="K11" s="104">
        <v>2739</v>
      </c>
      <c r="L11" s="104">
        <v>2140</v>
      </c>
      <c r="M11" s="104">
        <v>10390</v>
      </c>
      <c r="N11" s="104">
        <v>1784</v>
      </c>
      <c r="O11" s="104">
        <v>14269</v>
      </c>
      <c r="P11" s="104">
        <v>1276</v>
      </c>
      <c r="Q11" s="104">
        <v>2832</v>
      </c>
      <c r="R11" s="149"/>
      <c r="S11" s="31" t="s">
        <v>9</v>
      </c>
      <c r="T11" s="42">
        <v>-3.4230811481361485</v>
      </c>
      <c r="U11" s="13">
        <v>-21.02505807344437</v>
      </c>
      <c r="V11" s="13">
        <v>4.129548542956371</v>
      </c>
      <c r="W11" s="13">
        <v>29.240574368425087</v>
      </c>
      <c r="X11" s="13">
        <v>-0.8417847628002733</v>
      </c>
      <c r="Y11" s="13">
        <v>89.99785515121184</v>
      </c>
      <c r="Z11" s="13">
        <v>-40.15547771006286</v>
      </c>
      <c r="AA11" s="13">
        <v>52.14435146443515</v>
      </c>
      <c r="AB11" s="13">
        <v>-71.71983942531165</v>
      </c>
      <c r="AC11" s="13">
        <v>35.96202993793355</v>
      </c>
      <c r="AD11" s="13">
        <v>8.878504672897193</v>
      </c>
      <c r="AE11" s="13">
        <v>57.45909528392684</v>
      </c>
      <c r="AF11" s="13">
        <v>83.01569506726457</v>
      </c>
      <c r="AG11" s="13">
        <v>-24.507673978554905</v>
      </c>
      <c r="AH11" s="13">
        <v>-33.38557993730407</v>
      </c>
      <c r="AI11" s="13">
        <v>3.10734463276836</v>
      </c>
      <c r="AJ11" s="13"/>
    </row>
    <row r="12" spans="1:36" ht="13.5" customHeight="1">
      <c r="A12" s="31" t="s">
        <v>10</v>
      </c>
      <c r="B12" s="104">
        <v>498996</v>
      </c>
      <c r="C12" s="104">
        <v>162706</v>
      </c>
      <c r="D12" s="104">
        <v>58459</v>
      </c>
      <c r="E12" s="104">
        <v>9379</v>
      </c>
      <c r="F12" s="104">
        <v>78112</v>
      </c>
      <c r="G12" s="104">
        <v>37864</v>
      </c>
      <c r="H12" s="104">
        <v>3061</v>
      </c>
      <c r="I12" s="104">
        <v>1651</v>
      </c>
      <c r="J12" s="104">
        <v>41722</v>
      </c>
      <c r="K12" s="104">
        <v>21168</v>
      </c>
      <c r="L12" s="104">
        <v>24613</v>
      </c>
      <c r="M12" s="104">
        <v>1166</v>
      </c>
      <c r="N12" s="104">
        <v>23748</v>
      </c>
      <c r="O12" s="104">
        <v>10079</v>
      </c>
      <c r="P12" s="104">
        <v>17829</v>
      </c>
      <c r="Q12" s="104">
        <v>7439</v>
      </c>
      <c r="R12" s="149"/>
      <c r="S12" s="31" t="s">
        <v>10</v>
      </c>
      <c r="T12" s="42">
        <v>-2.8863958829329306</v>
      </c>
      <c r="U12" s="13">
        <v>-6.903863410077065</v>
      </c>
      <c r="V12" s="13">
        <v>30.794231854804224</v>
      </c>
      <c r="W12" s="13">
        <v>-3.1453246614777726</v>
      </c>
      <c r="X12" s="13">
        <v>-4.484586235149521</v>
      </c>
      <c r="Y12" s="13">
        <v>4.418444960912751</v>
      </c>
      <c r="Z12" s="13">
        <v>-14.733747141457044</v>
      </c>
      <c r="AA12" s="13">
        <v>-11.629315566323442</v>
      </c>
      <c r="AB12" s="13">
        <v>-10.116964670917014</v>
      </c>
      <c r="AC12" s="13">
        <v>-33.243575207860914</v>
      </c>
      <c r="AD12" s="13">
        <v>-21.025474342826968</v>
      </c>
      <c r="AE12" s="13">
        <v>682.590051457976</v>
      </c>
      <c r="AF12" s="13">
        <v>8.068047835607217</v>
      </c>
      <c r="AG12" s="13">
        <v>-17.928365909316398</v>
      </c>
      <c r="AH12" s="13">
        <v>-51.01800437489483</v>
      </c>
      <c r="AI12" s="13">
        <v>-12.676435004704928</v>
      </c>
      <c r="AJ12" s="13"/>
    </row>
    <row r="13" spans="1:36" ht="13.5" customHeight="1">
      <c r="A13" s="31" t="s">
        <v>11</v>
      </c>
      <c r="B13" s="104">
        <v>399011</v>
      </c>
      <c r="C13" s="104">
        <v>187829</v>
      </c>
      <c r="D13" s="104">
        <v>80848</v>
      </c>
      <c r="E13" s="104">
        <v>7438</v>
      </c>
      <c r="F13" s="104">
        <v>11300</v>
      </c>
      <c r="G13" s="104">
        <v>11062</v>
      </c>
      <c r="H13" s="104" t="s">
        <v>17</v>
      </c>
      <c r="I13" s="104">
        <v>120</v>
      </c>
      <c r="J13" s="104">
        <v>68380</v>
      </c>
      <c r="K13" s="104">
        <v>7370</v>
      </c>
      <c r="L13" s="104">
        <v>3482</v>
      </c>
      <c r="M13" s="104">
        <v>1993</v>
      </c>
      <c r="N13" s="104">
        <v>9500</v>
      </c>
      <c r="O13" s="104">
        <v>1000</v>
      </c>
      <c r="P13" s="104">
        <v>1440</v>
      </c>
      <c r="Q13" s="104">
        <v>7249</v>
      </c>
      <c r="R13" s="149"/>
      <c r="S13" s="31" t="s">
        <v>11</v>
      </c>
      <c r="T13" s="42">
        <v>0.21402918716526642</v>
      </c>
      <c r="U13" s="13">
        <v>11.110637867421971</v>
      </c>
      <c r="V13" s="13">
        <v>-9.369433999604198</v>
      </c>
      <c r="W13" s="13">
        <v>-85.45307878461952</v>
      </c>
      <c r="X13" s="13">
        <v>2.495575221238937</v>
      </c>
      <c r="Y13" s="13">
        <v>-30.28385463749774</v>
      </c>
      <c r="Z13" s="104" t="s">
        <v>134</v>
      </c>
      <c r="AA13" s="14">
        <v>1108.3333333333335</v>
      </c>
      <c r="AB13" s="13">
        <v>-3.1880666861655413</v>
      </c>
      <c r="AC13" s="13">
        <v>0</v>
      </c>
      <c r="AD13" s="13">
        <v>-43.07869040781161</v>
      </c>
      <c r="AE13" s="13">
        <v>-42.14751630707476</v>
      </c>
      <c r="AF13" s="14">
        <v>15.789473684210535</v>
      </c>
      <c r="AG13" s="13">
        <v>-100</v>
      </c>
      <c r="AH13" s="13">
        <v>31.94444444444443</v>
      </c>
      <c r="AI13" s="13">
        <v>-10.842874879293703</v>
      </c>
      <c r="AJ13" s="13"/>
    </row>
    <row r="14" spans="1:36" ht="13.5" customHeight="1">
      <c r="A14" s="31" t="s">
        <v>18</v>
      </c>
      <c r="B14" s="104">
        <v>556749</v>
      </c>
      <c r="C14" s="104">
        <v>103206</v>
      </c>
      <c r="D14" s="104">
        <v>104886</v>
      </c>
      <c r="E14" s="104">
        <v>51002</v>
      </c>
      <c r="F14" s="104">
        <v>40369</v>
      </c>
      <c r="G14" s="104">
        <v>174332</v>
      </c>
      <c r="H14" s="104">
        <v>3054</v>
      </c>
      <c r="I14" s="104" t="s">
        <v>17</v>
      </c>
      <c r="J14" s="104">
        <v>18286</v>
      </c>
      <c r="K14" s="104">
        <v>5636</v>
      </c>
      <c r="L14" s="104">
        <v>16987</v>
      </c>
      <c r="M14" s="104">
        <v>1120</v>
      </c>
      <c r="N14" s="104">
        <v>300</v>
      </c>
      <c r="O14" s="104">
        <v>3842</v>
      </c>
      <c r="P14" s="104">
        <v>23929</v>
      </c>
      <c r="Q14" s="104">
        <v>9800</v>
      </c>
      <c r="R14" s="149"/>
      <c r="S14" s="31" t="s">
        <v>18</v>
      </c>
      <c r="T14" s="42">
        <v>-6.516221852217058</v>
      </c>
      <c r="U14" s="13">
        <v>1.1627230974943217</v>
      </c>
      <c r="V14" s="13">
        <v>-8.385294510230153</v>
      </c>
      <c r="W14" s="13">
        <v>-5.903690051370532</v>
      </c>
      <c r="X14" s="13">
        <v>3.9015085833188863</v>
      </c>
      <c r="Y14" s="13">
        <v>-4.416859784778467</v>
      </c>
      <c r="Z14" s="14">
        <v>98.23182711198427</v>
      </c>
      <c r="AA14" s="104" t="s">
        <v>134</v>
      </c>
      <c r="AB14" s="13">
        <v>-25.019140325932412</v>
      </c>
      <c r="AC14" s="13">
        <v>0</v>
      </c>
      <c r="AD14" s="13">
        <v>1.7660563960675688</v>
      </c>
      <c r="AE14" s="13">
        <v>-100</v>
      </c>
      <c r="AF14" s="13">
        <v>305</v>
      </c>
      <c r="AG14" s="13">
        <v>-15.616866215512758</v>
      </c>
      <c r="AH14" s="13">
        <v>-47.92511178904258</v>
      </c>
      <c r="AI14" s="13">
        <v>-61.224489795918366</v>
      </c>
      <c r="AJ14" s="13"/>
    </row>
    <row r="15" spans="1:36" ht="13.5" customHeight="1">
      <c r="A15" s="31" t="s">
        <v>13</v>
      </c>
      <c r="B15" s="104">
        <v>236398</v>
      </c>
      <c r="C15" s="104">
        <v>92476</v>
      </c>
      <c r="D15" s="104">
        <v>47158</v>
      </c>
      <c r="E15" s="104" t="s">
        <v>17</v>
      </c>
      <c r="F15" s="104">
        <v>150</v>
      </c>
      <c r="G15" s="104">
        <v>67285</v>
      </c>
      <c r="H15" s="104" t="s">
        <v>17</v>
      </c>
      <c r="I15" s="104" t="s">
        <v>17</v>
      </c>
      <c r="J15" s="104" t="s">
        <v>17</v>
      </c>
      <c r="K15" s="104">
        <v>400</v>
      </c>
      <c r="L15" s="104">
        <v>430</v>
      </c>
      <c r="M15" s="104">
        <v>22500</v>
      </c>
      <c r="N15" s="104">
        <v>2000</v>
      </c>
      <c r="O15" s="104" t="s">
        <v>17</v>
      </c>
      <c r="P15" s="104" t="s">
        <v>17</v>
      </c>
      <c r="Q15" s="104">
        <v>3999</v>
      </c>
      <c r="R15" s="149"/>
      <c r="S15" s="31" t="s">
        <v>13</v>
      </c>
      <c r="T15" s="42">
        <v>22.03402736063758</v>
      </c>
      <c r="U15" s="13">
        <v>37.158830399238724</v>
      </c>
      <c r="V15" s="13">
        <v>6.879002502226555</v>
      </c>
      <c r="W15" s="104" t="s">
        <v>134</v>
      </c>
      <c r="X15" s="13">
        <v>800</v>
      </c>
      <c r="Y15" s="13">
        <v>1.7834584231255093</v>
      </c>
      <c r="Z15" s="104" t="s">
        <v>134</v>
      </c>
      <c r="AA15" s="104" t="s">
        <v>134</v>
      </c>
      <c r="AB15" s="104" t="s">
        <v>134</v>
      </c>
      <c r="AC15" s="14">
        <v>0</v>
      </c>
      <c r="AD15" s="13">
        <v>237.2093023255814</v>
      </c>
      <c r="AE15" s="13">
        <v>3.13333333333334</v>
      </c>
      <c r="AF15" s="13">
        <v>168.2</v>
      </c>
      <c r="AG15" s="104" t="s">
        <v>134</v>
      </c>
      <c r="AH15" s="104" t="s">
        <v>134</v>
      </c>
      <c r="AI15" s="13">
        <v>110.27756939234808</v>
      </c>
      <c r="AJ15" s="13"/>
    </row>
    <row r="16" spans="1:36" ht="13.5" customHeight="1">
      <c r="A16" s="75" t="s">
        <v>14</v>
      </c>
      <c r="B16" s="111">
        <v>388498</v>
      </c>
      <c r="C16" s="111">
        <v>116642</v>
      </c>
      <c r="D16" s="111">
        <v>161678</v>
      </c>
      <c r="E16" s="111">
        <v>10788</v>
      </c>
      <c r="F16" s="111">
        <v>31183</v>
      </c>
      <c r="G16" s="111">
        <v>9197</v>
      </c>
      <c r="H16" s="111">
        <v>34704</v>
      </c>
      <c r="I16" s="111">
        <v>2702</v>
      </c>
      <c r="J16" s="111">
        <v>1100</v>
      </c>
      <c r="K16" s="111">
        <v>2600</v>
      </c>
      <c r="L16" s="111">
        <v>2098</v>
      </c>
      <c r="M16" s="111">
        <v>6230</v>
      </c>
      <c r="N16" s="111">
        <v>6218</v>
      </c>
      <c r="O16" s="111">
        <v>2323</v>
      </c>
      <c r="P16" s="111">
        <v>615</v>
      </c>
      <c r="Q16" s="111">
        <v>420</v>
      </c>
      <c r="R16" s="149"/>
      <c r="S16" s="75" t="s">
        <v>14</v>
      </c>
      <c r="T16" s="79">
        <v>2.9271707962460454</v>
      </c>
      <c r="U16" s="75">
        <v>-0.7767356526808555</v>
      </c>
      <c r="V16" s="75">
        <v>-11.577951236408168</v>
      </c>
      <c r="W16" s="75">
        <v>65.46162402669634</v>
      </c>
      <c r="X16" s="75">
        <v>-1.7220921656030441</v>
      </c>
      <c r="Y16" s="75">
        <v>234.54387300206588</v>
      </c>
      <c r="Z16" s="75">
        <v>-2.1006224066390047</v>
      </c>
      <c r="AA16" s="75">
        <v>23.46410066617321</v>
      </c>
      <c r="AB16" s="75">
        <v>28.545454545454533</v>
      </c>
      <c r="AC16" s="75">
        <v>-14.23076923076924</v>
      </c>
      <c r="AD16" s="75">
        <v>-3.241182078169686</v>
      </c>
      <c r="AE16" s="75">
        <v>-10.834670947030503</v>
      </c>
      <c r="AF16" s="75">
        <v>2.058539723383717</v>
      </c>
      <c r="AG16" s="75">
        <v>62.20404649160568</v>
      </c>
      <c r="AH16" s="75">
        <v>393.1707317073171</v>
      </c>
      <c r="AI16" s="75">
        <v>-46.666666666666664</v>
      </c>
      <c r="AJ16" s="13"/>
    </row>
    <row r="17" spans="1:35" s="24" customFormat="1" ht="10.5" customHeight="1">
      <c r="A17" s="24" t="s">
        <v>135</v>
      </c>
      <c r="B17" s="11"/>
      <c r="C17" s="74"/>
      <c r="D17" s="59"/>
      <c r="E17" s="59"/>
      <c r="F17" s="29"/>
      <c r="G17" s="74"/>
      <c r="H17" s="150"/>
      <c r="I17" s="150"/>
      <c r="J17" s="150"/>
      <c r="K17" s="150"/>
      <c r="L17" s="150"/>
      <c r="M17" s="150"/>
      <c r="N17" s="150"/>
      <c r="O17" s="150"/>
      <c r="P17" s="150"/>
      <c r="Q17" s="59"/>
      <c r="R17" s="59"/>
      <c r="S17" s="24" t="s">
        <v>135</v>
      </c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</row>
    <row r="18" spans="1:35" s="24" customFormat="1" ht="8.25" customHeight="1">
      <c r="A18" s="151" t="s">
        <v>51</v>
      </c>
      <c r="B18" s="11"/>
      <c r="C18" s="74"/>
      <c r="D18" s="59"/>
      <c r="E18" s="59"/>
      <c r="F18" s="59"/>
      <c r="G18" s="74"/>
      <c r="H18" s="83"/>
      <c r="I18" s="83"/>
      <c r="J18" s="83"/>
      <c r="K18" s="83"/>
      <c r="L18" s="83"/>
      <c r="M18" s="83"/>
      <c r="N18" s="83"/>
      <c r="O18" s="83"/>
      <c r="P18" s="83"/>
      <c r="Q18" s="59"/>
      <c r="R18" s="59"/>
      <c r="S18" s="24" t="s">
        <v>53</v>
      </c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</row>
    <row r="19" spans="1:35" s="24" customFormat="1" ht="12.75">
      <c r="A19" s="158" t="s">
        <v>138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51" t="s">
        <v>54</v>
      </c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</row>
    <row r="20" spans="1:35" s="24" customFormat="1" ht="10.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53" t="s">
        <v>122</v>
      </c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</row>
    <row r="21" spans="1:35" ht="12.7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58" t="s">
        <v>139</v>
      </c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</row>
    <row r="22" spans="1:35" ht="12.7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56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</row>
    <row r="23" spans="1:36" ht="11.25">
      <c r="A23" s="1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S23" s="18" t="s">
        <v>16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3"/>
    </row>
    <row r="24" spans="1:35" ht="11.25">
      <c r="A24" s="1" t="s">
        <v>118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S24" s="4" t="s">
        <v>120</v>
      </c>
      <c r="T24" s="4"/>
      <c r="U24" s="4"/>
      <c r="V24" s="4"/>
      <c r="W24" s="4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4" ht="11.25">
      <c r="A25" s="5" t="s">
        <v>132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0" t="s">
        <v>2</v>
      </c>
      <c r="S25" s="7" t="s">
        <v>127</v>
      </c>
      <c r="T25" s="4"/>
      <c r="U25" s="4"/>
      <c r="V25" s="4"/>
      <c r="W25" s="4"/>
      <c r="X25" s="4"/>
      <c r="Y25" s="4"/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5" ht="23.25" customHeight="1">
      <c r="A26" s="8" t="s">
        <v>3</v>
      </c>
      <c r="B26" s="70" t="s">
        <v>4</v>
      </c>
      <c r="C26" s="9" t="s">
        <v>67</v>
      </c>
      <c r="D26" s="9" t="s">
        <v>68</v>
      </c>
      <c r="E26" s="9" t="s">
        <v>69</v>
      </c>
      <c r="F26" s="9" t="s">
        <v>70</v>
      </c>
      <c r="G26" s="9" t="s">
        <v>71</v>
      </c>
      <c r="H26" s="9" t="s">
        <v>72</v>
      </c>
      <c r="I26" s="9" t="s">
        <v>73</v>
      </c>
      <c r="J26" s="9" t="s">
        <v>85</v>
      </c>
      <c r="K26" s="9" t="s">
        <v>92</v>
      </c>
      <c r="L26" s="9" t="s">
        <v>86</v>
      </c>
      <c r="M26" s="9" t="s">
        <v>87</v>
      </c>
      <c r="N26" s="9" t="s">
        <v>88</v>
      </c>
      <c r="O26" s="9" t="s">
        <v>89</v>
      </c>
      <c r="P26" s="9" t="s">
        <v>90</v>
      </c>
      <c r="Q26" s="77" t="s">
        <v>91</v>
      </c>
      <c r="R26" s="149"/>
      <c r="S26" s="8" t="s">
        <v>3</v>
      </c>
      <c r="T26" s="70" t="s">
        <v>4</v>
      </c>
      <c r="U26" s="9" t="s">
        <v>67</v>
      </c>
      <c r="V26" s="9" t="s">
        <v>68</v>
      </c>
      <c r="W26" s="9" t="s">
        <v>69</v>
      </c>
      <c r="X26" s="9" t="s">
        <v>70</v>
      </c>
      <c r="Y26" s="9" t="s">
        <v>71</v>
      </c>
      <c r="Z26" s="9" t="s">
        <v>72</v>
      </c>
      <c r="AA26" s="9" t="s">
        <v>73</v>
      </c>
      <c r="AB26" s="84" t="s">
        <v>85</v>
      </c>
      <c r="AC26" s="84" t="s">
        <v>92</v>
      </c>
      <c r="AD26" s="84" t="s">
        <v>86</v>
      </c>
      <c r="AE26" s="84" t="s">
        <v>87</v>
      </c>
      <c r="AF26" s="84" t="s">
        <v>88</v>
      </c>
      <c r="AG26" s="84" t="s">
        <v>89</v>
      </c>
      <c r="AH26" s="84" t="s">
        <v>90</v>
      </c>
      <c r="AI26" s="84" t="s">
        <v>91</v>
      </c>
    </row>
    <row r="27" spans="1:35" ht="13.5" customHeight="1">
      <c r="A27" s="68" t="s">
        <v>4</v>
      </c>
      <c r="B27" s="107">
        <v>15549370</v>
      </c>
      <c r="C27" s="107">
        <v>6135641</v>
      </c>
      <c r="D27" s="107">
        <v>2857542</v>
      </c>
      <c r="E27" s="107">
        <v>960122</v>
      </c>
      <c r="F27" s="107">
        <v>699869</v>
      </c>
      <c r="G27" s="107">
        <v>1340916</v>
      </c>
      <c r="H27" s="107">
        <v>623704</v>
      </c>
      <c r="I27" s="107">
        <v>205245</v>
      </c>
      <c r="J27" s="107">
        <v>442981</v>
      </c>
      <c r="K27" s="107">
        <v>310269</v>
      </c>
      <c r="L27" s="107">
        <v>552572</v>
      </c>
      <c r="M27" s="107">
        <v>249232</v>
      </c>
      <c r="N27" s="107">
        <v>366001</v>
      </c>
      <c r="O27" s="107">
        <v>335913</v>
      </c>
      <c r="P27" s="107">
        <v>275260</v>
      </c>
      <c r="Q27" s="107">
        <v>194103</v>
      </c>
      <c r="R27" s="149"/>
      <c r="S27" s="160" t="s">
        <v>4</v>
      </c>
      <c r="T27" s="161">
        <f>+SUM(T28:T37)</f>
        <v>-0.10949855827433896</v>
      </c>
      <c r="U27" s="161">
        <f aca="true" t="shared" si="0" ref="U27:AI27">+SUM(U28:U37)</f>
        <v>-1.362882687304932</v>
      </c>
      <c r="V27" s="161">
        <f t="shared" si="0"/>
        <v>10.423816415133343</v>
      </c>
      <c r="W27" s="161">
        <f t="shared" si="0"/>
        <v>4.696114522995316</v>
      </c>
      <c r="X27" s="161">
        <f t="shared" si="0"/>
        <v>-5.925010887857751</v>
      </c>
      <c r="Y27" s="161">
        <f t="shared" si="0"/>
        <v>-0.03436766844816974</v>
      </c>
      <c r="Z27" s="161">
        <f t="shared" si="0"/>
        <v>-14.174646662437565</v>
      </c>
      <c r="AA27" s="161">
        <f t="shared" si="0"/>
        <v>52.674566512686624</v>
      </c>
      <c r="AB27" s="161">
        <f t="shared" si="0"/>
        <v>-16.487852514615255</v>
      </c>
      <c r="AC27" s="161">
        <f t="shared" si="0"/>
        <v>-2.1714865870423385</v>
      </c>
      <c r="AD27" s="161">
        <f t="shared" si="0"/>
        <v>-17.68664820505792</v>
      </c>
      <c r="AE27" s="161">
        <f t="shared" si="0"/>
        <v>13.69243120940078</v>
      </c>
      <c r="AF27" s="161">
        <f t="shared" si="0"/>
        <v>19.04020035126521</v>
      </c>
      <c r="AG27" s="161">
        <f t="shared" si="0"/>
        <v>-7.698965740852685</v>
      </c>
      <c r="AH27" s="161">
        <f t="shared" si="0"/>
        <v>-6.392934751189387</v>
      </c>
      <c r="AI27" s="161">
        <f t="shared" si="0"/>
        <v>1.5661137564753318</v>
      </c>
    </row>
    <row r="28" spans="1:35" ht="13.5" customHeight="1">
      <c r="A28" s="31" t="s">
        <v>5</v>
      </c>
      <c r="B28" s="104">
        <v>8845386</v>
      </c>
      <c r="C28" s="104">
        <v>3946316</v>
      </c>
      <c r="D28" s="104">
        <v>1893398</v>
      </c>
      <c r="E28" s="104">
        <v>586035</v>
      </c>
      <c r="F28" s="104">
        <v>312621</v>
      </c>
      <c r="G28" s="104">
        <v>679156</v>
      </c>
      <c r="H28" s="104">
        <v>140898</v>
      </c>
      <c r="I28" s="104">
        <v>109560</v>
      </c>
      <c r="J28" s="104">
        <v>262541</v>
      </c>
      <c r="K28" s="104">
        <v>171532</v>
      </c>
      <c r="L28" s="104">
        <v>177681</v>
      </c>
      <c r="M28" s="104">
        <v>133689</v>
      </c>
      <c r="N28" s="104">
        <v>34965</v>
      </c>
      <c r="O28" s="104">
        <v>139369</v>
      </c>
      <c r="P28" s="104">
        <v>184625</v>
      </c>
      <c r="Q28" s="104">
        <v>73000</v>
      </c>
      <c r="R28" s="149"/>
      <c r="S28" s="31" t="s">
        <v>5</v>
      </c>
      <c r="T28" s="42">
        <v>0.36833786070846464</v>
      </c>
      <c r="U28" s="13">
        <v>0.1593783568885558</v>
      </c>
      <c r="V28" s="13">
        <v>6.5809308697172675</v>
      </c>
      <c r="W28" s="13">
        <v>1.7846238397655074</v>
      </c>
      <c r="X28" s="13">
        <v>-7.171737809631853</v>
      </c>
      <c r="Y28" s="13">
        <v>-0.32846843206645104</v>
      </c>
      <c r="Z28" s="13">
        <v>3.7042133552034953</v>
      </c>
      <c r="AA28" s="13">
        <v>10.478825883525625</v>
      </c>
      <c r="AB28" s="13">
        <v>-12.1695425864237</v>
      </c>
      <c r="AC28" s="13">
        <v>-7.381225642901283</v>
      </c>
      <c r="AD28" s="13">
        <v>-6.285239303265439</v>
      </c>
      <c r="AE28" s="13">
        <v>2.08926355740457</v>
      </c>
      <c r="AF28" s="13">
        <v>2.1085669680608867</v>
      </c>
      <c r="AG28" s="13">
        <v>-3.4193200927645817</v>
      </c>
      <c r="AH28" s="13">
        <v>2.7538691215028273</v>
      </c>
      <c r="AI28" s="13">
        <v>0.49604939563602224</v>
      </c>
    </row>
    <row r="29" spans="1:36" ht="13.5" customHeight="1">
      <c r="A29" s="31" t="s">
        <v>8</v>
      </c>
      <c r="B29" s="104">
        <v>2309938</v>
      </c>
      <c r="C29" s="104">
        <v>414348</v>
      </c>
      <c r="D29" s="104">
        <v>71302</v>
      </c>
      <c r="E29" s="104">
        <v>181278</v>
      </c>
      <c r="F29" s="104">
        <v>125630</v>
      </c>
      <c r="G29" s="104">
        <v>91985</v>
      </c>
      <c r="H29" s="104">
        <v>383131</v>
      </c>
      <c r="I29" s="104">
        <v>31692</v>
      </c>
      <c r="J29" s="104">
        <v>32127</v>
      </c>
      <c r="K29" s="104">
        <v>82670</v>
      </c>
      <c r="L29" s="104">
        <v>305065</v>
      </c>
      <c r="M29" s="104">
        <v>47096</v>
      </c>
      <c r="N29" s="104">
        <v>271558</v>
      </c>
      <c r="O29" s="104">
        <v>127195</v>
      </c>
      <c r="P29" s="104">
        <v>55653</v>
      </c>
      <c r="Q29" s="104">
        <v>89208</v>
      </c>
      <c r="R29" s="149"/>
      <c r="S29" s="31" t="s">
        <v>8</v>
      </c>
      <c r="T29" s="42">
        <v>-0.5892750514489205</v>
      </c>
      <c r="U29" s="13">
        <v>-0.8822879748595643</v>
      </c>
      <c r="V29" s="13">
        <v>0.40694877299013243</v>
      </c>
      <c r="W29" s="13">
        <v>2.487198164561375</v>
      </c>
      <c r="X29" s="13">
        <v>0.538881749799717</v>
      </c>
      <c r="Y29" s="13">
        <v>-1.5215707440935693</v>
      </c>
      <c r="Z29" s="13">
        <v>-4.64874028674318</v>
      </c>
      <c r="AA29" s="13">
        <v>5.750820111133428</v>
      </c>
      <c r="AB29" s="13">
        <v>0.281464975237492</v>
      </c>
      <c r="AC29" s="13">
        <v>3.7089003518773085</v>
      </c>
      <c r="AD29" s="13">
        <v>-10.758480149798226</v>
      </c>
      <c r="AE29" s="13">
        <v>5.064867527917673</v>
      </c>
      <c r="AF29" s="13">
        <v>13.950432576595334</v>
      </c>
      <c r="AG29" s="13">
        <v>-5.675236033105085</v>
      </c>
      <c r="AH29" s="13">
        <v>-2.3638113439819897</v>
      </c>
      <c r="AI29" s="13">
        <v>2.5336193815080374</v>
      </c>
      <c r="AJ29" s="17"/>
    </row>
    <row r="30" spans="1:35" ht="13.5" customHeight="1">
      <c r="A30" s="31" t="s">
        <v>6</v>
      </c>
      <c r="B30" s="104">
        <v>759887</v>
      </c>
      <c r="C30" s="104">
        <v>480418</v>
      </c>
      <c r="D30" s="104">
        <v>125508</v>
      </c>
      <c r="E30" s="104">
        <v>24797</v>
      </c>
      <c r="F30" s="104">
        <v>23126</v>
      </c>
      <c r="G30" s="104">
        <v>77656</v>
      </c>
      <c r="H30" s="104">
        <v>270</v>
      </c>
      <c r="I30" s="104">
        <v>245</v>
      </c>
      <c r="J30" s="104">
        <v>14550</v>
      </c>
      <c r="K30" s="104">
        <v>8548</v>
      </c>
      <c r="L30" s="104">
        <v>2090</v>
      </c>
      <c r="M30" s="104">
        <v>693</v>
      </c>
      <c r="N30" s="104">
        <v>114</v>
      </c>
      <c r="O30" s="104">
        <v>760</v>
      </c>
      <c r="P30" s="104">
        <v>1112</v>
      </c>
      <c r="Q30" s="104" t="s">
        <v>17</v>
      </c>
      <c r="R30" s="149"/>
      <c r="S30" s="31" t="s">
        <v>6</v>
      </c>
      <c r="T30" s="42">
        <v>-0.4460885823743095</v>
      </c>
      <c r="U30" s="13">
        <v>-1.2751233116488268</v>
      </c>
      <c r="V30" s="13">
        <v>2.0879165467125484</v>
      </c>
      <c r="W30" s="13">
        <v>-0.3245167143555023</v>
      </c>
      <c r="X30" s="13">
        <v>-0.8194121094485096</v>
      </c>
      <c r="Y30" s="13">
        <v>-0.04845766700934934</v>
      </c>
      <c r="Z30" s="13">
        <v>-4.9593168142031265</v>
      </c>
      <c r="AA30" s="13">
        <v>-0.7513036233662866</v>
      </c>
      <c r="AB30" s="13">
        <v>-0.4826191136021296</v>
      </c>
      <c r="AC30" s="13">
        <v>2.471023723341194</v>
      </c>
      <c r="AD30" s="13">
        <v>-0.30180112408256776</v>
      </c>
      <c r="AE30" s="13">
        <v>-0.17790672213707037</v>
      </c>
      <c r="AF30" s="13">
        <v>0.01951473362388604</v>
      </c>
      <c r="AG30" s="13">
        <v>-0.1296945583240825</v>
      </c>
      <c r="AH30" s="85">
        <v>0.057811527618607146</v>
      </c>
      <c r="AI30" s="85">
        <v>0</v>
      </c>
    </row>
    <row r="31" spans="1:35" ht="13.5" customHeight="1">
      <c r="A31" s="31" t="s">
        <v>7</v>
      </c>
      <c r="B31" s="104">
        <v>1180420</v>
      </c>
      <c r="C31" s="104">
        <v>475554</v>
      </c>
      <c r="D31" s="104">
        <v>259183</v>
      </c>
      <c r="E31" s="104">
        <v>40850</v>
      </c>
      <c r="F31" s="104">
        <v>34070</v>
      </c>
      <c r="G31" s="104">
        <v>152410</v>
      </c>
      <c r="H31" s="104">
        <v>44295</v>
      </c>
      <c r="I31" s="104">
        <v>54594</v>
      </c>
      <c r="J31" s="104">
        <v>12260</v>
      </c>
      <c r="K31" s="104">
        <v>14028</v>
      </c>
      <c r="L31" s="104">
        <v>23219</v>
      </c>
      <c r="M31" s="104">
        <v>12356</v>
      </c>
      <c r="N31" s="104">
        <v>6510</v>
      </c>
      <c r="O31" s="104">
        <v>40615</v>
      </c>
      <c r="P31" s="104">
        <v>6893</v>
      </c>
      <c r="Q31" s="104">
        <v>3583</v>
      </c>
      <c r="R31" s="149"/>
      <c r="S31" s="31" t="s">
        <v>7</v>
      </c>
      <c r="T31" s="42">
        <v>0.5520281966014803</v>
      </c>
      <c r="U31" s="13">
        <v>0.40180579504464026</v>
      </c>
      <c r="V31" s="13">
        <v>1.7772659735411802</v>
      </c>
      <c r="W31" s="13">
        <v>-0.2855877939842273</v>
      </c>
      <c r="X31" s="13">
        <v>1.7099313392871542</v>
      </c>
      <c r="Y31" s="13">
        <v>-0.07283560102789893</v>
      </c>
      <c r="Z31" s="13">
        <v>-7.3697594511175595</v>
      </c>
      <c r="AA31" s="13">
        <v>35.13646202941243</v>
      </c>
      <c r="AB31" s="13">
        <v>-0.8272393244086504</v>
      </c>
      <c r="AC31" s="13">
        <v>1.0546860220207086</v>
      </c>
      <c r="AD31" s="13">
        <v>0.4384011392768987</v>
      </c>
      <c r="AE31" s="13">
        <v>1.2426100284650763</v>
      </c>
      <c r="AF31" s="13">
        <v>-0.06439862095882394</v>
      </c>
      <c r="AG31" s="13">
        <v>2.497719354165063</v>
      </c>
      <c r="AH31" s="13">
        <v>-0.6814958902805219</v>
      </c>
      <c r="AI31" s="13">
        <v>0.3296530793783692</v>
      </c>
    </row>
    <row r="32" spans="1:36" ht="13.5" customHeight="1">
      <c r="A32" s="31" t="s">
        <v>9</v>
      </c>
      <c r="B32" s="104">
        <v>360455</v>
      </c>
      <c r="C32" s="104">
        <v>111853</v>
      </c>
      <c r="D32" s="104">
        <v>68965</v>
      </c>
      <c r="E32" s="104">
        <v>50493</v>
      </c>
      <c r="F32" s="104">
        <v>44291</v>
      </c>
      <c r="G32" s="104">
        <v>26575</v>
      </c>
      <c r="H32" s="104">
        <v>12471</v>
      </c>
      <c r="I32" s="104">
        <v>2909</v>
      </c>
      <c r="J32" s="104">
        <v>2677</v>
      </c>
      <c r="K32" s="104">
        <v>3724</v>
      </c>
      <c r="L32" s="104">
        <v>2330</v>
      </c>
      <c r="M32" s="104">
        <v>16360</v>
      </c>
      <c r="N32" s="104">
        <v>3265</v>
      </c>
      <c r="O32" s="104">
        <v>10772</v>
      </c>
      <c r="P32" s="104">
        <v>850</v>
      </c>
      <c r="Q32" s="104">
        <v>2920</v>
      </c>
      <c r="R32" s="149"/>
      <c r="S32" s="31" t="s">
        <v>9</v>
      </c>
      <c r="T32" s="42">
        <v>-0.08207413203361431</v>
      </c>
      <c r="U32" s="13">
        <v>-0.47871380990794987</v>
      </c>
      <c r="V32" s="13">
        <v>0.10568843358921397</v>
      </c>
      <c r="W32" s="13">
        <v>1.245725451880799</v>
      </c>
      <c r="X32" s="13">
        <v>-0.05054116685574798</v>
      </c>
      <c r="Y32" s="13">
        <v>0.938438634328753</v>
      </c>
      <c r="Z32" s="13">
        <v>-1.1514862125763532</v>
      </c>
      <c r="AA32" s="13">
        <v>0.7416333787090968</v>
      </c>
      <c r="AB32" s="13">
        <v>-1.2798832665018978</v>
      </c>
      <c r="AC32" s="13">
        <v>0.3105727150046033</v>
      </c>
      <c r="AD32" s="13">
        <v>0.02830316563459421</v>
      </c>
      <c r="AE32" s="13">
        <v>2.7233413619443847</v>
      </c>
      <c r="AF32" s="13">
        <v>0.48168867494958717</v>
      </c>
      <c r="AG32" s="13">
        <v>-0.9608937933460096</v>
      </c>
      <c r="AH32" s="13">
        <v>-0.14486888685603908</v>
      </c>
      <c r="AI32" s="13">
        <v>0.04604677934174046</v>
      </c>
      <c r="AJ32" s="17"/>
    </row>
    <row r="33" spans="1:35" ht="13.5" customHeight="1">
      <c r="A33" s="31" t="s">
        <v>10</v>
      </c>
      <c r="B33" s="104">
        <v>484593</v>
      </c>
      <c r="C33" s="104">
        <v>151473</v>
      </c>
      <c r="D33" s="104">
        <v>76461</v>
      </c>
      <c r="E33" s="104">
        <v>9084</v>
      </c>
      <c r="F33" s="104">
        <v>74609</v>
      </c>
      <c r="G33" s="104">
        <v>39537</v>
      </c>
      <c r="H33" s="104">
        <v>2610</v>
      </c>
      <c r="I33" s="104">
        <v>1459</v>
      </c>
      <c r="J33" s="104">
        <v>37501</v>
      </c>
      <c r="K33" s="104">
        <v>14131</v>
      </c>
      <c r="L33" s="104">
        <v>19438</v>
      </c>
      <c r="M33" s="104">
        <v>9125</v>
      </c>
      <c r="N33" s="104">
        <v>25664</v>
      </c>
      <c r="O33" s="104">
        <v>8272</v>
      </c>
      <c r="P33" s="104">
        <v>8733</v>
      </c>
      <c r="Q33" s="104">
        <v>6496</v>
      </c>
      <c r="R33" s="149"/>
      <c r="S33" s="31" t="s">
        <v>10</v>
      </c>
      <c r="T33" s="42">
        <v>-0.09252612113964832</v>
      </c>
      <c r="U33" s="13">
        <v>-0.18058271968218148</v>
      </c>
      <c r="V33" s="13">
        <v>0.6956501577597914</v>
      </c>
      <c r="W33" s="13">
        <v>-0.03216815548886867</v>
      </c>
      <c r="X33" s="13">
        <v>-0.47086624333958815</v>
      </c>
      <c r="Y33" s="13">
        <v>0.12472257985637143</v>
      </c>
      <c r="Z33" s="13">
        <v>-0.06206026313001139</v>
      </c>
      <c r="AA33" s="13">
        <v>-0.14282207493695745</v>
      </c>
      <c r="AB33" s="13">
        <v>-0.7957559681697614</v>
      </c>
      <c r="AC33" s="13">
        <v>-2.2187819243526836</v>
      </c>
      <c r="AD33" s="13">
        <v>-0.7708888534685527</v>
      </c>
      <c r="AE33" s="13">
        <v>3.6306656448434436</v>
      </c>
      <c r="AF33" s="13">
        <v>0.6231704937227609</v>
      </c>
      <c r="AG33" s="13">
        <v>-0.4965213281602056</v>
      </c>
      <c r="AH33" s="13">
        <v>-3.0932567954050034</v>
      </c>
      <c r="AI33" s="13">
        <v>-0.4934331013552415</v>
      </c>
    </row>
    <row r="34" spans="1:36" ht="13.5" customHeight="1">
      <c r="A34" s="31" t="s">
        <v>11</v>
      </c>
      <c r="B34" s="104">
        <v>399865</v>
      </c>
      <c r="C34" s="104">
        <v>208698</v>
      </c>
      <c r="D34" s="104">
        <v>73273</v>
      </c>
      <c r="E34" s="104">
        <v>1082</v>
      </c>
      <c r="F34" s="104">
        <v>11582</v>
      </c>
      <c r="G34" s="104">
        <v>7712</v>
      </c>
      <c r="H34" s="104" t="s">
        <v>17</v>
      </c>
      <c r="I34" s="104">
        <v>1450</v>
      </c>
      <c r="J34" s="104">
        <v>66200</v>
      </c>
      <c r="K34" s="104">
        <v>7370</v>
      </c>
      <c r="L34" s="104">
        <v>1982</v>
      </c>
      <c r="M34" s="104">
        <v>1153</v>
      </c>
      <c r="N34" s="104">
        <v>11000</v>
      </c>
      <c r="O34" s="104" t="s">
        <v>17</v>
      </c>
      <c r="P34" s="104">
        <v>1900</v>
      </c>
      <c r="Q34" s="104">
        <v>6463</v>
      </c>
      <c r="R34" s="149"/>
      <c r="S34" s="31" t="s">
        <v>11</v>
      </c>
      <c r="T34" s="42">
        <v>0.0054861700654905005</v>
      </c>
      <c r="U34" s="13">
        <v>0.33549192353311186</v>
      </c>
      <c r="V34" s="13">
        <v>-0.2927202502516621</v>
      </c>
      <c r="W34" s="13">
        <v>-0.693087445041523</v>
      </c>
      <c r="X34" s="13">
        <v>0.03790587514181098</v>
      </c>
      <c r="Y34" s="13">
        <v>-0.24974336074049272</v>
      </c>
      <c r="Z34" s="13">
        <v>0</v>
      </c>
      <c r="AA34" s="13">
        <v>0.9893404149278825</v>
      </c>
      <c r="AB34" s="13">
        <v>-0.4109803389268135</v>
      </c>
      <c r="AC34" s="13">
        <v>0</v>
      </c>
      <c r="AD34" s="13">
        <v>-0.22344604448363847</v>
      </c>
      <c r="AE34" s="13">
        <v>-0.3831837092183054</v>
      </c>
      <c r="AF34" s="13">
        <v>0.487868340597151</v>
      </c>
      <c r="AG34" s="13">
        <v>-0.27477660661881886</v>
      </c>
      <c r="AH34" s="13">
        <v>0.15643119237976053</v>
      </c>
      <c r="AI34" s="13">
        <v>-0.4112814609387273</v>
      </c>
      <c r="AJ34" s="17"/>
    </row>
    <row r="35" spans="1:35" ht="13.5" customHeight="1">
      <c r="A35" s="31" t="s">
        <v>18</v>
      </c>
      <c r="B35" s="104">
        <v>520470</v>
      </c>
      <c r="C35" s="104">
        <v>104406</v>
      </c>
      <c r="D35" s="104">
        <v>96091</v>
      </c>
      <c r="E35" s="104">
        <v>47991</v>
      </c>
      <c r="F35" s="104">
        <v>41944</v>
      </c>
      <c r="G35" s="104">
        <v>166632</v>
      </c>
      <c r="H35" s="104">
        <v>6054</v>
      </c>
      <c r="I35" s="104" t="s">
        <v>17</v>
      </c>
      <c r="J35" s="104">
        <v>13711</v>
      </c>
      <c r="K35" s="104">
        <v>5636</v>
      </c>
      <c r="L35" s="104">
        <v>17287</v>
      </c>
      <c r="M35" s="104" t="s">
        <v>17</v>
      </c>
      <c r="N35" s="104">
        <v>1215</v>
      </c>
      <c r="O35" s="104">
        <v>3242</v>
      </c>
      <c r="P35" s="104">
        <v>12461</v>
      </c>
      <c r="Q35" s="104">
        <v>3800</v>
      </c>
      <c r="R35" s="149"/>
      <c r="S35" s="31" t="s">
        <v>18</v>
      </c>
      <c r="T35" s="86">
        <v>-0.2330594423957024</v>
      </c>
      <c r="U35" s="13">
        <v>0.019291308076080992</v>
      </c>
      <c r="V35" s="13">
        <v>-0.3398646337905436</v>
      </c>
      <c r="W35" s="85">
        <v>-0.32833327517621547</v>
      </c>
      <c r="X35" s="13">
        <v>0.211708345206923</v>
      </c>
      <c r="Y35" s="13">
        <v>-0.574036978418446</v>
      </c>
      <c r="Z35" s="13">
        <v>0.4128177148337786</v>
      </c>
      <c r="AA35" s="13">
        <v>0</v>
      </c>
      <c r="AB35" s="13">
        <v>-0.8624931424725559</v>
      </c>
      <c r="AC35" s="13">
        <v>0</v>
      </c>
      <c r="AD35" s="13">
        <v>0.0446892088967277</v>
      </c>
      <c r="AE35" s="13">
        <v>-0.5109116122910738</v>
      </c>
      <c r="AF35" s="13">
        <v>0.2975996877642621</v>
      </c>
      <c r="AG35" s="13">
        <v>-0.16486596397129133</v>
      </c>
      <c r="AH35" s="13">
        <v>-3.899897639589334</v>
      </c>
      <c r="AI35" s="13">
        <v>-3.1395531369368492</v>
      </c>
    </row>
    <row r="36" spans="1:35" ht="13.5" customHeight="1">
      <c r="A36" s="31" t="s">
        <v>13</v>
      </c>
      <c r="B36" s="104">
        <v>288486</v>
      </c>
      <c r="C36" s="104">
        <v>126839</v>
      </c>
      <c r="D36" s="104">
        <v>50402</v>
      </c>
      <c r="E36" s="104">
        <v>662</v>
      </c>
      <c r="F36" s="104">
        <v>1350</v>
      </c>
      <c r="G36" s="104">
        <v>68485</v>
      </c>
      <c r="H36" s="104" t="s">
        <v>17</v>
      </c>
      <c r="I36" s="104" t="s">
        <v>17</v>
      </c>
      <c r="J36" s="104" t="s">
        <v>17</v>
      </c>
      <c r="K36" s="104">
        <v>400</v>
      </c>
      <c r="L36" s="104">
        <v>1450</v>
      </c>
      <c r="M36" s="104">
        <v>23205</v>
      </c>
      <c r="N36" s="104">
        <v>5364</v>
      </c>
      <c r="O36" s="104">
        <v>1920</v>
      </c>
      <c r="P36" s="104" t="s">
        <v>17</v>
      </c>
      <c r="Q36" s="104">
        <v>8409</v>
      </c>
      <c r="R36" s="149"/>
      <c r="S36" s="31" t="s">
        <v>13</v>
      </c>
      <c r="T36" s="86">
        <v>0.3346178294745541</v>
      </c>
      <c r="U36" s="13">
        <v>0.5524226828486426</v>
      </c>
      <c r="V36" s="13">
        <v>0.1253576886886326</v>
      </c>
      <c r="W36" s="13">
        <v>0.07218752180891885</v>
      </c>
      <c r="X36" s="13">
        <v>0.16130159634813182</v>
      </c>
      <c r="Y36" s="13">
        <v>0.08946030832495262</v>
      </c>
      <c r="Z36" s="13">
        <v>0</v>
      </c>
      <c r="AA36" s="13">
        <v>0</v>
      </c>
      <c r="AB36" s="13">
        <v>0</v>
      </c>
      <c r="AC36" s="13">
        <v>0</v>
      </c>
      <c r="AD36" s="13">
        <v>0.15194331024887417</v>
      </c>
      <c r="AE36" s="13">
        <v>0.3216006130939349</v>
      </c>
      <c r="AF36" s="13">
        <v>1.0941260651792108</v>
      </c>
      <c r="AG36" s="13">
        <v>0.5275710847081322</v>
      </c>
      <c r="AH36" s="13">
        <v>0</v>
      </c>
      <c r="AI36" s="13">
        <v>2.3075715556485843</v>
      </c>
    </row>
    <row r="37" spans="1:35" ht="13.5" customHeight="1">
      <c r="A37" s="75" t="s">
        <v>14</v>
      </c>
      <c r="B37" s="111">
        <v>399870</v>
      </c>
      <c r="C37" s="111">
        <v>115736</v>
      </c>
      <c r="D37" s="111">
        <v>142959</v>
      </c>
      <c r="E37" s="111">
        <v>17850</v>
      </c>
      <c r="F37" s="111">
        <v>30646</v>
      </c>
      <c r="G37" s="111">
        <v>30768</v>
      </c>
      <c r="H37" s="111">
        <v>33975</v>
      </c>
      <c r="I37" s="111">
        <v>3336</v>
      </c>
      <c r="J37" s="111">
        <v>1414</v>
      </c>
      <c r="K37" s="111">
        <v>2230</v>
      </c>
      <c r="L37" s="111">
        <v>2030</v>
      </c>
      <c r="M37" s="111">
        <v>5555</v>
      </c>
      <c r="N37" s="111">
        <v>6346</v>
      </c>
      <c r="O37" s="111">
        <v>3768</v>
      </c>
      <c r="P37" s="111">
        <v>3033</v>
      </c>
      <c r="Q37" s="111">
        <v>224</v>
      </c>
      <c r="R37" s="149"/>
      <c r="S37" s="87" t="s">
        <v>14</v>
      </c>
      <c r="T37" s="152">
        <v>0.07305471426786647</v>
      </c>
      <c r="U37" s="75">
        <v>-0.014564937597441149</v>
      </c>
      <c r="V37" s="75">
        <v>-0.7233571438232161</v>
      </c>
      <c r="W37" s="75">
        <v>0.7700729290250528</v>
      </c>
      <c r="X37" s="75">
        <v>-0.072182464365789</v>
      </c>
      <c r="Y37" s="75">
        <v>1.6081235923979607</v>
      </c>
      <c r="Z37" s="75">
        <v>-0.10031470470460821</v>
      </c>
      <c r="AA37" s="75">
        <v>0.47161039328141163</v>
      </c>
      <c r="AB37" s="75">
        <v>0.05919625065276121</v>
      </c>
      <c r="AC37" s="75">
        <v>-0.11666183203218602</v>
      </c>
      <c r="AD37" s="75">
        <v>-0.010129554016591612</v>
      </c>
      <c r="AE37" s="75">
        <v>-0.3079154806218526</v>
      </c>
      <c r="AF37" s="75">
        <v>0.041631431730956896</v>
      </c>
      <c r="AG37" s="75">
        <v>0.3970521965641932</v>
      </c>
      <c r="AH37" s="75">
        <v>0.8222839634223064</v>
      </c>
      <c r="AI37" s="75">
        <v>-0.10255873580660377</v>
      </c>
    </row>
    <row r="38" spans="1:35" s="24" customFormat="1" ht="12.75">
      <c r="A38" s="24" t="s">
        <v>135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4" t="s">
        <v>135</v>
      </c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6"/>
    </row>
    <row r="39" spans="1:35" s="24" customFormat="1" ht="12.75">
      <c r="A39" s="16" t="s">
        <v>51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6" t="s">
        <v>55</v>
      </c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</row>
    <row r="40" spans="1:35" ht="12" customHeight="1">
      <c r="A40" s="106" t="s">
        <v>122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 t="s">
        <v>17</v>
      </c>
      <c r="M40" s="22"/>
      <c r="N40" s="22"/>
      <c r="O40" s="22"/>
      <c r="P40" s="22"/>
      <c r="Q40" s="22"/>
      <c r="R40" s="22"/>
      <c r="S40" s="106" t="s">
        <v>122</v>
      </c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</row>
    <row r="41" spans="1:35" ht="12.75">
      <c r="A41" s="158" t="s">
        <v>138</v>
      </c>
      <c r="S41" s="158" t="s">
        <v>138</v>
      </c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</row>
    <row r="42" spans="1:35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T42" s="17"/>
      <c r="U42" s="17"/>
      <c r="V42" s="17"/>
      <c r="W42" s="17"/>
      <c r="X42" s="17"/>
      <c r="Y42" s="21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4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T43" s="17"/>
      <c r="U43" s="17"/>
      <c r="V43" s="21"/>
      <c r="X43" s="23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24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W44" s="17"/>
      <c r="X44" s="17"/>
    </row>
    <row r="45" spans="1:17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</sheetData>
  <sheetProtection/>
  <printOptions horizontalCentered="1" verticalCentered="1"/>
  <pageMargins left="0.2" right="0.75" top="1" bottom="1" header="0.984251968503937" footer="0.7086614173228347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55"/>
  <sheetViews>
    <sheetView zoomScalePageLayoutView="0" workbookViewId="0" topLeftCell="A1">
      <selection activeCell="T27" sqref="T27"/>
    </sheetView>
  </sheetViews>
  <sheetFormatPr defaultColWidth="11.421875" defaultRowHeight="12.75"/>
  <cols>
    <col min="1" max="1" width="16.7109375" style="31" customWidth="1"/>
    <col min="2" max="2" width="10.140625" style="15" customWidth="1"/>
    <col min="3" max="3" width="8.7109375" style="15" customWidth="1"/>
    <col min="4" max="4" width="7.421875" style="15" customWidth="1"/>
    <col min="5" max="5" width="8.421875" style="15" bestFit="1" customWidth="1"/>
    <col min="6" max="6" width="7.57421875" style="15" customWidth="1"/>
    <col min="7" max="7" width="8.00390625" style="15" bestFit="1" customWidth="1"/>
    <col min="8" max="8" width="6.421875" style="15" customWidth="1"/>
    <col min="9" max="9" width="8.00390625" style="15" customWidth="1"/>
    <col min="10" max="10" width="6.421875" style="15" customWidth="1"/>
    <col min="11" max="11" width="7.28125" style="15" customWidth="1"/>
    <col min="12" max="12" width="8.00390625" style="15" customWidth="1"/>
    <col min="13" max="13" width="9.28125" style="15" customWidth="1"/>
    <col min="14" max="15" width="6.421875" style="15" customWidth="1"/>
    <col min="16" max="16" width="7.57421875" style="15" customWidth="1"/>
    <col min="17" max="17" width="8.28125" style="15" customWidth="1"/>
    <col min="18" max="18" width="6.57421875" style="15" customWidth="1"/>
    <col min="19" max="19" width="17.140625" style="13" customWidth="1"/>
    <col min="20" max="20" width="7.57421875" style="31" customWidth="1"/>
    <col min="21" max="21" width="7.8515625" style="13" customWidth="1"/>
    <col min="22" max="22" width="7.57421875" style="13" customWidth="1"/>
    <col min="23" max="23" width="7.8515625" style="13" bestFit="1" customWidth="1"/>
    <col min="24" max="24" width="7.421875" style="13" customWidth="1"/>
    <col min="25" max="25" width="7.57421875" style="13" bestFit="1" customWidth="1"/>
    <col min="26" max="26" width="7.421875" style="13" customWidth="1"/>
    <col min="27" max="28" width="8.57421875" style="13" customWidth="1"/>
    <col min="29" max="29" width="7.421875" style="13" customWidth="1"/>
    <col min="30" max="30" width="8.28125" style="13" customWidth="1"/>
    <col min="31" max="31" width="9.8515625" style="13" customWidth="1"/>
    <col min="32" max="32" width="6.57421875" style="13" customWidth="1"/>
    <col min="33" max="33" width="6.421875" style="13" customWidth="1"/>
    <col min="34" max="34" width="7.421875" style="13" customWidth="1"/>
    <col min="35" max="35" width="8.57421875" style="13" customWidth="1"/>
    <col min="36" max="36" width="6.00390625" style="13" customWidth="1"/>
    <col min="37" max="37" width="9.421875" style="13" customWidth="1"/>
    <col min="38" max="16384" width="11.421875" style="13" customWidth="1"/>
  </cols>
  <sheetData>
    <row r="2" spans="1:36" ht="11.25">
      <c r="A2" s="30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2" t="s">
        <v>23</v>
      </c>
      <c r="T2" s="30"/>
      <c r="U2" s="34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1.25">
      <c r="A3" s="36" t="s">
        <v>56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2" t="s">
        <v>57</v>
      </c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9"/>
    </row>
    <row r="4" spans="1:36" ht="11.25">
      <c r="A4" s="5" t="s">
        <v>124</v>
      </c>
      <c r="B4" s="37"/>
      <c r="C4" s="37"/>
      <c r="D4" s="37"/>
      <c r="E4" s="5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0" t="s">
        <v>2</v>
      </c>
      <c r="R4" s="37"/>
      <c r="S4" s="7" t="s">
        <v>125</v>
      </c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78" t="s">
        <v>52</v>
      </c>
      <c r="AJ4" s="39"/>
    </row>
    <row r="5" spans="1:37" ht="23.25" customHeight="1">
      <c r="A5" s="8" t="s">
        <v>3</v>
      </c>
      <c r="B5" s="70" t="s">
        <v>4</v>
      </c>
      <c r="C5" s="9" t="s">
        <v>67</v>
      </c>
      <c r="D5" s="9" t="s">
        <v>68</v>
      </c>
      <c r="E5" s="9" t="s">
        <v>69</v>
      </c>
      <c r="F5" s="9" t="s">
        <v>70</v>
      </c>
      <c r="G5" s="9" t="s">
        <v>71</v>
      </c>
      <c r="H5" s="9" t="s">
        <v>72</v>
      </c>
      <c r="I5" s="9" t="s">
        <v>73</v>
      </c>
      <c r="J5" s="9" t="s">
        <v>85</v>
      </c>
      <c r="K5" s="9" t="s">
        <v>92</v>
      </c>
      <c r="L5" s="9" t="s">
        <v>86</v>
      </c>
      <c r="M5" s="9" t="s">
        <v>87</v>
      </c>
      <c r="N5" s="9" t="s">
        <v>88</v>
      </c>
      <c r="O5" s="9" t="s">
        <v>89</v>
      </c>
      <c r="P5" s="9" t="s">
        <v>90</v>
      </c>
      <c r="Q5" s="77" t="s">
        <v>91</v>
      </c>
      <c r="R5" s="13"/>
      <c r="S5" s="8" t="s">
        <v>3</v>
      </c>
      <c r="T5" s="70" t="s">
        <v>4</v>
      </c>
      <c r="U5" s="9" t="s">
        <v>67</v>
      </c>
      <c r="V5" s="9" t="s">
        <v>68</v>
      </c>
      <c r="W5" s="9" t="s">
        <v>69</v>
      </c>
      <c r="X5" s="9" t="s">
        <v>70</v>
      </c>
      <c r="Y5" s="9" t="s">
        <v>71</v>
      </c>
      <c r="Z5" s="9" t="s">
        <v>72</v>
      </c>
      <c r="AA5" s="9" t="s">
        <v>73</v>
      </c>
      <c r="AB5" s="9" t="s">
        <v>85</v>
      </c>
      <c r="AC5" s="9" t="s">
        <v>92</v>
      </c>
      <c r="AD5" s="9" t="s">
        <v>86</v>
      </c>
      <c r="AE5" s="9" t="s">
        <v>87</v>
      </c>
      <c r="AF5" s="9" t="s">
        <v>88</v>
      </c>
      <c r="AG5" s="9" t="s">
        <v>89</v>
      </c>
      <c r="AH5" s="9" t="s">
        <v>90</v>
      </c>
      <c r="AI5" s="9" t="s">
        <v>91</v>
      </c>
      <c r="AK5" s="39"/>
    </row>
    <row r="6" spans="1:37" ht="13.5" customHeight="1">
      <c r="A6" s="42" t="s">
        <v>4</v>
      </c>
      <c r="B6" s="110">
        <v>3347869</v>
      </c>
      <c r="C6" s="110">
        <v>1133681</v>
      </c>
      <c r="D6" s="110">
        <v>782291</v>
      </c>
      <c r="E6" s="110">
        <v>210245</v>
      </c>
      <c r="F6" s="110">
        <v>160388</v>
      </c>
      <c r="G6" s="110">
        <v>430540</v>
      </c>
      <c r="H6" s="110">
        <v>56854</v>
      </c>
      <c r="I6" s="110">
        <v>28220</v>
      </c>
      <c r="J6" s="110">
        <v>41194</v>
      </c>
      <c r="K6" s="110">
        <v>94782</v>
      </c>
      <c r="L6" s="110">
        <v>79561</v>
      </c>
      <c r="M6" s="110">
        <v>72636</v>
      </c>
      <c r="N6" s="110">
        <v>103027</v>
      </c>
      <c r="O6" s="110">
        <v>75023</v>
      </c>
      <c r="P6" s="110">
        <v>39198</v>
      </c>
      <c r="Q6" s="110">
        <v>40229</v>
      </c>
      <c r="R6" s="13"/>
      <c r="S6" s="42" t="s">
        <v>4</v>
      </c>
      <c r="T6" s="80">
        <v>-14.076924754224251</v>
      </c>
      <c r="U6" s="42">
        <v>-6.384688461745412</v>
      </c>
      <c r="V6" s="80">
        <v>-17.77228678330698</v>
      </c>
      <c r="W6" s="80">
        <v>20.517967133582246</v>
      </c>
      <c r="X6" s="80">
        <v>-21.428660498291634</v>
      </c>
      <c r="Y6" s="80">
        <v>-61.468156268871645</v>
      </c>
      <c r="Z6" s="80">
        <v>-14.442255602068457</v>
      </c>
      <c r="AA6" s="80">
        <v>196.0382707299787</v>
      </c>
      <c r="AB6" s="80">
        <v>-8.384716220808855</v>
      </c>
      <c r="AC6" s="80">
        <v>-27.84811462091959</v>
      </c>
      <c r="AD6" s="80">
        <v>13.676298689056196</v>
      </c>
      <c r="AE6" s="80">
        <v>-11.271270444407733</v>
      </c>
      <c r="AF6" s="80">
        <v>-6.260494821745752</v>
      </c>
      <c r="AG6" s="80">
        <v>-10.980632606000825</v>
      </c>
      <c r="AH6" s="80">
        <v>15.459972447573861</v>
      </c>
      <c r="AI6" s="80">
        <v>-38.072037584826866</v>
      </c>
      <c r="AK6" s="39"/>
    </row>
    <row r="7" spans="1:35" ht="13.5" customHeight="1">
      <c r="A7" s="31" t="s">
        <v>5</v>
      </c>
      <c r="B7" s="107">
        <v>1901255</v>
      </c>
      <c r="C7" s="44">
        <v>808798</v>
      </c>
      <c r="D7" s="44">
        <v>561047</v>
      </c>
      <c r="E7" s="44">
        <v>124804</v>
      </c>
      <c r="F7" s="44">
        <v>83644</v>
      </c>
      <c r="G7" s="44">
        <v>97487</v>
      </c>
      <c r="H7" s="44">
        <v>18735</v>
      </c>
      <c r="I7" s="44">
        <v>13300</v>
      </c>
      <c r="J7" s="44">
        <v>16345</v>
      </c>
      <c r="K7" s="44">
        <v>35360</v>
      </c>
      <c r="L7" s="44">
        <v>26842</v>
      </c>
      <c r="M7" s="44">
        <v>43185</v>
      </c>
      <c r="N7" s="104">
        <v>8915</v>
      </c>
      <c r="O7" s="44">
        <v>33206</v>
      </c>
      <c r="P7" s="44">
        <v>19262</v>
      </c>
      <c r="Q7" s="104">
        <v>10325</v>
      </c>
      <c r="R7" s="13"/>
      <c r="S7" s="31" t="s">
        <v>5</v>
      </c>
      <c r="T7" s="80">
        <v>-20.43718491207123</v>
      </c>
      <c r="U7" s="14">
        <v>-13.32792613235938</v>
      </c>
      <c r="V7" s="14">
        <v>-27.2216053200534</v>
      </c>
      <c r="W7" s="14">
        <v>-5.8676003974231605</v>
      </c>
      <c r="X7" s="14">
        <v>-52.22849218114868</v>
      </c>
      <c r="Y7" s="14">
        <v>-4.744222306563955</v>
      </c>
      <c r="Z7" s="14">
        <v>-50.46170269548973</v>
      </c>
      <c r="AA7" s="14">
        <v>49.44360902255639</v>
      </c>
      <c r="AB7" s="14">
        <v>-30.669929642092384</v>
      </c>
      <c r="AC7" s="14">
        <v>-16.855203619909503</v>
      </c>
      <c r="AD7" s="14">
        <v>-67.73712838089561</v>
      </c>
      <c r="AE7" s="14">
        <v>-49.46856547412296</v>
      </c>
      <c r="AF7" s="14" t="s">
        <v>134</v>
      </c>
      <c r="AG7" s="14">
        <v>-50.945612238752034</v>
      </c>
      <c r="AH7" s="14">
        <v>23.782577094798057</v>
      </c>
      <c r="AI7" s="14">
        <v>-60.04842615012107</v>
      </c>
    </row>
    <row r="8" spans="1:35" ht="13.5" customHeight="1">
      <c r="A8" s="31" t="s">
        <v>8</v>
      </c>
      <c r="B8" s="107">
        <v>551292</v>
      </c>
      <c r="C8" s="44">
        <v>128197</v>
      </c>
      <c r="D8" s="44">
        <v>31533</v>
      </c>
      <c r="E8" s="44">
        <v>44283</v>
      </c>
      <c r="F8" s="44">
        <v>33626</v>
      </c>
      <c r="G8" s="44">
        <v>30123</v>
      </c>
      <c r="H8" s="44">
        <v>32323</v>
      </c>
      <c r="I8" s="44">
        <v>10544</v>
      </c>
      <c r="J8" s="44">
        <v>8361</v>
      </c>
      <c r="K8" s="44">
        <v>41735</v>
      </c>
      <c r="L8" s="44">
        <v>42094</v>
      </c>
      <c r="M8" s="44">
        <v>16244</v>
      </c>
      <c r="N8" s="44">
        <v>78693</v>
      </c>
      <c r="O8" s="44">
        <v>14958</v>
      </c>
      <c r="P8" s="44">
        <v>17502</v>
      </c>
      <c r="Q8" s="44">
        <v>21076</v>
      </c>
      <c r="R8" s="13"/>
      <c r="S8" s="31" t="s">
        <v>8</v>
      </c>
      <c r="T8" s="80">
        <v>16.056645117288127</v>
      </c>
      <c r="U8" s="14">
        <v>6.500152109643736</v>
      </c>
      <c r="V8" s="14">
        <v>-4.084609773887678</v>
      </c>
      <c r="W8" s="14">
        <v>98.38312670776597</v>
      </c>
      <c r="X8" s="14">
        <v>18.73550228989474</v>
      </c>
      <c r="Y8" s="14">
        <v>22.046276931248542</v>
      </c>
      <c r="Z8" s="14">
        <v>-46.691210593076136</v>
      </c>
      <c r="AA8" s="14">
        <v>2.219271623672242</v>
      </c>
      <c r="AB8" s="14">
        <v>107.36753976797036</v>
      </c>
      <c r="AC8" s="14">
        <v>-31.82221157302024</v>
      </c>
      <c r="AD8" s="14">
        <v>69.6322516273103</v>
      </c>
      <c r="AE8" s="14">
        <v>36.47500615611918</v>
      </c>
      <c r="AF8" s="14">
        <v>-5.8022949944721915</v>
      </c>
      <c r="AG8" s="14">
        <v>111.87993047198825</v>
      </c>
      <c r="AH8" s="14">
        <v>-4.262370014855449</v>
      </c>
      <c r="AI8" s="14">
        <v>-12.008920098690453</v>
      </c>
    </row>
    <row r="9" spans="1:35" ht="13.5" customHeight="1">
      <c r="A9" s="31" t="s">
        <v>6</v>
      </c>
      <c r="B9" s="107">
        <v>80849</v>
      </c>
      <c r="C9" s="44">
        <v>31138</v>
      </c>
      <c r="D9" s="44">
        <v>2618</v>
      </c>
      <c r="E9" s="44">
        <v>16754</v>
      </c>
      <c r="F9" s="44">
        <v>793</v>
      </c>
      <c r="G9" s="104">
        <v>25410</v>
      </c>
      <c r="H9" s="104" t="s">
        <v>17</v>
      </c>
      <c r="I9" s="104" t="s">
        <v>17</v>
      </c>
      <c r="J9" s="104">
        <v>660</v>
      </c>
      <c r="K9" s="104" t="s">
        <v>17</v>
      </c>
      <c r="L9" s="44">
        <v>1700</v>
      </c>
      <c r="M9" s="104">
        <v>390</v>
      </c>
      <c r="N9" s="104">
        <v>54</v>
      </c>
      <c r="O9" s="104">
        <v>1232</v>
      </c>
      <c r="P9" s="104">
        <v>100</v>
      </c>
      <c r="Q9" s="104" t="s">
        <v>17</v>
      </c>
      <c r="R9" s="13"/>
      <c r="S9" s="31" t="s">
        <v>6</v>
      </c>
      <c r="T9" s="80">
        <v>85.0486709792329</v>
      </c>
      <c r="U9" s="14">
        <v>82.54223135718414</v>
      </c>
      <c r="V9" s="14">
        <v>3270.5882352941176</v>
      </c>
      <c r="W9" s="14">
        <v>-93.94771397875134</v>
      </c>
      <c r="X9" s="14">
        <v>66.5825977301387</v>
      </c>
      <c r="Y9" s="14">
        <v>-100</v>
      </c>
      <c r="Z9" s="14" t="s">
        <v>134</v>
      </c>
      <c r="AA9" s="14" t="s">
        <v>134</v>
      </c>
      <c r="AB9" s="14" t="s">
        <v>134</v>
      </c>
      <c r="AC9" s="14" t="s">
        <v>134</v>
      </c>
      <c r="AD9" s="14">
        <v>-100</v>
      </c>
      <c r="AE9" s="14">
        <v>-100</v>
      </c>
      <c r="AF9" s="14" t="s">
        <v>134</v>
      </c>
      <c r="AG9" s="14">
        <v>-78.8961038961039</v>
      </c>
      <c r="AH9" s="14">
        <v>442</v>
      </c>
      <c r="AI9" s="14" t="s">
        <v>134</v>
      </c>
    </row>
    <row r="10" spans="1:35" ht="13.5" customHeight="1">
      <c r="A10" s="31" t="s">
        <v>7</v>
      </c>
      <c r="B10" s="107">
        <v>222076</v>
      </c>
      <c r="C10" s="44">
        <v>28798</v>
      </c>
      <c r="D10" s="44">
        <v>39352</v>
      </c>
      <c r="E10" s="44">
        <v>8413</v>
      </c>
      <c r="F10" s="44">
        <v>5505</v>
      </c>
      <c r="G10" s="44">
        <v>96444</v>
      </c>
      <c r="H10" s="44">
        <v>1564</v>
      </c>
      <c r="I10" s="44">
        <v>1761</v>
      </c>
      <c r="J10" s="44">
        <v>7654</v>
      </c>
      <c r="K10" s="44">
        <v>2141</v>
      </c>
      <c r="L10" s="44">
        <v>2765</v>
      </c>
      <c r="M10" s="44">
        <v>2319</v>
      </c>
      <c r="N10" s="44">
        <v>3536</v>
      </c>
      <c r="O10" s="44">
        <v>18498</v>
      </c>
      <c r="P10" s="44">
        <v>1795</v>
      </c>
      <c r="Q10" s="44">
        <v>1531</v>
      </c>
      <c r="R10" s="13"/>
      <c r="S10" s="31" t="s">
        <v>7</v>
      </c>
      <c r="T10" s="80">
        <v>5.067184207208356</v>
      </c>
      <c r="U10" s="14">
        <v>95.04479477741509</v>
      </c>
      <c r="V10" s="14">
        <v>11.948566781866248</v>
      </c>
      <c r="W10" s="14">
        <v>24.75930108165933</v>
      </c>
      <c r="X10" s="14">
        <v>271.3169845594914</v>
      </c>
      <c r="Y10" s="14">
        <v>-95.12152129733317</v>
      </c>
      <c r="Z10" s="14">
        <v>1091.240409207161</v>
      </c>
      <c r="AA10" s="14">
        <v>2637.535491198183</v>
      </c>
      <c r="AB10" s="14">
        <v>-82.70185523909068</v>
      </c>
      <c r="AC10" s="14">
        <v>189.4908921064923</v>
      </c>
      <c r="AD10" s="14">
        <v>165.93128390596746</v>
      </c>
      <c r="AE10" s="14">
        <v>-30.961621388529537</v>
      </c>
      <c r="AF10" s="14">
        <v>-27.375565610859738</v>
      </c>
      <c r="AG10" s="14">
        <v>-49.61617472159152</v>
      </c>
      <c r="AH10" s="14">
        <v>0.8913649025069645</v>
      </c>
      <c r="AI10" s="14">
        <v>-70.6074461136512</v>
      </c>
    </row>
    <row r="11" spans="1:35" ht="13.5" customHeight="1">
      <c r="A11" s="31" t="s">
        <v>9</v>
      </c>
      <c r="B11" s="107">
        <v>91246</v>
      </c>
      <c r="C11" s="44">
        <v>27025</v>
      </c>
      <c r="D11" s="44">
        <v>28064</v>
      </c>
      <c r="E11" s="44">
        <v>4345</v>
      </c>
      <c r="F11" s="44">
        <v>8173</v>
      </c>
      <c r="G11" s="44">
        <v>9328</v>
      </c>
      <c r="H11" s="104">
        <v>368</v>
      </c>
      <c r="I11" s="44">
        <v>637</v>
      </c>
      <c r="J11" s="44">
        <v>712</v>
      </c>
      <c r="K11" s="104">
        <v>294</v>
      </c>
      <c r="L11" s="44">
        <v>2140</v>
      </c>
      <c r="M11" s="44">
        <v>4797</v>
      </c>
      <c r="N11" s="44">
        <v>1631</v>
      </c>
      <c r="O11" s="104">
        <v>3580</v>
      </c>
      <c r="P11" s="104">
        <v>90</v>
      </c>
      <c r="Q11" s="104">
        <v>62</v>
      </c>
      <c r="R11" s="13"/>
      <c r="S11" s="31" t="s">
        <v>9</v>
      </c>
      <c r="T11" s="80">
        <v>-0.33206935098525037</v>
      </c>
      <c r="U11" s="14">
        <v>-53.05457909343201</v>
      </c>
      <c r="V11" s="14">
        <v>-40.73546180159635</v>
      </c>
      <c r="W11" s="14">
        <v>354.31530494821635</v>
      </c>
      <c r="X11" s="14">
        <v>-61.42175455768996</v>
      </c>
      <c r="Y11" s="14">
        <v>58.46912521440822</v>
      </c>
      <c r="Z11" s="14">
        <v>-100</v>
      </c>
      <c r="AA11" s="14">
        <v>236.42072213500785</v>
      </c>
      <c r="AB11" s="14">
        <v>-44.80337078651685</v>
      </c>
      <c r="AC11" s="14">
        <v>558.1632653061224</v>
      </c>
      <c r="AD11" s="14">
        <v>-85.04672897196262</v>
      </c>
      <c r="AE11" s="14">
        <v>95.2053366687513</v>
      </c>
      <c r="AF11" s="14">
        <v>-7.35744941753525</v>
      </c>
      <c r="AG11" s="14">
        <v>87.2346368715084</v>
      </c>
      <c r="AH11" s="14">
        <v>522.2222222222223</v>
      </c>
      <c r="AI11" s="14">
        <v>1545.1612903225807</v>
      </c>
    </row>
    <row r="12" spans="1:35" ht="13.5" customHeight="1">
      <c r="A12" s="31" t="s">
        <v>10</v>
      </c>
      <c r="B12" s="107">
        <v>151258</v>
      </c>
      <c r="C12" s="44">
        <v>45806</v>
      </c>
      <c r="D12" s="44">
        <v>36943</v>
      </c>
      <c r="E12" s="44">
        <v>4977</v>
      </c>
      <c r="F12" s="44">
        <v>17960</v>
      </c>
      <c r="G12" s="44">
        <v>3011</v>
      </c>
      <c r="H12" s="104" t="s">
        <v>17</v>
      </c>
      <c r="I12" s="104">
        <v>1651</v>
      </c>
      <c r="J12" s="104">
        <v>4062</v>
      </c>
      <c r="K12" s="44">
        <v>13232</v>
      </c>
      <c r="L12" s="44">
        <v>3160</v>
      </c>
      <c r="M12" s="44">
        <v>836</v>
      </c>
      <c r="N12" s="104">
        <v>9361</v>
      </c>
      <c r="O12" s="104">
        <v>3549</v>
      </c>
      <c r="P12" s="104">
        <v>314</v>
      </c>
      <c r="Q12" s="104">
        <v>6396</v>
      </c>
      <c r="R12" s="13"/>
      <c r="S12" s="31" t="s">
        <v>10</v>
      </c>
      <c r="T12" s="80">
        <v>-41.44706395694773</v>
      </c>
      <c r="U12" s="14">
        <v>-74.80024450945291</v>
      </c>
      <c r="V12" s="14">
        <v>2.53092602116773</v>
      </c>
      <c r="W12" s="14">
        <v>-77.25537472372915</v>
      </c>
      <c r="X12" s="14">
        <v>-42.93429844097996</v>
      </c>
      <c r="Y12" s="14">
        <v>162.63699767519097</v>
      </c>
      <c r="Z12" s="14" t="s">
        <v>134</v>
      </c>
      <c r="AA12" s="14" t="s">
        <v>134</v>
      </c>
      <c r="AB12" s="14" t="s">
        <v>134</v>
      </c>
      <c r="AC12" s="14">
        <v>-91.55078597339782</v>
      </c>
      <c r="AD12" s="14">
        <v>-63.0379746835443</v>
      </c>
      <c r="AE12" s="14">
        <v>944.019138755981</v>
      </c>
      <c r="AF12" s="14">
        <v>-81.83954705693836</v>
      </c>
      <c r="AG12" s="14">
        <v>-100</v>
      </c>
      <c r="AH12" s="14">
        <v>-6.687898089171966</v>
      </c>
      <c r="AI12" s="14">
        <v>-98.43652282676673</v>
      </c>
    </row>
    <row r="13" spans="1:35" ht="13.5" customHeight="1">
      <c r="A13" s="31" t="s">
        <v>11</v>
      </c>
      <c r="B13" s="107">
        <v>24947</v>
      </c>
      <c r="C13" s="44">
        <v>16740</v>
      </c>
      <c r="D13" s="44">
        <v>4282</v>
      </c>
      <c r="E13" s="44">
        <v>82</v>
      </c>
      <c r="F13" s="104" t="s">
        <v>17</v>
      </c>
      <c r="G13" s="104">
        <v>550</v>
      </c>
      <c r="H13" s="104" t="s">
        <v>17</v>
      </c>
      <c r="I13" s="104">
        <v>120</v>
      </c>
      <c r="J13" s="104">
        <v>1680</v>
      </c>
      <c r="K13" s="104" t="s">
        <v>17</v>
      </c>
      <c r="L13" s="104" t="s">
        <v>17</v>
      </c>
      <c r="M13" s="104">
        <v>1493</v>
      </c>
      <c r="N13" s="104" t="s">
        <v>17</v>
      </c>
      <c r="O13" s="104" t="s">
        <v>17</v>
      </c>
      <c r="P13" s="104" t="s">
        <v>17</v>
      </c>
      <c r="Q13" s="104" t="s">
        <v>17</v>
      </c>
      <c r="R13" s="13"/>
      <c r="S13" s="31" t="s">
        <v>11</v>
      </c>
      <c r="T13" s="80">
        <v>54.154808193369945</v>
      </c>
      <c r="U13" s="14">
        <v>59.551971326164875</v>
      </c>
      <c r="V13" s="14">
        <v>19.033162073797286</v>
      </c>
      <c r="W13" s="14">
        <v>-100</v>
      </c>
      <c r="X13" s="14" t="s">
        <v>134</v>
      </c>
      <c r="Y13" s="14" t="s">
        <v>134</v>
      </c>
      <c r="Z13" s="14" t="s">
        <v>134</v>
      </c>
      <c r="AA13" s="14" t="s">
        <v>134</v>
      </c>
      <c r="AB13" s="14">
        <v>-100</v>
      </c>
      <c r="AC13" s="14" t="s">
        <v>134</v>
      </c>
      <c r="AD13" s="14" t="s">
        <v>134</v>
      </c>
      <c r="AE13" s="14" t="s">
        <v>134</v>
      </c>
      <c r="AF13" s="14" t="s">
        <v>134</v>
      </c>
      <c r="AG13" s="14" t="s">
        <v>134</v>
      </c>
      <c r="AH13" s="14" t="s">
        <v>134</v>
      </c>
      <c r="AI13" s="14" t="s">
        <v>134</v>
      </c>
    </row>
    <row r="14" spans="1:35" ht="13.5" customHeight="1">
      <c r="A14" s="31" t="s">
        <v>18</v>
      </c>
      <c r="B14" s="107">
        <v>227616</v>
      </c>
      <c r="C14" s="44">
        <v>24021</v>
      </c>
      <c r="D14" s="44">
        <v>21864</v>
      </c>
      <c r="E14" s="104">
        <v>1608</v>
      </c>
      <c r="F14" s="44">
        <v>9197</v>
      </c>
      <c r="G14" s="104">
        <v>166632</v>
      </c>
      <c r="H14" s="104">
        <v>3054</v>
      </c>
      <c r="I14" s="104" t="s">
        <v>17</v>
      </c>
      <c r="J14" s="44">
        <v>920</v>
      </c>
      <c r="K14" s="104">
        <v>320</v>
      </c>
      <c r="L14" s="104" t="s">
        <v>17</v>
      </c>
      <c r="M14" s="104" t="s">
        <v>17</v>
      </c>
      <c r="N14" s="104" t="s">
        <v>17</v>
      </c>
      <c r="O14" s="104" t="s">
        <v>17</v>
      </c>
      <c r="P14" s="104" t="s">
        <v>17</v>
      </c>
      <c r="Q14" s="104" t="s">
        <v>17</v>
      </c>
      <c r="R14" s="13"/>
      <c r="S14" s="31" t="s">
        <v>18</v>
      </c>
      <c r="T14" s="80">
        <v>-92.81333473920989</v>
      </c>
      <c r="U14" s="14">
        <v>-92.50655676283252</v>
      </c>
      <c r="V14" s="14">
        <v>-78.9288327844859</v>
      </c>
      <c r="W14" s="14">
        <v>187.37562189054728</v>
      </c>
      <c r="X14" s="14">
        <v>-92.1496140045667</v>
      </c>
      <c r="Y14" s="14" t="s">
        <v>134</v>
      </c>
      <c r="Z14" s="14" t="s">
        <v>134</v>
      </c>
      <c r="AA14" s="14" t="s">
        <v>134</v>
      </c>
      <c r="AB14" s="14">
        <v>-89.8913043478261</v>
      </c>
      <c r="AC14" s="14">
        <v>-100</v>
      </c>
      <c r="AD14" s="14" t="s">
        <v>134</v>
      </c>
      <c r="AE14" s="14" t="s">
        <v>134</v>
      </c>
      <c r="AF14" s="14" t="s">
        <v>134</v>
      </c>
      <c r="AG14" s="14" t="s">
        <v>134</v>
      </c>
      <c r="AH14" s="14" t="s">
        <v>134</v>
      </c>
      <c r="AI14" s="14" t="s">
        <v>134</v>
      </c>
    </row>
    <row r="15" spans="1:35" ht="13.5" customHeight="1">
      <c r="A15" s="31" t="s">
        <v>13</v>
      </c>
      <c r="B15" s="107">
        <v>33697</v>
      </c>
      <c r="C15" s="44">
        <v>9522</v>
      </c>
      <c r="D15" s="44">
        <v>21709</v>
      </c>
      <c r="E15" s="104" t="s">
        <v>17</v>
      </c>
      <c r="F15" s="104" t="s">
        <v>17</v>
      </c>
      <c r="G15" s="104">
        <v>1467</v>
      </c>
      <c r="H15" s="104" t="s">
        <v>17</v>
      </c>
      <c r="I15" s="104" t="s">
        <v>17</v>
      </c>
      <c r="J15" s="104">
        <v>0</v>
      </c>
      <c r="K15" s="104">
        <v>400</v>
      </c>
      <c r="L15" s="104" t="s">
        <v>17</v>
      </c>
      <c r="M15" s="104" t="s">
        <v>17</v>
      </c>
      <c r="N15" s="104" t="s">
        <v>17</v>
      </c>
      <c r="O15" s="104" t="s">
        <v>17</v>
      </c>
      <c r="P15" s="104" t="s">
        <v>17</v>
      </c>
      <c r="Q15" s="104">
        <v>599</v>
      </c>
      <c r="R15" s="13"/>
      <c r="S15" s="31" t="s">
        <v>13</v>
      </c>
      <c r="T15" s="80">
        <v>78.17313113927057</v>
      </c>
      <c r="U15" s="14">
        <v>396.87040537702165</v>
      </c>
      <c r="V15" s="14">
        <v>-88.4103367267032</v>
      </c>
      <c r="W15" s="14" t="s">
        <v>134</v>
      </c>
      <c r="X15" s="14" t="s">
        <v>134</v>
      </c>
      <c r="Y15" s="14">
        <v>-18.20040899795501</v>
      </c>
      <c r="Z15" s="14" t="s">
        <v>134</v>
      </c>
      <c r="AA15" s="14" t="s">
        <v>134</v>
      </c>
      <c r="AB15" s="14" t="s">
        <v>134</v>
      </c>
      <c r="AC15" s="14" t="s">
        <v>134</v>
      </c>
      <c r="AD15" s="14" t="s">
        <v>134</v>
      </c>
      <c r="AE15" s="14" t="s">
        <v>134</v>
      </c>
      <c r="AF15" s="14" t="s">
        <v>134</v>
      </c>
      <c r="AG15" s="14" t="s">
        <v>134</v>
      </c>
      <c r="AH15" s="14" t="s">
        <v>134</v>
      </c>
      <c r="AI15" s="14">
        <v>-89.98330550918197</v>
      </c>
    </row>
    <row r="16" spans="1:63" s="42" customFormat="1" ht="13.5" customHeight="1">
      <c r="A16" s="87" t="s">
        <v>14</v>
      </c>
      <c r="B16" s="105">
        <v>63633</v>
      </c>
      <c r="C16" s="108">
        <v>13636</v>
      </c>
      <c r="D16" s="108">
        <v>34879</v>
      </c>
      <c r="E16" s="108">
        <v>4979</v>
      </c>
      <c r="F16" s="108">
        <v>1490</v>
      </c>
      <c r="G16" s="108">
        <v>88</v>
      </c>
      <c r="H16" s="111">
        <v>810</v>
      </c>
      <c r="I16" s="108">
        <v>207</v>
      </c>
      <c r="J16" s="111">
        <v>800</v>
      </c>
      <c r="K16" s="111">
        <v>1300</v>
      </c>
      <c r="L16" s="108">
        <v>860</v>
      </c>
      <c r="M16" s="108">
        <v>3372</v>
      </c>
      <c r="N16" s="108">
        <v>837</v>
      </c>
      <c r="O16" s="111" t="s">
        <v>17</v>
      </c>
      <c r="P16" s="108">
        <v>135</v>
      </c>
      <c r="Q16" s="111">
        <v>240</v>
      </c>
      <c r="R16" s="13"/>
      <c r="S16" s="87" t="s">
        <v>14</v>
      </c>
      <c r="T16" s="81">
        <v>-26.473685037637708</v>
      </c>
      <c r="U16" s="82">
        <v>-21.479906130830145</v>
      </c>
      <c r="V16" s="82">
        <v>-83.74953410361536</v>
      </c>
      <c r="W16" s="82">
        <v>108.61618798955615</v>
      </c>
      <c r="X16" s="82">
        <v>289.06040268456377</v>
      </c>
      <c r="Y16" s="82">
        <v>8620.454545454546</v>
      </c>
      <c r="Z16" s="82" t="s">
        <v>134</v>
      </c>
      <c r="AA16" s="82">
        <v>339.1304347826087</v>
      </c>
      <c r="AB16" s="82">
        <v>30</v>
      </c>
      <c r="AC16" s="82">
        <v>-92.3076923076923</v>
      </c>
      <c r="AD16" s="82">
        <v>-84.18604651162791</v>
      </c>
      <c r="AE16" s="82">
        <v>-100</v>
      </c>
      <c r="AF16" s="82">
        <v>149.94026284348868</v>
      </c>
      <c r="AG16" s="82" t="s">
        <v>134</v>
      </c>
      <c r="AH16" s="82">
        <v>976.2962962962963</v>
      </c>
      <c r="AI16" s="82" t="s">
        <v>134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35" s="27" customFormat="1" ht="9">
      <c r="A17" s="24" t="s">
        <v>135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  <c r="R17" s="28"/>
      <c r="S17" s="24" t="s">
        <v>135</v>
      </c>
      <c r="T17" s="47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</row>
    <row r="18" spans="1:20" s="24" customFormat="1" ht="10.5" customHeight="1">
      <c r="A18" s="16" t="s">
        <v>51</v>
      </c>
      <c r="S18" s="24" t="s">
        <v>53</v>
      </c>
      <c r="T18" s="26"/>
    </row>
    <row r="19" spans="1:20" s="24" customFormat="1" ht="10.5" customHeight="1">
      <c r="A19" s="158" t="s">
        <v>138</v>
      </c>
      <c r="S19" s="16" t="s">
        <v>54</v>
      </c>
      <c r="T19" s="26"/>
    </row>
    <row r="20" spans="1:20" s="27" customFormat="1" ht="9">
      <c r="A20" s="47"/>
      <c r="B20" s="28"/>
      <c r="C20" s="28"/>
      <c r="D20" s="28"/>
      <c r="E20" s="28"/>
      <c r="F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16" t="s">
        <v>126</v>
      </c>
      <c r="T20" s="47"/>
    </row>
    <row r="21" spans="19:36" ht="11.25">
      <c r="S21" s="158" t="s">
        <v>138</v>
      </c>
      <c r="T21" s="32"/>
      <c r="U21" s="38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</row>
    <row r="22" spans="19:36" ht="11.25">
      <c r="S22" s="158"/>
      <c r="T22" s="32"/>
      <c r="U22" s="38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</row>
    <row r="23" spans="1:36" ht="11.25">
      <c r="A23" s="32" t="s">
        <v>22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2" t="s">
        <v>24</v>
      </c>
      <c r="T23" s="32"/>
      <c r="U23" s="32"/>
      <c r="V23" s="32"/>
      <c r="W23" s="32"/>
      <c r="X23" s="32"/>
      <c r="Y23" s="32"/>
      <c r="Z23" s="32"/>
      <c r="AA23" s="38"/>
      <c r="AB23" s="38"/>
      <c r="AC23" s="38"/>
      <c r="AD23" s="38"/>
      <c r="AE23" s="38"/>
      <c r="AF23" s="38"/>
      <c r="AG23" s="38"/>
      <c r="AH23" s="38"/>
      <c r="AI23" s="39"/>
      <c r="AJ23" s="39"/>
    </row>
    <row r="24" spans="1:36" ht="11.25">
      <c r="A24" s="36" t="s">
        <v>56</v>
      </c>
      <c r="B24" s="43"/>
      <c r="C24" s="43"/>
      <c r="D24" s="43"/>
      <c r="E24" s="43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2" t="s">
        <v>61</v>
      </c>
      <c r="T24" s="2"/>
      <c r="U24" s="2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</row>
    <row r="25" spans="1:36" ht="11.25">
      <c r="A25" s="5" t="s">
        <v>132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40" t="s">
        <v>2</v>
      </c>
      <c r="R25" s="37"/>
      <c r="S25" s="7" t="s">
        <v>127</v>
      </c>
      <c r="T25" s="39"/>
      <c r="U25" s="39"/>
      <c r="V25" s="39"/>
      <c r="W25" s="39"/>
      <c r="X25" s="39"/>
      <c r="Y25" s="39"/>
      <c r="AI25" s="14"/>
      <c r="AJ25" s="39"/>
    </row>
    <row r="26" spans="1:36" ht="22.5" customHeight="1">
      <c r="A26" s="8" t="s">
        <v>3</v>
      </c>
      <c r="B26" s="70" t="s">
        <v>4</v>
      </c>
      <c r="C26" s="9" t="s">
        <v>67</v>
      </c>
      <c r="D26" s="9" t="s">
        <v>68</v>
      </c>
      <c r="E26" s="9" t="s">
        <v>69</v>
      </c>
      <c r="F26" s="9" t="s">
        <v>70</v>
      </c>
      <c r="G26" s="9" t="s">
        <v>71</v>
      </c>
      <c r="H26" s="9" t="s">
        <v>72</v>
      </c>
      <c r="I26" s="9" t="s">
        <v>73</v>
      </c>
      <c r="J26" s="9" t="s">
        <v>85</v>
      </c>
      <c r="K26" s="9" t="s">
        <v>92</v>
      </c>
      <c r="L26" s="9" t="s">
        <v>86</v>
      </c>
      <c r="M26" s="9" t="s">
        <v>87</v>
      </c>
      <c r="N26" s="9" t="s">
        <v>88</v>
      </c>
      <c r="O26" s="9" t="s">
        <v>89</v>
      </c>
      <c r="P26" s="9" t="s">
        <v>90</v>
      </c>
      <c r="Q26" s="77" t="s">
        <v>91</v>
      </c>
      <c r="R26" s="13"/>
      <c r="S26" s="8" t="s">
        <v>3</v>
      </c>
      <c r="T26" s="70" t="s">
        <v>4</v>
      </c>
      <c r="U26" s="9" t="s">
        <v>67</v>
      </c>
      <c r="V26" s="9" t="s">
        <v>68</v>
      </c>
      <c r="W26" s="9" t="s">
        <v>69</v>
      </c>
      <c r="X26" s="9" t="s">
        <v>70</v>
      </c>
      <c r="Y26" s="9" t="s">
        <v>71</v>
      </c>
      <c r="Z26" s="9" t="s">
        <v>72</v>
      </c>
      <c r="AA26" s="9" t="s">
        <v>73</v>
      </c>
      <c r="AB26" s="9" t="s">
        <v>85</v>
      </c>
      <c r="AC26" s="9" t="s">
        <v>92</v>
      </c>
      <c r="AD26" s="9" t="s">
        <v>86</v>
      </c>
      <c r="AE26" s="9" t="s">
        <v>87</v>
      </c>
      <c r="AF26" s="9" t="s">
        <v>88</v>
      </c>
      <c r="AG26" s="9" t="s">
        <v>89</v>
      </c>
      <c r="AH26" s="9" t="s">
        <v>90</v>
      </c>
      <c r="AI26" s="77" t="s">
        <v>91</v>
      </c>
      <c r="AJ26" s="42"/>
    </row>
    <row r="27" spans="1:36" ht="13.5" customHeight="1">
      <c r="A27" s="42" t="s">
        <v>4</v>
      </c>
      <c r="B27" s="71">
        <v>2876592</v>
      </c>
      <c r="C27" s="110">
        <v>1061299</v>
      </c>
      <c r="D27" s="110">
        <v>643260</v>
      </c>
      <c r="E27" s="110">
        <v>253383</v>
      </c>
      <c r="F27" s="110">
        <v>126019</v>
      </c>
      <c r="G27" s="110">
        <v>165895</v>
      </c>
      <c r="H27" s="110">
        <v>48643</v>
      </c>
      <c r="I27" s="110">
        <v>83542</v>
      </c>
      <c r="J27" s="110">
        <v>37740</v>
      </c>
      <c r="K27" s="110">
        <v>68387</v>
      </c>
      <c r="L27" s="110">
        <v>90442</v>
      </c>
      <c r="M27" s="110">
        <v>64449</v>
      </c>
      <c r="N27" s="110">
        <v>96577</v>
      </c>
      <c r="O27" s="110">
        <v>66785</v>
      </c>
      <c r="P27" s="110">
        <v>45258</v>
      </c>
      <c r="Q27" s="110">
        <v>24913</v>
      </c>
      <c r="R27" s="13"/>
      <c r="S27" s="160" t="s">
        <v>137</v>
      </c>
      <c r="T27" s="161">
        <f>+SUM(T28:T37)</f>
        <v>-14.076924754224253</v>
      </c>
      <c r="U27" s="161">
        <f aca="true" t="shared" si="0" ref="U27:AI27">+SUM(U28:U37)</f>
        <v>-6.384688461745414</v>
      </c>
      <c r="V27" s="161">
        <f t="shared" si="0"/>
        <v>-17.772286783306985</v>
      </c>
      <c r="W27" s="161">
        <f t="shared" si="0"/>
        <v>20.517967133582243</v>
      </c>
      <c r="X27" s="161">
        <f t="shared" si="0"/>
        <v>-21.428660498291627</v>
      </c>
      <c r="Y27" s="161">
        <f t="shared" si="0"/>
        <v>-61.468156268871645</v>
      </c>
      <c r="Z27" s="161">
        <f t="shared" si="0"/>
        <v>-14.44225560206846</v>
      </c>
      <c r="AA27" s="161">
        <f t="shared" si="0"/>
        <v>196.0382707299787</v>
      </c>
      <c r="AB27" s="161">
        <f t="shared" si="0"/>
        <v>-8.384716220808855</v>
      </c>
      <c r="AC27" s="161">
        <f t="shared" si="0"/>
        <v>-27.848114620919592</v>
      </c>
      <c r="AD27" s="161">
        <f t="shared" si="0"/>
        <v>13.676298689056198</v>
      </c>
      <c r="AE27" s="161">
        <f t="shared" si="0"/>
        <v>-11.271270444407735</v>
      </c>
      <c r="AF27" s="161">
        <f t="shared" si="0"/>
        <v>-6.260494821745752</v>
      </c>
      <c r="AG27" s="161">
        <f t="shared" si="0"/>
        <v>-10.980632606000828</v>
      </c>
      <c r="AH27" s="161">
        <f t="shared" si="0"/>
        <v>15.459972447573861</v>
      </c>
      <c r="AI27" s="161">
        <f t="shared" si="0"/>
        <v>-38.072037584826866</v>
      </c>
      <c r="AJ27" s="42"/>
    </row>
    <row r="28" spans="1:36" ht="13.5" customHeight="1">
      <c r="A28" s="31" t="s">
        <v>5</v>
      </c>
      <c r="B28" s="72">
        <v>1512692</v>
      </c>
      <c r="C28" s="104">
        <v>701002</v>
      </c>
      <c r="D28" s="104">
        <v>408321</v>
      </c>
      <c r="E28" s="104">
        <v>117481</v>
      </c>
      <c r="F28" s="104">
        <v>39958</v>
      </c>
      <c r="G28" s="104">
        <v>92862</v>
      </c>
      <c r="H28" s="104">
        <v>9281</v>
      </c>
      <c r="I28" s="104">
        <v>19876</v>
      </c>
      <c r="J28" s="104">
        <v>11332</v>
      </c>
      <c r="K28" s="104">
        <v>29400</v>
      </c>
      <c r="L28" s="104">
        <v>8660</v>
      </c>
      <c r="M28" s="104">
        <v>21822</v>
      </c>
      <c r="N28" s="104">
        <v>8440</v>
      </c>
      <c r="O28" s="104">
        <v>16289</v>
      </c>
      <c r="P28" s="104">
        <v>23843</v>
      </c>
      <c r="Q28" s="104">
        <v>4125</v>
      </c>
      <c r="R28" s="13"/>
      <c r="S28" s="31" t="s">
        <v>5</v>
      </c>
      <c r="T28" s="80">
        <v>-11.606278501339208</v>
      </c>
      <c r="U28" s="14">
        <v>-9.508494894066322</v>
      </c>
      <c r="V28" s="14">
        <v>-19.522914107410163</v>
      </c>
      <c r="W28" s="14">
        <v>-3.4830792646674116</v>
      </c>
      <c r="X28" s="14">
        <v>-27.237698580941206</v>
      </c>
      <c r="Y28" s="14">
        <v>-1.0742323593626608</v>
      </c>
      <c r="Z28" s="14">
        <v>-16.628557357441867</v>
      </c>
      <c r="AA28" s="14">
        <v>23.302622253720763</v>
      </c>
      <c r="AB28" s="14">
        <v>-12.169247948730396</v>
      </c>
      <c r="AC28" s="14">
        <v>-6.288113776877467</v>
      </c>
      <c r="AD28" s="14">
        <v>-22.852905317932155</v>
      </c>
      <c r="AE28" s="14">
        <v>-29.411035849991745</v>
      </c>
      <c r="AF28" s="14">
        <v>-0.4610441922991058</v>
      </c>
      <c r="AG28" s="14">
        <v>-22.549084947282832</v>
      </c>
      <c r="AH28" s="14">
        <v>11.686820756161033</v>
      </c>
      <c r="AI28" s="14">
        <v>-15.411767630316438</v>
      </c>
      <c r="AJ28" s="42"/>
    </row>
    <row r="29" spans="1:36" ht="13.5" customHeight="1">
      <c r="A29" s="31" t="s">
        <v>8</v>
      </c>
      <c r="B29" s="72">
        <v>639811</v>
      </c>
      <c r="C29" s="104">
        <v>136530</v>
      </c>
      <c r="D29" s="104">
        <v>30245</v>
      </c>
      <c r="E29" s="104">
        <v>87850</v>
      </c>
      <c r="F29" s="104">
        <v>39926</v>
      </c>
      <c r="G29" s="104">
        <v>36764</v>
      </c>
      <c r="H29" s="104">
        <v>17231</v>
      </c>
      <c r="I29" s="104">
        <v>10778</v>
      </c>
      <c r="J29" s="104">
        <v>17338</v>
      </c>
      <c r="K29" s="104">
        <v>28454</v>
      </c>
      <c r="L29" s="104">
        <v>71405</v>
      </c>
      <c r="M29" s="104">
        <v>22169</v>
      </c>
      <c r="N29" s="104">
        <v>74127</v>
      </c>
      <c r="O29" s="104">
        <v>31693</v>
      </c>
      <c r="P29" s="104">
        <v>16756</v>
      </c>
      <c r="Q29" s="104">
        <v>18545</v>
      </c>
      <c r="R29" s="13"/>
      <c r="S29" s="31" t="s">
        <v>8</v>
      </c>
      <c r="T29" s="80">
        <v>2.6440401341868505</v>
      </c>
      <c r="U29" s="14">
        <v>0.735039221791668</v>
      </c>
      <c r="V29" s="14">
        <v>-0.16464461434427857</v>
      </c>
      <c r="W29" s="14">
        <v>20.72201479226616</v>
      </c>
      <c r="X29" s="14">
        <v>3.927974661445992</v>
      </c>
      <c r="Y29" s="14">
        <v>1.5424815348167418</v>
      </c>
      <c r="Z29" s="14">
        <v>-26.545185914799312</v>
      </c>
      <c r="AA29" s="14">
        <v>0.8291991495393336</v>
      </c>
      <c r="AB29" s="14">
        <v>21.792008544933726</v>
      </c>
      <c r="AC29" s="14">
        <v>-14.012154206494907</v>
      </c>
      <c r="AD29" s="14">
        <v>36.84091451841983</v>
      </c>
      <c r="AE29" s="14">
        <v>8.157112175780606</v>
      </c>
      <c r="AF29" s="14">
        <v>-4.431847962184667</v>
      </c>
      <c r="AG29" s="14">
        <v>22.306492675579484</v>
      </c>
      <c r="AH29" s="14">
        <v>-1.9031583244043069</v>
      </c>
      <c r="AI29" s="14">
        <v>-6.291481269730791</v>
      </c>
      <c r="AJ29" s="42"/>
    </row>
    <row r="30" spans="1:36" ht="13.5" customHeight="1">
      <c r="A30" s="31" t="s">
        <v>6</v>
      </c>
      <c r="B30" s="72">
        <v>149610</v>
      </c>
      <c r="C30" s="104">
        <v>56840</v>
      </c>
      <c r="D30" s="104">
        <v>88242</v>
      </c>
      <c r="E30" s="104">
        <v>1014</v>
      </c>
      <c r="F30" s="104">
        <v>1321</v>
      </c>
      <c r="G30" s="104" t="s">
        <v>17</v>
      </c>
      <c r="H30" s="104" t="s">
        <v>17</v>
      </c>
      <c r="I30" s="104">
        <v>29</v>
      </c>
      <c r="J30" s="104">
        <v>120</v>
      </c>
      <c r="K30" s="104">
        <v>1182</v>
      </c>
      <c r="L30" s="104" t="s">
        <v>17</v>
      </c>
      <c r="M30" s="104" t="s">
        <v>17</v>
      </c>
      <c r="N30" s="104">
        <v>60</v>
      </c>
      <c r="O30" s="104">
        <v>260</v>
      </c>
      <c r="P30" s="104">
        <v>542</v>
      </c>
      <c r="Q30" s="104" t="s">
        <v>17</v>
      </c>
      <c r="R30" s="13"/>
      <c r="S30" s="31" t="s">
        <v>6</v>
      </c>
      <c r="T30" s="80">
        <v>2.0538736730738263</v>
      </c>
      <c r="U30" s="14">
        <v>2.267128054540916</v>
      </c>
      <c r="V30" s="14">
        <v>10.945287623147909</v>
      </c>
      <c r="W30" s="14">
        <v>-7.48650384075721</v>
      </c>
      <c r="X30" s="14">
        <v>0.3292016859116641</v>
      </c>
      <c r="Y30" s="14">
        <v>-5.901890648952478</v>
      </c>
      <c r="Z30" s="14">
        <v>0</v>
      </c>
      <c r="AA30" s="14">
        <v>0.1027639971651311</v>
      </c>
      <c r="AB30" s="14">
        <v>-1.3108705151235616</v>
      </c>
      <c r="AC30" s="14">
        <v>1.2470722289042226</v>
      </c>
      <c r="AD30" s="14">
        <v>-2.1367252799738563</v>
      </c>
      <c r="AE30" s="14">
        <v>-0.5369238394184702</v>
      </c>
      <c r="AF30" s="14">
        <v>0.005823716113251862</v>
      </c>
      <c r="AG30" s="14">
        <v>-1.295602681844234</v>
      </c>
      <c r="AH30" s="14">
        <v>1.1276085514567074</v>
      </c>
      <c r="AI30" s="14">
        <v>0</v>
      </c>
      <c r="AJ30" s="42"/>
    </row>
    <row r="31" spans="1:36" ht="13.5" customHeight="1">
      <c r="A31" s="31" t="s">
        <v>7</v>
      </c>
      <c r="B31" s="72">
        <v>233329</v>
      </c>
      <c r="C31" s="104">
        <v>56169</v>
      </c>
      <c r="D31" s="104">
        <v>44054</v>
      </c>
      <c r="E31" s="104">
        <v>10496</v>
      </c>
      <c r="F31" s="104">
        <v>20441</v>
      </c>
      <c r="G31" s="104">
        <v>4705</v>
      </c>
      <c r="H31" s="104">
        <v>18631</v>
      </c>
      <c r="I31" s="104">
        <v>48208</v>
      </c>
      <c r="J31" s="104">
        <v>1324</v>
      </c>
      <c r="K31" s="104">
        <v>6198</v>
      </c>
      <c r="L31" s="104">
        <v>7353</v>
      </c>
      <c r="M31" s="104">
        <v>1601</v>
      </c>
      <c r="N31" s="104">
        <v>2568</v>
      </c>
      <c r="O31" s="104">
        <v>9320</v>
      </c>
      <c r="P31" s="104">
        <v>1811</v>
      </c>
      <c r="Q31" s="104">
        <v>450</v>
      </c>
      <c r="R31" s="13"/>
      <c r="S31" s="31" t="s">
        <v>7</v>
      </c>
      <c r="T31" s="80">
        <v>0.33612426292665565</v>
      </c>
      <c r="U31" s="14">
        <v>2.414347598663116</v>
      </c>
      <c r="V31" s="14">
        <v>0.6010551060922343</v>
      </c>
      <c r="W31" s="14">
        <v>0.9907488882018596</v>
      </c>
      <c r="X31" s="14">
        <v>9.312417387834499</v>
      </c>
      <c r="Y31" s="14">
        <v>-21.30789241417754</v>
      </c>
      <c r="Z31" s="14">
        <v>30.0189960249059</v>
      </c>
      <c r="AA31" s="14">
        <v>164.58894401133944</v>
      </c>
      <c r="AB31" s="14">
        <v>-15.366315482837306</v>
      </c>
      <c r="AC31" s="14">
        <v>4.280348589394611</v>
      </c>
      <c r="AD31" s="14">
        <v>5.766644461482385</v>
      </c>
      <c r="AE31" s="14">
        <v>-0.9884905556473376</v>
      </c>
      <c r="AF31" s="14">
        <v>-0.939559532937967</v>
      </c>
      <c r="AG31" s="14">
        <v>-12.233581701611504</v>
      </c>
      <c r="AH31" s="14">
        <v>0.04081840910250525</v>
      </c>
      <c r="AI31" s="14">
        <v>-2.68711625941485</v>
      </c>
      <c r="AJ31" s="42"/>
    </row>
    <row r="32" spans="1:36" ht="13.5" customHeight="1">
      <c r="A32" s="31" t="s">
        <v>9</v>
      </c>
      <c r="B32" s="72">
        <v>90943</v>
      </c>
      <c r="C32" s="104">
        <v>12687</v>
      </c>
      <c r="D32" s="104">
        <v>16632</v>
      </c>
      <c r="E32" s="104">
        <v>19740</v>
      </c>
      <c r="F32" s="104">
        <v>3153</v>
      </c>
      <c r="G32" s="104">
        <v>14782</v>
      </c>
      <c r="H32" s="104" t="s">
        <v>17</v>
      </c>
      <c r="I32" s="104">
        <v>2143</v>
      </c>
      <c r="J32" s="104">
        <v>393</v>
      </c>
      <c r="K32" s="104">
        <v>1935</v>
      </c>
      <c r="L32" s="104">
        <v>320</v>
      </c>
      <c r="M32" s="104">
        <v>9364</v>
      </c>
      <c r="N32" s="104">
        <v>1511</v>
      </c>
      <c r="O32" s="104">
        <v>6703</v>
      </c>
      <c r="P32" s="104">
        <v>560</v>
      </c>
      <c r="Q32" s="104">
        <v>1020</v>
      </c>
      <c r="R32" s="13"/>
      <c r="S32" s="31" t="s">
        <v>9</v>
      </c>
      <c r="T32" s="80">
        <v>-0.009050533339267454</v>
      </c>
      <c r="U32" s="14">
        <v>-1.2647296726327777</v>
      </c>
      <c r="V32" s="14">
        <v>-1.4613487819749942</v>
      </c>
      <c r="W32" s="14">
        <v>7.322409569787627</v>
      </c>
      <c r="X32" s="14">
        <v>-3.1299099683268063</v>
      </c>
      <c r="Y32" s="14">
        <v>1.2667812514516652</v>
      </c>
      <c r="Z32" s="14">
        <v>-0.6472719597565695</v>
      </c>
      <c r="AA32" s="14">
        <v>5.336640680368532</v>
      </c>
      <c r="AB32" s="14">
        <v>-0.7743846191192891</v>
      </c>
      <c r="AC32" s="14">
        <v>1.7313413939355577</v>
      </c>
      <c r="AD32" s="14">
        <v>-2.2875529467955404</v>
      </c>
      <c r="AE32" s="14">
        <v>6.287515832369625</v>
      </c>
      <c r="AF32" s="14">
        <v>-0.11647432226503725</v>
      </c>
      <c r="AG32" s="14">
        <v>4.1627234314810115</v>
      </c>
      <c r="AH32" s="14">
        <v>1.1990407673860914</v>
      </c>
      <c r="AI32" s="14">
        <v>2.381366675781153</v>
      </c>
      <c r="AJ32" s="42"/>
    </row>
    <row r="33" spans="1:36" ht="13.5" customHeight="1">
      <c r="A33" s="31" t="s">
        <v>10</v>
      </c>
      <c r="B33" s="72">
        <v>88566</v>
      </c>
      <c r="C33" s="104">
        <v>11543</v>
      </c>
      <c r="D33" s="104">
        <v>37878</v>
      </c>
      <c r="E33" s="104">
        <v>1132</v>
      </c>
      <c r="F33" s="104">
        <v>10249</v>
      </c>
      <c r="G33" s="104">
        <v>7908</v>
      </c>
      <c r="H33" s="104">
        <v>500</v>
      </c>
      <c r="I33" s="104">
        <v>149</v>
      </c>
      <c r="J33" s="104">
        <v>6100</v>
      </c>
      <c r="K33" s="104">
        <v>1118</v>
      </c>
      <c r="L33" s="104">
        <v>1168</v>
      </c>
      <c r="M33" s="104">
        <v>8728</v>
      </c>
      <c r="N33" s="104">
        <v>1700</v>
      </c>
      <c r="O33" s="104" t="s">
        <v>17</v>
      </c>
      <c r="P33" s="104">
        <v>293</v>
      </c>
      <c r="Q33" s="104">
        <v>100</v>
      </c>
      <c r="R33" s="13"/>
      <c r="S33" s="31" t="s">
        <v>10</v>
      </c>
      <c r="T33" s="80">
        <v>-1.872594178565529</v>
      </c>
      <c r="U33" s="14">
        <v>-3.022278753899907</v>
      </c>
      <c r="V33" s="14">
        <v>0.1195207410030283</v>
      </c>
      <c r="W33" s="14">
        <v>-1.8288187590668026</v>
      </c>
      <c r="X33" s="14">
        <v>-4.807716288001594</v>
      </c>
      <c r="Y33" s="14">
        <v>1.1374088354159892</v>
      </c>
      <c r="Z33" s="14">
        <v>0.8794455974953389</v>
      </c>
      <c r="AA33" s="14">
        <v>-5.322466335931962</v>
      </c>
      <c r="AB33" s="14">
        <v>4.94732242559596</v>
      </c>
      <c r="AC33" s="14">
        <v>-12.78090776729759</v>
      </c>
      <c r="AD33" s="14">
        <v>-2.5037392692399543</v>
      </c>
      <c r="AE33" s="14">
        <v>10.865135745360428</v>
      </c>
      <c r="AF33" s="14">
        <v>-7.4359148572704195</v>
      </c>
      <c r="AG33" s="14">
        <v>-4.730549298215213</v>
      </c>
      <c r="AH33" s="14">
        <v>-0.05357416194703813</v>
      </c>
      <c r="AI33" s="14">
        <v>-15.65040145168908</v>
      </c>
      <c r="AJ33" s="42"/>
    </row>
    <row r="34" spans="1:36" ht="13.5" customHeight="1">
      <c r="A34" s="31" t="s">
        <v>11</v>
      </c>
      <c r="B34" s="72">
        <v>38457</v>
      </c>
      <c r="C34" s="104">
        <v>26709</v>
      </c>
      <c r="D34" s="104">
        <v>5097</v>
      </c>
      <c r="E34" s="104" t="s">
        <v>17</v>
      </c>
      <c r="F34" s="104" t="s">
        <v>17</v>
      </c>
      <c r="G34" s="104" t="s">
        <v>17</v>
      </c>
      <c r="H34" s="104" t="s">
        <v>17</v>
      </c>
      <c r="I34" s="104">
        <v>1450</v>
      </c>
      <c r="J34" s="104" t="s">
        <v>17</v>
      </c>
      <c r="K34" s="104" t="s">
        <v>17</v>
      </c>
      <c r="L34" s="104" t="s">
        <v>17</v>
      </c>
      <c r="M34" s="104">
        <v>60</v>
      </c>
      <c r="N34" s="104">
        <v>1500</v>
      </c>
      <c r="O34" s="104" t="s">
        <v>17</v>
      </c>
      <c r="P34" s="104" t="s">
        <v>17</v>
      </c>
      <c r="Q34" s="104">
        <v>389</v>
      </c>
      <c r="R34" s="13"/>
      <c r="S34" s="31" t="s">
        <v>11</v>
      </c>
      <c r="T34" s="80">
        <v>0.4035402818927502</v>
      </c>
      <c r="U34" s="14">
        <v>0.8793478941607031</v>
      </c>
      <c r="V34" s="14">
        <v>0.10418118066039365</v>
      </c>
      <c r="W34" s="14">
        <v>-0.039002116578277714</v>
      </c>
      <c r="X34" s="14">
        <v>2.027583110955931</v>
      </c>
      <c r="Y34" s="14">
        <v>-0.12774655084312725</v>
      </c>
      <c r="Z34" s="14">
        <v>0</v>
      </c>
      <c r="AA34" s="14">
        <v>4.71296952515946</v>
      </c>
      <c r="AB34" s="14">
        <v>-4.078263824828858</v>
      </c>
      <c r="AC34" s="14">
        <v>0</v>
      </c>
      <c r="AD34" s="14">
        <v>0</v>
      </c>
      <c r="AE34" s="14">
        <v>-1.972850927914533</v>
      </c>
      <c r="AF34" s="14">
        <v>1.4559290283129656</v>
      </c>
      <c r="AG34" s="14">
        <v>0</v>
      </c>
      <c r="AH34" s="14">
        <v>0</v>
      </c>
      <c r="AI34" s="14">
        <v>0.966964130353725</v>
      </c>
      <c r="AJ34" s="42"/>
    </row>
    <row r="35" spans="1:36" ht="13.5" customHeight="1">
      <c r="A35" s="31" t="s">
        <v>18</v>
      </c>
      <c r="B35" s="72">
        <v>16358</v>
      </c>
      <c r="C35" s="104">
        <v>1800</v>
      </c>
      <c r="D35" s="104">
        <v>4607</v>
      </c>
      <c r="E35" s="104">
        <v>4621</v>
      </c>
      <c r="F35" s="104">
        <v>722</v>
      </c>
      <c r="G35" s="104" t="s">
        <v>17</v>
      </c>
      <c r="H35" s="104">
        <v>3000</v>
      </c>
      <c r="I35" s="104" t="s">
        <v>17</v>
      </c>
      <c r="J35" s="104">
        <v>93</v>
      </c>
      <c r="K35" s="104" t="s">
        <v>17</v>
      </c>
      <c r="L35" s="104">
        <v>300</v>
      </c>
      <c r="M35" s="104" t="s">
        <v>17</v>
      </c>
      <c r="N35" s="104">
        <v>1215</v>
      </c>
      <c r="O35" s="104" t="s">
        <v>17</v>
      </c>
      <c r="P35" s="104" t="s">
        <v>17</v>
      </c>
      <c r="Q35" s="104" t="s">
        <v>17</v>
      </c>
      <c r="R35" s="13"/>
      <c r="S35" s="31" t="s">
        <v>18</v>
      </c>
      <c r="T35" s="80">
        <v>-6.310223010518033</v>
      </c>
      <c r="U35" s="14">
        <v>-1.9600751886994667</v>
      </c>
      <c r="V35" s="14">
        <v>-2.205956606940384</v>
      </c>
      <c r="W35" s="14">
        <v>1.4330899664676924</v>
      </c>
      <c r="X35" s="14">
        <v>-5.2840611517071086</v>
      </c>
      <c r="Y35" s="14">
        <v>-38.70302410925814</v>
      </c>
      <c r="Z35" s="14">
        <v>-0.09498012452949661</v>
      </c>
      <c r="AA35" s="14">
        <v>0</v>
      </c>
      <c r="AB35" s="14">
        <v>-2.007573918531825</v>
      </c>
      <c r="AC35" s="14">
        <v>-0.33761684708066936</v>
      </c>
      <c r="AD35" s="14">
        <v>0.37706916705421</v>
      </c>
      <c r="AE35" s="14">
        <v>0</v>
      </c>
      <c r="AF35" s="14">
        <v>1.179302512933502</v>
      </c>
      <c r="AG35" s="14">
        <v>0</v>
      </c>
      <c r="AH35" s="14">
        <v>0</v>
      </c>
      <c r="AI35" s="14">
        <v>0</v>
      </c>
      <c r="AJ35" s="42"/>
    </row>
    <row r="36" spans="1:36" ht="13.5" customHeight="1">
      <c r="A36" s="31" t="s">
        <v>13</v>
      </c>
      <c r="B36" s="72">
        <v>60039</v>
      </c>
      <c r="C36" s="104">
        <v>47312</v>
      </c>
      <c r="D36" s="104">
        <v>2516</v>
      </c>
      <c r="E36" s="104" t="s">
        <v>17</v>
      </c>
      <c r="F36" s="104" t="s">
        <v>17</v>
      </c>
      <c r="G36" s="104" t="s">
        <v>17</v>
      </c>
      <c r="H36" s="104" t="s">
        <v>17</v>
      </c>
      <c r="I36" s="104" t="s">
        <v>17</v>
      </c>
      <c r="J36" s="104" t="s">
        <v>17</v>
      </c>
      <c r="K36" s="104" t="s">
        <v>17</v>
      </c>
      <c r="L36" s="104">
        <v>1100</v>
      </c>
      <c r="M36" s="104">
        <v>705</v>
      </c>
      <c r="N36" s="104">
        <v>3364</v>
      </c>
      <c r="O36" s="104">
        <v>1920</v>
      </c>
      <c r="P36" s="104" t="s">
        <v>17</v>
      </c>
      <c r="Q36" s="104">
        <v>60</v>
      </c>
      <c r="R36" s="13"/>
      <c r="S36" s="31" t="s">
        <v>13</v>
      </c>
      <c r="T36" s="80">
        <v>0.7868288753233772</v>
      </c>
      <c r="U36" s="14">
        <v>3.3333891985487987</v>
      </c>
      <c r="V36" s="14">
        <v>-2.45343484713489</v>
      </c>
      <c r="W36" s="14">
        <v>0.3148707460343884</v>
      </c>
      <c r="X36" s="14">
        <v>0.7481856497992366</v>
      </c>
      <c r="Y36" s="14">
        <v>-0.06201514377293631</v>
      </c>
      <c r="Z36" s="14">
        <v>0</v>
      </c>
      <c r="AA36" s="14">
        <v>0</v>
      </c>
      <c r="AB36" s="14">
        <v>0</v>
      </c>
      <c r="AC36" s="14">
        <v>-0.42202105885083674</v>
      </c>
      <c r="AD36" s="14">
        <v>1.3825869458654367</v>
      </c>
      <c r="AE36" s="14">
        <v>0.9705930943333885</v>
      </c>
      <c r="AF36" s="14">
        <v>3.2651635008298774</v>
      </c>
      <c r="AG36" s="14">
        <v>2.559215174013302</v>
      </c>
      <c r="AH36" s="14">
        <v>0</v>
      </c>
      <c r="AI36" s="14">
        <v>-1.3398294762484775</v>
      </c>
      <c r="AJ36" s="42"/>
    </row>
    <row r="37" spans="1:35" ht="13.5" customHeight="1">
      <c r="A37" s="87" t="s">
        <v>14</v>
      </c>
      <c r="B37" s="73">
        <v>46787</v>
      </c>
      <c r="C37" s="111">
        <v>10707</v>
      </c>
      <c r="D37" s="111">
        <v>5668</v>
      </c>
      <c r="E37" s="111">
        <v>10387</v>
      </c>
      <c r="F37" s="111">
        <v>5797</v>
      </c>
      <c r="G37" s="111">
        <v>7674</v>
      </c>
      <c r="H37" s="111" t="s">
        <v>17</v>
      </c>
      <c r="I37" s="111">
        <v>909</v>
      </c>
      <c r="J37" s="111">
        <v>1040</v>
      </c>
      <c r="K37" s="111">
        <v>100</v>
      </c>
      <c r="L37" s="111">
        <v>136</v>
      </c>
      <c r="M37" s="111" t="s">
        <v>17</v>
      </c>
      <c r="N37" s="111">
        <v>2092</v>
      </c>
      <c r="O37" s="111">
        <v>600</v>
      </c>
      <c r="P37" s="111">
        <v>1453</v>
      </c>
      <c r="Q37" s="111">
        <v>224</v>
      </c>
      <c r="R37" s="13"/>
      <c r="S37" s="75" t="s">
        <v>14</v>
      </c>
      <c r="T37" s="81">
        <v>-0.503185757865675</v>
      </c>
      <c r="U37" s="82">
        <v>-0.25836192015214154</v>
      </c>
      <c r="V37" s="82">
        <v>-3.7340324764058392</v>
      </c>
      <c r="W37" s="82">
        <v>2.5722371518942184</v>
      </c>
      <c r="X37" s="82">
        <v>2.68536299473776</v>
      </c>
      <c r="Y37" s="82">
        <v>1.761973335810842</v>
      </c>
      <c r="Z37" s="82">
        <v>-1.4247018679424492</v>
      </c>
      <c r="AA37" s="82">
        <v>2.487597448618001</v>
      </c>
      <c r="AB37" s="82">
        <v>0.5826091178326941</v>
      </c>
      <c r="AC37" s="82">
        <v>-1.26606317655251</v>
      </c>
      <c r="AD37" s="82">
        <v>-0.9099935898241601</v>
      </c>
      <c r="AE37" s="82">
        <v>-4.642326119279697</v>
      </c>
      <c r="AF37" s="82">
        <v>1.2181272870218478</v>
      </c>
      <c r="AG37" s="82">
        <v>0.799754741879157</v>
      </c>
      <c r="AH37" s="82">
        <v>3.3624164498188693</v>
      </c>
      <c r="AI37" s="82">
        <v>-0.03977230356210694</v>
      </c>
    </row>
    <row r="38" spans="1:35" ht="10.5" customHeight="1">
      <c r="A38" s="24" t="s">
        <v>135</v>
      </c>
      <c r="S38" s="24" t="s">
        <v>135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27" customFormat="1" ht="11.25">
      <c r="A39" s="16" t="s">
        <v>51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6" t="s">
        <v>55</v>
      </c>
      <c r="T39" s="14"/>
      <c r="U39" s="14"/>
      <c r="V39" s="14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4"/>
    </row>
    <row r="40" spans="1:35" s="27" customFormat="1" ht="9">
      <c r="A40" s="16" t="s">
        <v>126</v>
      </c>
      <c r="R40" s="28"/>
      <c r="S40" s="16" t="s">
        <v>126</v>
      </c>
      <c r="T40" s="48"/>
      <c r="AI40" s="48"/>
    </row>
    <row r="41" spans="1:35" ht="11.25">
      <c r="A41" s="158" t="s">
        <v>138</v>
      </c>
      <c r="S41" s="158" t="s">
        <v>138</v>
      </c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1:20" ht="11.25">
      <c r="A42" s="13"/>
      <c r="B42" s="44"/>
      <c r="T42" s="13"/>
    </row>
    <row r="43" spans="1:34" ht="11.25">
      <c r="A43" s="13"/>
      <c r="B43" s="44"/>
      <c r="T43" s="13"/>
      <c r="U43" s="14"/>
      <c r="V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20" ht="11.25">
      <c r="A44" s="13"/>
      <c r="B44" s="44"/>
      <c r="T44" s="13"/>
    </row>
    <row r="45" spans="1:20" ht="11.25">
      <c r="A45" s="13"/>
      <c r="B45" s="44"/>
      <c r="T45" s="13"/>
    </row>
    <row r="46" spans="1:20" ht="11.25">
      <c r="A46" s="13"/>
      <c r="B46" s="44"/>
      <c r="T46" s="13"/>
    </row>
    <row r="47" spans="1:20" ht="11.25">
      <c r="A47" s="13"/>
      <c r="B47" s="44"/>
      <c r="T47" s="13"/>
    </row>
    <row r="48" spans="1:20" ht="11.25">
      <c r="A48" s="13"/>
      <c r="B48" s="44"/>
      <c r="T48" s="13"/>
    </row>
    <row r="49" spans="1:20" ht="11.25">
      <c r="A49" s="13"/>
      <c r="B49" s="44"/>
      <c r="T49" s="13"/>
    </row>
    <row r="50" spans="1:20" ht="11.25">
      <c r="A50" s="13"/>
      <c r="B50" s="44"/>
      <c r="T50" s="13"/>
    </row>
    <row r="51" spans="1:20" ht="11.25">
      <c r="A51" s="13"/>
      <c r="B51" s="44"/>
      <c r="T51" s="13"/>
    </row>
    <row r="52" spans="1:20" ht="11.25">
      <c r="A52" s="13"/>
      <c r="B52" s="44"/>
      <c r="T52" s="13"/>
    </row>
    <row r="53" spans="1:20" ht="11.25">
      <c r="A53" s="13"/>
      <c r="T53" s="13"/>
    </row>
    <row r="54" spans="1:20" ht="11.25">
      <c r="A54" s="13"/>
      <c r="T54" s="13"/>
    </row>
    <row r="55" ht="11.25">
      <c r="T55" s="13"/>
    </row>
  </sheetData>
  <sheetProtection/>
  <printOptions horizontalCentered="1" verticalCentered="1"/>
  <pageMargins left="0.1968503937007874" right="0.75" top="0.6692913385826772" bottom="1" header="0" footer="0"/>
  <pageSetup horizontalDpi="600" verticalDpi="600" orientation="landscape" scale="75" r:id="rId1"/>
  <colBreaks count="1" manualBreakCount="1">
    <brk id="18" min="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9">
      <selection activeCell="B45" sqref="B45"/>
    </sheetView>
  </sheetViews>
  <sheetFormatPr defaultColWidth="11.421875" defaultRowHeight="12.75"/>
  <cols>
    <col min="1" max="1" width="16.00390625" style="22" customWidth="1"/>
    <col min="2" max="2" width="9.7109375" style="22" customWidth="1"/>
    <col min="3" max="3" width="12.7109375" style="22" customWidth="1"/>
    <col min="4" max="4" width="15.00390625" style="22" customWidth="1"/>
    <col min="5" max="5" width="12.57421875" style="22" customWidth="1"/>
    <col min="6" max="16384" width="11.421875" style="22" customWidth="1"/>
  </cols>
  <sheetData>
    <row r="1" ht="10.5" customHeight="1">
      <c r="A1" s="1" t="s">
        <v>25</v>
      </c>
    </row>
    <row r="2" spans="1:6" ht="10.5" customHeight="1">
      <c r="A2" s="32" t="s">
        <v>30</v>
      </c>
      <c r="B2" s="3"/>
      <c r="C2" s="3"/>
      <c r="D2" s="3"/>
      <c r="E2" s="3"/>
      <c r="F2" s="3"/>
    </row>
    <row r="3" spans="1:6" ht="10.5" customHeight="1">
      <c r="A3" s="5" t="s">
        <v>128</v>
      </c>
      <c r="B3" s="3"/>
      <c r="C3" s="3"/>
      <c r="D3" s="3"/>
      <c r="E3" s="3"/>
      <c r="F3" s="40" t="s">
        <v>2</v>
      </c>
    </row>
    <row r="4" spans="1:6" ht="32.25" customHeight="1">
      <c r="A4" s="8" t="s">
        <v>3</v>
      </c>
      <c r="B4" s="116" t="s">
        <v>4</v>
      </c>
      <c r="C4" s="117" t="s">
        <v>58</v>
      </c>
      <c r="D4" s="117" t="s">
        <v>59</v>
      </c>
      <c r="E4" s="117" t="s">
        <v>29</v>
      </c>
      <c r="F4" s="117" t="s">
        <v>14</v>
      </c>
    </row>
    <row r="5" spans="1:6" ht="12.75">
      <c r="A5" s="68" t="s">
        <v>4</v>
      </c>
      <c r="B5" s="110">
        <v>2876592</v>
      </c>
      <c r="C5" s="110">
        <v>339482</v>
      </c>
      <c r="D5" s="110">
        <v>2034726</v>
      </c>
      <c r="E5" s="110">
        <v>431932</v>
      </c>
      <c r="F5" s="110">
        <v>70452</v>
      </c>
    </row>
    <row r="6" spans="1:6" ht="12.75">
      <c r="A6" s="11" t="s">
        <v>5</v>
      </c>
      <c r="B6" s="110">
        <v>1512692</v>
      </c>
      <c r="C6" s="104">
        <v>217832</v>
      </c>
      <c r="D6" s="104">
        <v>889434</v>
      </c>
      <c r="E6" s="104">
        <v>360650</v>
      </c>
      <c r="F6" s="104">
        <v>44776</v>
      </c>
    </row>
    <row r="7" spans="1:6" ht="12.75">
      <c r="A7" s="11" t="s">
        <v>8</v>
      </c>
      <c r="B7" s="110">
        <v>639811</v>
      </c>
      <c r="C7" s="104">
        <v>94690</v>
      </c>
      <c r="D7" s="104">
        <v>494817</v>
      </c>
      <c r="E7" s="104">
        <v>50135</v>
      </c>
      <c r="F7" s="104">
        <v>169</v>
      </c>
    </row>
    <row r="8" spans="1:6" ht="12.75">
      <c r="A8" s="11" t="s">
        <v>6</v>
      </c>
      <c r="B8" s="110">
        <v>149610</v>
      </c>
      <c r="C8" s="104">
        <v>260</v>
      </c>
      <c r="D8" s="104">
        <v>148912</v>
      </c>
      <c r="E8" s="104">
        <v>438</v>
      </c>
      <c r="F8" s="104" t="s">
        <v>17</v>
      </c>
    </row>
    <row r="9" spans="1:6" ht="12.75">
      <c r="A9" s="11" t="s">
        <v>7</v>
      </c>
      <c r="B9" s="110">
        <v>233329</v>
      </c>
      <c r="C9" s="104">
        <v>19236</v>
      </c>
      <c r="D9" s="104">
        <v>200048</v>
      </c>
      <c r="E9" s="104">
        <v>5263</v>
      </c>
      <c r="F9" s="104">
        <v>8782</v>
      </c>
    </row>
    <row r="10" spans="1:6" ht="12.75">
      <c r="A10" s="11" t="s">
        <v>9</v>
      </c>
      <c r="B10" s="110">
        <v>90943</v>
      </c>
      <c r="C10" s="104">
        <v>4282</v>
      </c>
      <c r="D10" s="104">
        <v>68923</v>
      </c>
      <c r="E10" s="104">
        <v>11238</v>
      </c>
      <c r="F10" s="104">
        <v>6500</v>
      </c>
    </row>
    <row r="11" spans="1:6" ht="12.75">
      <c r="A11" s="11" t="s">
        <v>10</v>
      </c>
      <c r="B11" s="110">
        <v>88566</v>
      </c>
      <c r="C11" s="104">
        <v>53</v>
      </c>
      <c r="D11" s="104">
        <v>88513</v>
      </c>
      <c r="E11" s="104" t="s">
        <v>17</v>
      </c>
      <c r="F11" s="104" t="s">
        <v>17</v>
      </c>
    </row>
    <row r="12" spans="1:6" ht="12.75">
      <c r="A12" s="11" t="s">
        <v>11</v>
      </c>
      <c r="B12" s="110">
        <v>38457</v>
      </c>
      <c r="C12" s="104" t="s">
        <v>17</v>
      </c>
      <c r="D12" s="104">
        <v>28997</v>
      </c>
      <c r="E12" s="104">
        <v>2660</v>
      </c>
      <c r="F12" s="104">
        <v>6800</v>
      </c>
    </row>
    <row r="13" spans="1:6" ht="12.75">
      <c r="A13" s="11" t="s">
        <v>12</v>
      </c>
      <c r="B13" s="110">
        <v>16358</v>
      </c>
      <c r="C13" s="104">
        <v>202</v>
      </c>
      <c r="D13" s="104">
        <v>15956</v>
      </c>
      <c r="E13" s="104">
        <v>200</v>
      </c>
      <c r="F13" s="104" t="s">
        <v>17</v>
      </c>
    </row>
    <row r="14" spans="1:6" ht="12.75">
      <c r="A14" s="11" t="s">
        <v>13</v>
      </c>
      <c r="B14" s="110">
        <v>60039</v>
      </c>
      <c r="C14" s="104" t="s">
        <v>17</v>
      </c>
      <c r="D14" s="104">
        <v>57414</v>
      </c>
      <c r="E14" s="104" t="s">
        <v>17</v>
      </c>
      <c r="F14" s="104">
        <v>2625</v>
      </c>
    </row>
    <row r="15" spans="1:11" ht="12.75">
      <c r="A15" s="112" t="s">
        <v>14</v>
      </c>
      <c r="B15" s="109">
        <v>46787</v>
      </c>
      <c r="C15" s="111">
        <v>2927</v>
      </c>
      <c r="D15" s="111">
        <v>41712</v>
      </c>
      <c r="E15" s="111">
        <v>1348</v>
      </c>
      <c r="F15" s="111">
        <v>800</v>
      </c>
      <c r="H15" s="29"/>
      <c r="I15" s="29"/>
      <c r="J15" s="29"/>
      <c r="K15" s="29"/>
    </row>
    <row r="16" s="24" customFormat="1" ht="9">
      <c r="A16" s="24" t="s">
        <v>135</v>
      </c>
    </row>
    <row r="17" s="24" customFormat="1" ht="9">
      <c r="A17" s="16" t="s">
        <v>51</v>
      </c>
    </row>
    <row r="18" s="24" customFormat="1" ht="9">
      <c r="A18" s="16" t="s">
        <v>122</v>
      </c>
    </row>
    <row r="19" s="24" customFormat="1" ht="9">
      <c r="A19" s="158" t="s">
        <v>138</v>
      </c>
    </row>
    <row r="20" s="24" customFormat="1" ht="9">
      <c r="A20" s="158"/>
    </row>
    <row r="21" ht="12" customHeight="1">
      <c r="A21" s="1" t="s">
        <v>27</v>
      </c>
    </row>
    <row r="22" spans="1:6" ht="12" customHeight="1">
      <c r="A22" s="32" t="s">
        <v>121</v>
      </c>
      <c r="B22" s="3"/>
      <c r="C22" s="3"/>
      <c r="D22" s="3"/>
      <c r="E22" s="3"/>
      <c r="F22" s="3"/>
    </row>
    <row r="23" spans="1:6" ht="12" customHeight="1">
      <c r="A23" s="5" t="s">
        <v>128</v>
      </c>
      <c r="B23" s="3"/>
      <c r="C23" s="3"/>
      <c r="D23" s="3"/>
      <c r="E23" s="3"/>
      <c r="F23" s="40" t="s">
        <v>32</v>
      </c>
    </row>
    <row r="24" spans="1:6" ht="21.75" customHeight="1">
      <c r="A24" s="154" t="s">
        <v>3</v>
      </c>
      <c r="B24" s="155" t="s">
        <v>4</v>
      </c>
      <c r="C24" s="156" t="s">
        <v>58</v>
      </c>
      <c r="D24" s="156" t="s">
        <v>59</v>
      </c>
      <c r="E24" s="156" t="s">
        <v>29</v>
      </c>
      <c r="F24" s="156" t="s">
        <v>14</v>
      </c>
    </row>
    <row r="25" spans="1:6" ht="12.75">
      <c r="A25" s="157" t="s">
        <v>4</v>
      </c>
      <c r="B25" s="110">
        <v>26178</v>
      </c>
      <c r="C25" s="110">
        <v>5046</v>
      </c>
      <c r="D25" s="110">
        <v>15017</v>
      </c>
      <c r="E25" s="110">
        <v>5502</v>
      </c>
      <c r="F25" s="110">
        <v>613</v>
      </c>
    </row>
    <row r="26" spans="1:6" ht="12.75">
      <c r="A26" s="158" t="s">
        <v>5</v>
      </c>
      <c r="B26" s="110">
        <v>17997</v>
      </c>
      <c r="C26" s="104">
        <v>3646</v>
      </c>
      <c r="D26" s="104">
        <v>8879</v>
      </c>
      <c r="E26" s="104">
        <v>4893</v>
      </c>
      <c r="F26" s="104">
        <v>579</v>
      </c>
    </row>
    <row r="27" spans="1:6" ht="12.75">
      <c r="A27" s="158" t="s">
        <v>8</v>
      </c>
      <c r="B27" s="110">
        <v>6390</v>
      </c>
      <c r="C27" s="104">
        <v>1340</v>
      </c>
      <c r="D27" s="104">
        <v>4469</v>
      </c>
      <c r="E27" s="104">
        <v>579</v>
      </c>
      <c r="F27" s="104">
        <v>2</v>
      </c>
    </row>
    <row r="28" spans="1:6" ht="12.75">
      <c r="A28" s="158" t="s">
        <v>6</v>
      </c>
      <c r="B28" s="110">
        <v>328</v>
      </c>
      <c r="C28" s="104">
        <v>3</v>
      </c>
      <c r="D28" s="104">
        <v>323</v>
      </c>
      <c r="E28" s="104">
        <v>2</v>
      </c>
      <c r="F28" s="104" t="s">
        <v>17</v>
      </c>
    </row>
    <row r="29" spans="1:6" ht="12.75">
      <c r="A29" s="158" t="s">
        <v>7</v>
      </c>
      <c r="B29" s="110">
        <v>1132</v>
      </c>
      <c r="C29" s="104">
        <v>42</v>
      </c>
      <c r="D29" s="104">
        <v>1047</v>
      </c>
      <c r="E29" s="104">
        <v>18</v>
      </c>
      <c r="F29" s="104">
        <v>25</v>
      </c>
    </row>
    <row r="30" spans="1:6" ht="12.75">
      <c r="A30" s="158" t="s">
        <v>9</v>
      </c>
      <c r="B30" s="110">
        <v>161</v>
      </c>
      <c r="C30" s="104">
        <v>7</v>
      </c>
      <c r="D30" s="104">
        <v>147</v>
      </c>
      <c r="E30" s="104">
        <v>4</v>
      </c>
      <c r="F30" s="104">
        <v>3</v>
      </c>
    </row>
    <row r="31" spans="1:6" ht="12.75">
      <c r="A31" s="158" t="s">
        <v>10</v>
      </c>
      <c r="B31" s="110">
        <v>58</v>
      </c>
      <c r="C31" s="104">
        <v>1</v>
      </c>
      <c r="D31" s="104">
        <v>57</v>
      </c>
      <c r="E31" s="104" t="s">
        <v>17</v>
      </c>
      <c r="F31" s="104" t="s">
        <v>17</v>
      </c>
    </row>
    <row r="32" spans="1:6" ht="12.75">
      <c r="A32" s="158" t="s">
        <v>11</v>
      </c>
      <c r="B32" s="110">
        <v>15</v>
      </c>
      <c r="C32" s="104" t="s">
        <v>17</v>
      </c>
      <c r="D32" s="104">
        <v>12</v>
      </c>
      <c r="E32" s="104">
        <v>2</v>
      </c>
      <c r="F32" s="104">
        <v>1</v>
      </c>
    </row>
    <row r="33" spans="1:6" ht="12.75">
      <c r="A33" s="158" t="s">
        <v>12</v>
      </c>
      <c r="B33" s="110">
        <v>15</v>
      </c>
      <c r="C33" s="104">
        <v>1</v>
      </c>
      <c r="D33" s="104">
        <v>13</v>
      </c>
      <c r="E33" s="104">
        <v>1</v>
      </c>
      <c r="F33" s="104" t="s">
        <v>17</v>
      </c>
    </row>
    <row r="34" spans="1:6" ht="12.75">
      <c r="A34" s="158" t="s">
        <v>13</v>
      </c>
      <c r="B34" s="110">
        <v>14</v>
      </c>
      <c r="C34" s="104" t="s">
        <v>17</v>
      </c>
      <c r="D34" s="104">
        <v>12</v>
      </c>
      <c r="E34" s="104" t="s">
        <v>17</v>
      </c>
      <c r="F34" s="104">
        <v>2</v>
      </c>
    </row>
    <row r="35" spans="1:6" ht="12.75">
      <c r="A35" s="159" t="s">
        <v>14</v>
      </c>
      <c r="B35" s="109">
        <v>68</v>
      </c>
      <c r="C35" s="111">
        <v>6</v>
      </c>
      <c r="D35" s="111">
        <v>58</v>
      </c>
      <c r="E35" s="111">
        <v>3</v>
      </c>
      <c r="F35" s="111">
        <v>1</v>
      </c>
    </row>
    <row r="36" ht="9.75" customHeight="1">
      <c r="A36" s="24" t="s">
        <v>135</v>
      </c>
    </row>
    <row r="37" ht="9.75" customHeight="1">
      <c r="A37" s="16" t="s">
        <v>60</v>
      </c>
    </row>
    <row r="38" ht="10.5" customHeight="1">
      <c r="A38" s="16" t="s">
        <v>122</v>
      </c>
    </row>
    <row r="39" ht="12.75">
      <c r="A39" s="158" t="s">
        <v>138</v>
      </c>
    </row>
    <row r="40" ht="12.75">
      <c r="A40" s="158"/>
    </row>
    <row r="41" ht="12.75">
      <c r="A41" s="1" t="s">
        <v>28</v>
      </c>
    </row>
    <row r="42" spans="1:6" ht="12.75">
      <c r="A42" s="32" t="s">
        <v>33</v>
      </c>
      <c r="B42" s="3"/>
      <c r="C42" s="3"/>
      <c r="D42" s="3"/>
      <c r="E42" s="3"/>
      <c r="F42" s="3"/>
    </row>
    <row r="43" spans="1:6" ht="12.75">
      <c r="A43" s="5" t="s">
        <v>128</v>
      </c>
      <c r="B43" s="3"/>
      <c r="C43" s="3"/>
      <c r="D43" s="3"/>
      <c r="E43" s="3"/>
      <c r="F43" s="40" t="s">
        <v>2</v>
      </c>
    </row>
    <row r="44" spans="1:6" ht="36" customHeight="1">
      <c r="A44" s="51" t="s">
        <v>19</v>
      </c>
      <c r="B44" s="70" t="s">
        <v>4</v>
      </c>
      <c r="C44" s="50" t="s">
        <v>58</v>
      </c>
      <c r="D44" s="50" t="s">
        <v>59</v>
      </c>
      <c r="E44" s="50" t="s">
        <v>29</v>
      </c>
      <c r="F44" s="50" t="s">
        <v>14</v>
      </c>
    </row>
    <row r="45" spans="1:6" ht="12.75">
      <c r="A45" s="113" t="s">
        <v>4</v>
      </c>
      <c r="B45" s="110">
        <v>2876592</v>
      </c>
      <c r="C45" s="110">
        <v>339482</v>
      </c>
      <c r="D45" s="110">
        <v>2034726</v>
      </c>
      <c r="E45" s="110">
        <v>431932</v>
      </c>
      <c r="F45" s="110">
        <v>70452</v>
      </c>
    </row>
    <row r="46" spans="1:6" ht="12.75">
      <c r="A46" s="52" t="s">
        <v>74</v>
      </c>
      <c r="B46" s="110">
        <v>1061299</v>
      </c>
      <c r="C46" s="104">
        <v>232262</v>
      </c>
      <c r="D46" s="104">
        <v>591285</v>
      </c>
      <c r="E46" s="104">
        <v>208690</v>
      </c>
      <c r="F46" s="104">
        <v>29062</v>
      </c>
    </row>
    <row r="47" spans="1:6" ht="12.75">
      <c r="A47" s="52" t="s">
        <v>68</v>
      </c>
      <c r="B47" s="110">
        <v>643260</v>
      </c>
      <c r="C47" s="104">
        <v>25915</v>
      </c>
      <c r="D47" s="104">
        <v>576377</v>
      </c>
      <c r="E47" s="104">
        <v>39039</v>
      </c>
      <c r="F47" s="104">
        <v>1929</v>
      </c>
    </row>
    <row r="48" spans="1:6" ht="12.75">
      <c r="A48" s="52" t="s">
        <v>75</v>
      </c>
      <c r="B48" s="110">
        <v>253383</v>
      </c>
      <c r="C48" s="104">
        <v>19988</v>
      </c>
      <c r="D48" s="104">
        <v>113255</v>
      </c>
      <c r="E48" s="104">
        <v>120140</v>
      </c>
      <c r="F48" s="104" t="s">
        <v>17</v>
      </c>
    </row>
    <row r="49" spans="1:6" ht="12.75">
      <c r="A49" s="52" t="s">
        <v>76</v>
      </c>
      <c r="B49" s="110">
        <v>126019</v>
      </c>
      <c r="C49" s="104">
        <v>5861</v>
      </c>
      <c r="D49" s="104">
        <v>110558</v>
      </c>
      <c r="E49" s="104">
        <v>2600</v>
      </c>
      <c r="F49" s="104">
        <v>7000</v>
      </c>
    </row>
    <row r="50" spans="1:10" ht="12.75">
      <c r="A50" s="52" t="s">
        <v>77</v>
      </c>
      <c r="B50" s="110">
        <v>165895</v>
      </c>
      <c r="C50" s="104">
        <v>61</v>
      </c>
      <c r="D50" s="104">
        <v>132842</v>
      </c>
      <c r="E50" s="104">
        <v>10000</v>
      </c>
      <c r="F50" s="104">
        <v>22992</v>
      </c>
      <c r="J50" s="29"/>
    </row>
    <row r="51" spans="1:6" ht="12.75">
      <c r="A51" s="52" t="s">
        <v>72</v>
      </c>
      <c r="B51" s="110">
        <v>48643</v>
      </c>
      <c r="C51" s="104">
        <v>5314</v>
      </c>
      <c r="D51" s="104">
        <v>36592</v>
      </c>
      <c r="E51" s="104">
        <v>6737</v>
      </c>
      <c r="F51" s="104" t="s">
        <v>17</v>
      </c>
    </row>
    <row r="52" spans="1:6" ht="12.75">
      <c r="A52" s="52" t="s">
        <v>73</v>
      </c>
      <c r="B52" s="110">
        <v>83542</v>
      </c>
      <c r="C52" s="104">
        <v>549</v>
      </c>
      <c r="D52" s="104">
        <v>67129</v>
      </c>
      <c r="E52" s="104">
        <v>15864</v>
      </c>
      <c r="F52" s="104" t="s">
        <v>17</v>
      </c>
    </row>
    <row r="53" spans="1:6" ht="12.75">
      <c r="A53" s="52" t="s">
        <v>85</v>
      </c>
      <c r="B53" s="110">
        <v>37740</v>
      </c>
      <c r="C53" s="104" t="s">
        <v>17</v>
      </c>
      <c r="D53" s="104">
        <v>36940</v>
      </c>
      <c r="E53" s="104" t="s">
        <v>17</v>
      </c>
      <c r="F53" s="104">
        <v>800</v>
      </c>
    </row>
    <row r="54" spans="1:6" ht="12.75">
      <c r="A54" s="52" t="s">
        <v>92</v>
      </c>
      <c r="B54" s="110">
        <v>68387</v>
      </c>
      <c r="C54" s="104" t="s">
        <v>17</v>
      </c>
      <c r="D54" s="104">
        <v>64387</v>
      </c>
      <c r="E54" s="104">
        <v>4000</v>
      </c>
      <c r="F54" s="104" t="s">
        <v>17</v>
      </c>
    </row>
    <row r="55" spans="1:6" ht="12.75">
      <c r="A55" s="52" t="s">
        <v>86</v>
      </c>
      <c r="B55" s="110">
        <v>90442</v>
      </c>
      <c r="C55" s="104">
        <v>45</v>
      </c>
      <c r="D55" s="104">
        <v>90397</v>
      </c>
      <c r="E55" s="104" t="s">
        <v>17</v>
      </c>
      <c r="F55" s="104" t="s">
        <v>17</v>
      </c>
    </row>
    <row r="56" spans="1:6" ht="12.75">
      <c r="A56" s="52" t="s">
        <v>87</v>
      </c>
      <c r="B56" s="110">
        <v>64449</v>
      </c>
      <c r="C56" s="104">
        <v>4833</v>
      </c>
      <c r="D56" s="104">
        <v>37125</v>
      </c>
      <c r="E56" s="104">
        <v>15742</v>
      </c>
      <c r="F56" s="104">
        <v>6749</v>
      </c>
    </row>
    <row r="57" spans="1:6" ht="12.75">
      <c r="A57" s="52" t="s">
        <v>88</v>
      </c>
      <c r="B57" s="110">
        <v>96577</v>
      </c>
      <c r="C57" s="104" t="s">
        <v>17</v>
      </c>
      <c r="D57" s="104">
        <v>96577</v>
      </c>
      <c r="E57" s="104" t="s">
        <v>17</v>
      </c>
      <c r="F57" s="104">
        <v>0</v>
      </c>
    </row>
    <row r="58" spans="1:6" ht="12.75">
      <c r="A58" s="52" t="s">
        <v>89</v>
      </c>
      <c r="B58" s="110">
        <v>66785</v>
      </c>
      <c r="C58" s="104">
        <v>42480</v>
      </c>
      <c r="D58" s="104">
        <v>13385</v>
      </c>
      <c r="E58" s="104">
        <v>9000</v>
      </c>
      <c r="F58" s="104">
        <v>1920</v>
      </c>
    </row>
    <row r="59" spans="1:6" ht="12.75">
      <c r="A59" s="52" t="s">
        <v>90</v>
      </c>
      <c r="B59" s="110">
        <v>45258</v>
      </c>
      <c r="C59" s="104">
        <v>116</v>
      </c>
      <c r="D59" s="104">
        <v>45142</v>
      </c>
      <c r="E59" s="104" t="s">
        <v>17</v>
      </c>
      <c r="F59" s="104" t="s">
        <v>17</v>
      </c>
    </row>
    <row r="60" spans="1:6" ht="12.75">
      <c r="A60" s="114" t="s">
        <v>91</v>
      </c>
      <c r="B60" s="109">
        <v>24913</v>
      </c>
      <c r="C60" s="111">
        <v>2058</v>
      </c>
      <c r="D60" s="111">
        <v>22735</v>
      </c>
      <c r="E60" s="111">
        <v>120</v>
      </c>
      <c r="F60" s="111" t="s">
        <v>17</v>
      </c>
    </row>
    <row r="61" ht="9" customHeight="1">
      <c r="A61" s="24" t="s">
        <v>135</v>
      </c>
    </row>
    <row r="62" ht="9" customHeight="1">
      <c r="A62" s="16" t="s">
        <v>51</v>
      </c>
    </row>
    <row r="63" ht="9" customHeight="1">
      <c r="A63" s="16" t="s">
        <v>122</v>
      </c>
    </row>
    <row r="64" ht="12.75">
      <c r="A64" s="158" t="s">
        <v>138</v>
      </c>
    </row>
  </sheetData>
  <sheetProtection/>
  <printOptions/>
  <pageMargins left="0.7874015748031497" right="0.7874015748031497" top="0.34" bottom="0.31496062992125984" header="0" footer="0"/>
  <pageSetup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A1">
      <selection activeCell="T26" sqref="T26"/>
    </sheetView>
  </sheetViews>
  <sheetFormatPr defaultColWidth="11.421875" defaultRowHeight="12.75"/>
  <cols>
    <col min="1" max="1" width="16.00390625" style="2" customWidth="1"/>
    <col min="2" max="2" width="8.28125" style="2" customWidth="1"/>
    <col min="3" max="3" width="9.7109375" style="2" customWidth="1"/>
    <col min="4" max="4" width="8.00390625" style="2" bestFit="1" customWidth="1"/>
    <col min="5" max="5" width="7.28125" style="2" customWidth="1"/>
    <col min="6" max="6" width="8.00390625" style="2" customWidth="1"/>
    <col min="7" max="8" width="8.00390625" style="2" bestFit="1" customWidth="1"/>
    <col min="9" max="9" width="8.421875" style="2" customWidth="1"/>
    <col min="10" max="11" width="6.7109375" style="2" customWidth="1"/>
    <col min="12" max="12" width="8.00390625" style="2" customWidth="1"/>
    <col min="13" max="13" width="9.421875" style="2" customWidth="1"/>
    <col min="14" max="16" width="6.7109375" style="2" customWidth="1"/>
    <col min="17" max="17" width="8.28125" style="2" customWidth="1"/>
    <col min="18" max="18" width="11.421875" style="2" customWidth="1"/>
    <col min="19" max="19" width="16.00390625" style="2" customWidth="1"/>
    <col min="20" max="20" width="8.140625" style="2" customWidth="1"/>
    <col min="21" max="21" width="9.00390625" style="2" customWidth="1"/>
    <col min="22" max="22" width="7.00390625" style="2" customWidth="1"/>
    <col min="23" max="23" width="9.7109375" style="2" bestFit="1" customWidth="1"/>
    <col min="24" max="24" width="8.00390625" style="2" customWidth="1"/>
    <col min="25" max="26" width="7.7109375" style="2" customWidth="1"/>
    <col min="27" max="27" width="9.421875" style="2" customWidth="1"/>
    <col min="28" max="30" width="7.7109375" style="2" customWidth="1"/>
    <col min="31" max="32" width="9.7109375" style="2" customWidth="1"/>
    <col min="33" max="33" width="7.00390625" style="2" customWidth="1"/>
    <col min="34" max="35" width="7.7109375" style="2" customWidth="1"/>
    <col min="36" max="36" width="14.28125" style="2" customWidth="1"/>
    <col min="37" max="16384" width="11.421875" style="2" customWidth="1"/>
  </cols>
  <sheetData>
    <row r="1" spans="1:35" ht="11.25">
      <c r="A1" s="1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1" t="s">
        <v>35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1.25">
      <c r="A2" s="1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 t="s">
        <v>62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/>
    </row>
    <row r="3" spans="1:35" ht="11.25">
      <c r="A3" s="5" t="s">
        <v>124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0" t="s">
        <v>2</v>
      </c>
      <c r="S3" s="7" t="s">
        <v>127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0" t="s">
        <v>52</v>
      </c>
    </row>
    <row r="4" spans="1:36" ht="23.25" customHeight="1">
      <c r="A4" s="8" t="s">
        <v>3</v>
      </c>
      <c r="B4" s="70" t="s">
        <v>4</v>
      </c>
      <c r="C4" s="9" t="s">
        <v>67</v>
      </c>
      <c r="D4" s="9" t="s">
        <v>68</v>
      </c>
      <c r="E4" s="9" t="s">
        <v>69</v>
      </c>
      <c r="F4" s="9" t="s">
        <v>70</v>
      </c>
      <c r="G4" s="9" t="s">
        <v>71</v>
      </c>
      <c r="H4" s="9" t="s">
        <v>72</v>
      </c>
      <c r="I4" s="9" t="s">
        <v>73</v>
      </c>
      <c r="J4" s="9" t="s">
        <v>85</v>
      </c>
      <c r="K4" s="9" t="s">
        <v>92</v>
      </c>
      <c r="L4" s="9" t="s">
        <v>86</v>
      </c>
      <c r="M4" s="9" t="s">
        <v>87</v>
      </c>
      <c r="N4" s="9" t="s">
        <v>88</v>
      </c>
      <c r="O4" s="9" t="s">
        <v>89</v>
      </c>
      <c r="P4" s="9" t="s">
        <v>90</v>
      </c>
      <c r="Q4" s="9" t="s">
        <v>91</v>
      </c>
      <c r="R4" s="22"/>
      <c r="S4" s="8" t="s">
        <v>3</v>
      </c>
      <c r="T4" s="70" t="s">
        <v>4</v>
      </c>
      <c r="U4" s="9" t="s">
        <v>67</v>
      </c>
      <c r="V4" s="9" t="s">
        <v>68</v>
      </c>
      <c r="W4" s="9" t="s">
        <v>69</v>
      </c>
      <c r="X4" s="9" t="s">
        <v>70</v>
      </c>
      <c r="Y4" s="9" t="s">
        <v>71</v>
      </c>
      <c r="Z4" s="9" t="s">
        <v>72</v>
      </c>
      <c r="AA4" s="9" t="s">
        <v>73</v>
      </c>
      <c r="AB4" s="9" t="s">
        <v>85</v>
      </c>
      <c r="AC4" s="9" t="s">
        <v>92</v>
      </c>
      <c r="AD4" s="9" t="s">
        <v>86</v>
      </c>
      <c r="AE4" s="9" t="s">
        <v>87</v>
      </c>
      <c r="AF4" s="9" t="s">
        <v>88</v>
      </c>
      <c r="AG4" s="9" t="s">
        <v>89</v>
      </c>
      <c r="AH4" s="9" t="s">
        <v>90</v>
      </c>
      <c r="AI4" s="77" t="s">
        <v>91</v>
      </c>
      <c r="AJ4" s="22"/>
    </row>
    <row r="5" spans="1:36" ht="12.75">
      <c r="A5" s="42" t="s">
        <v>4</v>
      </c>
      <c r="B5" s="110">
        <v>3013846</v>
      </c>
      <c r="C5" s="110">
        <v>1332847</v>
      </c>
      <c r="D5" s="110">
        <v>490023</v>
      </c>
      <c r="E5" s="110">
        <v>330525</v>
      </c>
      <c r="F5" s="110">
        <v>85381</v>
      </c>
      <c r="G5" s="110">
        <v>204724</v>
      </c>
      <c r="H5" s="110">
        <v>38775</v>
      </c>
      <c r="I5" s="110">
        <v>45914</v>
      </c>
      <c r="J5" s="110">
        <v>75482</v>
      </c>
      <c r="K5" s="110">
        <v>59044</v>
      </c>
      <c r="L5" s="110">
        <v>96658</v>
      </c>
      <c r="M5" s="110">
        <v>42673</v>
      </c>
      <c r="N5" s="110">
        <v>77361</v>
      </c>
      <c r="O5" s="110">
        <v>61355</v>
      </c>
      <c r="P5" s="110">
        <v>35011</v>
      </c>
      <c r="Q5" s="110">
        <v>38073</v>
      </c>
      <c r="R5" s="22"/>
      <c r="S5" s="42" t="s">
        <v>4</v>
      </c>
      <c r="T5" s="42">
        <v>-3.466567303040705</v>
      </c>
      <c r="U5" s="42">
        <v>-15.388412923613899</v>
      </c>
      <c r="V5" s="42">
        <v>-11.90107403121894</v>
      </c>
      <c r="W5" s="42">
        <v>-22.253082217683982</v>
      </c>
      <c r="X5" s="42">
        <v>104.19648399526827</v>
      </c>
      <c r="Y5" s="42">
        <v>-11.42806900998417</v>
      </c>
      <c r="Z5" s="42">
        <v>352.21663442940036</v>
      </c>
      <c r="AA5" s="42">
        <v>-25.71111207910441</v>
      </c>
      <c r="AB5" s="42">
        <v>71.84361834609575</v>
      </c>
      <c r="AC5" s="42">
        <v>28.470293340559607</v>
      </c>
      <c r="AD5" s="42">
        <v>-0.43452171574003273</v>
      </c>
      <c r="AE5" s="42">
        <v>-50.633890281911285</v>
      </c>
      <c r="AF5" s="42">
        <v>-58.66651154974729</v>
      </c>
      <c r="AG5" s="42">
        <v>41.58585282373076</v>
      </c>
      <c r="AH5" s="42">
        <v>44.20039416183485</v>
      </c>
      <c r="AI5" s="42">
        <v>-6.448139101200326</v>
      </c>
      <c r="AJ5" s="22"/>
    </row>
    <row r="6" spans="1:36" ht="12.75">
      <c r="A6" s="13" t="s">
        <v>5</v>
      </c>
      <c r="B6" s="110">
        <v>1738963</v>
      </c>
      <c r="C6" s="104">
        <v>860983</v>
      </c>
      <c r="D6" s="104">
        <v>379169</v>
      </c>
      <c r="E6" s="104">
        <v>203684</v>
      </c>
      <c r="F6" s="104">
        <v>12247</v>
      </c>
      <c r="G6" s="104">
        <v>152795</v>
      </c>
      <c r="H6" s="104">
        <v>3691</v>
      </c>
      <c r="I6" s="104">
        <v>6507</v>
      </c>
      <c r="J6" s="104">
        <v>42728</v>
      </c>
      <c r="K6" s="104">
        <v>6243</v>
      </c>
      <c r="L6" s="104">
        <v>13001</v>
      </c>
      <c r="M6" s="104">
        <v>14829</v>
      </c>
      <c r="N6" s="104">
        <v>1912</v>
      </c>
      <c r="O6" s="104">
        <v>4709</v>
      </c>
      <c r="P6" s="104">
        <v>25527</v>
      </c>
      <c r="Q6" s="104">
        <v>10938</v>
      </c>
      <c r="R6" s="22"/>
      <c r="S6" s="31" t="s">
        <v>5</v>
      </c>
      <c r="T6" s="42">
        <v>-10.739848978960453</v>
      </c>
      <c r="U6" s="13">
        <v>-19.288882591177753</v>
      </c>
      <c r="V6" s="13">
        <v>-24.942176180014712</v>
      </c>
      <c r="W6" s="13">
        <v>-42.883093419218</v>
      </c>
      <c r="X6" s="13">
        <v>673.9364742385891</v>
      </c>
      <c r="Y6" s="13">
        <v>-35.361759219869754</v>
      </c>
      <c r="Z6" s="29">
        <v>55.242481712273104</v>
      </c>
      <c r="AA6" s="13">
        <v>137.71323190410328</v>
      </c>
      <c r="AB6" s="13">
        <v>105.52331024152778</v>
      </c>
      <c r="AC6" s="13">
        <v>715.6014736504886</v>
      </c>
      <c r="AD6" s="13">
        <v>236.6125682639797</v>
      </c>
      <c r="AE6" s="13">
        <v>-36.94787241216535</v>
      </c>
      <c r="AF6" s="13">
        <v>18.043933054393307</v>
      </c>
      <c r="AG6" s="13">
        <v>506.0734763219367</v>
      </c>
      <c r="AH6" s="13">
        <v>-43.843773259685825</v>
      </c>
      <c r="AI6" s="13">
        <v>-57.643079173523496</v>
      </c>
      <c r="AJ6" s="22"/>
    </row>
    <row r="7" spans="1:36" ht="12.75">
      <c r="A7" s="31" t="s">
        <v>8</v>
      </c>
      <c r="B7" s="110">
        <v>563498</v>
      </c>
      <c r="C7" s="104">
        <v>148120</v>
      </c>
      <c r="D7" s="104">
        <v>43233</v>
      </c>
      <c r="E7" s="104">
        <v>59234</v>
      </c>
      <c r="F7" s="104">
        <v>24464</v>
      </c>
      <c r="G7" s="104">
        <v>35516</v>
      </c>
      <c r="H7" s="104">
        <v>9888</v>
      </c>
      <c r="I7" s="104">
        <v>15978</v>
      </c>
      <c r="J7" s="104">
        <v>9222</v>
      </c>
      <c r="K7" s="104">
        <v>44870</v>
      </c>
      <c r="L7" s="104">
        <v>39461</v>
      </c>
      <c r="M7" s="104">
        <v>10089</v>
      </c>
      <c r="N7" s="104">
        <v>66650</v>
      </c>
      <c r="O7" s="104">
        <v>31764</v>
      </c>
      <c r="P7" s="104">
        <v>8239</v>
      </c>
      <c r="Q7" s="104">
        <v>16770</v>
      </c>
      <c r="R7" s="22"/>
      <c r="S7" s="31" t="s">
        <v>8</v>
      </c>
      <c r="T7" s="42">
        <v>5.8786366588701355</v>
      </c>
      <c r="U7" s="13">
        <v>2.9509856872805784</v>
      </c>
      <c r="V7" s="13">
        <v>-57.5440057363588</v>
      </c>
      <c r="W7" s="13">
        <v>47.77155012324005</v>
      </c>
      <c r="X7" s="13">
        <v>49.983649444081095</v>
      </c>
      <c r="Y7" s="13">
        <v>63.63892330217368</v>
      </c>
      <c r="Z7" s="13">
        <v>414.0169902912621</v>
      </c>
      <c r="AA7" s="13">
        <v>-12.961572161722373</v>
      </c>
      <c r="AB7" s="13">
        <v>56.842333550206035</v>
      </c>
      <c r="AC7" s="13">
        <v>-73.62603075551594</v>
      </c>
      <c r="AD7" s="13">
        <v>-7.627784394718844</v>
      </c>
      <c r="AE7" s="13">
        <v>-39.65705223510755</v>
      </c>
      <c r="AF7" s="13">
        <v>-62.16354088522131</v>
      </c>
      <c r="AG7" s="13">
        <v>47.30512529908074</v>
      </c>
      <c r="AH7" s="13">
        <v>139.62859570336207</v>
      </c>
      <c r="AI7" s="13">
        <v>8.026237328562914</v>
      </c>
      <c r="AJ7" s="22"/>
    </row>
    <row r="8" spans="1:36" ht="12.75">
      <c r="A8" s="31" t="s">
        <v>6</v>
      </c>
      <c r="B8" s="110">
        <v>110878</v>
      </c>
      <c r="C8" s="104">
        <v>96650</v>
      </c>
      <c r="D8" s="104">
        <v>2438</v>
      </c>
      <c r="E8" s="104">
        <v>6987</v>
      </c>
      <c r="F8" s="29">
        <v>290</v>
      </c>
      <c r="G8" s="29">
        <v>350</v>
      </c>
      <c r="H8" s="29" t="s">
        <v>17</v>
      </c>
      <c r="I8" s="104">
        <v>1688</v>
      </c>
      <c r="J8" s="104">
        <v>1302</v>
      </c>
      <c r="K8" s="29" t="s">
        <v>17</v>
      </c>
      <c r="L8" s="29" t="s">
        <v>17</v>
      </c>
      <c r="M8" s="29" t="s">
        <v>17</v>
      </c>
      <c r="N8" s="104">
        <v>560</v>
      </c>
      <c r="O8" s="29">
        <v>150</v>
      </c>
      <c r="P8" s="104" t="s">
        <v>17</v>
      </c>
      <c r="Q8" s="104">
        <v>61</v>
      </c>
      <c r="R8" s="22"/>
      <c r="S8" s="31" t="s">
        <v>6</v>
      </c>
      <c r="T8" s="42">
        <v>113.32545680838399</v>
      </c>
      <c r="U8" s="13">
        <v>61.97516813243661</v>
      </c>
      <c r="V8" s="13">
        <v>899.6718621821165</v>
      </c>
      <c r="W8" s="13">
        <v>-31.071990840131676</v>
      </c>
      <c r="X8" s="14">
        <v>2281.0344827586205</v>
      </c>
      <c r="Y8" s="14">
        <v>85.71428571428572</v>
      </c>
      <c r="Z8" s="29" t="s">
        <v>134</v>
      </c>
      <c r="AA8" s="29">
        <v>-36.078199052132696</v>
      </c>
      <c r="AB8" s="13">
        <v>68.97081413210446</v>
      </c>
      <c r="AC8" s="29" t="s">
        <v>134</v>
      </c>
      <c r="AD8" s="29" t="s">
        <v>134</v>
      </c>
      <c r="AE8" s="29" t="s">
        <v>134</v>
      </c>
      <c r="AF8" s="13">
        <v>-100</v>
      </c>
      <c r="AG8" s="14">
        <v>388</v>
      </c>
      <c r="AH8" s="29" t="s">
        <v>134</v>
      </c>
      <c r="AI8" s="88">
        <v>-100</v>
      </c>
      <c r="AJ8" s="22"/>
    </row>
    <row r="9" spans="1:36" ht="12.75">
      <c r="A9" s="31" t="s">
        <v>7</v>
      </c>
      <c r="B9" s="110">
        <v>150273</v>
      </c>
      <c r="C9" s="104">
        <v>60306</v>
      </c>
      <c r="D9" s="104">
        <v>8232</v>
      </c>
      <c r="E9" s="104">
        <v>16589</v>
      </c>
      <c r="F9" s="104">
        <v>11596</v>
      </c>
      <c r="G9" s="104">
        <v>4895</v>
      </c>
      <c r="H9" s="104">
        <v>18886</v>
      </c>
      <c r="I9" s="104">
        <v>2129</v>
      </c>
      <c r="J9" s="104">
        <v>5364</v>
      </c>
      <c r="K9" s="104">
        <v>1648</v>
      </c>
      <c r="L9" s="104">
        <v>8004</v>
      </c>
      <c r="M9" s="104">
        <v>1708</v>
      </c>
      <c r="N9" s="104">
        <v>5521</v>
      </c>
      <c r="O9" s="104">
        <v>2067</v>
      </c>
      <c r="P9" s="104">
        <v>680</v>
      </c>
      <c r="Q9" s="104">
        <v>2648</v>
      </c>
      <c r="R9" s="22"/>
      <c r="S9" s="31" t="s">
        <v>7</v>
      </c>
      <c r="T9" s="42">
        <v>8.901133270780505</v>
      </c>
      <c r="U9" s="13">
        <v>-41.56800318376281</v>
      </c>
      <c r="V9" s="13">
        <v>53.35276967930028</v>
      </c>
      <c r="W9" s="13">
        <v>-63.584302851287</v>
      </c>
      <c r="X9" s="13">
        <v>-46.671265953777166</v>
      </c>
      <c r="Y9" s="13">
        <v>7.027579162410618</v>
      </c>
      <c r="Z9" s="13">
        <v>290.7656465106428</v>
      </c>
      <c r="AA9" s="13">
        <v>-27.054955378111785</v>
      </c>
      <c r="AB9" s="13">
        <v>-18.586875466070097</v>
      </c>
      <c r="AC9" s="13">
        <v>98.24029126213591</v>
      </c>
      <c r="AD9" s="13">
        <v>-10.544727636181904</v>
      </c>
      <c r="AE9" s="13">
        <v>-87.88056206088993</v>
      </c>
      <c r="AF9" s="13">
        <v>-68.53830827748597</v>
      </c>
      <c r="AG9" s="13">
        <v>-59.313014029995166</v>
      </c>
      <c r="AH9" s="13">
        <v>317.20588235294116</v>
      </c>
      <c r="AI9" s="13">
        <v>-3.5498489425981887</v>
      </c>
      <c r="AJ9" s="22"/>
    </row>
    <row r="10" spans="1:36" ht="12.75">
      <c r="A10" s="31" t="s">
        <v>9</v>
      </c>
      <c r="B10" s="110">
        <v>125133</v>
      </c>
      <c r="C10" s="104">
        <v>37893</v>
      </c>
      <c r="D10" s="104">
        <v>16006</v>
      </c>
      <c r="E10" s="104">
        <v>6271</v>
      </c>
      <c r="F10" s="104">
        <v>3220</v>
      </c>
      <c r="G10" s="104">
        <v>5877</v>
      </c>
      <c r="H10" s="29" t="s">
        <v>17</v>
      </c>
      <c r="I10" s="104">
        <v>948</v>
      </c>
      <c r="J10" s="104">
        <v>13270</v>
      </c>
      <c r="K10" s="29">
        <v>1720</v>
      </c>
      <c r="L10" s="104">
        <v>24643</v>
      </c>
      <c r="M10" s="104">
        <v>8212</v>
      </c>
      <c r="N10" s="104">
        <v>2718</v>
      </c>
      <c r="O10" s="104">
        <v>3821</v>
      </c>
      <c r="P10" s="104" t="s">
        <v>17</v>
      </c>
      <c r="Q10" s="104">
        <v>534</v>
      </c>
      <c r="R10" s="22"/>
      <c r="S10" s="31" t="s">
        <v>9</v>
      </c>
      <c r="T10" s="42">
        <v>-18.135104249078978</v>
      </c>
      <c r="U10" s="13">
        <v>5.950967197107644</v>
      </c>
      <c r="V10" s="13">
        <v>31.5944020992128</v>
      </c>
      <c r="W10" s="13">
        <v>37.553819167596885</v>
      </c>
      <c r="X10" s="13">
        <v>-60</v>
      </c>
      <c r="Y10" s="13">
        <v>-76.46758550280755</v>
      </c>
      <c r="Z10" s="29" t="s">
        <v>134</v>
      </c>
      <c r="AA10" s="13">
        <v>41.98312236286921</v>
      </c>
      <c r="AB10" s="13">
        <v>-45.877920120572725</v>
      </c>
      <c r="AC10" s="29" t="s">
        <v>134</v>
      </c>
      <c r="AD10" s="13">
        <v>-98.37682100393621</v>
      </c>
      <c r="AE10" s="13">
        <v>-69.62981003409644</v>
      </c>
      <c r="AF10" s="13">
        <v>-68.94775570272259</v>
      </c>
      <c r="AG10" s="29">
        <v>73.12221931431563</v>
      </c>
      <c r="AH10" s="29" t="s">
        <v>134</v>
      </c>
      <c r="AI10" s="29">
        <v>84.83146067415731</v>
      </c>
      <c r="AJ10" s="22"/>
    </row>
    <row r="11" spans="1:36" ht="12.75">
      <c r="A11" s="31" t="s">
        <v>10</v>
      </c>
      <c r="B11" s="110">
        <v>94242</v>
      </c>
      <c r="C11" s="104">
        <v>48203</v>
      </c>
      <c r="D11" s="104">
        <v>5481</v>
      </c>
      <c r="E11" s="29">
        <v>2188</v>
      </c>
      <c r="F11" s="104">
        <v>4000</v>
      </c>
      <c r="G11" s="104">
        <v>4040</v>
      </c>
      <c r="H11" s="104" t="s">
        <v>17</v>
      </c>
      <c r="I11" s="104">
        <v>1793</v>
      </c>
      <c r="J11" s="104">
        <v>960</v>
      </c>
      <c r="K11" s="29">
        <v>2783</v>
      </c>
      <c r="L11" s="104">
        <v>6849</v>
      </c>
      <c r="M11" s="104">
        <v>6412</v>
      </c>
      <c r="N11" s="104" t="s">
        <v>17</v>
      </c>
      <c r="O11" s="104" t="s">
        <v>17</v>
      </c>
      <c r="P11" s="29" t="s">
        <v>17</v>
      </c>
      <c r="Q11" s="104">
        <v>3527</v>
      </c>
      <c r="R11" s="22"/>
      <c r="S11" s="31" t="s">
        <v>10</v>
      </c>
      <c r="T11" s="42">
        <v>26.851085503278796</v>
      </c>
      <c r="U11" s="13">
        <v>-50.12965997966931</v>
      </c>
      <c r="V11" s="13">
        <v>252.50866630176978</v>
      </c>
      <c r="W11" s="14">
        <v>924.0859232175503</v>
      </c>
      <c r="X11" s="13">
        <v>215.85</v>
      </c>
      <c r="Y11" s="13">
        <v>57.277227722772295</v>
      </c>
      <c r="Z11" s="29" t="s">
        <v>134</v>
      </c>
      <c r="AA11" s="88">
        <v>-80.98159509202453</v>
      </c>
      <c r="AB11" s="88">
        <v>933.5416666666667</v>
      </c>
      <c r="AC11" s="14">
        <v>193.02910528206974</v>
      </c>
      <c r="AD11" s="13">
        <v>-56.139582420791356</v>
      </c>
      <c r="AE11" s="29">
        <v>-88.0068621334997</v>
      </c>
      <c r="AF11" s="29" t="s">
        <v>134</v>
      </c>
      <c r="AG11" s="29" t="s">
        <v>134</v>
      </c>
      <c r="AH11" s="29" t="s">
        <v>134</v>
      </c>
      <c r="AI11" s="13">
        <v>-53.416501275871845</v>
      </c>
      <c r="AJ11" s="22"/>
    </row>
    <row r="12" spans="1:36" ht="12.75">
      <c r="A12" s="31" t="s">
        <v>11</v>
      </c>
      <c r="B12" s="110">
        <v>79289</v>
      </c>
      <c r="C12" s="104">
        <v>21105</v>
      </c>
      <c r="D12" s="104">
        <v>9305</v>
      </c>
      <c r="E12" s="104">
        <v>24110</v>
      </c>
      <c r="F12" s="104">
        <v>21000</v>
      </c>
      <c r="G12" s="104">
        <v>576</v>
      </c>
      <c r="H12" s="29" t="s">
        <v>17</v>
      </c>
      <c r="I12" s="29" t="s">
        <v>17</v>
      </c>
      <c r="J12" s="29">
        <v>1000</v>
      </c>
      <c r="K12" s="29" t="s">
        <v>17</v>
      </c>
      <c r="L12" s="29" t="s">
        <v>17</v>
      </c>
      <c r="M12" s="104" t="s">
        <v>17</v>
      </c>
      <c r="N12" s="104" t="s">
        <v>17</v>
      </c>
      <c r="O12" s="29" t="s">
        <v>17</v>
      </c>
      <c r="P12" s="29" t="s">
        <v>17</v>
      </c>
      <c r="Q12" s="104" t="s">
        <v>17</v>
      </c>
      <c r="R12" s="22"/>
      <c r="S12" s="31" t="s">
        <v>11</v>
      </c>
      <c r="T12" s="42">
        <v>-57.61454930696566</v>
      </c>
      <c r="U12" s="13">
        <v>-96.92016109926557</v>
      </c>
      <c r="V12" s="13">
        <v>38.334228909188596</v>
      </c>
      <c r="W12" s="13">
        <v>-94.19328079635007</v>
      </c>
      <c r="X12" s="29">
        <v>-61.904761904761905</v>
      </c>
      <c r="Y12" s="29">
        <v>386.1111111111111</v>
      </c>
      <c r="Z12" s="29" t="s">
        <v>134</v>
      </c>
      <c r="AA12" s="29" t="s">
        <v>134</v>
      </c>
      <c r="AB12" s="14">
        <v>80</v>
      </c>
      <c r="AC12" s="29" t="s">
        <v>134</v>
      </c>
      <c r="AD12" s="29" t="s">
        <v>134</v>
      </c>
      <c r="AE12" s="29" t="s">
        <v>134</v>
      </c>
      <c r="AF12" s="29" t="s">
        <v>134</v>
      </c>
      <c r="AG12" s="29" t="s">
        <v>134</v>
      </c>
      <c r="AH12" s="29" t="s">
        <v>134</v>
      </c>
      <c r="AI12" s="29" t="s">
        <v>134</v>
      </c>
      <c r="AJ12" s="22"/>
    </row>
    <row r="13" spans="1:36" ht="12.75">
      <c r="A13" s="31" t="s">
        <v>18</v>
      </c>
      <c r="B13" s="110">
        <v>42884</v>
      </c>
      <c r="C13" s="104">
        <v>15442</v>
      </c>
      <c r="D13" s="104">
        <v>1031</v>
      </c>
      <c r="E13" s="104">
        <v>1402</v>
      </c>
      <c r="F13" s="104">
        <v>4620</v>
      </c>
      <c r="G13" s="104" t="s">
        <v>17</v>
      </c>
      <c r="H13" s="29" t="s">
        <v>17</v>
      </c>
      <c r="I13" s="104" t="s">
        <v>17</v>
      </c>
      <c r="J13" s="104" t="s">
        <v>17</v>
      </c>
      <c r="K13" s="29" t="s">
        <v>17</v>
      </c>
      <c r="L13" s="104" t="s">
        <v>17</v>
      </c>
      <c r="M13" s="29" t="s">
        <v>17</v>
      </c>
      <c r="N13" s="29" t="s">
        <v>17</v>
      </c>
      <c r="O13" s="29" t="s">
        <v>17</v>
      </c>
      <c r="P13" s="29" t="s">
        <v>17</v>
      </c>
      <c r="Q13" s="29" t="s">
        <v>17</v>
      </c>
      <c r="R13" s="22"/>
      <c r="S13" s="31" t="s">
        <v>18</v>
      </c>
      <c r="T13" s="42">
        <v>-2.7376177595373576</v>
      </c>
      <c r="U13" s="13">
        <v>-100</v>
      </c>
      <c r="V13" s="13">
        <v>1199.9030067895249</v>
      </c>
      <c r="W13" s="13">
        <v>475.67760342368047</v>
      </c>
      <c r="X13" s="13">
        <v>-90.97402597402598</v>
      </c>
      <c r="Y13" s="29" t="s">
        <v>134</v>
      </c>
      <c r="Z13" s="29" t="s">
        <v>134</v>
      </c>
      <c r="AA13" s="29" t="s">
        <v>134</v>
      </c>
      <c r="AB13" s="29" t="s">
        <v>134</v>
      </c>
      <c r="AC13" s="29" t="s">
        <v>134</v>
      </c>
      <c r="AD13" s="29" t="s">
        <v>134</v>
      </c>
      <c r="AE13" s="29" t="s">
        <v>134</v>
      </c>
      <c r="AF13" s="29" t="s">
        <v>134</v>
      </c>
      <c r="AG13" s="29" t="s">
        <v>134</v>
      </c>
      <c r="AH13" s="29" t="s">
        <v>134</v>
      </c>
      <c r="AI13" s="29" t="s">
        <v>134</v>
      </c>
      <c r="AJ13" s="22"/>
    </row>
    <row r="14" spans="1:36" ht="12.75">
      <c r="A14" s="31" t="s">
        <v>13</v>
      </c>
      <c r="B14" s="110">
        <v>33246</v>
      </c>
      <c r="C14" s="104">
        <v>25527</v>
      </c>
      <c r="D14" s="104">
        <v>224</v>
      </c>
      <c r="E14" s="104" t="s">
        <v>17</v>
      </c>
      <c r="F14" s="29" t="s">
        <v>17</v>
      </c>
      <c r="G14" s="29" t="s">
        <v>17</v>
      </c>
      <c r="H14" s="29" t="s">
        <v>17</v>
      </c>
      <c r="I14" s="29" t="s">
        <v>17</v>
      </c>
      <c r="J14" s="104" t="s">
        <v>17</v>
      </c>
      <c r="K14" s="29" t="s">
        <v>17</v>
      </c>
      <c r="L14" s="29" t="s">
        <v>17</v>
      </c>
      <c r="M14" s="29" t="s">
        <v>17</v>
      </c>
      <c r="N14" s="29" t="s">
        <v>17</v>
      </c>
      <c r="O14" s="29" t="s">
        <v>17</v>
      </c>
      <c r="P14" s="29" t="s">
        <v>17</v>
      </c>
      <c r="Q14" s="104" t="s">
        <v>17</v>
      </c>
      <c r="R14" s="22"/>
      <c r="S14" s="31" t="s">
        <v>13</v>
      </c>
      <c r="T14" s="42">
        <v>-58.85520062563918</v>
      </c>
      <c r="U14" s="13">
        <v>-48.09809221608493</v>
      </c>
      <c r="V14" s="29">
        <v>-100</v>
      </c>
      <c r="W14" s="29" t="s">
        <v>134</v>
      </c>
      <c r="X14" s="29" t="s">
        <v>134</v>
      </c>
      <c r="Y14" s="29" t="s">
        <v>134</v>
      </c>
      <c r="Z14" s="29" t="s">
        <v>134</v>
      </c>
      <c r="AA14" s="29" t="s">
        <v>134</v>
      </c>
      <c r="AB14" s="29" t="s">
        <v>134</v>
      </c>
      <c r="AC14" s="29" t="s">
        <v>134</v>
      </c>
      <c r="AD14" s="29" t="s">
        <v>134</v>
      </c>
      <c r="AE14" s="29" t="s">
        <v>134</v>
      </c>
      <c r="AF14" s="29" t="s">
        <v>134</v>
      </c>
      <c r="AG14" s="29" t="s">
        <v>134</v>
      </c>
      <c r="AH14" s="29" t="s">
        <v>134</v>
      </c>
      <c r="AI14" s="29" t="s">
        <v>134</v>
      </c>
      <c r="AJ14" s="22"/>
    </row>
    <row r="15" spans="1:36" ht="12.75">
      <c r="A15" s="87" t="s">
        <v>14</v>
      </c>
      <c r="B15" s="109">
        <v>75440</v>
      </c>
      <c r="C15" s="111">
        <v>18618</v>
      </c>
      <c r="D15" s="111">
        <v>24904</v>
      </c>
      <c r="E15" s="111">
        <v>6867</v>
      </c>
      <c r="F15" s="111">
        <v>944</v>
      </c>
      <c r="G15" s="111">
        <v>235</v>
      </c>
      <c r="H15" s="111">
        <v>310</v>
      </c>
      <c r="I15" s="115" t="s">
        <v>17</v>
      </c>
      <c r="J15" s="111">
        <v>200</v>
      </c>
      <c r="K15" s="111">
        <v>880</v>
      </c>
      <c r="L15" s="111">
        <v>1617</v>
      </c>
      <c r="M15" s="111">
        <v>1221</v>
      </c>
      <c r="N15" s="115" t="s">
        <v>17</v>
      </c>
      <c r="O15" s="111">
        <v>15800</v>
      </c>
      <c r="P15" s="111" t="s">
        <v>17</v>
      </c>
      <c r="Q15" s="115" t="s">
        <v>17</v>
      </c>
      <c r="R15" s="22"/>
      <c r="S15" s="87" t="s">
        <v>14</v>
      </c>
      <c r="T15" s="79">
        <v>-34.54268292682927</v>
      </c>
      <c r="U15" s="75">
        <v>-43.76409925878182</v>
      </c>
      <c r="V15" s="75">
        <v>0.7870221651140383</v>
      </c>
      <c r="W15" s="75">
        <v>-74.6177370030581</v>
      </c>
      <c r="X15" s="75">
        <v>688.2415254237288</v>
      </c>
      <c r="Y15" s="75">
        <v>36.170212765957444</v>
      </c>
      <c r="Z15" s="115">
        <v>-100</v>
      </c>
      <c r="AA15" s="115" t="s">
        <v>134</v>
      </c>
      <c r="AB15" s="75">
        <v>110</v>
      </c>
      <c r="AC15" s="115">
        <v>-45.45454545454546</v>
      </c>
      <c r="AD15" s="75">
        <v>-56.46258503401361</v>
      </c>
      <c r="AE15" s="75">
        <v>-79.68877968877969</v>
      </c>
      <c r="AF15" s="115" t="s">
        <v>134</v>
      </c>
      <c r="AG15" s="75">
        <v>-99.24050632911393</v>
      </c>
      <c r="AH15" s="115" t="s">
        <v>134</v>
      </c>
      <c r="AI15" s="115" t="s">
        <v>134</v>
      </c>
      <c r="AJ15" s="22"/>
    </row>
    <row r="16" spans="1:19" s="24" customFormat="1" ht="9">
      <c r="A16" s="24" t="s">
        <v>135</v>
      </c>
      <c r="S16" s="24" t="s">
        <v>135</v>
      </c>
    </row>
    <row r="17" spans="1:19" s="24" customFormat="1" ht="9">
      <c r="A17" s="16" t="s">
        <v>51</v>
      </c>
      <c r="S17" s="24" t="s">
        <v>53</v>
      </c>
    </row>
    <row r="18" spans="1:19" s="24" customFormat="1" ht="9">
      <c r="A18" s="158" t="s">
        <v>138</v>
      </c>
      <c r="S18" s="16" t="s">
        <v>54</v>
      </c>
    </row>
    <row r="19" spans="1:19" s="24" customFormat="1" ht="9">
      <c r="A19" s="25"/>
      <c r="S19" s="16" t="s">
        <v>126</v>
      </c>
    </row>
    <row r="20" spans="1:19" s="24" customFormat="1" ht="9">
      <c r="A20" s="25"/>
      <c r="S20" s="158" t="s">
        <v>138</v>
      </c>
    </row>
    <row r="21" spans="1:36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5" ht="11.25">
      <c r="A22" s="1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S22" s="1" t="s">
        <v>36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11.25">
      <c r="A23" s="1" t="s">
        <v>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S23" s="4" t="s">
        <v>63</v>
      </c>
      <c r="T23" s="4"/>
      <c r="U23" s="4"/>
      <c r="V23" s="4"/>
      <c r="W23" s="4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1.25">
      <c r="A24" s="5" t="s">
        <v>132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0" t="s">
        <v>2</v>
      </c>
      <c r="S24" s="7" t="s">
        <v>127</v>
      </c>
      <c r="T24" s="4"/>
      <c r="U24" s="4"/>
      <c r="V24" s="4"/>
      <c r="W24" s="4"/>
      <c r="X24" s="4"/>
      <c r="Y24" s="4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6" ht="25.5" customHeight="1">
      <c r="A25" s="8" t="s">
        <v>3</v>
      </c>
      <c r="B25" s="70" t="s">
        <v>4</v>
      </c>
      <c r="C25" s="9" t="s">
        <v>67</v>
      </c>
      <c r="D25" s="9" t="s">
        <v>68</v>
      </c>
      <c r="E25" s="9" t="s">
        <v>69</v>
      </c>
      <c r="F25" s="9" t="s">
        <v>70</v>
      </c>
      <c r="G25" s="9" t="s">
        <v>71</v>
      </c>
      <c r="H25" s="9" t="s">
        <v>72</v>
      </c>
      <c r="I25" s="9" t="s">
        <v>73</v>
      </c>
      <c r="J25" s="9" t="s">
        <v>85</v>
      </c>
      <c r="K25" s="9" t="s">
        <v>92</v>
      </c>
      <c r="L25" s="9" t="s">
        <v>86</v>
      </c>
      <c r="M25" s="9" t="s">
        <v>87</v>
      </c>
      <c r="N25" s="9" t="s">
        <v>88</v>
      </c>
      <c r="O25" s="9" t="s">
        <v>89</v>
      </c>
      <c r="P25" s="9" t="s">
        <v>90</v>
      </c>
      <c r="Q25" s="9" t="s">
        <v>91</v>
      </c>
      <c r="R25" s="22"/>
      <c r="S25" s="8" t="s">
        <v>3</v>
      </c>
      <c r="T25" s="70" t="s">
        <v>4</v>
      </c>
      <c r="U25" s="9" t="s">
        <v>20</v>
      </c>
      <c r="V25" s="9" t="s">
        <v>68</v>
      </c>
      <c r="W25" s="9" t="s">
        <v>69</v>
      </c>
      <c r="X25" s="9" t="s">
        <v>70</v>
      </c>
      <c r="Y25" s="9" t="s">
        <v>71</v>
      </c>
      <c r="Z25" s="9" t="s">
        <v>72</v>
      </c>
      <c r="AA25" s="9" t="s">
        <v>73</v>
      </c>
      <c r="AB25" s="9" t="s">
        <v>85</v>
      </c>
      <c r="AC25" s="9" t="s">
        <v>92</v>
      </c>
      <c r="AD25" s="9" t="s">
        <v>86</v>
      </c>
      <c r="AE25" s="9" t="s">
        <v>87</v>
      </c>
      <c r="AF25" s="9" t="s">
        <v>88</v>
      </c>
      <c r="AG25" s="9" t="s">
        <v>89</v>
      </c>
      <c r="AH25" s="9" t="s">
        <v>90</v>
      </c>
      <c r="AI25" s="9" t="s">
        <v>91</v>
      </c>
      <c r="AJ25" s="22"/>
    </row>
    <row r="26" spans="1:37" ht="12.75">
      <c r="A26" s="42" t="s">
        <v>4</v>
      </c>
      <c r="B26" s="110">
        <v>2909369</v>
      </c>
      <c r="C26" s="110">
        <v>1127743</v>
      </c>
      <c r="D26" s="110">
        <v>431705</v>
      </c>
      <c r="E26" s="110">
        <v>256973</v>
      </c>
      <c r="F26" s="110">
        <v>174345</v>
      </c>
      <c r="G26" s="110">
        <v>181328</v>
      </c>
      <c r="H26" s="110">
        <v>175347</v>
      </c>
      <c r="I26" s="110">
        <v>34109</v>
      </c>
      <c r="J26" s="110">
        <v>129711</v>
      </c>
      <c r="K26" s="110">
        <v>75854</v>
      </c>
      <c r="L26" s="110">
        <v>96238</v>
      </c>
      <c r="M26" s="110">
        <v>21066</v>
      </c>
      <c r="N26" s="110">
        <v>31976</v>
      </c>
      <c r="O26" s="110">
        <v>86870</v>
      </c>
      <c r="P26" s="110">
        <v>50486</v>
      </c>
      <c r="Q26" s="110">
        <v>35618</v>
      </c>
      <c r="R26" s="22"/>
      <c r="S26" s="162" t="s">
        <v>4</v>
      </c>
      <c r="T26" s="163">
        <f>+SUM(T27:T36)</f>
        <v>-3.466567303040704</v>
      </c>
      <c r="U26" s="163">
        <f aca="true" t="shared" si="0" ref="U26:AI26">+SUM(U27:U36)</f>
        <v>-15.388412923613899</v>
      </c>
      <c r="V26" s="163">
        <f t="shared" si="0"/>
        <v>-11.90107403121894</v>
      </c>
      <c r="W26" s="163">
        <f t="shared" si="0"/>
        <v>-22.253082217683982</v>
      </c>
      <c r="X26" s="163">
        <f t="shared" si="0"/>
        <v>104.19648399526828</v>
      </c>
      <c r="Y26" s="163">
        <f t="shared" si="0"/>
        <v>-11.428069009984169</v>
      </c>
      <c r="Z26" s="163">
        <f t="shared" si="0"/>
        <v>352.21663442940036</v>
      </c>
      <c r="AA26" s="163">
        <f t="shared" si="0"/>
        <v>-25.711112079104417</v>
      </c>
      <c r="AB26" s="163">
        <f t="shared" si="0"/>
        <v>71.84361834609575</v>
      </c>
      <c r="AC26" s="163">
        <f t="shared" si="0"/>
        <v>28.47029334055961</v>
      </c>
      <c r="AD26" s="163">
        <f t="shared" si="0"/>
        <v>-0.4345217157400262</v>
      </c>
      <c r="AE26" s="163">
        <f t="shared" si="0"/>
        <v>-50.63389028191129</v>
      </c>
      <c r="AF26" s="163">
        <f t="shared" si="0"/>
        <v>-58.66651154974729</v>
      </c>
      <c r="AG26" s="163">
        <f t="shared" si="0"/>
        <v>41.58585282373075</v>
      </c>
      <c r="AH26" s="163">
        <f t="shared" si="0"/>
        <v>44.20039416183484</v>
      </c>
      <c r="AI26" s="163">
        <f t="shared" si="0"/>
        <v>-6.44813910120032</v>
      </c>
      <c r="AJ26" s="22"/>
      <c r="AK26" s="17"/>
    </row>
    <row r="27" spans="1:37" ht="12.75">
      <c r="A27" s="31" t="s">
        <v>5</v>
      </c>
      <c r="B27" s="110">
        <v>1552201</v>
      </c>
      <c r="C27" s="104">
        <v>694909</v>
      </c>
      <c r="D27" s="104">
        <v>284596</v>
      </c>
      <c r="E27" s="104">
        <v>116338</v>
      </c>
      <c r="F27" s="104">
        <v>94784</v>
      </c>
      <c r="G27" s="104">
        <v>98764</v>
      </c>
      <c r="H27" s="104">
        <v>5730</v>
      </c>
      <c r="I27" s="104">
        <v>15468</v>
      </c>
      <c r="J27" s="104">
        <v>87816</v>
      </c>
      <c r="K27" s="104">
        <v>50918</v>
      </c>
      <c r="L27" s="104">
        <v>43763</v>
      </c>
      <c r="M27" s="104">
        <v>9350</v>
      </c>
      <c r="N27" s="104">
        <v>2257</v>
      </c>
      <c r="O27" s="104">
        <v>28540</v>
      </c>
      <c r="P27" s="104">
        <v>14335</v>
      </c>
      <c r="Q27" s="104">
        <v>4633</v>
      </c>
      <c r="R27" s="22"/>
      <c r="S27" s="31" t="s">
        <v>5</v>
      </c>
      <c r="T27" s="42">
        <v>-6.196799703767223</v>
      </c>
      <c r="U27" s="13">
        <v>-12.460094819585452</v>
      </c>
      <c r="V27" s="13">
        <v>-19.299706340314636</v>
      </c>
      <c r="W27" s="13">
        <v>-26.426442780425074</v>
      </c>
      <c r="X27" s="13">
        <v>96.66904814888558</v>
      </c>
      <c r="Y27" s="13">
        <v>-26.392118168851713</v>
      </c>
      <c r="Z27" s="13">
        <v>5.258542875564151</v>
      </c>
      <c r="AA27" s="13">
        <v>19.51692294289323</v>
      </c>
      <c r="AB27" s="13">
        <v>59.7334463845685</v>
      </c>
      <c r="AC27" s="13">
        <v>75.66391165910176</v>
      </c>
      <c r="AD27" s="13">
        <v>31.8256119514164</v>
      </c>
      <c r="AE27" s="13">
        <v>-12.839500386661358</v>
      </c>
      <c r="AF27" s="13">
        <v>0.44596114321169583</v>
      </c>
      <c r="AG27" s="13">
        <v>38.84117023877435</v>
      </c>
      <c r="AH27" s="13">
        <v>-31.967096055525406</v>
      </c>
      <c r="AI27" s="13">
        <v>-16.56029207049615</v>
      </c>
      <c r="AJ27" s="22"/>
      <c r="AK27" s="17"/>
    </row>
    <row r="28" spans="1:37" ht="12.75">
      <c r="A28" s="31" t="s">
        <v>8</v>
      </c>
      <c r="B28" s="110">
        <v>596624</v>
      </c>
      <c r="C28" s="104">
        <v>152491</v>
      </c>
      <c r="D28" s="104">
        <v>18355</v>
      </c>
      <c r="E28" s="104">
        <v>87531</v>
      </c>
      <c r="F28" s="104">
        <v>36692</v>
      </c>
      <c r="G28" s="104">
        <v>58118</v>
      </c>
      <c r="H28" s="104">
        <v>50826</v>
      </c>
      <c r="I28" s="104">
        <v>13907</v>
      </c>
      <c r="J28" s="104">
        <v>14464</v>
      </c>
      <c r="K28" s="104">
        <v>11834</v>
      </c>
      <c r="L28" s="104">
        <v>36451</v>
      </c>
      <c r="M28" s="104">
        <v>6088</v>
      </c>
      <c r="N28" s="104">
        <v>25218</v>
      </c>
      <c r="O28" s="104">
        <v>46790</v>
      </c>
      <c r="P28" s="104">
        <v>19743</v>
      </c>
      <c r="Q28" s="104">
        <v>18116</v>
      </c>
      <c r="R28" s="22"/>
      <c r="S28" s="31" t="s">
        <v>8</v>
      </c>
      <c r="T28" s="42">
        <v>1.0991271617727003</v>
      </c>
      <c r="U28" s="13">
        <v>0.32794461779934253</v>
      </c>
      <c r="V28" s="13">
        <v>-5.076904553459734</v>
      </c>
      <c r="W28" s="13">
        <v>8.561228348838966</v>
      </c>
      <c r="X28" s="13">
        <v>14.321687494875908</v>
      </c>
      <c r="Y28" s="13">
        <v>11.040229772767235</v>
      </c>
      <c r="Z28" s="13">
        <v>105.57833655705996</v>
      </c>
      <c r="AA28" s="13">
        <v>-4.510606786601037</v>
      </c>
      <c r="AB28" s="13">
        <v>6.9447020481704245</v>
      </c>
      <c r="AC28" s="13">
        <v>-55.95149380123303</v>
      </c>
      <c r="AD28" s="13">
        <v>-3.1140722961369014</v>
      </c>
      <c r="AE28" s="13">
        <v>-9.375952007123944</v>
      </c>
      <c r="AF28" s="13">
        <v>-53.55670169723763</v>
      </c>
      <c r="AG28" s="13">
        <v>24.490261592372267</v>
      </c>
      <c r="AH28" s="13">
        <v>32.85824455171232</v>
      </c>
      <c r="AI28" s="13">
        <v>3.5353137393953724</v>
      </c>
      <c r="AJ28" s="22"/>
      <c r="AK28" s="17"/>
    </row>
    <row r="29" spans="1:37" ht="12.75">
      <c r="A29" s="31" t="s">
        <v>6</v>
      </c>
      <c r="B29" s="110">
        <v>236531</v>
      </c>
      <c r="C29" s="104">
        <v>156549</v>
      </c>
      <c r="D29" s="104">
        <v>24372</v>
      </c>
      <c r="E29" s="104">
        <v>4816</v>
      </c>
      <c r="F29" s="104">
        <v>6905</v>
      </c>
      <c r="G29" s="104">
        <v>650</v>
      </c>
      <c r="H29" s="104" t="s">
        <v>17</v>
      </c>
      <c r="I29" s="104">
        <v>1079</v>
      </c>
      <c r="J29" s="104">
        <v>2200</v>
      </c>
      <c r="K29" s="29">
        <v>250</v>
      </c>
      <c r="L29" s="104" t="s">
        <v>17</v>
      </c>
      <c r="M29" s="29">
        <v>390</v>
      </c>
      <c r="N29" s="29" t="s">
        <v>17</v>
      </c>
      <c r="O29" s="104">
        <v>732</v>
      </c>
      <c r="P29" s="29" t="s">
        <v>17</v>
      </c>
      <c r="Q29" s="29" t="s">
        <v>17</v>
      </c>
      <c r="R29" s="22"/>
      <c r="S29" s="31" t="s">
        <v>6</v>
      </c>
      <c r="T29" s="42">
        <v>4.169191126553918</v>
      </c>
      <c r="U29" s="13">
        <v>4.494064209920571</v>
      </c>
      <c r="V29" s="13">
        <v>4.47611642718811</v>
      </c>
      <c r="W29" s="13">
        <v>-0.6568338249754178</v>
      </c>
      <c r="X29" s="13">
        <v>7.747625349902203</v>
      </c>
      <c r="Y29" s="13">
        <v>0.14653875461597074</v>
      </c>
      <c r="Z29" s="13">
        <v>92.9464861379755</v>
      </c>
      <c r="AA29" s="14">
        <v>-1.326392821361676</v>
      </c>
      <c r="AB29" s="13">
        <v>1.1896876076415568</v>
      </c>
      <c r="AC29" s="13">
        <v>0.08468260957929687</v>
      </c>
      <c r="AD29" s="13">
        <v>2.0960499906888246</v>
      </c>
      <c r="AE29" s="14">
        <v>0.44055960443371694</v>
      </c>
      <c r="AF29" s="13">
        <v>-0.7238789570972454</v>
      </c>
      <c r="AG29" s="13">
        <v>0.9485779480074976</v>
      </c>
      <c r="AH29" s="14">
        <v>1.490959984005027</v>
      </c>
      <c r="AI29" s="13">
        <v>-0.16021852756546634</v>
      </c>
      <c r="AJ29" s="22"/>
      <c r="AK29" s="17"/>
    </row>
    <row r="30" spans="1:37" ht="12.75">
      <c r="A30" s="31" t="s">
        <v>7</v>
      </c>
      <c r="B30" s="110">
        <v>163649</v>
      </c>
      <c r="C30" s="104">
        <v>35238</v>
      </c>
      <c r="D30" s="104">
        <v>12624</v>
      </c>
      <c r="E30" s="104">
        <v>6041</v>
      </c>
      <c r="F30" s="104">
        <v>6184</v>
      </c>
      <c r="G30" s="104">
        <v>5239</v>
      </c>
      <c r="H30" s="104">
        <v>73800</v>
      </c>
      <c r="I30" s="104">
        <v>1553</v>
      </c>
      <c r="J30" s="104">
        <v>4367</v>
      </c>
      <c r="K30" s="104">
        <v>3267</v>
      </c>
      <c r="L30" s="104">
        <v>7160</v>
      </c>
      <c r="M30" s="104">
        <v>207</v>
      </c>
      <c r="N30" s="104">
        <v>1737</v>
      </c>
      <c r="O30" s="104">
        <v>841</v>
      </c>
      <c r="P30" s="104">
        <v>2837</v>
      </c>
      <c r="Q30" s="104">
        <v>2554</v>
      </c>
      <c r="R30" s="22"/>
      <c r="S30" s="31" t="s">
        <v>7</v>
      </c>
      <c r="T30" s="42">
        <v>0.44381829728526345</v>
      </c>
      <c r="U30" s="13">
        <v>-1.8807860166995927</v>
      </c>
      <c r="V30" s="13">
        <v>0.896284460117178</v>
      </c>
      <c r="W30" s="13">
        <v>-3.191286589516677</v>
      </c>
      <c r="X30" s="13">
        <v>-6.338646771529965</v>
      </c>
      <c r="Y30" s="13">
        <v>0.16803110529297977</v>
      </c>
      <c r="Z30" s="13">
        <v>141.6221792392005</v>
      </c>
      <c r="AA30" s="13">
        <v>-1.2545193187263142</v>
      </c>
      <c r="AB30" s="13">
        <v>-1.3208447046978087</v>
      </c>
      <c r="AC30" s="13">
        <v>2.7420228981776327</v>
      </c>
      <c r="AD30" s="13">
        <v>-0.8731817335347324</v>
      </c>
      <c r="AE30" s="13">
        <v>-3.517446629016006</v>
      </c>
      <c r="AF30" s="13">
        <v>-4.891353524385672</v>
      </c>
      <c r="AG30" s="13">
        <v>-1.9982071550810863</v>
      </c>
      <c r="AH30" s="13">
        <v>6.16092085344606</v>
      </c>
      <c r="AI30" s="13">
        <v>-0.24689412444514483</v>
      </c>
      <c r="AJ30" s="22"/>
      <c r="AK30" s="17"/>
    </row>
    <row r="31" spans="1:37" ht="12.75">
      <c r="A31" s="31" t="s">
        <v>9</v>
      </c>
      <c r="B31" s="110">
        <v>102440</v>
      </c>
      <c r="C31" s="104">
        <v>40148</v>
      </c>
      <c r="D31" s="104">
        <v>21063</v>
      </c>
      <c r="E31" s="104">
        <v>8626</v>
      </c>
      <c r="F31" s="104">
        <v>1288</v>
      </c>
      <c r="G31" s="104">
        <v>1383</v>
      </c>
      <c r="H31" s="104" t="s">
        <v>17</v>
      </c>
      <c r="I31" s="104">
        <v>1346</v>
      </c>
      <c r="J31" s="104">
        <v>7182</v>
      </c>
      <c r="K31" s="104">
        <v>950</v>
      </c>
      <c r="L31" s="104">
        <v>400</v>
      </c>
      <c r="M31" s="104">
        <v>2494</v>
      </c>
      <c r="N31" s="104">
        <v>844</v>
      </c>
      <c r="O31" s="104">
        <v>6615</v>
      </c>
      <c r="P31" s="29" t="s">
        <v>17</v>
      </c>
      <c r="Q31" s="104">
        <v>987</v>
      </c>
      <c r="R31" s="22"/>
      <c r="S31" s="31" t="s">
        <v>9</v>
      </c>
      <c r="T31" s="42">
        <v>-0.7529581803449823</v>
      </c>
      <c r="U31" s="13">
        <v>0.16918671085278367</v>
      </c>
      <c r="V31" s="13">
        <v>1.0319923758680714</v>
      </c>
      <c r="W31" s="13">
        <v>0.7125028363966416</v>
      </c>
      <c r="X31" s="13">
        <v>-2.262798514892072</v>
      </c>
      <c r="Y31" s="13">
        <v>-2.1951505441472414</v>
      </c>
      <c r="Z31" s="13">
        <v>20.63185041908446</v>
      </c>
      <c r="AA31" s="13">
        <v>0.8668380014810297</v>
      </c>
      <c r="AB31" s="13">
        <v>-8.065499059378395</v>
      </c>
      <c r="AC31" s="14">
        <v>-1.3041121875211719</v>
      </c>
      <c r="AD31" s="13">
        <v>-25.081214177822886</v>
      </c>
      <c r="AE31" s="13">
        <v>-13.399573500808476</v>
      </c>
      <c r="AF31" s="13">
        <v>-2.422409224286139</v>
      </c>
      <c r="AG31" s="13">
        <v>4.553826094042867</v>
      </c>
      <c r="AH31" s="14">
        <v>3.181857130616092</v>
      </c>
      <c r="AI31" s="14">
        <v>1.1898195571664958</v>
      </c>
      <c r="AJ31" s="22"/>
      <c r="AK31" s="17"/>
    </row>
    <row r="32" spans="1:37" ht="12.75">
      <c r="A32" s="31" t="s">
        <v>10</v>
      </c>
      <c r="B32" s="110">
        <v>119547</v>
      </c>
      <c r="C32" s="104">
        <v>24039</v>
      </c>
      <c r="D32" s="104">
        <v>19321</v>
      </c>
      <c r="E32" s="104">
        <v>22407</v>
      </c>
      <c r="F32" s="104">
        <v>12634</v>
      </c>
      <c r="G32" s="104">
        <v>6354</v>
      </c>
      <c r="H32" s="29">
        <v>951</v>
      </c>
      <c r="I32" s="104">
        <v>341</v>
      </c>
      <c r="J32" s="104">
        <v>9922</v>
      </c>
      <c r="K32" s="104">
        <v>8155</v>
      </c>
      <c r="L32" s="104">
        <v>3004</v>
      </c>
      <c r="M32" s="104">
        <v>769</v>
      </c>
      <c r="N32" s="29" t="s">
        <v>17</v>
      </c>
      <c r="O32" s="29">
        <v>932</v>
      </c>
      <c r="P32" s="104" t="s">
        <v>17</v>
      </c>
      <c r="Q32" s="104">
        <v>1643</v>
      </c>
      <c r="R32" s="22"/>
      <c r="S32" s="31" t="s">
        <v>10</v>
      </c>
      <c r="T32" s="42">
        <v>0.8396248514356752</v>
      </c>
      <c r="U32" s="13">
        <v>-1.8129612776260153</v>
      </c>
      <c r="V32" s="13">
        <v>2.8243572240486663</v>
      </c>
      <c r="W32" s="13">
        <v>6.117237727857195</v>
      </c>
      <c r="X32" s="13">
        <v>10.112320071210222</v>
      </c>
      <c r="Y32" s="13">
        <v>1.1303022606045208</v>
      </c>
      <c r="Z32" s="13">
        <v>-13.02127659574468</v>
      </c>
      <c r="AA32" s="13">
        <v>-3.1624341159559175</v>
      </c>
      <c r="AB32" s="13">
        <v>11.87302933149625</v>
      </c>
      <c r="AC32" s="14">
        <v>9.098299573199656</v>
      </c>
      <c r="AD32" s="13">
        <v>-3.9779428500486333</v>
      </c>
      <c r="AE32" s="13">
        <v>-13.223818339465238</v>
      </c>
      <c r="AF32" s="14">
        <v>0</v>
      </c>
      <c r="AG32" s="13">
        <v>-1.7504685844674441</v>
      </c>
      <c r="AH32" s="13">
        <v>25.920425009282795</v>
      </c>
      <c r="AI32" s="13">
        <v>-4.948388621858009</v>
      </c>
      <c r="AJ32" s="22"/>
      <c r="AK32" s="17"/>
    </row>
    <row r="33" spans="1:37" ht="12.75">
      <c r="A33" s="31" t="s">
        <v>11</v>
      </c>
      <c r="B33" s="110">
        <v>33607</v>
      </c>
      <c r="C33" s="104">
        <v>650</v>
      </c>
      <c r="D33" s="104">
        <v>12872</v>
      </c>
      <c r="E33" s="104">
        <v>1400</v>
      </c>
      <c r="F33" s="104">
        <v>8000</v>
      </c>
      <c r="G33" s="104">
        <v>2800</v>
      </c>
      <c r="H33" s="29" t="s">
        <v>17</v>
      </c>
      <c r="I33" s="29" t="s">
        <v>17</v>
      </c>
      <c r="J33" s="104">
        <v>1800</v>
      </c>
      <c r="K33" s="29" t="s">
        <v>17</v>
      </c>
      <c r="L33" s="29">
        <v>2300</v>
      </c>
      <c r="M33" s="29" t="s">
        <v>17</v>
      </c>
      <c r="N33" s="29" t="s">
        <v>17</v>
      </c>
      <c r="O33" s="29">
        <v>1700</v>
      </c>
      <c r="P33" s="104" t="s">
        <v>17</v>
      </c>
      <c r="Q33" s="29" t="s">
        <v>17</v>
      </c>
      <c r="R33" s="22"/>
      <c r="S33" s="31" t="s">
        <v>11</v>
      </c>
      <c r="T33" s="42">
        <v>-1.5157376986083586</v>
      </c>
      <c r="U33" s="13">
        <v>-1.5346847762721463</v>
      </c>
      <c r="V33" s="13">
        <v>0.7279250157645659</v>
      </c>
      <c r="W33" s="13">
        <v>-6.870887224869524</v>
      </c>
      <c r="X33" s="14">
        <v>-15.225869924222017</v>
      </c>
      <c r="Y33" s="13">
        <v>1.0863406342197297</v>
      </c>
      <c r="Z33" s="14">
        <v>0</v>
      </c>
      <c r="AA33" s="14">
        <v>0</v>
      </c>
      <c r="AB33" s="13">
        <v>1.0598553297474893</v>
      </c>
      <c r="AC33" s="14">
        <v>0</v>
      </c>
      <c r="AD33" s="14">
        <v>0.11069957996234167</v>
      </c>
      <c r="AE33" s="14">
        <v>0.9373608604972701</v>
      </c>
      <c r="AF33" s="14">
        <v>0</v>
      </c>
      <c r="AG33" s="14">
        <v>2.770760329231522</v>
      </c>
      <c r="AH33" s="13">
        <v>0</v>
      </c>
      <c r="AI33" s="14">
        <v>4.42570850734116</v>
      </c>
      <c r="AJ33" s="22"/>
      <c r="AK33" s="17"/>
    </row>
    <row r="34" spans="1:37" ht="12.75">
      <c r="A34" s="31" t="s">
        <v>18</v>
      </c>
      <c r="B34" s="110">
        <v>41710</v>
      </c>
      <c r="C34" s="29" t="s">
        <v>17</v>
      </c>
      <c r="D34" s="104">
        <v>13402</v>
      </c>
      <c r="E34" s="104">
        <v>8071</v>
      </c>
      <c r="F34" s="104">
        <v>417</v>
      </c>
      <c r="G34" s="29">
        <v>7700</v>
      </c>
      <c r="H34" s="104" t="s">
        <v>17</v>
      </c>
      <c r="I34" s="29" t="s">
        <v>17</v>
      </c>
      <c r="J34" s="29">
        <v>1540</v>
      </c>
      <c r="K34" s="29" t="s">
        <v>17</v>
      </c>
      <c r="L34" s="29" t="s">
        <v>17</v>
      </c>
      <c r="M34" s="29" t="s">
        <v>17</v>
      </c>
      <c r="N34" s="104" t="s">
        <v>17</v>
      </c>
      <c r="O34" s="29">
        <v>600</v>
      </c>
      <c r="P34" s="104" t="s">
        <v>17</v>
      </c>
      <c r="Q34" s="29" t="s">
        <v>17</v>
      </c>
      <c r="R34" s="22"/>
      <c r="S34" s="31" t="s">
        <v>18</v>
      </c>
      <c r="T34" s="42">
        <v>-0.03895354971687345</v>
      </c>
      <c r="U34" s="13">
        <v>-1.158572589351967</v>
      </c>
      <c r="V34" s="13">
        <v>2.524575377074137</v>
      </c>
      <c r="W34" s="13">
        <v>2.0176991150442474</v>
      </c>
      <c r="X34" s="13">
        <v>-4.922640868577318</v>
      </c>
      <c r="Y34" s="13">
        <v>3.5462378617064916</v>
      </c>
      <c r="Z34" s="14">
        <v>0</v>
      </c>
      <c r="AA34" s="13">
        <v>-36.744783726096614</v>
      </c>
      <c r="AB34" s="13">
        <v>1.4440528867809543</v>
      </c>
      <c r="AC34" s="14">
        <v>-1.1855565341101562</v>
      </c>
      <c r="AD34" s="13">
        <v>-0.9207722071634027</v>
      </c>
      <c r="AE34" s="14">
        <v>2.624610409392356</v>
      </c>
      <c r="AF34" s="14">
        <v>0</v>
      </c>
      <c r="AG34" s="14">
        <v>-0.7138782495314158</v>
      </c>
      <c r="AH34" s="13">
        <v>8.1688612150467</v>
      </c>
      <c r="AI34" s="14">
        <v>15.759199432668822</v>
      </c>
      <c r="AJ34" s="22"/>
      <c r="AK34" s="17"/>
    </row>
    <row r="35" spans="1:37" ht="12.75">
      <c r="A35" s="31" t="s">
        <v>13</v>
      </c>
      <c r="B35" s="110">
        <v>13679</v>
      </c>
      <c r="C35" s="104">
        <v>13249</v>
      </c>
      <c r="D35" s="29" t="s">
        <v>17</v>
      </c>
      <c r="E35" s="29" t="s">
        <v>17</v>
      </c>
      <c r="F35" s="29" t="s">
        <v>17</v>
      </c>
      <c r="G35" s="104" t="s">
        <v>17</v>
      </c>
      <c r="H35" s="104" t="s">
        <v>17</v>
      </c>
      <c r="I35" s="104" t="s">
        <v>17</v>
      </c>
      <c r="J35" s="29" t="s">
        <v>17</v>
      </c>
      <c r="K35" s="29" t="s">
        <v>17</v>
      </c>
      <c r="L35" s="29" t="s">
        <v>17</v>
      </c>
      <c r="M35" s="29" t="s">
        <v>17</v>
      </c>
      <c r="N35" s="29" t="s">
        <v>17</v>
      </c>
      <c r="O35" s="29" t="s">
        <v>17</v>
      </c>
      <c r="P35" s="29" t="s">
        <v>17</v>
      </c>
      <c r="Q35" s="29" t="s">
        <v>17</v>
      </c>
      <c r="R35" s="22"/>
      <c r="S35" s="31" t="s">
        <v>13</v>
      </c>
      <c r="T35" s="42">
        <v>-0.6492368886797809</v>
      </c>
      <c r="U35" s="13">
        <v>-0.921186002594447</v>
      </c>
      <c r="V35" s="13">
        <v>-0.04571214004240616</v>
      </c>
      <c r="W35" s="14">
        <v>-0.9660388775433021</v>
      </c>
      <c r="X35" s="14">
        <v>-3.513662290205081</v>
      </c>
      <c r="Y35" s="14">
        <v>0</v>
      </c>
      <c r="Z35" s="13">
        <v>0</v>
      </c>
      <c r="AA35" s="14">
        <v>0</v>
      </c>
      <c r="AB35" s="14">
        <v>-1.3062716939137806</v>
      </c>
      <c r="AC35" s="14">
        <v>0</v>
      </c>
      <c r="AD35" s="14">
        <v>0.44486747087670014</v>
      </c>
      <c r="AE35" s="14">
        <v>0</v>
      </c>
      <c r="AF35" s="14">
        <v>0</v>
      </c>
      <c r="AG35" s="14">
        <v>0</v>
      </c>
      <c r="AH35" s="14">
        <v>-0.9025734769072578</v>
      </c>
      <c r="AI35" s="14">
        <v>0</v>
      </c>
      <c r="AJ35" s="22"/>
      <c r="AK35" s="17"/>
    </row>
    <row r="36" spans="1:35" ht="12.75">
      <c r="A36" s="87" t="s">
        <v>14</v>
      </c>
      <c r="B36" s="109">
        <v>49381</v>
      </c>
      <c r="C36" s="111">
        <v>10470</v>
      </c>
      <c r="D36" s="111">
        <v>25100</v>
      </c>
      <c r="E36" s="111">
        <v>1743</v>
      </c>
      <c r="F36" s="111">
        <v>7441</v>
      </c>
      <c r="G36" s="111">
        <v>320</v>
      </c>
      <c r="H36" s="115" t="s">
        <v>17</v>
      </c>
      <c r="I36" s="111" t="s">
        <v>17</v>
      </c>
      <c r="J36" s="111">
        <v>420</v>
      </c>
      <c r="K36" s="111">
        <v>480</v>
      </c>
      <c r="L36" s="111">
        <v>704</v>
      </c>
      <c r="M36" s="111">
        <v>248</v>
      </c>
      <c r="N36" s="111" t="s">
        <v>17</v>
      </c>
      <c r="O36" s="111">
        <v>120</v>
      </c>
      <c r="P36" s="115" t="s">
        <v>17</v>
      </c>
      <c r="Q36" s="115" t="s">
        <v>17</v>
      </c>
      <c r="R36" s="22"/>
      <c r="S36" s="75" t="s">
        <v>14</v>
      </c>
      <c r="T36" s="79">
        <v>-0.8646427189710437</v>
      </c>
      <c r="U36" s="75">
        <v>-0.6113229800569762</v>
      </c>
      <c r="V36" s="75">
        <v>0.03999812253710539</v>
      </c>
      <c r="W36" s="75">
        <v>-1.5502609484910366</v>
      </c>
      <c r="X36" s="75">
        <v>7.609421299820803</v>
      </c>
      <c r="Y36" s="75">
        <v>0.04151931380785837</v>
      </c>
      <c r="Z36" s="75">
        <v>-0.7994842037395228</v>
      </c>
      <c r="AA36" s="75">
        <v>0.9038637452628827</v>
      </c>
      <c r="AB36" s="75">
        <v>0.2914602156805596</v>
      </c>
      <c r="AC36" s="75">
        <v>-0.6774608766343749</v>
      </c>
      <c r="AD36" s="75">
        <v>-0.9445674439777377</v>
      </c>
      <c r="AE36" s="75">
        <v>-2.2801302931596092</v>
      </c>
      <c r="AF36" s="75">
        <v>2.4818707100476987</v>
      </c>
      <c r="AG36" s="75">
        <v>-25.55618938961781</v>
      </c>
      <c r="AH36" s="75">
        <v>-0.7112050498414784</v>
      </c>
      <c r="AI36" s="75">
        <v>-9.442386993407402</v>
      </c>
    </row>
    <row r="37" spans="1:35" s="24" customFormat="1" ht="12.75">
      <c r="A37" s="24" t="s">
        <v>135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4" t="s">
        <v>135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s="24" customFormat="1" ht="12.75">
      <c r="A38" s="16" t="s">
        <v>51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76" t="s">
        <v>55</v>
      </c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2.75">
      <c r="A39" s="16" t="s">
        <v>126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6" t="s">
        <v>126</v>
      </c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2.75">
      <c r="A40" s="158" t="s">
        <v>138</v>
      </c>
      <c r="S40" s="158" t="s">
        <v>138</v>
      </c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9:35" ht="11.25">
      <c r="S41" s="12"/>
      <c r="T41" s="12"/>
      <c r="U41" s="12"/>
      <c r="V41" s="12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25:34" ht="11.25"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23:24" ht="11.25">
      <c r="W43" s="17"/>
      <c r="X43" s="17"/>
    </row>
  </sheetData>
  <sheetProtection/>
  <printOptions horizontalCentered="1" verticalCentered="1"/>
  <pageMargins left="0.44" right="0.75" top="1" bottom="1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86"/>
  <sheetViews>
    <sheetView zoomScalePageLayoutView="0" workbookViewId="0" topLeftCell="E1">
      <selection activeCell="S28" sqref="S28:U28"/>
    </sheetView>
  </sheetViews>
  <sheetFormatPr defaultColWidth="11.421875" defaultRowHeight="12.75"/>
  <cols>
    <col min="1" max="1" width="17.00390625" style="22" customWidth="1"/>
    <col min="2" max="2" width="11.57421875" style="22" bestFit="1" customWidth="1"/>
    <col min="3" max="3" width="9.7109375" style="22" bestFit="1" customWidth="1"/>
    <col min="4" max="4" width="11.57421875" style="22" bestFit="1" customWidth="1"/>
    <col min="5" max="5" width="8.28125" style="22" customWidth="1"/>
    <col min="6" max="6" width="10.421875" style="22" customWidth="1"/>
    <col min="7" max="7" width="1.1484375" style="22" customWidth="1"/>
    <col min="8" max="8" width="7.57421875" style="22" customWidth="1"/>
    <col min="9" max="9" width="9.7109375" style="22" customWidth="1"/>
    <col min="10" max="10" width="11.28125" style="22" customWidth="1"/>
    <col min="11" max="11" width="7.140625" style="22" customWidth="1"/>
    <col min="12" max="12" width="16.8515625" style="22" customWidth="1"/>
    <col min="13" max="13" width="7.57421875" style="22" bestFit="1" customWidth="1"/>
    <col min="14" max="14" width="7.421875" style="22" customWidth="1"/>
    <col min="15" max="15" width="8.421875" style="22" bestFit="1" customWidth="1"/>
    <col min="16" max="16" width="8.140625" style="22" bestFit="1" customWidth="1"/>
    <col min="17" max="17" width="9.00390625" style="22" bestFit="1" customWidth="1"/>
    <col min="18" max="18" width="7.00390625" style="22" customWidth="1"/>
    <col min="19" max="20" width="7.140625" style="22" bestFit="1" customWidth="1"/>
    <col min="21" max="16384" width="11.421875" style="22" customWidth="1"/>
  </cols>
  <sheetData>
    <row r="1" ht="12.75">
      <c r="A1" s="32"/>
    </row>
    <row r="2" spans="1:12" ht="12.75">
      <c r="A2" s="32" t="s">
        <v>37</v>
      </c>
      <c r="L2" s="32" t="s">
        <v>39</v>
      </c>
    </row>
    <row r="3" spans="1:12" ht="12.75">
      <c r="A3" s="60" t="s">
        <v>41</v>
      </c>
      <c r="L3" s="4" t="s">
        <v>65</v>
      </c>
    </row>
    <row r="4" spans="1:32" ht="12.75">
      <c r="A4" s="5" t="s">
        <v>136</v>
      </c>
      <c r="B4" s="2"/>
      <c r="C4" s="53"/>
      <c r="D4" s="53"/>
      <c r="E4" s="53"/>
      <c r="F4" s="53"/>
      <c r="G4" s="53"/>
      <c r="H4" s="53"/>
      <c r="I4" s="53"/>
      <c r="J4" s="6" t="s">
        <v>2</v>
      </c>
      <c r="L4" s="7" t="s">
        <v>129</v>
      </c>
      <c r="U4" s="40" t="s">
        <v>52</v>
      </c>
      <c r="Y4" s="2"/>
      <c r="Z4" s="53"/>
      <c r="AA4" s="53"/>
      <c r="AB4" s="53"/>
      <c r="AC4" s="53"/>
      <c r="AD4" s="53"/>
      <c r="AE4" s="53"/>
      <c r="AF4" s="53"/>
    </row>
    <row r="5" spans="1:32" ht="12.75" customHeight="1">
      <c r="A5" s="167" t="s">
        <v>3</v>
      </c>
      <c r="B5" s="167" t="s">
        <v>42</v>
      </c>
      <c r="C5" s="61" t="s">
        <v>43</v>
      </c>
      <c r="D5" s="61"/>
      <c r="E5" s="61"/>
      <c r="F5" s="61"/>
      <c r="G5" s="62"/>
      <c r="H5" s="61" t="s">
        <v>44</v>
      </c>
      <c r="I5" s="61"/>
      <c r="J5" s="61"/>
      <c r="L5" s="167" t="s">
        <v>3</v>
      </c>
      <c r="M5" s="167" t="s">
        <v>42</v>
      </c>
      <c r="N5" s="61" t="s">
        <v>43</v>
      </c>
      <c r="O5" s="61"/>
      <c r="P5" s="61"/>
      <c r="Q5" s="61"/>
      <c r="R5" s="62"/>
      <c r="S5" s="61" t="s">
        <v>44</v>
      </c>
      <c r="T5" s="61"/>
      <c r="U5" s="61"/>
      <c r="Y5" s="2"/>
      <c r="Z5" s="53"/>
      <c r="AA5" s="53"/>
      <c r="AB5" s="53"/>
      <c r="AC5" s="53"/>
      <c r="AD5" s="55"/>
      <c r="AE5" s="55"/>
      <c r="AF5" s="55"/>
    </row>
    <row r="6" spans="1:32" ht="18">
      <c r="A6" s="168" t="s">
        <v>3</v>
      </c>
      <c r="B6" s="168"/>
      <c r="C6" s="63" t="s">
        <v>45</v>
      </c>
      <c r="D6" s="63" t="s">
        <v>46</v>
      </c>
      <c r="E6" s="63" t="s">
        <v>47</v>
      </c>
      <c r="F6" s="63" t="s">
        <v>48</v>
      </c>
      <c r="G6" s="63"/>
      <c r="H6" s="63" t="s">
        <v>45</v>
      </c>
      <c r="I6" s="63" t="s">
        <v>49</v>
      </c>
      <c r="J6" s="63" t="s">
        <v>50</v>
      </c>
      <c r="L6" s="168" t="s">
        <v>3</v>
      </c>
      <c r="M6" s="168"/>
      <c r="N6" s="63" t="s">
        <v>45</v>
      </c>
      <c r="O6" s="63" t="s">
        <v>46</v>
      </c>
      <c r="P6" s="63" t="s">
        <v>47</v>
      </c>
      <c r="Q6" s="63" t="s">
        <v>48</v>
      </c>
      <c r="R6" s="63"/>
      <c r="S6" s="63" t="s">
        <v>45</v>
      </c>
      <c r="T6" s="63" t="s">
        <v>49</v>
      </c>
      <c r="U6" s="63" t="s">
        <v>50</v>
      </c>
      <c r="Y6" s="58"/>
      <c r="Z6" s="2"/>
      <c r="AA6" s="2"/>
      <c r="AB6" s="2"/>
      <c r="AC6" s="2"/>
      <c r="AD6" s="58"/>
      <c r="AE6" s="58"/>
      <c r="AF6" s="2"/>
    </row>
    <row r="7" spans="1:32" ht="12.75">
      <c r="A7" s="42" t="s">
        <v>4</v>
      </c>
      <c r="B7" s="110">
        <v>2510150</v>
      </c>
      <c r="C7" s="110">
        <v>2933811</v>
      </c>
      <c r="D7" s="110">
        <v>11408249</v>
      </c>
      <c r="E7" s="110">
        <v>518030</v>
      </c>
      <c r="F7" s="110">
        <v>14860090</v>
      </c>
      <c r="G7" s="110"/>
      <c r="H7" s="110">
        <v>596316</v>
      </c>
      <c r="I7" s="110">
        <v>2358916</v>
      </c>
      <c r="J7" s="110">
        <v>2955232</v>
      </c>
      <c r="L7" s="42" t="s">
        <v>4</v>
      </c>
      <c r="M7" s="42">
        <v>15.904188992689683</v>
      </c>
      <c r="N7" s="42">
        <v>-1.9503301337407208</v>
      </c>
      <c r="O7" s="42">
        <v>7.823382887242374</v>
      </c>
      <c r="P7" s="42">
        <v>-28.186012393104647</v>
      </c>
      <c r="Q7" s="42">
        <v>4.6384645045891375</v>
      </c>
      <c r="R7" s="42"/>
      <c r="S7" s="42">
        <v>17.096807732812806</v>
      </c>
      <c r="T7" s="42">
        <v>0.7458086680492357</v>
      </c>
      <c r="U7" s="42">
        <v>4.045164643588038</v>
      </c>
      <c r="Y7" s="64"/>
      <c r="Z7" s="64"/>
      <c r="AA7" s="64"/>
      <c r="AB7" s="64"/>
      <c r="AC7" s="64"/>
      <c r="AD7" s="64"/>
      <c r="AE7" s="64"/>
      <c r="AF7" s="64"/>
    </row>
    <row r="8" spans="1:32" ht="12.75">
      <c r="A8" s="31" t="s">
        <v>5</v>
      </c>
      <c r="B8" s="110">
        <v>1201424</v>
      </c>
      <c r="C8" s="104">
        <v>1423936</v>
      </c>
      <c r="D8" s="104">
        <v>6705699</v>
      </c>
      <c r="E8" s="104">
        <v>149701</v>
      </c>
      <c r="F8" s="110">
        <v>8279336</v>
      </c>
      <c r="G8" s="104"/>
      <c r="H8" s="104">
        <v>141315</v>
      </c>
      <c r="I8" s="104">
        <v>643102</v>
      </c>
      <c r="J8" s="110">
        <v>784417</v>
      </c>
      <c r="L8" s="31" t="s">
        <v>5</v>
      </c>
      <c r="M8" s="42">
        <v>29.196769833131356</v>
      </c>
      <c r="N8" s="13">
        <v>6.233145309901573</v>
      </c>
      <c r="O8" s="13">
        <v>6.832233298870108</v>
      </c>
      <c r="P8" s="13">
        <v>12.788825725947063</v>
      </c>
      <c r="Q8" s="42">
        <v>6.836900930219514</v>
      </c>
      <c r="R8" s="42"/>
      <c r="S8" s="13">
        <v>5.8932172805434675</v>
      </c>
      <c r="T8" s="13">
        <v>-5.499594154582013</v>
      </c>
      <c r="U8" s="42">
        <v>-3.447146097037674</v>
      </c>
      <c r="Y8" s="64"/>
      <c r="Z8" s="64"/>
      <c r="AA8" s="64"/>
      <c r="AB8" s="64"/>
      <c r="AC8" s="64"/>
      <c r="AD8" s="64"/>
      <c r="AE8" s="64"/>
      <c r="AF8" s="64"/>
    </row>
    <row r="9" spans="1:32" ht="12.75">
      <c r="A9" s="31" t="s">
        <v>8</v>
      </c>
      <c r="B9" s="110">
        <v>529578</v>
      </c>
      <c r="C9" s="104">
        <v>666550</v>
      </c>
      <c r="D9" s="104">
        <v>1338083</v>
      </c>
      <c r="E9" s="104">
        <v>121575</v>
      </c>
      <c r="F9" s="110">
        <v>2126208</v>
      </c>
      <c r="G9" s="104"/>
      <c r="H9" s="104">
        <v>231248</v>
      </c>
      <c r="I9" s="104">
        <v>988058</v>
      </c>
      <c r="J9" s="110">
        <v>1219306</v>
      </c>
      <c r="L9" s="31" t="s">
        <v>8</v>
      </c>
      <c r="M9" s="42">
        <v>12.660269119940779</v>
      </c>
      <c r="N9" s="13">
        <v>-4.0115520216037766</v>
      </c>
      <c r="O9" s="13">
        <v>18.491005415957005</v>
      </c>
      <c r="P9" s="13">
        <v>-30.397696894920827</v>
      </c>
      <c r="Q9" s="42">
        <v>8.641205375955693</v>
      </c>
      <c r="R9" s="42"/>
      <c r="S9" s="13">
        <v>65.50716114301528</v>
      </c>
      <c r="T9" s="13">
        <v>-1.137585040554299</v>
      </c>
      <c r="U9" s="42">
        <v>11.501952750171</v>
      </c>
      <c r="Y9" s="64"/>
      <c r="Z9" s="64"/>
      <c r="AA9" s="64"/>
      <c r="AB9" s="64"/>
      <c r="AC9" s="64"/>
      <c r="AD9" s="64"/>
      <c r="AE9" s="64"/>
      <c r="AF9" s="64"/>
    </row>
    <row r="10" spans="1:32" ht="12.75">
      <c r="A10" s="31" t="s">
        <v>6</v>
      </c>
      <c r="B10" s="110">
        <v>146737</v>
      </c>
      <c r="C10" s="104">
        <v>185132</v>
      </c>
      <c r="D10" s="104">
        <v>727212</v>
      </c>
      <c r="E10" s="104">
        <v>25371</v>
      </c>
      <c r="F10" s="110">
        <v>937715</v>
      </c>
      <c r="G10" s="104"/>
      <c r="H10" s="104">
        <v>46697</v>
      </c>
      <c r="I10" s="104">
        <v>74765</v>
      </c>
      <c r="J10" s="110">
        <v>121462</v>
      </c>
      <c r="L10" s="31" t="s">
        <v>6</v>
      </c>
      <c r="M10" s="42">
        <v>61.19383659199792</v>
      </c>
      <c r="N10" s="13">
        <v>-19.187390618585653</v>
      </c>
      <c r="O10" s="13">
        <v>-20.20428705796934</v>
      </c>
      <c r="P10" s="13">
        <v>18.21765007291789</v>
      </c>
      <c r="Q10" s="42">
        <v>-18.96397092933354</v>
      </c>
      <c r="R10" s="42"/>
      <c r="S10" s="13">
        <v>-67.61248045913014</v>
      </c>
      <c r="T10" s="13">
        <v>49.351969504447254</v>
      </c>
      <c r="U10" s="42">
        <v>4.384087204228493</v>
      </c>
      <c r="Y10" s="64"/>
      <c r="Z10" s="64"/>
      <c r="AA10" s="64"/>
      <c r="AB10" s="64"/>
      <c r="AC10" s="64"/>
      <c r="AD10" s="64"/>
      <c r="AE10" s="64"/>
      <c r="AF10" s="64"/>
    </row>
    <row r="11" spans="1:32" ht="12.75">
      <c r="A11" s="31" t="s">
        <v>7</v>
      </c>
      <c r="B11" s="110">
        <v>238398</v>
      </c>
      <c r="C11" s="104">
        <v>156504</v>
      </c>
      <c r="D11" s="104">
        <v>895836</v>
      </c>
      <c r="E11" s="104">
        <v>120496</v>
      </c>
      <c r="F11" s="110">
        <v>1172836</v>
      </c>
      <c r="G11" s="104"/>
      <c r="H11" s="104">
        <v>56537</v>
      </c>
      <c r="I11" s="104">
        <v>244029</v>
      </c>
      <c r="J11" s="110">
        <v>300566</v>
      </c>
      <c r="L11" s="31" t="s">
        <v>7</v>
      </c>
      <c r="M11" s="42">
        <v>-31.35470935158851</v>
      </c>
      <c r="N11" s="13">
        <v>49.08820221847364</v>
      </c>
      <c r="O11" s="13">
        <v>2.9913957465429064</v>
      </c>
      <c r="P11" s="13">
        <v>-79.70306068251229</v>
      </c>
      <c r="Q11" s="42">
        <v>0.6466377225801381</v>
      </c>
      <c r="R11" s="42"/>
      <c r="S11" s="13">
        <v>-36.54420998638061</v>
      </c>
      <c r="T11" s="13">
        <v>1.0572513922525673</v>
      </c>
      <c r="U11" s="42">
        <v>-6.015650472774709</v>
      </c>
      <c r="Y11" s="64"/>
      <c r="Z11" s="64"/>
      <c r="AA11" s="64"/>
      <c r="AB11" s="64"/>
      <c r="AC11" s="64"/>
      <c r="AD11" s="64"/>
      <c r="AE11" s="64"/>
      <c r="AF11" s="64"/>
    </row>
    <row r="12" spans="1:32" ht="12.75">
      <c r="A12" s="31" t="s">
        <v>9</v>
      </c>
      <c r="B12" s="110">
        <v>144058</v>
      </c>
      <c r="C12" s="104">
        <v>73583</v>
      </c>
      <c r="D12" s="104">
        <v>273692</v>
      </c>
      <c r="E12" s="104">
        <v>29255</v>
      </c>
      <c r="F12" s="110">
        <v>376530</v>
      </c>
      <c r="G12" s="104"/>
      <c r="H12" s="104">
        <v>14855</v>
      </c>
      <c r="I12" s="104">
        <v>110592</v>
      </c>
      <c r="J12" s="110">
        <v>125447</v>
      </c>
      <c r="L12" s="31" t="s">
        <v>9</v>
      </c>
      <c r="M12" s="42">
        <v>-28.88975273848034</v>
      </c>
      <c r="N12" s="13">
        <v>23.592405854613148</v>
      </c>
      <c r="O12" s="13">
        <v>-6.260321821609693</v>
      </c>
      <c r="P12" s="13">
        <v>-55.72038967697829</v>
      </c>
      <c r="Q12" s="42">
        <v>-4.269248134278811</v>
      </c>
      <c r="R12" s="42"/>
      <c r="S12" s="13">
        <v>124.9814877145742</v>
      </c>
      <c r="T12" s="13">
        <v>-4.569046585648152</v>
      </c>
      <c r="U12" s="42">
        <v>10.771879757985431</v>
      </c>
      <c r="Y12" s="64"/>
      <c r="Z12" s="64"/>
      <c r="AA12" s="64"/>
      <c r="AB12" s="64"/>
      <c r="AC12" s="64"/>
      <c r="AD12" s="64"/>
      <c r="AE12" s="64"/>
      <c r="AF12" s="64"/>
    </row>
    <row r="13" spans="1:32" ht="12.75">
      <c r="A13" s="31" t="s">
        <v>10</v>
      </c>
      <c r="B13" s="110">
        <v>82966</v>
      </c>
      <c r="C13" s="104">
        <v>148710</v>
      </c>
      <c r="D13" s="104">
        <v>186178</v>
      </c>
      <c r="E13" s="104">
        <v>3969</v>
      </c>
      <c r="F13" s="110">
        <v>338857</v>
      </c>
      <c r="G13" s="104"/>
      <c r="H13" s="104">
        <v>21864</v>
      </c>
      <c r="I13" s="104">
        <v>103166</v>
      </c>
      <c r="J13" s="110">
        <v>125030</v>
      </c>
      <c r="L13" s="31" t="s">
        <v>10</v>
      </c>
      <c r="M13" s="42">
        <v>44.09155557698335</v>
      </c>
      <c r="N13" s="13">
        <v>-40.443816824692355</v>
      </c>
      <c r="O13" s="13">
        <v>110.4738476082029</v>
      </c>
      <c r="P13" s="13">
        <v>5.089443184681272</v>
      </c>
      <c r="Q13" s="42">
        <v>43.0081125666579</v>
      </c>
      <c r="R13" s="42"/>
      <c r="S13" s="13">
        <v>36.58525429930478</v>
      </c>
      <c r="T13" s="13">
        <v>2.770292538239346</v>
      </c>
      <c r="U13" s="42">
        <v>8.683515956170524</v>
      </c>
      <c r="Y13" s="64"/>
      <c r="Z13" s="64"/>
      <c r="AA13" s="64"/>
      <c r="AB13" s="64"/>
      <c r="AC13" s="64"/>
      <c r="AD13" s="64"/>
      <c r="AE13" s="64"/>
      <c r="AF13" s="64"/>
    </row>
    <row r="14" spans="1:32" ht="12.75">
      <c r="A14" s="31" t="s">
        <v>11</v>
      </c>
      <c r="B14" s="110">
        <v>17536</v>
      </c>
      <c r="C14" s="104">
        <v>49283</v>
      </c>
      <c r="D14" s="104">
        <v>347122</v>
      </c>
      <c r="E14" s="104">
        <v>11650</v>
      </c>
      <c r="F14" s="110">
        <v>408055</v>
      </c>
      <c r="G14" s="104"/>
      <c r="H14" s="104">
        <v>43579</v>
      </c>
      <c r="I14" s="104">
        <v>40184</v>
      </c>
      <c r="J14" s="110">
        <v>83763</v>
      </c>
      <c r="L14" s="31" t="s">
        <v>11</v>
      </c>
      <c r="M14" s="42">
        <v>91.64575729927006</v>
      </c>
      <c r="N14" s="13">
        <v>-21.967006878639694</v>
      </c>
      <c r="O14" s="13">
        <v>0.9207137548181947</v>
      </c>
      <c r="P14" s="13">
        <v>-4.806866952789704</v>
      </c>
      <c r="Q14" s="42">
        <v>-2.007082378600927</v>
      </c>
      <c r="R14" s="42"/>
      <c r="S14" s="13">
        <v>-60.26526538011427</v>
      </c>
      <c r="T14" s="13">
        <v>7.9359944256420505</v>
      </c>
      <c r="U14" s="42">
        <v>-27.546768859759084</v>
      </c>
      <c r="Y14" s="64"/>
      <c r="Z14" s="64"/>
      <c r="AA14" s="64"/>
      <c r="AB14" s="64"/>
      <c r="AC14" s="64"/>
      <c r="AD14" s="64"/>
      <c r="AE14" s="64"/>
      <c r="AF14" s="64"/>
    </row>
    <row r="15" spans="1:32" ht="12.75">
      <c r="A15" s="31" t="s">
        <v>18</v>
      </c>
      <c r="B15" s="110">
        <v>50610</v>
      </c>
      <c r="C15" s="104">
        <v>43791</v>
      </c>
      <c r="D15" s="104">
        <v>323074</v>
      </c>
      <c r="E15" s="104">
        <v>37201</v>
      </c>
      <c r="F15" s="110">
        <v>404066</v>
      </c>
      <c r="G15" s="104"/>
      <c r="H15" s="104">
        <v>9243</v>
      </c>
      <c r="I15" s="104">
        <v>33025</v>
      </c>
      <c r="J15" s="110">
        <v>42268</v>
      </c>
      <c r="L15" s="31" t="s">
        <v>18</v>
      </c>
      <c r="M15" s="42">
        <v>-17.585457419482324</v>
      </c>
      <c r="N15" s="13">
        <v>-62.64529241168277</v>
      </c>
      <c r="O15" s="13">
        <v>54.634232404959846</v>
      </c>
      <c r="P15" s="13">
        <v>-87.82559608612672</v>
      </c>
      <c r="Q15" s="42">
        <v>28.808165002747074</v>
      </c>
      <c r="R15" s="42"/>
      <c r="S15" s="13">
        <v>79.98485340257494</v>
      </c>
      <c r="T15" s="13">
        <v>-2.770628311884934</v>
      </c>
      <c r="U15" s="42">
        <v>15.326014952209704</v>
      </c>
      <c r="Y15" s="64"/>
      <c r="Z15" s="64"/>
      <c r="AA15" s="64"/>
      <c r="AB15" s="64"/>
      <c r="AC15" s="64"/>
      <c r="AD15" s="64"/>
      <c r="AE15" s="64"/>
      <c r="AF15" s="64"/>
    </row>
    <row r="16" spans="1:32" ht="12.75">
      <c r="A16" s="31" t="s">
        <v>13</v>
      </c>
      <c r="B16" s="110">
        <v>12131</v>
      </c>
      <c r="C16" s="104">
        <v>27299</v>
      </c>
      <c r="D16" s="104">
        <v>243590</v>
      </c>
      <c r="E16" s="104">
        <v>1500</v>
      </c>
      <c r="F16" s="110">
        <v>272389</v>
      </c>
      <c r="G16" s="104"/>
      <c r="H16" s="104">
        <v>5378</v>
      </c>
      <c r="I16" s="104">
        <v>6468</v>
      </c>
      <c r="J16" s="110">
        <v>11846</v>
      </c>
      <c r="L16" s="31" t="s">
        <v>13</v>
      </c>
      <c r="M16" s="42">
        <v>12.760695738191401</v>
      </c>
      <c r="N16" s="13">
        <v>119.93113300853514</v>
      </c>
      <c r="O16" s="13">
        <v>-8.568085717804507</v>
      </c>
      <c r="P16" s="14">
        <v>281.8666666666667</v>
      </c>
      <c r="Q16" s="42">
        <v>5.9095631615079895</v>
      </c>
      <c r="R16" s="42"/>
      <c r="S16" s="13" t="s">
        <v>17</v>
      </c>
      <c r="T16" s="13">
        <v>-3.1230674087816936</v>
      </c>
      <c r="U16" s="42">
        <v>-34.442005740334295</v>
      </c>
      <c r="Y16" s="64"/>
      <c r="Z16" s="64"/>
      <c r="AA16" s="64"/>
      <c r="AB16" s="64"/>
      <c r="AC16" s="64"/>
      <c r="AD16" s="64"/>
      <c r="AE16" s="64"/>
      <c r="AF16" s="64"/>
    </row>
    <row r="17" spans="1:32" ht="12.75">
      <c r="A17" s="87" t="s">
        <v>14</v>
      </c>
      <c r="B17" s="109">
        <v>86712</v>
      </c>
      <c r="C17" s="111">
        <v>159023</v>
      </c>
      <c r="D17" s="111">
        <v>367763</v>
      </c>
      <c r="E17" s="111">
        <v>17312</v>
      </c>
      <c r="F17" s="109">
        <v>544098</v>
      </c>
      <c r="G17" s="111"/>
      <c r="H17" s="111">
        <v>25600</v>
      </c>
      <c r="I17" s="111">
        <v>115527</v>
      </c>
      <c r="J17" s="109">
        <v>141127</v>
      </c>
      <c r="L17" s="87" t="s">
        <v>14</v>
      </c>
      <c r="M17" s="79">
        <v>-43.05171141249192</v>
      </c>
      <c r="N17" s="75">
        <v>-70.57846978110084</v>
      </c>
      <c r="O17" s="75">
        <v>-10.96113529637293</v>
      </c>
      <c r="P17" s="75">
        <v>48.053373382624756</v>
      </c>
      <c r="Q17" s="79">
        <v>-26.507724711357156</v>
      </c>
      <c r="R17" s="79"/>
      <c r="S17" s="75">
        <v>-36.890625</v>
      </c>
      <c r="T17" s="75">
        <v>21.506660780596746</v>
      </c>
      <c r="U17" s="79">
        <v>10.913574298327049</v>
      </c>
      <c r="Y17" s="64"/>
      <c r="Z17" s="64"/>
      <c r="AA17" s="64"/>
      <c r="AB17" s="64"/>
      <c r="AC17" s="64"/>
      <c r="AD17" s="64"/>
      <c r="AE17" s="64"/>
      <c r="AF17" s="64"/>
    </row>
    <row r="18" spans="1:21" s="24" customFormat="1" ht="12.75">
      <c r="A18" s="24" t="s">
        <v>135</v>
      </c>
      <c r="B18" s="54"/>
      <c r="C18" s="54"/>
      <c r="D18" s="54"/>
      <c r="E18" s="54"/>
      <c r="F18" s="54"/>
      <c r="G18" s="54"/>
      <c r="H18" s="54"/>
      <c r="I18" s="54"/>
      <c r="J18" s="54"/>
      <c r="L18" s="24" t="s">
        <v>135</v>
      </c>
      <c r="M18" s="92"/>
      <c r="N18" s="92"/>
      <c r="O18" s="92"/>
      <c r="P18" s="92"/>
      <c r="Q18" s="92"/>
      <c r="R18" s="92"/>
      <c r="S18" s="93"/>
      <c r="T18" s="93"/>
      <c r="U18" s="93"/>
    </row>
    <row r="19" spans="1:21" s="24" customFormat="1" ht="9">
      <c r="A19" s="16" t="s">
        <v>51</v>
      </c>
      <c r="B19" s="54"/>
      <c r="C19" s="54"/>
      <c r="D19" s="54"/>
      <c r="E19" s="54"/>
      <c r="F19" s="54"/>
      <c r="G19" s="54"/>
      <c r="H19" s="54"/>
      <c r="I19" s="54"/>
      <c r="J19" s="54"/>
      <c r="L19" s="16" t="s">
        <v>54</v>
      </c>
      <c r="M19" s="92"/>
      <c r="N19" s="92"/>
      <c r="O19" s="92"/>
      <c r="P19" s="92"/>
      <c r="Q19" s="92"/>
      <c r="R19" s="92"/>
      <c r="S19" s="92"/>
      <c r="T19" s="92"/>
      <c r="U19" s="92"/>
    </row>
    <row r="20" spans="1:21" ht="12.75" customHeight="1">
      <c r="A20" s="158" t="s">
        <v>138</v>
      </c>
      <c r="B20" s="54"/>
      <c r="C20" s="54"/>
      <c r="D20" s="54"/>
      <c r="E20" s="54"/>
      <c r="F20" s="54"/>
      <c r="G20" s="54"/>
      <c r="H20" s="54"/>
      <c r="I20" s="54"/>
      <c r="J20" s="54"/>
      <c r="K20" s="24"/>
      <c r="L20" s="16" t="s">
        <v>122</v>
      </c>
      <c r="M20" s="92"/>
      <c r="N20" s="92"/>
      <c r="O20" s="92"/>
      <c r="P20" s="92"/>
      <c r="Q20" s="92"/>
      <c r="R20" s="92"/>
      <c r="S20" s="92"/>
      <c r="T20" s="92"/>
      <c r="U20" s="92"/>
    </row>
    <row r="21" spans="2:21" ht="12.75">
      <c r="B21" s="66"/>
      <c r="C21" s="66"/>
      <c r="D21" s="66"/>
      <c r="E21" s="66"/>
      <c r="F21" s="44"/>
      <c r="G21" s="66"/>
      <c r="H21" s="66"/>
      <c r="I21" s="66"/>
      <c r="J21" s="66"/>
      <c r="L21" s="158" t="s">
        <v>138</v>
      </c>
      <c r="M21" s="93"/>
      <c r="N21" s="93"/>
      <c r="O21" s="93"/>
      <c r="P21" s="93"/>
      <c r="Q21" s="93"/>
      <c r="R21" s="93"/>
      <c r="S21" s="93"/>
      <c r="T21" s="93"/>
      <c r="U21" s="93"/>
    </row>
    <row r="22" spans="2:21" ht="12.75">
      <c r="B22" s="66"/>
      <c r="C22" s="66"/>
      <c r="D22" s="66"/>
      <c r="E22" s="66"/>
      <c r="F22" s="44"/>
      <c r="G22" s="66"/>
      <c r="H22" s="66"/>
      <c r="I22" s="66"/>
      <c r="J22" s="66"/>
      <c r="L22" s="158"/>
      <c r="M22" s="93"/>
      <c r="N22" s="93"/>
      <c r="O22" s="93"/>
      <c r="P22" s="93"/>
      <c r="Q22" s="93"/>
      <c r="R22" s="93"/>
      <c r="S22" s="93"/>
      <c r="T22" s="93"/>
      <c r="U22" s="93"/>
    </row>
    <row r="23" spans="1:21" ht="12.75">
      <c r="A23" s="32" t="s">
        <v>38</v>
      </c>
      <c r="L23" s="32" t="s">
        <v>40</v>
      </c>
      <c r="M23" s="93"/>
      <c r="N23" s="93"/>
      <c r="O23" s="93"/>
      <c r="P23" s="93"/>
      <c r="Q23" s="93"/>
      <c r="R23" s="93"/>
      <c r="S23" s="93"/>
      <c r="T23" s="93"/>
      <c r="U23" s="93"/>
    </row>
    <row r="24" spans="1:21" ht="12.75">
      <c r="A24" s="60" t="s">
        <v>41</v>
      </c>
      <c r="L24" s="4" t="s">
        <v>66</v>
      </c>
      <c r="M24" s="93"/>
      <c r="N24" s="93"/>
      <c r="O24" s="93"/>
      <c r="P24" s="93"/>
      <c r="Q24" s="93"/>
      <c r="R24" s="93"/>
      <c r="S24" s="93"/>
      <c r="T24" s="93"/>
      <c r="U24" s="93"/>
    </row>
    <row r="25" spans="1:21" ht="12.75" customHeight="1">
      <c r="A25" s="5" t="s">
        <v>128</v>
      </c>
      <c r="J25" s="6" t="s">
        <v>2</v>
      </c>
      <c r="L25" s="7" t="s">
        <v>129</v>
      </c>
      <c r="M25" s="93"/>
      <c r="N25" s="93"/>
      <c r="O25" s="93"/>
      <c r="P25" s="93"/>
      <c r="Q25" s="93"/>
      <c r="R25" s="93"/>
      <c r="S25" s="93"/>
      <c r="T25" s="93"/>
      <c r="U25" s="14" t="s">
        <v>64</v>
      </c>
    </row>
    <row r="26" spans="1:21" ht="12.75" customHeight="1">
      <c r="A26" s="167" t="s">
        <v>3</v>
      </c>
      <c r="B26" s="167" t="s">
        <v>42</v>
      </c>
      <c r="C26" s="61" t="s">
        <v>43</v>
      </c>
      <c r="D26" s="61"/>
      <c r="E26" s="61"/>
      <c r="F26" s="61"/>
      <c r="G26" s="62"/>
      <c r="H26" s="61" t="s">
        <v>44</v>
      </c>
      <c r="I26" s="61"/>
      <c r="J26" s="61"/>
      <c r="L26" s="167" t="s">
        <v>3</v>
      </c>
      <c r="M26" s="169" t="s">
        <v>42</v>
      </c>
      <c r="N26" s="94" t="s">
        <v>43</v>
      </c>
      <c r="O26" s="94"/>
      <c r="P26" s="94"/>
      <c r="Q26" s="94"/>
      <c r="R26" s="95"/>
      <c r="S26" s="94" t="s">
        <v>44</v>
      </c>
      <c r="T26" s="94"/>
      <c r="U26" s="94"/>
    </row>
    <row r="27" spans="1:21" ht="18">
      <c r="A27" s="168" t="s">
        <v>3</v>
      </c>
      <c r="B27" s="168"/>
      <c r="C27" s="63" t="s">
        <v>45</v>
      </c>
      <c r="D27" s="63" t="s">
        <v>46</v>
      </c>
      <c r="E27" s="63" t="s">
        <v>47</v>
      </c>
      <c r="F27" s="63" t="s">
        <v>48</v>
      </c>
      <c r="G27" s="63"/>
      <c r="H27" s="63" t="s">
        <v>45</v>
      </c>
      <c r="I27" s="63" t="s">
        <v>49</v>
      </c>
      <c r="J27" s="63" t="s">
        <v>50</v>
      </c>
      <c r="L27" s="168" t="s">
        <v>3</v>
      </c>
      <c r="M27" s="170"/>
      <c r="N27" s="96" t="s">
        <v>45</v>
      </c>
      <c r="O27" s="96" t="s">
        <v>46</v>
      </c>
      <c r="P27" s="96" t="s">
        <v>47</v>
      </c>
      <c r="Q27" s="96" t="s">
        <v>48</v>
      </c>
      <c r="R27" s="96"/>
      <c r="S27" s="96" t="s">
        <v>45</v>
      </c>
      <c r="T27" s="96" t="s">
        <v>49</v>
      </c>
      <c r="U27" s="96" t="s">
        <v>50</v>
      </c>
    </row>
    <row r="28" spans="1:21" ht="12.75">
      <c r="A28" s="42" t="s">
        <v>4</v>
      </c>
      <c r="B28" s="110">
        <v>2909369</v>
      </c>
      <c r="C28" s="110">
        <v>2876592</v>
      </c>
      <c r="D28" s="110">
        <v>12300760</v>
      </c>
      <c r="E28" s="110">
        <v>372018</v>
      </c>
      <c r="F28" s="110">
        <v>15549370</v>
      </c>
      <c r="G28" s="110"/>
      <c r="H28" s="110">
        <v>698267</v>
      </c>
      <c r="I28" s="110">
        <v>2376509</v>
      </c>
      <c r="J28" s="110">
        <v>3074776</v>
      </c>
      <c r="L28" s="164" t="s">
        <v>137</v>
      </c>
      <c r="M28" s="165">
        <f>+SUM(M29:M38)</f>
        <v>15.904188992689681</v>
      </c>
      <c r="N28" s="165">
        <f aca="true" t="shared" si="0" ref="N28:U28">+SUM(N29:N38)</f>
        <v>-1.9503301337407208</v>
      </c>
      <c r="O28" s="165">
        <f t="shared" si="0"/>
        <v>7.823382887242373</v>
      </c>
      <c r="P28" s="165">
        <f t="shared" si="0"/>
        <v>-28.18601239310465</v>
      </c>
      <c r="Q28" s="165">
        <f t="shared" si="0"/>
        <v>4.6384645045891375</v>
      </c>
      <c r="R28" s="166"/>
      <c r="S28" s="165">
        <f t="shared" si="0"/>
        <v>17.096807732812803</v>
      </c>
      <c r="T28" s="165">
        <f t="shared" si="0"/>
        <v>0.745808668049236</v>
      </c>
      <c r="U28" s="165">
        <f t="shared" si="0"/>
        <v>4.045164643588039</v>
      </c>
    </row>
    <row r="29" spans="1:21" ht="12.75">
      <c r="A29" s="31" t="s">
        <v>5</v>
      </c>
      <c r="B29" s="110">
        <v>1552201</v>
      </c>
      <c r="C29" s="104">
        <v>1512692</v>
      </c>
      <c r="D29" s="104">
        <v>7163848</v>
      </c>
      <c r="E29" s="104">
        <v>168846</v>
      </c>
      <c r="F29" s="110">
        <v>8845386</v>
      </c>
      <c r="G29" s="104"/>
      <c r="H29" s="104">
        <v>149643</v>
      </c>
      <c r="I29" s="104">
        <v>607734</v>
      </c>
      <c r="J29" s="110">
        <v>757377</v>
      </c>
      <c r="L29" s="31" t="s">
        <v>5</v>
      </c>
      <c r="M29" s="42">
        <v>13.974344162699444</v>
      </c>
      <c r="N29" s="13">
        <v>3.0252800879129556</v>
      </c>
      <c r="O29" s="13">
        <v>4.015944953515651</v>
      </c>
      <c r="P29" s="13">
        <v>3.6957319074184896</v>
      </c>
      <c r="Q29" s="42">
        <v>3.8091963103857376</v>
      </c>
      <c r="R29" s="13"/>
      <c r="S29" s="13">
        <v>1.396574970317751</v>
      </c>
      <c r="T29" s="13">
        <v>-1.4993327443622673</v>
      </c>
      <c r="U29" s="42">
        <v>-0.9149873850851615</v>
      </c>
    </row>
    <row r="30" spans="1:21" ht="12.75">
      <c r="A30" s="31" t="s">
        <v>8</v>
      </c>
      <c r="B30" s="110">
        <v>596624</v>
      </c>
      <c r="C30" s="104">
        <v>639811</v>
      </c>
      <c r="D30" s="104">
        <v>1585508</v>
      </c>
      <c r="E30" s="104">
        <v>84619</v>
      </c>
      <c r="F30" s="110">
        <v>2309938</v>
      </c>
      <c r="G30" s="104"/>
      <c r="H30" s="104">
        <v>382732</v>
      </c>
      <c r="I30" s="104">
        <v>976818</v>
      </c>
      <c r="J30" s="110">
        <v>1359550</v>
      </c>
      <c r="L30" s="31" t="s">
        <v>8</v>
      </c>
      <c r="M30" s="42">
        <v>2.670995757225664</v>
      </c>
      <c r="N30" s="13">
        <v>-0.911408403608821</v>
      </c>
      <c r="O30" s="13">
        <v>2.1688253824053088</v>
      </c>
      <c r="P30" s="13">
        <v>-7.13394977124877</v>
      </c>
      <c r="Q30" s="42">
        <v>1.2363989720116098</v>
      </c>
      <c r="R30" s="13"/>
      <c r="S30" s="13">
        <v>25.403309654612656</v>
      </c>
      <c r="T30" s="13">
        <v>-0.4764900488190422</v>
      </c>
      <c r="U30" s="42">
        <v>4.745617264566693</v>
      </c>
    </row>
    <row r="31" spans="1:21" ht="12.75">
      <c r="A31" s="31" t="s">
        <v>6</v>
      </c>
      <c r="B31" s="110">
        <v>236531</v>
      </c>
      <c r="C31" s="104">
        <v>149610</v>
      </c>
      <c r="D31" s="104">
        <v>580284</v>
      </c>
      <c r="E31" s="104">
        <v>29993</v>
      </c>
      <c r="F31" s="110">
        <v>759887</v>
      </c>
      <c r="G31" s="104"/>
      <c r="H31" s="104">
        <v>15124</v>
      </c>
      <c r="I31" s="104">
        <v>111663</v>
      </c>
      <c r="J31" s="110">
        <v>126787</v>
      </c>
      <c r="L31" s="31" t="s">
        <v>6</v>
      </c>
      <c r="M31" s="42">
        <v>3.5772364201342555</v>
      </c>
      <c r="N31" s="13">
        <v>-1.2107801081937448</v>
      </c>
      <c r="O31" s="13">
        <v>-1.2879101779773556</v>
      </c>
      <c r="P31" s="13">
        <v>0.8922263189390576</v>
      </c>
      <c r="Q31" s="42">
        <v>-1.1966818505136914</v>
      </c>
      <c r="R31" s="13"/>
      <c r="S31" s="13">
        <v>-5.294675977166469</v>
      </c>
      <c r="T31" s="13">
        <v>1.5641930446018701</v>
      </c>
      <c r="U31" s="42">
        <v>0.18018889887494396</v>
      </c>
    </row>
    <row r="32" spans="1:21" ht="12.75">
      <c r="A32" s="31" t="s">
        <v>7</v>
      </c>
      <c r="B32" s="110">
        <v>163649</v>
      </c>
      <c r="C32" s="104">
        <v>233329</v>
      </c>
      <c r="D32" s="104">
        <v>922634</v>
      </c>
      <c r="E32" s="104">
        <v>24457</v>
      </c>
      <c r="F32" s="110">
        <v>1180420</v>
      </c>
      <c r="G32" s="104"/>
      <c r="H32" s="104">
        <v>35876</v>
      </c>
      <c r="I32" s="104">
        <v>246609</v>
      </c>
      <c r="J32" s="110">
        <v>282485</v>
      </c>
      <c r="L32" s="31" t="s">
        <v>7</v>
      </c>
      <c r="M32" s="42">
        <v>-2.977869848415434</v>
      </c>
      <c r="N32" s="13">
        <v>2.6186076744548292</v>
      </c>
      <c r="O32" s="13">
        <v>0.2349002024762957</v>
      </c>
      <c r="P32" s="13">
        <v>-18.5392737872324</v>
      </c>
      <c r="Q32" s="42">
        <v>0.051036030064420874</v>
      </c>
      <c r="R32" s="13"/>
      <c r="S32" s="13">
        <v>-3.4647737105829797</v>
      </c>
      <c r="T32" s="13">
        <v>0.10937227099227124</v>
      </c>
      <c r="U32" s="42">
        <v>-0.6118301371939646</v>
      </c>
    </row>
    <row r="33" spans="1:21" ht="12.75">
      <c r="A33" s="31" t="s">
        <v>9</v>
      </c>
      <c r="B33" s="110">
        <v>102440</v>
      </c>
      <c r="C33" s="104">
        <v>90943</v>
      </c>
      <c r="D33" s="104">
        <v>256558</v>
      </c>
      <c r="E33" s="104">
        <v>12954</v>
      </c>
      <c r="F33" s="110">
        <v>360455</v>
      </c>
      <c r="G33" s="104"/>
      <c r="H33" s="104">
        <v>33421</v>
      </c>
      <c r="I33" s="104">
        <v>105539</v>
      </c>
      <c r="J33" s="110">
        <v>138960</v>
      </c>
      <c r="L33" s="31" t="s">
        <v>9</v>
      </c>
      <c r="M33" s="42">
        <v>-1.6579885664203338</v>
      </c>
      <c r="N33" s="13">
        <v>0.591721825298221</v>
      </c>
      <c r="O33" s="13">
        <v>-0.15018956896891</v>
      </c>
      <c r="P33" s="13">
        <v>-3.1467289539215875</v>
      </c>
      <c r="Q33" s="42">
        <v>-0.10817565707879293</v>
      </c>
      <c r="R33" s="13"/>
      <c r="S33" s="13">
        <v>3.113449915816447</v>
      </c>
      <c r="T33" s="13">
        <v>-0.21420856020308007</v>
      </c>
      <c r="U33" s="42">
        <v>0.457256824506501</v>
      </c>
    </row>
    <row r="34" spans="1:21" ht="12.75">
      <c r="A34" s="31" t="s">
        <v>10</v>
      </c>
      <c r="B34" s="110">
        <v>119547</v>
      </c>
      <c r="C34" s="104">
        <v>88566</v>
      </c>
      <c r="D34" s="104">
        <v>391856</v>
      </c>
      <c r="E34" s="104">
        <v>4171</v>
      </c>
      <c r="F34" s="110">
        <v>484593</v>
      </c>
      <c r="G34" s="104"/>
      <c r="H34" s="104">
        <v>29863</v>
      </c>
      <c r="I34" s="104">
        <v>106024</v>
      </c>
      <c r="J34" s="110">
        <v>135887</v>
      </c>
      <c r="L34" s="31" t="s">
        <v>10</v>
      </c>
      <c r="M34" s="42">
        <v>1.4573232675338128</v>
      </c>
      <c r="N34" s="13">
        <v>-2.050029807646095</v>
      </c>
      <c r="O34" s="13">
        <v>1.8028884187222758</v>
      </c>
      <c r="P34" s="13">
        <v>0.03899388066328205</v>
      </c>
      <c r="Q34" s="42">
        <v>0.9807208435480538</v>
      </c>
      <c r="R34" s="13"/>
      <c r="S34" s="13">
        <v>1.3414028803520284</v>
      </c>
      <c r="T34" s="13">
        <v>0.12115734515345397</v>
      </c>
      <c r="U34" s="42">
        <v>0.3673823239596745</v>
      </c>
    </row>
    <row r="35" spans="1:21" ht="12.75">
      <c r="A35" s="31" t="s">
        <v>11</v>
      </c>
      <c r="B35" s="110">
        <v>33607</v>
      </c>
      <c r="C35" s="104">
        <v>38457</v>
      </c>
      <c r="D35" s="104">
        <v>350318</v>
      </c>
      <c r="E35" s="104">
        <v>11090</v>
      </c>
      <c r="F35" s="110">
        <v>399865</v>
      </c>
      <c r="G35" s="104"/>
      <c r="H35" s="104">
        <v>17316</v>
      </c>
      <c r="I35" s="104">
        <v>43373</v>
      </c>
      <c r="J35" s="110">
        <v>60689</v>
      </c>
      <c r="L35" s="31" t="s">
        <v>11</v>
      </c>
      <c r="M35" s="42">
        <v>0.6402406230703346</v>
      </c>
      <c r="N35" s="13">
        <v>-0.36900809220498515</v>
      </c>
      <c r="O35" s="13">
        <v>0.02801481629652366</v>
      </c>
      <c r="P35" s="13">
        <v>-0.10810184738335618</v>
      </c>
      <c r="Q35" s="42">
        <v>-0.0551140672768469</v>
      </c>
      <c r="R35" s="13"/>
      <c r="S35" s="13">
        <v>-4.404208506899027</v>
      </c>
      <c r="T35" s="13">
        <v>0.135189214028819</v>
      </c>
      <c r="U35" s="42">
        <v>-0.7807847235005553</v>
      </c>
    </row>
    <row r="36" spans="1:21" ht="12.75">
      <c r="A36" s="31" t="s">
        <v>18</v>
      </c>
      <c r="B36" s="110">
        <v>41710</v>
      </c>
      <c r="C36" s="104">
        <v>16358</v>
      </c>
      <c r="D36" s="104">
        <v>499583</v>
      </c>
      <c r="E36" s="104">
        <v>4529</v>
      </c>
      <c r="F36" s="110">
        <v>520470</v>
      </c>
      <c r="G36" s="104"/>
      <c r="H36" s="104">
        <v>16636</v>
      </c>
      <c r="I36" s="104">
        <v>32110</v>
      </c>
      <c r="J36" s="110">
        <v>48746</v>
      </c>
      <c r="L36" s="31" t="s">
        <v>18</v>
      </c>
      <c r="M36" s="42">
        <v>-0.35456048443320126</v>
      </c>
      <c r="N36" s="13">
        <v>-0.9350636424773099</v>
      </c>
      <c r="O36" s="13">
        <v>1.5472050092875766</v>
      </c>
      <c r="P36" s="13">
        <v>-6.306970638766095</v>
      </c>
      <c r="Q36" s="42">
        <v>0.7833330753716835</v>
      </c>
      <c r="R36" s="13"/>
      <c r="S36" s="13">
        <v>1.2397789091689644</v>
      </c>
      <c r="T36" s="13">
        <v>-0.038789003084468296</v>
      </c>
      <c r="U36" s="42">
        <v>0.21920444824636376</v>
      </c>
    </row>
    <row r="37" spans="1:21" ht="12.75">
      <c r="A37" s="31" t="s">
        <v>13</v>
      </c>
      <c r="B37" s="110">
        <v>13679</v>
      </c>
      <c r="C37" s="104">
        <v>60039</v>
      </c>
      <c r="D37" s="104">
        <v>222719</v>
      </c>
      <c r="E37" s="104" t="s">
        <v>17</v>
      </c>
      <c r="F37" s="110">
        <v>288486</v>
      </c>
      <c r="G37" s="104"/>
      <c r="H37" s="104">
        <v>1500</v>
      </c>
      <c r="I37" s="104">
        <v>6266</v>
      </c>
      <c r="J37" s="110">
        <v>7766</v>
      </c>
      <c r="L37" s="31" t="s">
        <v>13</v>
      </c>
      <c r="M37" s="42">
        <v>0.061669621337370285</v>
      </c>
      <c r="N37" s="13">
        <v>1.1159546405681888</v>
      </c>
      <c r="O37" s="13">
        <v>-0.18294656787382518</v>
      </c>
      <c r="P37" s="13">
        <v>0.8161689477443391</v>
      </c>
      <c r="Q37" s="42">
        <v>0.10832370463435954</v>
      </c>
      <c r="R37" s="13"/>
      <c r="S37" s="13">
        <v>-0.6503263370427761</v>
      </c>
      <c r="T37" s="13">
        <v>-0.00856325532575147</v>
      </c>
      <c r="U37" s="42">
        <v>-0.13806022674361904</v>
      </c>
    </row>
    <row r="38" spans="1:21" s="24" customFormat="1" ht="12.75">
      <c r="A38" s="87" t="s">
        <v>14</v>
      </c>
      <c r="B38" s="109">
        <v>49381</v>
      </c>
      <c r="C38" s="111">
        <v>46787</v>
      </c>
      <c r="D38" s="111">
        <v>327452</v>
      </c>
      <c r="E38" s="111">
        <v>25631</v>
      </c>
      <c r="F38" s="109">
        <v>399870</v>
      </c>
      <c r="G38" s="111"/>
      <c r="H38" s="111">
        <v>16156</v>
      </c>
      <c r="I38" s="111">
        <v>140373</v>
      </c>
      <c r="J38" s="109">
        <v>156529</v>
      </c>
      <c r="K38" s="22"/>
      <c r="L38" s="87" t="s">
        <v>14</v>
      </c>
      <c r="M38" s="79">
        <v>-1.4872019600422288</v>
      </c>
      <c r="N38" s="75">
        <v>-3.82560430784396</v>
      </c>
      <c r="O38" s="75">
        <v>-0.3533495806411656</v>
      </c>
      <c r="P38" s="75">
        <v>1.605891550682393</v>
      </c>
      <c r="Q38" s="75">
        <v>-0.9705728565573962</v>
      </c>
      <c r="R38" s="75"/>
      <c r="S38" s="75">
        <v>-1.5837240657637897</v>
      </c>
      <c r="T38" s="75">
        <v>1.053280405067431</v>
      </c>
      <c r="U38" s="75">
        <v>0.5211773559571619</v>
      </c>
    </row>
    <row r="39" spans="1:21" s="24" customFormat="1" ht="12.75">
      <c r="A39" s="24" t="s">
        <v>135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4" t="s">
        <v>135</v>
      </c>
      <c r="M39" s="86"/>
      <c r="N39" s="86"/>
      <c r="O39" s="86"/>
      <c r="P39" s="86"/>
      <c r="Q39" s="86"/>
      <c r="R39" s="68"/>
      <c r="S39" s="86"/>
      <c r="T39" s="86"/>
      <c r="U39" s="86"/>
    </row>
    <row r="40" spans="1:21" ht="10.5" customHeight="1">
      <c r="A40" s="16" t="s">
        <v>51</v>
      </c>
      <c r="L40" s="76" t="s">
        <v>55</v>
      </c>
      <c r="M40" s="66"/>
      <c r="N40" s="66"/>
      <c r="O40" s="66"/>
      <c r="P40" s="66"/>
      <c r="Q40" s="66"/>
      <c r="R40" s="66"/>
      <c r="S40" s="66"/>
      <c r="T40" s="66"/>
      <c r="U40" s="66"/>
    </row>
    <row r="41" spans="1:21" ht="12.75">
      <c r="A41" s="16" t="s">
        <v>122</v>
      </c>
      <c r="L41" s="16" t="s">
        <v>122</v>
      </c>
      <c r="M41" s="66"/>
      <c r="N41" s="66"/>
      <c r="O41" s="66"/>
      <c r="P41" s="66"/>
      <c r="Q41" s="66"/>
      <c r="R41" s="66"/>
      <c r="S41" s="66"/>
      <c r="T41" s="66"/>
      <c r="U41" s="66"/>
    </row>
    <row r="42" spans="1:12" ht="12.75">
      <c r="A42" s="158" t="s">
        <v>138</v>
      </c>
      <c r="B42" s="66"/>
      <c r="C42" s="66"/>
      <c r="D42" s="66"/>
      <c r="E42" s="66"/>
      <c r="F42" s="66"/>
      <c r="G42" s="66"/>
      <c r="H42" s="66"/>
      <c r="I42" s="66"/>
      <c r="J42" s="66"/>
      <c r="L42" s="158" t="s">
        <v>138</v>
      </c>
    </row>
    <row r="43" spans="1:10" ht="12.75">
      <c r="A43" s="12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>
      <c r="A44" s="12"/>
      <c r="B44" s="66"/>
      <c r="C44" s="66"/>
      <c r="D44" s="66"/>
      <c r="E44" s="66"/>
      <c r="F44" s="66"/>
      <c r="G44" s="66"/>
      <c r="H44" s="66"/>
      <c r="I44" s="66"/>
      <c r="J44" s="66"/>
    </row>
    <row r="45" spans="1:10" ht="12.75">
      <c r="A45" s="12"/>
      <c r="B45" s="66"/>
      <c r="C45" s="66"/>
      <c r="D45" s="66"/>
      <c r="E45" s="66"/>
      <c r="F45" s="66"/>
      <c r="G45" s="66"/>
      <c r="H45" s="66"/>
      <c r="I45" s="66"/>
      <c r="J45" s="66"/>
    </row>
    <row r="46" spans="1:10" ht="12.75">
      <c r="A46" s="12"/>
      <c r="B46" s="66"/>
      <c r="C46" s="66"/>
      <c r="D46" s="66"/>
      <c r="E46" s="66"/>
      <c r="F46" s="66"/>
      <c r="G46" s="66"/>
      <c r="H46" s="66"/>
      <c r="I46" s="66"/>
      <c r="J46" s="66"/>
    </row>
    <row r="47" spans="1:10" ht="12.75">
      <c r="A47" s="12"/>
      <c r="B47" s="66"/>
      <c r="C47" s="66"/>
      <c r="D47" s="66"/>
      <c r="E47" s="66"/>
      <c r="F47" s="66"/>
      <c r="G47" s="66"/>
      <c r="H47" s="66"/>
      <c r="I47" s="66"/>
      <c r="J47" s="66"/>
    </row>
    <row r="48" spans="1:10" ht="12.75">
      <c r="A48" s="12"/>
      <c r="B48" s="66"/>
      <c r="C48" s="66"/>
      <c r="D48" s="66"/>
      <c r="E48" s="66"/>
      <c r="F48" s="66"/>
      <c r="G48" s="66"/>
      <c r="H48" s="66"/>
      <c r="I48" s="66"/>
      <c r="J48" s="66"/>
    </row>
    <row r="49" spans="1:10" ht="12.75">
      <c r="A49" s="12"/>
      <c r="B49" s="66"/>
      <c r="C49" s="66"/>
      <c r="D49" s="66"/>
      <c r="E49" s="66"/>
      <c r="F49" s="66"/>
      <c r="G49" s="66"/>
      <c r="H49" s="66"/>
      <c r="I49" s="66"/>
      <c r="J49" s="66"/>
    </row>
    <row r="50" spans="1:10" ht="12.75">
      <c r="A50" s="12"/>
      <c r="B50" s="66"/>
      <c r="C50" s="66"/>
      <c r="D50" s="66"/>
      <c r="E50" s="66"/>
      <c r="F50" s="66"/>
      <c r="G50" s="66"/>
      <c r="H50" s="66"/>
      <c r="I50" s="66"/>
      <c r="J50" s="66"/>
    </row>
    <row r="51" spans="1:10" ht="12.75">
      <c r="A51" s="12"/>
      <c r="B51" s="66"/>
      <c r="C51" s="66"/>
      <c r="D51" s="66"/>
      <c r="E51" s="66"/>
      <c r="F51" s="66"/>
      <c r="G51" s="66"/>
      <c r="H51" s="66"/>
      <c r="I51" s="66"/>
      <c r="J51" s="66"/>
    </row>
    <row r="52" spans="1:10" ht="12.75">
      <c r="A52" s="68"/>
      <c r="B52" s="66"/>
      <c r="C52" s="66"/>
      <c r="D52" s="66"/>
      <c r="E52" s="66"/>
      <c r="F52" s="66"/>
      <c r="G52" s="66"/>
      <c r="H52" s="66"/>
      <c r="I52" s="66"/>
      <c r="J52" s="66"/>
    </row>
    <row r="53" spans="1:10" ht="12.75">
      <c r="A53" s="66"/>
      <c r="B53" s="66"/>
      <c r="C53" s="66"/>
      <c r="D53" s="66"/>
      <c r="E53" s="66"/>
      <c r="F53" s="66"/>
      <c r="G53" s="66"/>
      <c r="H53" s="66"/>
      <c r="I53" s="66"/>
      <c r="J53" s="66"/>
    </row>
    <row r="54" spans="1:10" ht="12.75">
      <c r="A54" s="66"/>
      <c r="B54" s="66"/>
      <c r="C54" s="66"/>
      <c r="D54" s="66"/>
      <c r="E54" s="66"/>
      <c r="F54" s="66"/>
      <c r="G54" s="66"/>
      <c r="H54" s="66"/>
      <c r="I54" s="66"/>
      <c r="J54" s="66"/>
    </row>
    <row r="55" spans="1:10" ht="12.75">
      <c r="A55" s="66"/>
      <c r="B55" s="66"/>
      <c r="C55" s="66"/>
      <c r="D55" s="66"/>
      <c r="E55" s="66"/>
      <c r="F55" s="66"/>
      <c r="G55" s="66"/>
      <c r="H55" s="66"/>
      <c r="I55" s="66"/>
      <c r="J55" s="66"/>
    </row>
    <row r="56" spans="1:10" ht="12.75">
      <c r="A56" s="66"/>
      <c r="B56" s="66"/>
      <c r="C56" s="66"/>
      <c r="D56" s="66"/>
      <c r="E56" s="66"/>
      <c r="F56" s="66"/>
      <c r="G56" s="66"/>
      <c r="H56" s="66"/>
      <c r="I56" s="66"/>
      <c r="J56" s="66"/>
    </row>
    <row r="57" spans="1:10" ht="12.75">
      <c r="A57" s="66"/>
      <c r="B57" s="12"/>
      <c r="C57" s="171"/>
      <c r="D57" s="171"/>
      <c r="E57" s="171"/>
      <c r="F57" s="171"/>
      <c r="G57" s="55"/>
      <c r="H57" s="171"/>
      <c r="I57" s="171"/>
      <c r="J57" s="171"/>
    </row>
    <row r="58" spans="1:10" ht="12.75">
      <c r="A58" s="67"/>
      <c r="B58" s="58"/>
      <c r="C58" s="12"/>
      <c r="D58" s="12"/>
      <c r="E58" s="12"/>
      <c r="F58" s="12"/>
      <c r="G58" s="12"/>
      <c r="H58" s="58"/>
      <c r="I58" s="58"/>
      <c r="J58" s="12"/>
    </row>
    <row r="59" spans="1:10" ht="12.75">
      <c r="A59" s="12"/>
      <c r="B59" s="66"/>
      <c r="C59" s="66"/>
      <c r="D59" s="66"/>
      <c r="E59" s="66"/>
      <c r="F59" s="66"/>
      <c r="G59" s="66"/>
      <c r="H59" s="66"/>
      <c r="I59" s="66"/>
      <c r="J59" s="66"/>
    </row>
    <row r="60" spans="1:10" ht="12.75">
      <c r="A60" s="12"/>
      <c r="B60" s="66"/>
      <c r="C60" s="66"/>
      <c r="D60" s="66"/>
      <c r="E60" s="66"/>
      <c r="F60" s="66"/>
      <c r="G60" s="66"/>
      <c r="H60" s="66"/>
      <c r="I60" s="66"/>
      <c r="J60" s="66"/>
    </row>
    <row r="61" spans="1:10" ht="12.75">
      <c r="A61" s="12"/>
      <c r="B61" s="66"/>
      <c r="C61" s="66"/>
      <c r="D61" s="66"/>
      <c r="E61" s="66"/>
      <c r="F61" s="66"/>
      <c r="G61" s="66"/>
      <c r="H61" s="66"/>
      <c r="I61" s="66"/>
      <c r="J61" s="66"/>
    </row>
    <row r="62" spans="1:10" ht="12.75">
      <c r="A62" s="12"/>
      <c r="B62" s="66"/>
      <c r="C62" s="66"/>
      <c r="D62" s="66"/>
      <c r="E62" s="66"/>
      <c r="F62" s="66"/>
      <c r="G62" s="66"/>
      <c r="H62" s="66"/>
      <c r="I62" s="66"/>
      <c r="J62" s="66"/>
    </row>
    <row r="63" spans="1:10" ht="12.75">
      <c r="A63" s="12"/>
      <c r="B63" s="66"/>
      <c r="C63" s="66"/>
      <c r="D63" s="66"/>
      <c r="E63" s="66"/>
      <c r="F63" s="66"/>
      <c r="G63" s="66"/>
      <c r="H63" s="66"/>
      <c r="I63" s="66"/>
      <c r="J63" s="66"/>
    </row>
    <row r="64" spans="1:10" ht="12.75">
      <c r="A64" s="12"/>
      <c r="B64" s="66"/>
      <c r="C64" s="66"/>
      <c r="D64" s="66"/>
      <c r="E64" s="66"/>
      <c r="F64" s="66"/>
      <c r="G64" s="66"/>
      <c r="H64" s="66"/>
      <c r="I64" s="66"/>
      <c r="J64" s="66"/>
    </row>
    <row r="65" spans="1:10" ht="12.75">
      <c r="A65" s="12"/>
      <c r="B65" s="66"/>
      <c r="C65" s="66"/>
      <c r="D65" s="66"/>
      <c r="E65" s="66"/>
      <c r="F65" s="66"/>
      <c r="G65" s="66"/>
      <c r="H65" s="66"/>
      <c r="I65" s="66"/>
      <c r="J65" s="66"/>
    </row>
    <row r="66" spans="1:10" ht="12.75">
      <c r="A66" s="12"/>
      <c r="B66" s="66"/>
      <c r="C66" s="66"/>
      <c r="D66" s="66"/>
      <c r="E66" s="66"/>
      <c r="F66" s="66"/>
      <c r="G66" s="66"/>
      <c r="H66" s="66"/>
      <c r="I66" s="66"/>
      <c r="J66" s="66"/>
    </row>
    <row r="67" spans="1:10" ht="12.75">
      <c r="A67" s="12"/>
      <c r="B67" s="66"/>
      <c r="C67" s="66"/>
      <c r="D67" s="66"/>
      <c r="E67" s="66"/>
      <c r="F67" s="66"/>
      <c r="G67" s="66"/>
      <c r="H67" s="66"/>
      <c r="I67" s="66"/>
      <c r="J67" s="66"/>
    </row>
    <row r="68" spans="1:10" ht="12.75">
      <c r="A68" s="12"/>
      <c r="B68" s="66"/>
      <c r="C68" s="66"/>
      <c r="D68" s="66"/>
      <c r="E68" s="66"/>
      <c r="F68" s="66"/>
      <c r="G68" s="66"/>
      <c r="H68" s="66"/>
      <c r="I68" s="66"/>
      <c r="J68" s="66"/>
    </row>
    <row r="69" spans="1:10" ht="12.75">
      <c r="A69" s="68"/>
      <c r="B69" s="69"/>
      <c r="C69" s="69"/>
      <c r="D69" s="69"/>
      <c r="E69" s="69"/>
      <c r="F69" s="69"/>
      <c r="G69" s="69"/>
      <c r="H69" s="69"/>
      <c r="I69" s="69"/>
      <c r="J69" s="69"/>
    </row>
    <row r="70" spans="1:10" ht="12.75">
      <c r="A70" s="68"/>
      <c r="B70" s="69"/>
      <c r="C70" s="69"/>
      <c r="D70" s="69"/>
      <c r="E70" s="69"/>
      <c r="F70" s="69"/>
      <c r="G70" s="69"/>
      <c r="H70" s="69"/>
      <c r="I70" s="69"/>
      <c r="J70" s="69"/>
    </row>
    <row r="71" spans="1:10" ht="12.75">
      <c r="A71" s="66"/>
      <c r="B71" s="66"/>
      <c r="C71" s="66"/>
      <c r="D71" s="66"/>
      <c r="E71" s="66"/>
      <c r="F71" s="66"/>
      <c r="G71" s="66"/>
      <c r="H71" s="66"/>
      <c r="I71" s="66"/>
      <c r="J71" s="66"/>
    </row>
    <row r="72" spans="1:10" ht="12.75">
      <c r="A72" s="66"/>
      <c r="B72" s="66"/>
      <c r="C72" s="66"/>
      <c r="D72" s="66"/>
      <c r="E72" s="66"/>
      <c r="F72" s="66"/>
      <c r="G72" s="66"/>
      <c r="H72" s="66"/>
      <c r="I72" s="66"/>
      <c r="J72" s="66"/>
    </row>
    <row r="73" spans="1:10" ht="12.75">
      <c r="A73" s="66"/>
      <c r="B73" s="66"/>
      <c r="C73" s="66"/>
      <c r="D73" s="66"/>
      <c r="E73" s="66"/>
      <c r="F73" s="66"/>
      <c r="G73" s="66"/>
      <c r="H73" s="66"/>
      <c r="I73" s="66"/>
      <c r="J73" s="66"/>
    </row>
    <row r="74" spans="1:10" ht="12.75">
      <c r="A74" s="66"/>
      <c r="B74" s="66"/>
      <c r="C74" s="66"/>
      <c r="D74" s="66"/>
      <c r="E74" s="66"/>
      <c r="F74" s="66"/>
      <c r="G74" s="66"/>
      <c r="H74" s="66"/>
      <c r="I74" s="66"/>
      <c r="J74" s="66"/>
    </row>
    <row r="75" spans="1:10" ht="12.75">
      <c r="A75" s="66"/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2.75">
      <c r="A76" s="66"/>
      <c r="B76" s="66"/>
      <c r="C76" s="66"/>
      <c r="D76" s="66"/>
      <c r="E76" s="66"/>
      <c r="F76" s="66"/>
      <c r="G76" s="66"/>
      <c r="H76" s="66"/>
      <c r="I76" s="66"/>
      <c r="J76" s="66"/>
    </row>
    <row r="77" spans="1:10" ht="12.75">
      <c r="A77" s="66"/>
      <c r="B77" s="66"/>
      <c r="C77" s="66"/>
      <c r="D77" s="66"/>
      <c r="E77" s="66"/>
      <c r="F77" s="66"/>
      <c r="G77" s="66"/>
      <c r="H77" s="66"/>
      <c r="I77" s="66"/>
      <c r="J77" s="66"/>
    </row>
    <row r="78" spans="1:10" ht="12.75">
      <c r="A78" s="66"/>
      <c r="B78" s="66"/>
      <c r="C78" s="66"/>
      <c r="D78" s="66"/>
      <c r="E78" s="66"/>
      <c r="F78" s="66"/>
      <c r="G78" s="66"/>
      <c r="H78" s="66"/>
      <c r="I78" s="66"/>
      <c r="J78" s="66"/>
    </row>
    <row r="79" spans="1:10" ht="12.75">
      <c r="A79" s="66"/>
      <c r="B79" s="66"/>
      <c r="C79" s="66"/>
      <c r="D79" s="66"/>
      <c r="E79" s="66"/>
      <c r="F79" s="66"/>
      <c r="G79" s="66"/>
      <c r="H79" s="66"/>
      <c r="I79" s="66"/>
      <c r="J79" s="66"/>
    </row>
    <row r="80" spans="1:10" ht="12.75">
      <c r="A80" s="66"/>
      <c r="B80" s="66"/>
      <c r="C80" s="66"/>
      <c r="D80" s="66"/>
      <c r="E80" s="66"/>
      <c r="F80" s="66"/>
      <c r="G80" s="66"/>
      <c r="H80" s="66"/>
      <c r="I80" s="66"/>
      <c r="J80" s="66"/>
    </row>
    <row r="81" spans="1:10" ht="12.75">
      <c r="A81" s="66"/>
      <c r="B81" s="66"/>
      <c r="C81" s="66"/>
      <c r="D81" s="66"/>
      <c r="E81" s="66"/>
      <c r="F81" s="66"/>
      <c r="G81" s="66"/>
      <c r="H81" s="66"/>
      <c r="I81" s="66"/>
      <c r="J81" s="66"/>
    </row>
    <row r="82" spans="1:10" ht="12.75">
      <c r="A82" s="66"/>
      <c r="B82" s="66"/>
      <c r="C82" s="66"/>
      <c r="D82" s="66"/>
      <c r="E82" s="66"/>
      <c r="F82" s="66"/>
      <c r="G82" s="66"/>
      <c r="H82" s="66"/>
      <c r="I82" s="66"/>
      <c r="J82" s="66"/>
    </row>
    <row r="83" spans="1:10" ht="12.75">
      <c r="A83" s="66"/>
      <c r="B83" s="66"/>
      <c r="C83" s="66"/>
      <c r="D83" s="66"/>
      <c r="E83" s="66"/>
      <c r="F83" s="66"/>
      <c r="G83" s="66"/>
      <c r="H83" s="66"/>
      <c r="I83" s="66"/>
      <c r="J83" s="66"/>
    </row>
    <row r="84" spans="1:10" ht="12.75">
      <c r="A84" s="66"/>
      <c r="B84" s="66"/>
      <c r="C84" s="66"/>
      <c r="D84" s="66"/>
      <c r="E84" s="66"/>
      <c r="F84" s="66"/>
      <c r="G84" s="66"/>
      <c r="H84" s="66"/>
      <c r="I84" s="66"/>
      <c r="J84" s="66"/>
    </row>
    <row r="85" spans="1:10" ht="12.75">
      <c r="A85" s="66"/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2.75">
      <c r="A86" s="66"/>
      <c r="B86" s="66"/>
      <c r="C86" s="66"/>
      <c r="D86" s="66"/>
      <c r="E86" s="66"/>
      <c r="F86" s="66"/>
      <c r="G86" s="66"/>
      <c r="H86" s="66"/>
      <c r="I86" s="66"/>
      <c r="J86" s="66"/>
    </row>
  </sheetData>
  <sheetProtection/>
  <mergeCells count="10">
    <mergeCell ref="C57:F57"/>
    <mergeCell ref="H57:J57"/>
    <mergeCell ref="A5:A6"/>
    <mergeCell ref="B5:B6"/>
    <mergeCell ref="L5:L6"/>
    <mergeCell ref="M5:M6"/>
    <mergeCell ref="A26:A27"/>
    <mergeCell ref="B26:B27"/>
    <mergeCell ref="L26:L27"/>
    <mergeCell ref="M26:M27"/>
  </mergeCells>
  <printOptions/>
  <pageMargins left="0.44" right="0.32" top="1.19" bottom="1" header="0" footer="0"/>
  <pageSetup horizontalDpi="300" verticalDpi="3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7"/>
  <sheetViews>
    <sheetView tabSelected="1" zoomScalePageLayoutView="0" workbookViewId="0" topLeftCell="P1">
      <selection activeCell="W40" sqref="W40"/>
    </sheetView>
  </sheetViews>
  <sheetFormatPr defaultColWidth="11.421875" defaultRowHeight="12.75"/>
  <cols>
    <col min="1" max="1" width="16.28125" style="22" customWidth="1"/>
    <col min="2" max="2" width="11.421875" style="22" customWidth="1"/>
    <col min="3" max="3" width="7.7109375" style="22" customWidth="1"/>
    <col min="4" max="4" width="8.28125" style="22" customWidth="1"/>
    <col min="5" max="5" width="7.421875" style="22" customWidth="1"/>
    <col min="6" max="6" width="9.00390625" style="22" customWidth="1"/>
    <col min="7" max="7" width="7.28125" style="22" customWidth="1"/>
    <col min="8" max="8" width="6.421875" style="22" customWidth="1"/>
    <col min="9" max="9" width="9.140625" style="22" customWidth="1"/>
    <col min="10" max="10" width="6.7109375" style="22" customWidth="1"/>
    <col min="11" max="11" width="6.421875" style="22" customWidth="1"/>
    <col min="12" max="12" width="8.140625" style="22" customWidth="1"/>
    <col min="13" max="13" width="9.7109375" style="22" customWidth="1"/>
    <col min="14" max="15" width="6.421875" style="22" customWidth="1"/>
    <col min="16" max="16" width="7.421875" style="22" customWidth="1"/>
    <col min="17" max="17" width="9.140625" style="22" customWidth="1"/>
    <col min="18" max="18" width="11.421875" style="22" customWidth="1"/>
    <col min="19" max="19" width="18.140625" style="22" customWidth="1"/>
    <col min="20" max="20" width="9.421875" style="22" customWidth="1"/>
    <col min="21" max="21" width="7.8515625" style="22" customWidth="1"/>
    <col min="22" max="23" width="7.7109375" style="22" customWidth="1"/>
    <col min="24" max="24" width="9.00390625" style="22" customWidth="1"/>
    <col min="25" max="25" width="7.28125" style="22" customWidth="1"/>
    <col min="26" max="27" width="8.28125" style="22" customWidth="1"/>
    <col min="28" max="28" width="9.140625" style="22" customWidth="1"/>
    <col min="29" max="29" width="7.140625" style="22" customWidth="1"/>
    <col min="30" max="30" width="8.28125" style="22" customWidth="1"/>
    <col min="31" max="31" width="9.7109375" style="22" customWidth="1"/>
    <col min="32" max="32" width="6.8515625" style="22" customWidth="1"/>
    <col min="33" max="33" width="6.7109375" style="22" customWidth="1"/>
    <col min="34" max="34" width="7.28125" style="22" customWidth="1"/>
    <col min="35" max="35" width="7.140625" style="22" customWidth="1"/>
    <col min="36" max="16384" width="11.421875" style="22" customWidth="1"/>
  </cols>
  <sheetData>
    <row r="1" spans="1:19" ht="12.75">
      <c r="A1" s="103" t="s">
        <v>78</v>
      </c>
      <c r="S1" s="1" t="s">
        <v>79</v>
      </c>
    </row>
    <row r="2" spans="1:35" ht="12.75">
      <c r="A2" s="1" t="s">
        <v>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4" t="s">
        <v>81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/>
    </row>
    <row r="3" spans="1:35" ht="12.75">
      <c r="A3" s="5" t="s">
        <v>124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0" t="s">
        <v>2</v>
      </c>
      <c r="R3" s="2"/>
      <c r="S3" s="7" t="s">
        <v>127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0" t="s">
        <v>52</v>
      </c>
    </row>
    <row r="4" spans="1:35" ht="24.75" customHeight="1">
      <c r="A4" s="8" t="s">
        <v>3</v>
      </c>
      <c r="B4" s="70" t="s">
        <v>4</v>
      </c>
      <c r="C4" s="9" t="s">
        <v>67</v>
      </c>
      <c r="D4" s="9" t="s">
        <v>68</v>
      </c>
      <c r="E4" s="9" t="s">
        <v>69</v>
      </c>
      <c r="F4" s="9" t="s">
        <v>70</v>
      </c>
      <c r="G4" s="9" t="s">
        <v>71</v>
      </c>
      <c r="H4" s="9" t="s">
        <v>72</v>
      </c>
      <c r="I4" s="9" t="s">
        <v>73</v>
      </c>
      <c r="J4" s="9" t="s">
        <v>85</v>
      </c>
      <c r="K4" s="9" t="s">
        <v>92</v>
      </c>
      <c r="L4" s="9" t="s">
        <v>86</v>
      </c>
      <c r="M4" s="9" t="s">
        <v>87</v>
      </c>
      <c r="N4" s="9" t="s">
        <v>88</v>
      </c>
      <c r="O4" s="9" t="s">
        <v>89</v>
      </c>
      <c r="P4" s="9" t="s">
        <v>90</v>
      </c>
      <c r="Q4" s="77" t="s">
        <v>91</v>
      </c>
      <c r="S4" s="8" t="s">
        <v>3</v>
      </c>
      <c r="T4" s="70" t="s">
        <v>4</v>
      </c>
      <c r="U4" s="9" t="s">
        <v>67</v>
      </c>
      <c r="V4" s="9" t="s">
        <v>68</v>
      </c>
      <c r="W4" s="9" t="s">
        <v>69</v>
      </c>
      <c r="X4" s="9" t="s">
        <v>70</v>
      </c>
      <c r="Y4" s="9" t="s">
        <v>71</v>
      </c>
      <c r="Z4" s="9" t="s">
        <v>72</v>
      </c>
      <c r="AA4" s="9" t="s">
        <v>73</v>
      </c>
      <c r="AB4" s="9" t="s">
        <v>85</v>
      </c>
      <c r="AC4" s="9" t="s">
        <v>92</v>
      </c>
      <c r="AD4" s="9" t="s">
        <v>86</v>
      </c>
      <c r="AE4" s="9" t="s">
        <v>87</v>
      </c>
      <c r="AF4" s="9" t="s">
        <v>88</v>
      </c>
      <c r="AG4" s="9" t="s">
        <v>89</v>
      </c>
      <c r="AH4" s="9" t="s">
        <v>90</v>
      </c>
      <c r="AI4" s="77" t="s">
        <v>91</v>
      </c>
    </row>
    <row r="5" spans="1:35" ht="12.75">
      <c r="A5" s="42" t="s">
        <v>4</v>
      </c>
      <c r="B5" s="110">
        <v>757823</v>
      </c>
      <c r="C5" s="110">
        <v>237926</v>
      </c>
      <c r="D5" s="110">
        <v>154531</v>
      </c>
      <c r="E5" s="110">
        <v>64458</v>
      </c>
      <c r="F5" s="110">
        <v>52290</v>
      </c>
      <c r="G5" s="110">
        <v>40012</v>
      </c>
      <c r="H5" s="110">
        <v>25472</v>
      </c>
      <c r="I5" s="110">
        <v>8108</v>
      </c>
      <c r="J5" s="110">
        <v>41283</v>
      </c>
      <c r="K5" s="110">
        <v>20737</v>
      </c>
      <c r="L5" s="110">
        <v>40980</v>
      </c>
      <c r="M5" s="110">
        <v>10809</v>
      </c>
      <c r="N5" s="110">
        <v>12709</v>
      </c>
      <c r="O5" s="110">
        <v>10242</v>
      </c>
      <c r="P5" s="110">
        <v>19986</v>
      </c>
      <c r="Q5" s="110">
        <v>18280</v>
      </c>
      <c r="S5" s="42" t="s">
        <v>4</v>
      </c>
      <c r="T5" s="42">
        <v>-7.858827193157239</v>
      </c>
      <c r="U5" s="42">
        <v>-21.167926161915886</v>
      </c>
      <c r="V5" s="42">
        <v>-67.38583196899003</v>
      </c>
      <c r="W5" s="42">
        <v>-8.450463867945018</v>
      </c>
      <c r="X5" s="42">
        <v>25.03729202524383</v>
      </c>
      <c r="Y5" s="42">
        <v>2.626711986404075</v>
      </c>
      <c r="Z5" s="42">
        <v>-79.35772613065326</v>
      </c>
      <c r="AA5" s="42">
        <v>-55.15540207202763</v>
      </c>
      <c r="AB5" s="42">
        <v>-32.59210813167648</v>
      </c>
      <c r="AC5" s="42">
        <v>-32.97005352751121</v>
      </c>
      <c r="AD5" s="42">
        <v>250.34407027818446</v>
      </c>
      <c r="AE5" s="42">
        <v>92.894809880655</v>
      </c>
      <c r="AF5" s="42">
        <v>30.44299315445747</v>
      </c>
      <c r="AG5" s="42">
        <v>131.1169693419254</v>
      </c>
      <c r="AH5" s="42">
        <v>44.91143800660461</v>
      </c>
      <c r="AI5" s="42">
        <v>-42.03501094091904</v>
      </c>
    </row>
    <row r="6" spans="1:35" ht="12.75">
      <c r="A6" s="31" t="s">
        <v>5</v>
      </c>
      <c r="B6" s="110">
        <v>222456</v>
      </c>
      <c r="C6" s="44">
        <v>62727</v>
      </c>
      <c r="D6" s="44">
        <v>83042</v>
      </c>
      <c r="E6" s="44">
        <v>7659</v>
      </c>
      <c r="F6" s="44">
        <v>9889</v>
      </c>
      <c r="G6" s="44">
        <v>11265</v>
      </c>
      <c r="H6" s="44">
        <v>18224</v>
      </c>
      <c r="I6" s="104">
        <v>255</v>
      </c>
      <c r="J6" s="44">
        <v>23626</v>
      </c>
      <c r="K6" s="44">
        <v>1826</v>
      </c>
      <c r="L6" s="44">
        <v>784</v>
      </c>
      <c r="M6" s="44">
        <v>229</v>
      </c>
      <c r="N6" s="44">
        <v>82</v>
      </c>
      <c r="O6" s="44">
        <v>449</v>
      </c>
      <c r="P6" s="44">
        <v>2399</v>
      </c>
      <c r="Q6" s="104"/>
      <c r="S6" s="13" t="s">
        <v>5</v>
      </c>
      <c r="T6" s="42">
        <v>-32.731416549789614</v>
      </c>
      <c r="U6" s="13">
        <v>-28.848821081830792</v>
      </c>
      <c r="V6" s="13">
        <v>-62.052937067989696</v>
      </c>
      <c r="W6" s="13">
        <v>6.045175610392988</v>
      </c>
      <c r="X6" s="13">
        <v>78.94630397411265</v>
      </c>
      <c r="Y6" s="13">
        <v>-3.399911229471826</v>
      </c>
      <c r="Z6" s="13">
        <v>-97.33318700614574</v>
      </c>
      <c r="AA6" s="88">
        <v>-100</v>
      </c>
      <c r="AB6" s="13">
        <v>-57.4282570049945</v>
      </c>
      <c r="AC6" s="13">
        <v>48.411829134720705</v>
      </c>
      <c r="AD6" s="13">
        <v>818.3673469387757</v>
      </c>
      <c r="AE6" s="13">
        <v>4346.724890829694</v>
      </c>
      <c r="AF6" s="13">
        <v>143.90243902439025</v>
      </c>
      <c r="AG6" s="13">
        <v>306.2360801781737</v>
      </c>
      <c r="AH6" s="13">
        <v>46.0608586911213</v>
      </c>
      <c r="AI6" s="104" t="s">
        <v>134</v>
      </c>
    </row>
    <row r="7" spans="1:35" ht="12.75">
      <c r="A7" s="31" t="s">
        <v>8</v>
      </c>
      <c r="B7" s="110">
        <v>258192</v>
      </c>
      <c r="C7" s="44">
        <v>63212</v>
      </c>
      <c r="D7" s="104">
        <v>6757</v>
      </c>
      <c r="E7" s="104">
        <v>46857</v>
      </c>
      <c r="F7" s="44">
        <v>25164</v>
      </c>
      <c r="G7" s="104">
        <v>13078</v>
      </c>
      <c r="H7" s="104">
        <v>5381</v>
      </c>
      <c r="I7" s="104">
        <v>7106</v>
      </c>
      <c r="J7" s="44">
        <v>11077</v>
      </c>
      <c r="K7" s="104">
        <v>7551</v>
      </c>
      <c r="L7" s="104">
        <v>24429</v>
      </c>
      <c r="M7" s="104">
        <v>7142</v>
      </c>
      <c r="N7" s="104">
        <v>11231</v>
      </c>
      <c r="O7" s="104">
        <v>6985</v>
      </c>
      <c r="P7" s="104">
        <v>12480</v>
      </c>
      <c r="Q7" s="104">
        <v>9742</v>
      </c>
      <c r="S7" s="31" t="s">
        <v>8</v>
      </c>
      <c r="T7" s="42">
        <v>48.23542170167937</v>
      </c>
      <c r="U7" s="13">
        <v>28.823641080807448</v>
      </c>
      <c r="V7" s="14">
        <v>-21.85881308272903</v>
      </c>
      <c r="W7" s="88">
        <v>-28.960454147726054</v>
      </c>
      <c r="X7" s="13">
        <v>-3.469241773962807</v>
      </c>
      <c r="Y7" s="104">
        <v>90.69429576387827</v>
      </c>
      <c r="Z7" s="104">
        <v>-35.420925478535594</v>
      </c>
      <c r="AA7" s="14">
        <v>-50.52068674359696</v>
      </c>
      <c r="AB7" s="13">
        <v>-33.15879750835063</v>
      </c>
      <c r="AC7" s="14">
        <v>30.71116408422725</v>
      </c>
      <c r="AD7" s="104">
        <v>427.60243972327976</v>
      </c>
      <c r="AE7" s="104">
        <v>14.54774572948753</v>
      </c>
      <c r="AF7" s="104">
        <v>28.617220194105585</v>
      </c>
      <c r="AG7" s="104">
        <v>107.00071581961348</v>
      </c>
      <c r="AH7" s="104">
        <v>14.855769230769226</v>
      </c>
      <c r="AI7" s="104">
        <v>-8.324779306097312</v>
      </c>
    </row>
    <row r="8" spans="1:35" ht="12.75">
      <c r="A8" s="31" t="s">
        <v>6</v>
      </c>
      <c r="B8" s="110">
        <v>79095</v>
      </c>
      <c r="C8" s="44">
        <v>69121</v>
      </c>
      <c r="D8" s="44">
        <v>618</v>
      </c>
      <c r="E8" s="44">
        <v>1676</v>
      </c>
      <c r="F8" s="44">
        <v>135</v>
      </c>
      <c r="G8" s="44"/>
      <c r="H8" s="104"/>
      <c r="I8" s="104">
        <v>40</v>
      </c>
      <c r="J8" s="44">
        <v>600</v>
      </c>
      <c r="K8" s="44">
        <v>6905</v>
      </c>
      <c r="L8" s="104"/>
      <c r="M8" s="104"/>
      <c r="N8" s="44"/>
      <c r="O8" s="104"/>
      <c r="P8" s="104"/>
      <c r="Q8" s="44"/>
      <c r="S8" s="31" t="s">
        <v>6</v>
      </c>
      <c r="T8" s="42">
        <v>-80.8786901826917</v>
      </c>
      <c r="U8" s="13">
        <v>-95.40515906887921</v>
      </c>
      <c r="V8" s="13">
        <v>1533.495145631068</v>
      </c>
      <c r="W8" s="13">
        <v>-56.68257756563246</v>
      </c>
      <c r="X8" s="13">
        <v>379.2592592592593</v>
      </c>
      <c r="Y8" s="13" t="s">
        <v>134</v>
      </c>
      <c r="Z8" s="104" t="s">
        <v>134</v>
      </c>
      <c r="AA8" s="104">
        <v>-100</v>
      </c>
      <c r="AB8" s="13">
        <v>-20</v>
      </c>
      <c r="AC8" s="13">
        <v>-100</v>
      </c>
      <c r="AD8" s="14" t="s">
        <v>134</v>
      </c>
      <c r="AE8" s="14" t="s">
        <v>134</v>
      </c>
      <c r="AF8" s="13" t="s">
        <v>134</v>
      </c>
      <c r="AG8" s="14" t="s">
        <v>134</v>
      </c>
      <c r="AH8" s="14" t="s">
        <v>134</v>
      </c>
      <c r="AI8" s="13" t="s">
        <v>134</v>
      </c>
    </row>
    <row r="9" spans="1:35" ht="12.75">
      <c r="A9" s="31" t="s">
        <v>7</v>
      </c>
      <c r="B9" s="110">
        <v>58745</v>
      </c>
      <c r="C9" s="44">
        <v>12968</v>
      </c>
      <c r="D9" s="44">
        <v>23571</v>
      </c>
      <c r="E9" s="44">
        <v>2936</v>
      </c>
      <c r="F9" s="44">
        <v>3878</v>
      </c>
      <c r="G9" s="44">
        <v>1012</v>
      </c>
      <c r="H9" s="44">
        <v>360</v>
      </c>
      <c r="I9" s="44">
        <v>227</v>
      </c>
      <c r="J9" s="44">
        <v>542</v>
      </c>
      <c r="K9" s="44">
        <v>3214</v>
      </c>
      <c r="L9" s="44">
        <v>4617</v>
      </c>
      <c r="M9" s="104">
        <v>1500</v>
      </c>
      <c r="N9" s="44">
        <v>488</v>
      </c>
      <c r="O9" s="44">
        <v>378</v>
      </c>
      <c r="P9" s="44">
        <v>934</v>
      </c>
      <c r="Q9" s="44">
        <v>2120</v>
      </c>
      <c r="S9" s="31" t="s">
        <v>7</v>
      </c>
      <c r="T9" s="42">
        <v>-38.92927057621925</v>
      </c>
      <c r="U9" s="13">
        <v>-22.83312769895126</v>
      </c>
      <c r="V9" s="13">
        <v>-92.52471257053159</v>
      </c>
      <c r="W9" s="13">
        <v>222.5817438692098</v>
      </c>
      <c r="X9" s="13">
        <v>2.7849406910778924</v>
      </c>
      <c r="Y9" s="13">
        <v>56.52173913043478</v>
      </c>
      <c r="Z9" s="13">
        <v>-100</v>
      </c>
      <c r="AA9" s="13">
        <v>-100</v>
      </c>
      <c r="AB9" s="13">
        <v>344.8339483394834</v>
      </c>
      <c r="AC9" s="13">
        <v>-77.5980087118855</v>
      </c>
      <c r="AD9" s="13">
        <v>-46.372103097249294</v>
      </c>
      <c r="AE9" s="14">
        <v>-78.4</v>
      </c>
      <c r="AF9" s="13">
        <v>172.3360655737705</v>
      </c>
      <c r="AG9" s="13">
        <v>-1.32275132275133</v>
      </c>
      <c r="AH9" s="13">
        <v>48.0728051391863</v>
      </c>
      <c r="AI9" s="13">
        <v>-97.64150943396227</v>
      </c>
    </row>
    <row r="10" spans="1:35" ht="12.75">
      <c r="A10" s="31" t="s">
        <v>9</v>
      </c>
      <c r="B10" s="110">
        <v>26077</v>
      </c>
      <c r="C10" s="44">
        <v>14322</v>
      </c>
      <c r="D10" s="104">
        <v>3636</v>
      </c>
      <c r="E10" s="44">
        <v>1753</v>
      </c>
      <c r="F10" s="44">
        <v>2437</v>
      </c>
      <c r="G10" s="104">
        <v>109</v>
      </c>
      <c r="H10" s="104"/>
      <c r="I10" s="104">
        <v>480</v>
      </c>
      <c r="J10" s="44">
        <v>184</v>
      </c>
      <c r="K10" s="104"/>
      <c r="L10" s="44">
        <v>860</v>
      </c>
      <c r="M10" s="104"/>
      <c r="N10" s="44">
        <v>408</v>
      </c>
      <c r="O10" s="104">
        <v>1000</v>
      </c>
      <c r="P10" s="104">
        <v>650</v>
      </c>
      <c r="Q10" s="104">
        <v>238</v>
      </c>
      <c r="S10" s="31" t="s">
        <v>9</v>
      </c>
      <c r="T10" s="42">
        <v>28.162748782451985</v>
      </c>
      <c r="U10" s="13">
        <v>-6.9054601312665795</v>
      </c>
      <c r="V10" s="13">
        <v>-79.0979097909791</v>
      </c>
      <c r="W10" s="13">
        <v>-69.02452937820878</v>
      </c>
      <c r="X10" s="13">
        <v>327.16454657365614</v>
      </c>
      <c r="Y10" s="14">
        <v>1202.7522935779816</v>
      </c>
      <c r="Z10" s="104" t="s">
        <v>134</v>
      </c>
      <c r="AA10" s="104">
        <v>-100</v>
      </c>
      <c r="AB10" s="104">
        <v>-100</v>
      </c>
      <c r="AC10" s="104" t="s">
        <v>134</v>
      </c>
      <c r="AD10" s="13">
        <v>-18.604651162790702</v>
      </c>
      <c r="AE10" s="104" t="s">
        <v>134</v>
      </c>
      <c r="AF10" s="104">
        <v>-100</v>
      </c>
      <c r="AG10" s="88">
        <v>391.5</v>
      </c>
      <c r="AH10" s="14">
        <v>-88.92307692307692</v>
      </c>
      <c r="AI10" s="14">
        <v>-100</v>
      </c>
    </row>
    <row r="11" spans="1:35" ht="12.75">
      <c r="A11" s="31" t="s">
        <v>10</v>
      </c>
      <c r="B11" s="110">
        <v>23489</v>
      </c>
      <c r="C11" s="44">
        <v>247</v>
      </c>
      <c r="D11" s="44">
        <v>3450</v>
      </c>
      <c r="E11" s="44">
        <v>132</v>
      </c>
      <c r="F11" s="44">
        <v>2471</v>
      </c>
      <c r="G11" s="104">
        <v>2866</v>
      </c>
      <c r="H11" s="104">
        <v>1507</v>
      </c>
      <c r="I11" s="104"/>
      <c r="J11" s="104"/>
      <c r="K11" s="104"/>
      <c r="L11" s="44">
        <v>9200</v>
      </c>
      <c r="M11" s="104">
        <v>1015</v>
      </c>
      <c r="N11" s="104"/>
      <c r="O11" s="104"/>
      <c r="P11" s="104">
        <v>2001</v>
      </c>
      <c r="Q11" s="104">
        <v>600</v>
      </c>
      <c r="S11" s="31" t="s">
        <v>10</v>
      </c>
      <c r="T11" s="42">
        <v>27.136106262505848</v>
      </c>
      <c r="U11" s="13">
        <v>6848.987854251012</v>
      </c>
      <c r="V11" s="13">
        <v>-83.91304347826087</v>
      </c>
      <c r="W11" s="13">
        <v>-77.27272727272728</v>
      </c>
      <c r="X11" s="13">
        <v>91.66329421286926</v>
      </c>
      <c r="Y11" s="88">
        <v>-71.84228890439637</v>
      </c>
      <c r="Z11" s="14">
        <v>-100</v>
      </c>
      <c r="AA11" s="104" t="s">
        <v>134</v>
      </c>
      <c r="AB11" s="104" t="s">
        <v>134</v>
      </c>
      <c r="AC11" s="104" t="s">
        <v>134</v>
      </c>
      <c r="AD11" s="13">
        <v>-55.184782608695656</v>
      </c>
      <c r="AE11" s="88">
        <v>-100</v>
      </c>
      <c r="AF11" s="104" t="s">
        <v>134</v>
      </c>
      <c r="AG11" s="104" t="s">
        <v>134</v>
      </c>
      <c r="AH11" s="14">
        <v>-84.30784607696151</v>
      </c>
      <c r="AI11" s="88">
        <v>-100</v>
      </c>
    </row>
    <row r="12" spans="1:35" ht="12.75">
      <c r="A12" s="31" t="s">
        <v>11</v>
      </c>
      <c r="B12" s="110">
        <v>22969</v>
      </c>
      <c r="C12" s="104">
        <v>5316</v>
      </c>
      <c r="D12" s="104">
        <v>7363</v>
      </c>
      <c r="E12" s="104">
        <v>1848</v>
      </c>
      <c r="F12" s="104">
        <v>5030</v>
      </c>
      <c r="G12" s="104"/>
      <c r="H12" s="104"/>
      <c r="I12" s="104"/>
      <c r="J12" s="104">
        <v>672</v>
      </c>
      <c r="K12" s="104"/>
      <c r="L12" s="104">
        <v>1040</v>
      </c>
      <c r="M12" s="104"/>
      <c r="N12" s="104"/>
      <c r="O12" s="104">
        <v>700</v>
      </c>
      <c r="P12" s="104">
        <v>460</v>
      </c>
      <c r="Q12" s="104">
        <v>540</v>
      </c>
      <c r="S12" s="31" t="s">
        <v>11</v>
      </c>
      <c r="T12" s="42">
        <v>-24.61143280073142</v>
      </c>
      <c r="U12" s="14">
        <v>90.1053423626787</v>
      </c>
      <c r="V12" s="14">
        <v>-100</v>
      </c>
      <c r="W12" s="14">
        <v>175.974025974026</v>
      </c>
      <c r="X12" s="14">
        <v>-100</v>
      </c>
      <c r="Y12" s="104" t="s">
        <v>134</v>
      </c>
      <c r="Z12" s="104" t="s">
        <v>134</v>
      </c>
      <c r="AA12" s="104" t="s">
        <v>134</v>
      </c>
      <c r="AB12" s="88">
        <v>-43.452380952380956</v>
      </c>
      <c r="AC12" s="104" t="s">
        <v>134</v>
      </c>
      <c r="AD12" s="14">
        <v>-100</v>
      </c>
      <c r="AE12" s="104" t="s">
        <v>134</v>
      </c>
      <c r="AF12" s="104" t="s">
        <v>134</v>
      </c>
      <c r="AG12" s="14">
        <v>-100</v>
      </c>
      <c r="AH12" s="104">
        <v>-100</v>
      </c>
      <c r="AI12" s="14">
        <v>3.7037037037036953</v>
      </c>
    </row>
    <row r="13" spans="1:35" ht="12.75">
      <c r="A13" s="31" t="s">
        <v>18</v>
      </c>
      <c r="B13" s="110">
        <v>7280</v>
      </c>
      <c r="C13" s="104"/>
      <c r="D13" s="104"/>
      <c r="E13" s="44">
        <v>720</v>
      </c>
      <c r="F13" s="44">
        <v>1350</v>
      </c>
      <c r="G13" s="104"/>
      <c r="H13" s="104"/>
      <c r="I13" s="104"/>
      <c r="J13" s="104">
        <v>4298</v>
      </c>
      <c r="K13" s="104">
        <v>300</v>
      </c>
      <c r="L13" s="104"/>
      <c r="M13" s="104"/>
      <c r="N13" s="104"/>
      <c r="O13" s="104"/>
      <c r="P13" s="104">
        <v>612</v>
      </c>
      <c r="Q13" s="104"/>
      <c r="S13" s="31" t="s">
        <v>18</v>
      </c>
      <c r="T13" s="42">
        <v>128.5164835164835</v>
      </c>
      <c r="U13" s="104" t="s">
        <v>134</v>
      </c>
      <c r="V13" s="104" t="s">
        <v>134</v>
      </c>
      <c r="W13" s="104">
        <v>-100</v>
      </c>
      <c r="X13" s="13">
        <v>-11.111111111111114</v>
      </c>
      <c r="Y13" s="104" t="s">
        <v>134</v>
      </c>
      <c r="Z13" s="104" t="s">
        <v>134</v>
      </c>
      <c r="AA13" s="104" t="s">
        <v>134</v>
      </c>
      <c r="AB13" s="14">
        <v>23.685435086086557</v>
      </c>
      <c r="AC13" s="88">
        <v>-100</v>
      </c>
      <c r="AD13" s="104" t="s">
        <v>134</v>
      </c>
      <c r="AE13" s="104" t="s">
        <v>134</v>
      </c>
      <c r="AF13" s="104" t="s">
        <v>134</v>
      </c>
      <c r="AG13" s="104" t="s">
        <v>134</v>
      </c>
      <c r="AH13" s="88">
        <v>1406.5359477124182</v>
      </c>
      <c r="AI13" s="104" t="s">
        <v>134</v>
      </c>
    </row>
    <row r="14" spans="1:35" ht="12.75">
      <c r="A14" s="31" t="s">
        <v>13</v>
      </c>
      <c r="B14" s="110">
        <v>6118</v>
      </c>
      <c r="C14" s="104">
        <v>300</v>
      </c>
      <c r="D14" s="104">
        <v>728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>
        <v>50</v>
      </c>
      <c r="P14" s="104"/>
      <c r="Q14" s="104">
        <v>5040</v>
      </c>
      <c r="S14" s="31" t="s">
        <v>13</v>
      </c>
      <c r="T14" s="118">
        <v>-75.48218372016999</v>
      </c>
      <c r="U14" s="88">
        <v>400</v>
      </c>
      <c r="V14" s="104">
        <v>-100</v>
      </c>
      <c r="W14" s="104" t="s">
        <v>134</v>
      </c>
      <c r="X14" s="104" t="s">
        <v>134</v>
      </c>
      <c r="Y14" s="104" t="s">
        <v>134</v>
      </c>
      <c r="Z14" s="104" t="s">
        <v>134</v>
      </c>
      <c r="AA14" s="104" t="s">
        <v>134</v>
      </c>
      <c r="AB14" s="104" t="s">
        <v>134</v>
      </c>
      <c r="AC14" s="104" t="s">
        <v>134</v>
      </c>
      <c r="AD14" s="104" t="s">
        <v>134</v>
      </c>
      <c r="AE14" s="104" t="s">
        <v>134</v>
      </c>
      <c r="AF14" s="104" t="s">
        <v>134</v>
      </c>
      <c r="AG14" s="14">
        <v>-100</v>
      </c>
      <c r="AH14" s="104" t="s">
        <v>134</v>
      </c>
      <c r="AI14" s="14">
        <v>-100</v>
      </c>
    </row>
    <row r="15" spans="1:35" ht="12.75">
      <c r="A15" s="87" t="s">
        <v>14</v>
      </c>
      <c r="B15" s="109">
        <v>53402</v>
      </c>
      <c r="C15" s="108">
        <v>9713</v>
      </c>
      <c r="D15" s="108">
        <v>25366</v>
      </c>
      <c r="E15" s="108">
        <v>877</v>
      </c>
      <c r="F15" s="108">
        <v>1936</v>
      </c>
      <c r="G15" s="108">
        <v>11682</v>
      </c>
      <c r="H15" s="111"/>
      <c r="I15" s="111"/>
      <c r="J15" s="111">
        <v>284</v>
      </c>
      <c r="K15" s="111">
        <v>941</v>
      </c>
      <c r="L15" s="108">
        <v>50</v>
      </c>
      <c r="M15" s="111">
        <v>923</v>
      </c>
      <c r="N15" s="111">
        <v>500</v>
      </c>
      <c r="O15" s="111">
        <v>680</v>
      </c>
      <c r="P15" s="111">
        <v>450</v>
      </c>
      <c r="Q15" s="111"/>
      <c r="S15" s="75" t="s">
        <v>14</v>
      </c>
      <c r="T15" s="79">
        <v>-69.74645144376615</v>
      </c>
      <c r="U15" s="75">
        <v>-42.211469165036554</v>
      </c>
      <c r="V15" s="75">
        <v>-98.2851060474651</v>
      </c>
      <c r="W15" s="75">
        <v>97.4914481185861</v>
      </c>
      <c r="X15" s="75">
        <v>24.79338842975207</v>
      </c>
      <c r="Y15" s="75">
        <v>-92.45848313644923</v>
      </c>
      <c r="Z15" s="111" t="s">
        <v>134</v>
      </c>
      <c r="AA15" s="111" t="s">
        <v>134</v>
      </c>
      <c r="AB15" s="82">
        <v>206.33802816901408</v>
      </c>
      <c r="AC15" s="91">
        <v>-36.23804463336876</v>
      </c>
      <c r="AD15" s="75">
        <v>268</v>
      </c>
      <c r="AE15" s="82">
        <v>-17.443120260021672</v>
      </c>
      <c r="AF15" s="82">
        <v>-39.2</v>
      </c>
      <c r="AG15" s="82">
        <v>28.676470588235304</v>
      </c>
      <c r="AH15" s="82">
        <v>-70</v>
      </c>
      <c r="AI15" s="104" t="s">
        <v>134</v>
      </c>
    </row>
    <row r="16" spans="1:35" ht="9" customHeight="1">
      <c r="A16" s="24" t="s">
        <v>135</v>
      </c>
      <c r="Q16" s="24"/>
      <c r="R16" s="24"/>
      <c r="S16" s="24" t="s">
        <v>135</v>
      </c>
      <c r="T16" s="26"/>
      <c r="U16" s="26"/>
      <c r="V16" s="26"/>
      <c r="W16" s="26"/>
      <c r="X16" s="26"/>
      <c r="Y16" s="26"/>
      <c r="Z16" s="13"/>
      <c r="AA16" s="13"/>
      <c r="AB16" s="13"/>
      <c r="AC16" s="13"/>
      <c r="AD16" s="13"/>
      <c r="AE16" s="13"/>
      <c r="AF16" s="13"/>
      <c r="AG16" s="13"/>
      <c r="AH16" s="13"/>
      <c r="AI16" s="26"/>
    </row>
    <row r="17" spans="1:35" ht="9" customHeight="1">
      <c r="A17" s="16" t="s">
        <v>51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 t="s">
        <v>53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ht="13.5" customHeight="1">
      <c r="A18" s="158" t="s">
        <v>138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24"/>
      <c r="R18" s="24"/>
      <c r="S18" s="16" t="s">
        <v>54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ht="9" customHeight="1">
      <c r="A19" s="25"/>
      <c r="B19" s="24"/>
      <c r="C19" s="24"/>
      <c r="D19" s="24"/>
      <c r="E19" s="24"/>
      <c r="F19" s="24"/>
      <c r="G19" s="24"/>
      <c r="H19" s="24"/>
      <c r="J19" s="24"/>
      <c r="K19" s="24"/>
      <c r="L19" s="24"/>
      <c r="M19" s="24"/>
      <c r="N19" s="24"/>
      <c r="O19" s="24"/>
      <c r="P19" s="24"/>
      <c r="Q19" s="24"/>
      <c r="R19" s="24"/>
      <c r="S19" s="16" t="s">
        <v>126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9:35" ht="12.75">
      <c r="S20" s="158" t="s">
        <v>140</v>
      </c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</row>
    <row r="21" spans="19:35" ht="12.75">
      <c r="S21" s="158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</row>
    <row r="22" spans="1:35" ht="12.75">
      <c r="A22" s="1" t="s">
        <v>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"/>
      <c r="S22" s="1" t="s">
        <v>83</v>
      </c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</row>
    <row r="23" spans="1:35" ht="12.75">
      <c r="A23" s="1" t="s">
        <v>80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"/>
      <c r="S23" s="4" t="s">
        <v>84</v>
      </c>
      <c r="T23" s="38"/>
      <c r="U23" s="38"/>
      <c r="V23" s="38"/>
      <c r="W23" s="38"/>
      <c r="X23" s="3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</row>
    <row r="24" spans="1:35" ht="12.75">
      <c r="A24" s="5" t="s">
        <v>132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0" t="s">
        <v>2</v>
      </c>
      <c r="R24" s="2"/>
      <c r="S24" s="7" t="s">
        <v>127</v>
      </c>
      <c r="T24" s="38"/>
      <c r="U24" s="38"/>
      <c r="V24" s="38"/>
      <c r="W24" s="38"/>
      <c r="X24" s="38"/>
      <c r="Y24" s="38"/>
      <c r="Z24" s="99"/>
      <c r="AA24" s="99"/>
      <c r="AB24" s="99"/>
      <c r="AC24" s="99"/>
      <c r="AD24" s="99"/>
      <c r="AE24" s="99"/>
      <c r="AF24" s="99"/>
      <c r="AG24" s="99"/>
      <c r="AH24" s="99"/>
      <c r="AI24" s="99"/>
    </row>
    <row r="25" spans="1:35" ht="23.25" customHeight="1">
      <c r="A25" s="8" t="s">
        <v>3</v>
      </c>
      <c r="B25" s="70" t="s">
        <v>4</v>
      </c>
      <c r="C25" s="9" t="s">
        <v>67</v>
      </c>
      <c r="D25" s="9" t="s">
        <v>68</v>
      </c>
      <c r="E25" s="9" t="s">
        <v>69</v>
      </c>
      <c r="F25" s="9" t="s">
        <v>70</v>
      </c>
      <c r="G25" s="9" t="s">
        <v>71</v>
      </c>
      <c r="H25" s="9" t="s">
        <v>72</v>
      </c>
      <c r="I25" s="9" t="s">
        <v>73</v>
      </c>
      <c r="J25" s="9" t="s">
        <v>85</v>
      </c>
      <c r="K25" s="9" t="s">
        <v>92</v>
      </c>
      <c r="L25" s="9" t="s">
        <v>86</v>
      </c>
      <c r="M25" s="9" t="s">
        <v>87</v>
      </c>
      <c r="N25" s="9" t="s">
        <v>88</v>
      </c>
      <c r="O25" s="9" t="s">
        <v>89</v>
      </c>
      <c r="P25" s="9" t="s">
        <v>90</v>
      </c>
      <c r="Q25" s="77" t="s">
        <v>91</v>
      </c>
      <c r="S25" s="8" t="s">
        <v>3</v>
      </c>
      <c r="T25" s="102" t="s">
        <v>4</v>
      </c>
      <c r="U25" s="100" t="s">
        <v>20</v>
      </c>
      <c r="V25" s="100" t="s">
        <v>68</v>
      </c>
      <c r="W25" s="100" t="s">
        <v>69</v>
      </c>
      <c r="X25" s="100" t="s">
        <v>70</v>
      </c>
      <c r="Y25" s="100" t="s">
        <v>71</v>
      </c>
      <c r="Z25" s="100" t="s">
        <v>72</v>
      </c>
      <c r="AA25" s="100" t="s">
        <v>73</v>
      </c>
      <c r="AB25" s="100" t="s">
        <v>85</v>
      </c>
      <c r="AC25" s="100" t="s">
        <v>92</v>
      </c>
      <c r="AD25" s="100" t="s">
        <v>86</v>
      </c>
      <c r="AE25" s="100" t="s">
        <v>87</v>
      </c>
      <c r="AF25" s="100" t="s">
        <v>88</v>
      </c>
      <c r="AG25" s="100" t="s">
        <v>89</v>
      </c>
      <c r="AH25" s="100" t="s">
        <v>90</v>
      </c>
      <c r="AI25" s="101" t="s">
        <v>91</v>
      </c>
    </row>
    <row r="26" spans="1:35" ht="12.75">
      <c r="A26" s="42" t="s">
        <v>4</v>
      </c>
      <c r="B26" s="110">
        <v>698267</v>
      </c>
      <c r="C26" s="110">
        <v>187562</v>
      </c>
      <c r="D26" s="110">
        <v>50399</v>
      </c>
      <c r="E26" s="110">
        <v>59011</v>
      </c>
      <c r="F26" s="110">
        <v>65382</v>
      </c>
      <c r="G26" s="110">
        <v>41063</v>
      </c>
      <c r="H26" s="110">
        <v>5258</v>
      </c>
      <c r="I26" s="110">
        <v>3636</v>
      </c>
      <c r="J26" s="110">
        <v>27828</v>
      </c>
      <c r="K26" s="110">
        <v>13900</v>
      </c>
      <c r="L26" s="110">
        <v>143571</v>
      </c>
      <c r="M26" s="110">
        <v>20850</v>
      </c>
      <c r="N26" s="110">
        <v>16578</v>
      </c>
      <c r="O26" s="110">
        <v>23671</v>
      </c>
      <c r="P26" s="110">
        <v>28962</v>
      </c>
      <c r="Q26" s="110">
        <v>10596</v>
      </c>
      <c r="S26" s="162" t="s">
        <v>137</v>
      </c>
      <c r="T26" s="163">
        <v>-7.858827193157239</v>
      </c>
      <c r="U26" s="163">
        <v>-21.167926161915886</v>
      </c>
      <c r="V26" s="163">
        <v>-67.38583196899003</v>
      </c>
      <c r="W26" s="163">
        <v>-8.450463867945018</v>
      </c>
      <c r="X26" s="163">
        <v>25.03729202524383</v>
      </c>
      <c r="Y26" s="163">
        <v>2.626711986404075</v>
      </c>
      <c r="Z26" s="163">
        <v>-79.35772613065326</v>
      </c>
      <c r="AA26" s="163">
        <v>-55.15540207202763</v>
      </c>
      <c r="AB26" s="163">
        <v>-32.59210813167648</v>
      </c>
      <c r="AC26" s="163">
        <v>-32.97005352751121</v>
      </c>
      <c r="AD26" s="163">
        <v>250.34407027818446</v>
      </c>
      <c r="AE26" s="163">
        <v>-32.59210813167648</v>
      </c>
      <c r="AF26" s="163">
        <v>30.44299315445747</v>
      </c>
      <c r="AG26" s="163">
        <v>131.1169693419254</v>
      </c>
      <c r="AH26" s="163">
        <v>44.91143800660461</v>
      </c>
      <c r="AI26" s="163">
        <v>-42.03501094091904</v>
      </c>
    </row>
    <row r="27" spans="1:35" ht="12.75">
      <c r="A27" s="31" t="s">
        <v>5</v>
      </c>
      <c r="B27" s="110">
        <v>149643</v>
      </c>
      <c r="C27" s="44">
        <v>44631</v>
      </c>
      <c r="D27" s="44">
        <v>31512</v>
      </c>
      <c r="E27" s="44">
        <v>8122</v>
      </c>
      <c r="F27" s="44">
        <v>17696</v>
      </c>
      <c r="G27" s="44">
        <v>10882</v>
      </c>
      <c r="H27" s="44">
        <v>486</v>
      </c>
      <c r="I27" s="104"/>
      <c r="J27" s="44">
        <v>10058</v>
      </c>
      <c r="K27" s="44">
        <v>2710</v>
      </c>
      <c r="L27" s="44">
        <v>7200</v>
      </c>
      <c r="M27" s="44">
        <v>10183</v>
      </c>
      <c r="N27" s="44">
        <v>200</v>
      </c>
      <c r="O27" s="44">
        <v>1824</v>
      </c>
      <c r="P27" s="44">
        <v>3504</v>
      </c>
      <c r="Q27" s="104">
        <v>635</v>
      </c>
      <c r="S27" s="31" t="s">
        <v>5</v>
      </c>
      <c r="T27" s="80">
        <v>-9.608180274285681</v>
      </c>
      <c r="U27" s="14">
        <v>-7.6057261501475235</v>
      </c>
      <c r="V27" s="14">
        <v>-33.34606001384835</v>
      </c>
      <c r="W27" s="14">
        <v>0.7182971857643736</v>
      </c>
      <c r="X27" s="14">
        <v>14.930196978389747</v>
      </c>
      <c r="Y27" s="14">
        <v>-0.957212836149154</v>
      </c>
      <c r="Z27" s="14">
        <v>-69.63724874371859</v>
      </c>
      <c r="AA27" s="14">
        <v>-3.145041933892452</v>
      </c>
      <c r="AB27" s="14">
        <v>-32.865828549281794</v>
      </c>
      <c r="AC27" s="14">
        <v>4.262911703717992</v>
      </c>
      <c r="AD27" s="14">
        <v>15.656417764763297</v>
      </c>
      <c r="AE27" s="14">
        <v>92.08992506244796</v>
      </c>
      <c r="AF27" s="14">
        <v>0.9284758832323549</v>
      </c>
      <c r="AG27" s="14">
        <v>13.425112282757274</v>
      </c>
      <c r="AH27" s="14">
        <v>5.528870209146401</v>
      </c>
      <c r="AI27" s="14">
        <v>3.473741794310722</v>
      </c>
    </row>
    <row r="28" spans="1:35" ht="12.75">
      <c r="A28" s="31" t="s">
        <v>8</v>
      </c>
      <c r="B28" s="110">
        <v>382732</v>
      </c>
      <c r="C28" s="44">
        <v>81432</v>
      </c>
      <c r="D28" s="104">
        <v>5280</v>
      </c>
      <c r="E28" s="104">
        <v>33287</v>
      </c>
      <c r="F28" s="44">
        <v>24291</v>
      </c>
      <c r="G28" s="104">
        <v>24939</v>
      </c>
      <c r="H28" s="104">
        <v>3475</v>
      </c>
      <c r="I28" s="104">
        <v>3516</v>
      </c>
      <c r="J28" s="44">
        <v>7404</v>
      </c>
      <c r="K28" s="104">
        <v>9870</v>
      </c>
      <c r="L28" s="104">
        <v>128888</v>
      </c>
      <c r="M28" s="104">
        <v>8181</v>
      </c>
      <c r="N28" s="104">
        <v>14445</v>
      </c>
      <c r="O28" s="104">
        <v>14459</v>
      </c>
      <c r="P28" s="104">
        <v>14334</v>
      </c>
      <c r="Q28" s="104">
        <v>8931</v>
      </c>
      <c r="S28" s="31" t="s">
        <v>8</v>
      </c>
      <c r="T28" s="80">
        <v>16.43391662696962</v>
      </c>
      <c r="U28" s="14">
        <v>7.657843194942964</v>
      </c>
      <c r="V28" s="14">
        <v>-0.9557952773229966</v>
      </c>
      <c r="W28" s="14">
        <v>-21.052468273914798</v>
      </c>
      <c r="X28" s="14">
        <v>-1.6695352839931152</v>
      </c>
      <c r="Y28" s="14">
        <v>29.643606917924583</v>
      </c>
      <c r="Z28" s="14">
        <v>-7.4827261306532655</v>
      </c>
      <c r="AA28" s="14">
        <v>-44.27725703009373</v>
      </c>
      <c r="AB28" s="14">
        <v>-8.897124724462856</v>
      </c>
      <c r="AC28" s="14">
        <v>11.182909774798668</v>
      </c>
      <c r="AD28" s="14">
        <v>254.9023914104441</v>
      </c>
      <c r="AE28" s="14">
        <v>-3.3724928143423827</v>
      </c>
      <c r="AF28" s="14">
        <v>25.289165158549057</v>
      </c>
      <c r="AG28" s="14">
        <v>72.97402851005663</v>
      </c>
      <c r="AH28" s="14">
        <v>9.276493545481834</v>
      </c>
      <c r="AI28" s="14">
        <v>-4.436542669584245</v>
      </c>
    </row>
    <row r="29" spans="1:35" ht="12.75">
      <c r="A29" s="31" t="s">
        <v>6</v>
      </c>
      <c r="B29" s="110">
        <v>15124</v>
      </c>
      <c r="C29" s="44">
        <v>3176</v>
      </c>
      <c r="D29" s="44">
        <v>10095</v>
      </c>
      <c r="E29" s="104">
        <v>726</v>
      </c>
      <c r="F29" s="44">
        <v>647</v>
      </c>
      <c r="G29" s="44"/>
      <c r="H29" s="104"/>
      <c r="I29" s="104"/>
      <c r="J29" s="104">
        <v>480</v>
      </c>
      <c r="K29" s="104"/>
      <c r="L29" s="44"/>
      <c r="M29" s="104"/>
      <c r="N29" s="104"/>
      <c r="O29" s="104"/>
      <c r="P29" s="104"/>
      <c r="Q29" s="44"/>
      <c r="S29" s="31" t="s">
        <v>6</v>
      </c>
      <c r="T29" s="80">
        <v>-8.44141705912858</v>
      </c>
      <c r="U29" s="14">
        <v>-27.71660095996234</v>
      </c>
      <c r="V29" s="14">
        <v>6.132750063094136</v>
      </c>
      <c r="W29" s="14">
        <v>-1.4738279189549783</v>
      </c>
      <c r="X29" s="14">
        <v>0.979154714094473</v>
      </c>
      <c r="Y29" s="14">
        <v>0</v>
      </c>
      <c r="Z29" s="14">
        <v>0</v>
      </c>
      <c r="AA29" s="14">
        <v>-0.493339911198816</v>
      </c>
      <c r="AB29" s="14">
        <v>-0.29067654966935547</v>
      </c>
      <c r="AC29" s="14">
        <v>-33.297969812412596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</row>
    <row r="30" spans="1:35" ht="12.75">
      <c r="A30" s="31" t="s">
        <v>7</v>
      </c>
      <c r="B30" s="110">
        <v>35876</v>
      </c>
      <c r="C30" s="44">
        <v>10007</v>
      </c>
      <c r="D30" s="44">
        <v>1762</v>
      </c>
      <c r="E30" s="44">
        <v>9471</v>
      </c>
      <c r="F30" s="44">
        <v>3986</v>
      </c>
      <c r="G30" s="44">
        <v>1584</v>
      </c>
      <c r="H30" s="44"/>
      <c r="I30" s="44"/>
      <c r="J30" s="44">
        <v>2411</v>
      </c>
      <c r="K30" s="104">
        <v>720</v>
      </c>
      <c r="L30" s="44">
        <v>2476</v>
      </c>
      <c r="M30" s="44">
        <v>324</v>
      </c>
      <c r="N30" s="44">
        <v>1329</v>
      </c>
      <c r="O30" s="44">
        <v>373</v>
      </c>
      <c r="P30" s="44">
        <v>1383</v>
      </c>
      <c r="Q30" s="44">
        <v>50</v>
      </c>
      <c r="S30" s="31" t="s">
        <v>7</v>
      </c>
      <c r="T30" s="80">
        <v>-3.0177231358773744</v>
      </c>
      <c r="U30" s="14">
        <v>-1.2445045938653192</v>
      </c>
      <c r="V30" s="14">
        <v>-14.113025865360347</v>
      </c>
      <c r="W30" s="14">
        <v>10.138384684600824</v>
      </c>
      <c r="X30" s="14">
        <v>0.20654044750430287</v>
      </c>
      <c r="Y30" s="14">
        <v>1.4295711286613995</v>
      </c>
      <c r="Z30" s="14">
        <v>-1.4133165829145726</v>
      </c>
      <c r="AA30" s="14">
        <v>-2.799703996053281</v>
      </c>
      <c r="AB30" s="14">
        <v>4.527287261100212</v>
      </c>
      <c r="AC30" s="14">
        <v>-12.026811978588995</v>
      </c>
      <c r="AD30" s="14">
        <v>-5.224499755978526</v>
      </c>
      <c r="AE30" s="14">
        <v>3.817181472248934</v>
      </c>
      <c r="AF30" s="14">
        <v>6.617357777952631</v>
      </c>
      <c r="AG30" s="14">
        <v>-0.04881859011911736</v>
      </c>
      <c r="AH30" s="14">
        <v>2.246572600820574</v>
      </c>
      <c r="AI30" s="14">
        <v>-11.323851203501095</v>
      </c>
    </row>
    <row r="31" spans="1:35" ht="12.75">
      <c r="A31" s="31" t="s">
        <v>9</v>
      </c>
      <c r="B31" s="110">
        <v>33421</v>
      </c>
      <c r="C31" s="44">
        <v>13333</v>
      </c>
      <c r="D31" s="104">
        <v>760</v>
      </c>
      <c r="E31" s="44">
        <v>543</v>
      </c>
      <c r="F31" s="44">
        <v>10410</v>
      </c>
      <c r="G31" s="104">
        <v>1420</v>
      </c>
      <c r="H31" s="104">
        <v>368</v>
      </c>
      <c r="I31" s="104"/>
      <c r="J31" s="104"/>
      <c r="K31" s="104"/>
      <c r="L31" s="44">
        <v>700</v>
      </c>
      <c r="M31" s="104">
        <v>900</v>
      </c>
      <c r="N31" s="104"/>
      <c r="O31" s="104">
        <v>4915</v>
      </c>
      <c r="P31" s="104">
        <v>72</v>
      </c>
      <c r="Q31" s="104"/>
      <c r="S31" s="31" t="s">
        <v>9</v>
      </c>
      <c r="T31" s="80">
        <v>0.969091727223903</v>
      </c>
      <c r="U31" s="14">
        <v>-0.4156754621184737</v>
      </c>
      <c r="V31" s="14">
        <v>-1.8611152454847244</v>
      </c>
      <c r="W31" s="14">
        <v>-1.8771913494058146</v>
      </c>
      <c r="X31" s="14">
        <v>15.247657295850065</v>
      </c>
      <c r="Y31" s="14">
        <v>3.2765170448865297</v>
      </c>
      <c r="Z31" s="14">
        <v>1.4447236180904524</v>
      </c>
      <c r="AA31" s="14">
        <v>-5.920078934385791</v>
      </c>
      <c r="AB31" s="14">
        <v>-0.44570404282634507</v>
      </c>
      <c r="AC31" s="14">
        <v>0</v>
      </c>
      <c r="AD31" s="14">
        <v>-0.3904343582235236</v>
      </c>
      <c r="AE31" s="14">
        <v>-2.9213123512109185</v>
      </c>
      <c r="AF31" s="14">
        <v>-3.210323392871193</v>
      </c>
      <c r="AG31" s="14">
        <v>38.22495606326889</v>
      </c>
      <c r="AH31" s="14">
        <v>-2.892024417091964</v>
      </c>
      <c r="AI31" s="14">
        <v>-1.3019693654266957</v>
      </c>
    </row>
    <row r="32" spans="1:35" ht="12.75">
      <c r="A32" s="31" t="s">
        <v>10</v>
      </c>
      <c r="B32" s="110">
        <v>29863</v>
      </c>
      <c r="C32" s="44">
        <v>17164</v>
      </c>
      <c r="D32" s="44">
        <v>555</v>
      </c>
      <c r="E32" s="104">
        <v>30</v>
      </c>
      <c r="F32" s="44">
        <v>4736</v>
      </c>
      <c r="G32" s="44">
        <v>807</v>
      </c>
      <c r="H32" s="104"/>
      <c r="I32" s="104"/>
      <c r="J32" s="104">
        <v>909</v>
      </c>
      <c r="K32" s="104"/>
      <c r="L32" s="44">
        <v>4123</v>
      </c>
      <c r="M32" s="104"/>
      <c r="N32" s="104"/>
      <c r="O32" s="104">
        <v>1225</v>
      </c>
      <c r="P32" s="104">
        <v>314</v>
      </c>
      <c r="Q32" s="104"/>
      <c r="S32" s="31" t="s">
        <v>10</v>
      </c>
      <c r="T32" s="80">
        <v>0.8410935007251031</v>
      </c>
      <c r="U32" s="14">
        <v>7.110193925842489</v>
      </c>
      <c r="V32" s="14">
        <v>-1.8734105131009309</v>
      </c>
      <c r="W32" s="14">
        <v>-0.1582425765614819</v>
      </c>
      <c r="X32" s="14">
        <v>4.331612162937463</v>
      </c>
      <c r="Y32" s="14">
        <v>-5.145956213136052</v>
      </c>
      <c r="Z32" s="14">
        <v>-5.91630025125628</v>
      </c>
      <c r="AA32" s="14">
        <v>0</v>
      </c>
      <c r="AB32" s="14">
        <v>2.201874863745368</v>
      </c>
      <c r="AC32" s="14">
        <v>0</v>
      </c>
      <c r="AD32" s="14">
        <v>-12.388970229380185</v>
      </c>
      <c r="AE32" s="14">
        <v>3.294591151643425</v>
      </c>
      <c r="AF32" s="14">
        <v>0</v>
      </c>
      <c r="AG32" s="14">
        <v>11.960554579183754</v>
      </c>
      <c r="AH32" s="14">
        <v>-8.44090863604523</v>
      </c>
      <c r="AI32" s="14">
        <v>-3.282275711159737</v>
      </c>
    </row>
    <row r="33" spans="1:35" ht="12.75">
      <c r="A33" s="31" t="s">
        <v>11</v>
      </c>
      <c r="B33" s="110">
        <v>17316</v>
      </c>
      <c r="C33" s="104">
        <v>10106</v>
      </c>
      <c r="D33" s="104"/>
      <c r="E33" s="104">
        <v>5100</v>
      </c>
      <c r="F33" s="104"/>
      <c r="G33" s="104">
        <v>550</v>
      </c>
      <c r="H33" s="104"/>
      <c r="I33" s="104">
        <v>120</v>
      </c>
      <c r="J33" s="104">
        <v>380</v>
      </c>
      <c r="K33" s="104"/>
      <c r="L33" s="104"/>
      <c r="M33" s="104">
        <v>500</v>
      </c>
      <c r="N33" s="104"/>
      <c r="O33" s="104"/>
      <c r="P33" s="104"/>
      <c r="Q33" s="44">
        <v>560</v>
      </c>
      <c r="S33" s="31" t="s">
        <v>11</v>
      </c>
      <c r="T33" s="80">
        <v>-0.7459525509254797</v>
      </c>
      <c r="U33" s="14">
        <v>2.013231004598068</v>
      </c>
      <c r="V33" s="14">
        <v>-4.764739760954113</v>
      </c>
      <c r="W33" s="14">
        <v>5.045145676254306</v>
      </c>
      <c r="X33" s="14">
        <v>-9.61943010135781</v>
      </c>
      <c r="Y33" s="14">
        <v>1.3745876237128842</v>
      </c>
      <c r="Z33" s="14">
        <v>0</v>
      </c>
      <c r="AA33" s="14">
        <v>1.4800197335964478</v>
      </c>
      <c r="AB33" s="14">
        <v>-0.707312937528765</v>
      </c>
      <c r="AC33" s="14">
        <v>0</v>
      </c>
      <c r="AD33" s="14">
        <v>-2.537823328452904</v>
      </c>
      <c r="AE33" s="14">
        <v>-1.622951306228288</v>
      </c>
      <c r="AF33" s="14">
        <v>0</v>
      </c>
      <c r="AG33" s="14">
        <v>-6.834602616676429</v>
      </c>
      <c r="AH33" s="14">
        <v>-2.301611127789452</v>
      </c>
      <c r="AI33" s="14">
        <v>0.10940919037199125</v>
      </c>
    </row>
    <row r="34" spans="1:35" ht="12.75">
      <c r="A34" s="31" t="s">
        <v>18</v>
      </c>
      <c r="B34" s="110">
        <v>16636</v>
      </c>
      <c r="C34" s="104">
        <v>600</v>
      </c>
      <c r="D34" s="104"/>
      <c r="E34" s="104"/>
      <c r="F34" s="44">
        <v>1200</v>
      </c>
      <c r="G34" s="104"/>
      <c r="H34" s="104"/>
      <c r="I34" s="104"/>
      <c r="J34" s="44">
        <v>5316</v>
      </c>
      <c r="K34" s="104"/>
      <c r="L34" s="104"/>
      <c r="M34" s="104"/>
      <c r="N34" s="104">
        <v>300</v>
      </c>
      <c r="O34" s="104"/>
      <c r="P34" s="104">
        <v>9220</v>
      </c>
      <c r="Q34" s="104"/>
      <c r="S34" s="31" t="s">
        <v>18</v>
      </c>
      <c r="T34" s="80">
        <v>1.2345890795080117</v>
      </c>
      <c r="U34" s="14">
        <v>0.2521792490101964</v>
      </c>
      <c r="V34" s="14">
        <v>0</v>
      </c>
      <c r="W34" s="14">
        <v>-1.117006422786931</v>
      </c>
      <c r="X34" s="14">
        <v>-0.28686173264486514</v>
      </c>
      <c r="Y34" s="14">
        <v>0</v>
      </c>
      <c r="Z34" s="14">
        <v>0</v>
      </c>
      <c r="AA34" s="14">
        <v>0</v>
      </c>
      <c r="AB34" s="14">
        <v>2.465906063028366</v>
      </c>
      <c r="AC34" s="14">
        <v>-1.4466894922119882</v>
      </c>
      <c r="AD34" s="14">
        <v>0</v>
      </c>
      <c r="AE34" s="14">
        <v>0</v>
      </c>
      <c r="AF34" s="14">
        <v>2.3605319065229367</v>
      </c>
      <c r="AG34" s="14">
        <v>0</v>
      </c>
      <c r="AH34" s="14">
        <v>43.07014910437305</v>
      </c>
      <c r="AI34" s="14">
        <v>0</v>
      </c>
    </row>
    <row r="35" spans="1:35" ht="12.75">
      <c r="A35" s="31" t="s">
        <v>13</v>
      </c>
      <c r="B35" s="110">
        <v>1500</v>
      </c>
      <c r="C35" s="104">
        <v>1500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S35" s="31" t="s">
        <v>13</v>
      </c>
      <c r="T35" s="80">
        <v>-0.609377123681915</v>
      </c>
      <c r="U35" s="14">
        <v>0.5043584980203928</v>
      </c>
      <c r="V35" s="14">
        <v>-0.4711028855051737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-0.48818590119117355</v>
      </c>
      <c r="AH35" s="14">
        <v>0</v>
      </c>
      <c r="AI35" s="14">
        <v>-27.571115973741797</v>
      </c>
    </row>
    <row r="36" spans="1:35" ht="12.75">
      <c r="A36" s="87" t="s">
        <v>14</v>
      </c>
      <c r="B36" s="109">
        <v>16156</v>
      </c>
      <c r="C36" s="108">
        <v>5613</v>
      </c>
      <c r="D36" s="108">
        <v>435</v>
      </c>
      <c r="E36" s="108">
        <v>1732</v>
      </c>
      <c r="F36" s="108">
        <v>2416</v>
      </c>
      <c r="G36" s="108">
        <v>881</v>
      </c>
      <c r="H36" s="111">
        <v>929</v>
      </c>
      <c r="I36" s="111"/>
      <c r="J36" s="111">
        <v>870</v>
      </c>
      <c r="K36" s="111">
        <v>600</v>
      </c>
      <c r="L36" s="108">
        <v>184</v>
      </c>
      <c r="M36" s="108">
        <v>762</v>
      </c>
      <c r="N36" s="111">
        <v>304</v>
      </c>
      <c r="O36" s="111">
        <v>875</v>
      </c>
      <c r="P36" s="111">
        <v>135</v>
      </c>
      <c r="Q36" s="104">
        <v>420</v>
      </c>
      <c r="S36" s="75" t="s">
        <v>14</v>
      </c>
      <c r="T36" s="81">
        <v>-4.914867983684844</v>
      </c>
      <c r="U36" s="82">
        <v>-1.7232248682363422</v>
      </c>
      <c r="V36" s="82">
        <v>-16.133332470507533</v>
      </c>
      <c r="W36" s="82">
        <v>1.3264451270594806</v>
      </c>
      <c r="X36" s="82">
        <v>0.9179575444635685</v>
      </c>
      <c r="Y36" s="82">
        <v>-26.994401679496114</v>
      </c>
      <c r="Z36" s="82">
        <v>3.647141959798995</v>
      </c>
      <c r="AA36" s="82">
        <v>0</v>
      </c>
      <c r="AB36" s="82">
        <v>1.419470484218686</v>
      </c>
      <c r="AC36" s="82">
        <v>-1.6444037228142934</v>
      </c>
      <c r="AD36" s="82">
        <v>0.3269887750122011</v>
      </c>
      <c r="AE36" s="82">
        <v>0.5225903206055088</v>
      </c>
      <c r="AF36" s="82">
        <v>-1.5422141789283184</v>
      </c>
      <c r="AG36" s="82">
        <v>1.9039250146455768</v>
      </c>
      <c r="AH36" s="82">
        <v>-1.5761032722906032</v>
      </c>
      <c r="AI36" s="82">
        <v>2.297592997811816</v>
      </c>
    </row>
    <row r="37" spans="1:20" ht="12" customHeight="1">
      <c r="A37" s="24" t="s">
        <v>135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S37" s="24" t="s">
        <v>135</v>
      </c>
      <c r="T37" s="20"/>
    </row>
    <row r="38" spans="1:20" ht="9.75" customHeight="1">
      <c r="A38" s="16" t="s">
        <v>51</v>
      </c>
      <c r="Q38" s="24"/>
      <c r="S38" s="76" t="s">
        <v>55</v>
      </c>
      <c r="T38" s="20"/>
    </row>
    <row r="39" spans="1:20" ht="9.75" customHeight="1">
      <c r="A39" s="16" t="s">
        <v>122</v>
      </c>
      <c r="S39" s="16" t="s">
        <v>122</v>
      </c>
      <c r="T39" s="20"/>
    </row>
    <row r="40" spans="1:19" ht="12.75">
      <c r="A40" s="158" t="s">
        <v>138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S40" s="158" t="s">
        <v>138</v>
      </c>
    </row>
    <row r="44" ht="12.75">
      <c r="AD44" s="14"/>
    </row>
    <row r="45" ht="12.75">
      <c r="AD45" s="14"/>
    </row>
    <row r="46" ht="12.75">
      <c r="AD46" s="14"/>
    </row>
    <row r="47" ht="12.75">
      <c r="AD47" s="14"/>
    </row>
  </sheetData>
  <sheetProtection/>
  <printOptions/>
  <pageMargins left="0.75" right="0.75" top="1" bottom="1" header="0" footer="0"/>
  <pageSetup horizontalDpi="600" verticalDpi="600" orientation="landscape" scale="79" r:id="rId1"/>
  <colBreaks count="1" manualBreakCount="1">
    <brk id="18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T40"/>
  <sheetViews>
    <sheetView workbookViewId="0" topLeftCell="A3">
      <selection activeCell="A3" sqref="A3"/>
    </sheetView>
  </sheetViews>
  <sheetFormatPr defaultColWidth="11.421875" defaultRowHeight="12.75"/>
  <cols>
    <col min="1" max="1" width="5.140625" style="144" customWidth="1"/>
    <col min="2" max="2" width="4.8515625" style="144" customWidth="1"/>
    <col min="3" max="3" width="15.421875" style="144" customWidth="1"/>
    <col min="4" max="4" width="4.00390625" style="144" customWidth="1"/>
    <col min="5" max="5" width="0.9921875" style="144" customWidth="1"/>
    <col min="6" max="6" width="15.00390625" style="144" customWidth="1"/>
    <col min="7" max="7" width="4.00390625" style="144" customWidth="1"/>
    <col min="8" max="8" width="1.421875" style="144" customWidth="1"/>
    <col min="9" max="9" width="16.28125" style="144" customWidth="1"/>
    <col min="10" max="10" width="4.57421875" style="144" customWidth="1"/>
    <col min="11" max="11" width="1.57421875" style="144" customWidth="1"/>
    <col min="12" max="12" width="16.28125" style="144" customWidth="1"/>
    <col min="13" max="13" width="4.00390625" style="144" customWidth="1"/>
    <col min="14" max="14" width="2.00390625" style="144" customWidth="1"/>
    <col min="15" max="15" width="16.28125" style="144" customWidth="1"/>
    <col min="16" max="16" width="5.140625" style="144" customWidth="1"/>
    <col min="17" max="17" width="1.1484375" style="144" customWidth="1"/>
    <col min="18" max="18" width="16.421875" style="144" customWidth="1"/>
    <col min="19" max="19" width="14.00390625" style="144" bestFit="1" customWidth="1"/>
    <col min="20" max="20" width="9.00390625" style="144" customWidth="1"/>
    <col min="21" max="16384" width="11.421875" style="144" customWidth="1"/>
  </cols>
  <sheetData>
    <row r="2" ht="12.75">
      <c r="B2" s="1" t="s">
        <v>123</v>
      </c>
    </row>
    <row r="3" ht="12.75">
      <c r="B3" s="148" t="s">
        <v>116</v>
      </c>
    </row>
    <row r="4" spans="2:19" ht="13.5" thickBot="1">
      <c r="B4" s="7" t="s">
        <v>133</v>
      </c>
      <c r="S4" s="148" t="s">
        <v>117</v>
      </c>
    </row>
    <row r="5" spans="2:20" ht="13.5" thickBot="1"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1"/>
    </row>
    <row r="6" spans="1:20" ht="18.75" customHeight="1">
      <c r="A6" s="145"/>
      <c r="B6" s="122"/>
      <c r="C6" s="123"/>
      <c r="D6" s="123"/>
      <c r="E6" s="123"/>
      <c r="F6" s="123"/>
      <c r="G6" s="123"/>
      <c r="H6" s="123"/>
      <c r="I6" s="172" t="s">
        <v>130</v>
      </c>
      <c r="J6" s="173"/>
      <c r="K6" s="173"/>
      <c r="L6" s="174"/>
      <c r="M6" s="124"/>
      <c r="N6" s="123"/>
      <c r="O6" s="123"/>
      <c r="P6" s="123"/>
      <c r="Q6" s="123"/>
      <c r="R6" s="123"/>
      <c r="S6" s="123"/>
      <c r="T6" s="125"/>
    </row>
    <row r="7" spans="1:20" ht="19.5" thickBot="1">
      <c r="A7" s="145"/>
      <c r="B7" s="122"/>
      <c r="C7" s="123"/>
      <c r="D7" s="123"/>
      <c r="E7" s="123"/>
      <c r="F7" s="123"/>
      <c r="G7" s="123"/>
      <c r="H7" s="123"/>
      <c r="I7" s="175"/>
      <c r="J7" s="176"/>
      <c r="K7" s="176"/>
      <c r="L7" s="177"/>
      <c r="M7" s="124"/>
      <c r="N7" s="123"/>
      <c r="O7" s="123"/>
      <c r="P7" s="123"/>
      <c r="Q7" s="123"/>
      <c r="R7" s="123"/>
      <c r="S7" s="123"/>
      <c r="T7" s="125"/>
    </row>
    <row r="8" spans="1:20" ht="12.75">
      <c r="A8" s="145"/>
      <c r="B8" s="122"/>
      <c r="C8" s="123"/>
      <c r="D8" s="123"/>
      <c r="E8" s="123"/>
      <c r="F8" s="123"/>
      <c r="G8" s="123"/>
      <c r="H8" s="123"/>
      <c r="I8" s="126"/>
      <c r="J8" s="126"/>
      <c r="K8" s="126"/>
      <c r="L8" s="126"/>
      <c r="M8" s="126"/>
      <c r="N8" s="123"/>
      <c r="O8" s="123"/>
      <c r="P8" s="123"/>
      <c r="Q8" s="123"/>
      <c r="R8" s="123"/>
      <c r="S8" s="123"/>
      <c r="T8" s="125"/>
    </row>
    <row r="9" spans="1:20" ht="13.5" thickBot="1">
      <c r="A9" s="145"/>
      <c r="B9" s="122"/>
      <c r="C9" s="123"/>
      <c r="D9" s="123"/>
      <c r="E9" s="123"/>
      <c r="F9" s="123"/>
      <c r="G9" s="123"/>
      <c r="H9" s="123"/>
      <c r="I9" s="126"/>
      <c r="J9" s="126"/>
      <c r="K9" s="126"/>
      <c r="L9" s="126"/>
      <c r="M9" s="126"/>
      <c r="N9" s="123"/>
      <c r="O9" s="123"/>
      <c r="P9" s="123"/>
      <c r="Q9" s="123"/>
      <c r="R9" s="123"/>
      <c r="S9" s="123"/>
      <c r="T9" s="125"/>
    </row>
    <row r="10" spans="1:20" ht="21" customHeight="1">
      <c r="A10" s="145"/>
      <c r="B10" s="122"/>
      <c r="C10" s="127" t="s">
        <v>93</v>
      </c>
      <c r="D10" s="126"/>
      <c r="E10" s="123"/>
      <c r="F10" s="127" t="s">
        <v>94</v>
      </c>
      <c r="G10" s="126"/>
      <c r="H10" s="123"/>
      <c r="I10" s="127" t="s">
        <v>95</v>
      </c>
      <c r="J10" s="126"/>
      <c r="K10" s="126"/>
      <c r="L10" s="127" t="s">
        <v>96</v>
      </c>
      <c r="M10" s="126"/>
      <c r="N10" s="123"/>
      <c r="O10" s="127" t="s">
        <v>97</v>
      </c>
      <c r="P10" s="126"/>
      <c r="Q10" s="123"/>
      <c r="R10" s="127" t="s">
        <v>98</v>
      </c>
      <c r="S10" s="123"/>
      <c r="T10" s="128"/>
    </row>
    <row r="11" spans="1:20" ht="12" customHeight="1" thickBot="1">
      <c r="A11" s="145"/>
      <c r="B11" s="122"/>
      <c r="C11" s="129">
        <v>2631745</v>
      </c>
      <c r="D11" s="130"/>
      <c r="E11" s="123"/>
      <c r="F11" s="129">
        <v>4637269</v>
      </c>
      <c r="G11" s="130"/>
      <c r="H11" s="123"/>
      <c r="I11" s="129">
        <v>2573651</v>
      </c>
      <c r="J11" s="130"/>
      <c r="K11" s="126"/>
      <c r="L11" s="129">
        <v>2439106</v>
      </c>
      <c r="M11" s="130"/>
      <c r="N11" s="123"/>
      <c r="O11" s="129">
        <v>1863205</v>
      </c>
      <c r="P11" s="130"/>
      <c r="Q11" s="123"/>
      <c r="R11" s="129">
        <v>1412838</v>
      </c>
      <c r="S11" s="131">
        <v>15566415</v>
      </c>
      <c r="T11" s="132"/>
    </row>
    <row r="12" spans="1:20" ht="12" customHeight="1">
      <c r="A12" s="145"/>
      <c r="B12" s="122"/>
      <c r="C12" s="133">
        <v>0.16906558125297313</v>
      </c>
      <c r="D12" s="133"/>
      <c r="E12" s="123"/>
      <c r="F12" s="133">
        <v>0.2979021823586227</v>
      </c>
      <c r="G12" s="133"/>
      <c r="H12" s="133"/>
      <c r="I12" s="133">
        <v>0.16932157316466775</v>
      </c>
      <c r="J12" s="133"/>
      <c r="K12" s="133"/>
      <c r="L12" s="133">
        <v>0.1566902848215212</v>
      </c>
      <c r="M12" s="133"/>
      <c r="N12" s="133"/>
      <c r="O12" s="133">
        <v>0.11969390511559662</v>
      </c>
      <c r="P12" s="133"/>
      <c r="Q12" s="133"/>
      <c r="R12" s="133">
        <v>0.09076193844247375</v>
      </c>
      <c r="S12" s="123"/>
      <c r="T12" s="134"/>
    </row>
    <row r="13" spans="1:20" ht="11.25" customHeight="1">
      <c r="A13" s="145"/>
      <c r="B13" s="122"/>
      <c r="C13" s="133"/>
      <c r="D13" s="133"/>
      <c r="E13" s="12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23"/>
      <c r="T13" s="134"/>
    </row>
    <row r="14" spans="1:20" ht="15.75" customHeight="1" thickBot="1">
      <c r="A14" s="145"/>
      <c r="B14" s="122"/>
      <c r="C14" s="123"/>
      <c r="D14" s="123"/>
      <c r="E14" s="123"/>
      <c r="F14" s="133"/>
      <c r="G14" s="133"/>
      <c r="H14" s="133"/>
      <c r="I14" s="178" t="s">
        <v>131</v>
      </c>
      <c r="J14" s="178"/>
      <c r="K14" s="178"/>
      <c r="L14" s="178"/>
      <c r="M14" s="135"/>
      <c r="N14" s="133"/>
      <c r="O14" s="133"/>
      <c r="P14" s="133"/>
      <c r="Q14" s="133"/>
      <c r="R14" s="133"/>
      <c r="S14" s="123"/>
      <c r="T14" s="128"/>
    </row>
    <row r="15" spans="1:20" ht="24" customHeight="1">
      <c r="A15" s="145"/>
      <c r="B15" s="122"/>
      <c r="C15" s="127" t="s">
        <v>99</v>
      </c>
      <c r="D15" s="126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36"/>
      <c r="T15" s="137"/>
    </row>
    <row r="16" spans="1:20" ht="13.5" customHeight="1" thickBot="1">
      <c r="A16" s="145"/>
      <c r="B16" s="122"/>
      <c r="C16" s="129">
        <v>937408</v>
      </c>
      <c r="D16" s="13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38">
        <v>937408</v>
      </c>
      <c r="T16" s="139">
        <v>0.06021990291277728</v>
      </c>
    </row>
    <row r="17" spans="1:20" ht="12.75" customHeight="1" thickBot="1">
      <c r="A17" s="145"/>
      <c r="B17" s="122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36"/>
      <c r="T17" s="125"/>
    </row>
    <row r="18" spans="1:20" ht="21" customHeight="1">
      <c r="A18" s="145"/>
      <c r="B18" s="122"/>
      <c r="C18" s="127" t="s">
        <v>100</v>
      </c>
      <c r="D18" s="126"/>
      <c r="E18" s="123"/>
      <c r="F18" s="127" t="s">
        <v>100</v>
      </c>
      <c r="G18" s="126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36"/>
      <c r="T18" s="125"/>
    </row>
    <row r="19" spans="1:20" ht="15.75" customHeight="1" thickBot="1">
      <c r="A19" s="145"/>
      <c r="B19" s="122"/>
      <c r="C19" s="129">
        <v>1431308</v>
      </c>
      <c r="D19" s="133"/>
      <c r="E19" s="123"/>
      <c r="F19" s="129">
        <v>2459793</v>
      </c>
      <c r="G19" s="13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38">
        <v>3891101</v>
      </c>
      <c r="T19" s="139">
        <v>0.2499677029039763</v>
      </c>
    </row>
    <row r="20" spans="1:20" ht="15" customHeight="1" thickBot="1">
      <c r="A20" s="146"/>
      <c r="B20" s="122"/>
      <c r="C20" s="123"/>
      <c r="D20" s="123"/>
      <c r="E20" s="123"/>
      <c r="F20" s="140"/>
      <c r="G20" s="140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36"/>
      <c r="T20" s="125"/>
    </row>
    <row r="21" spans="1:20" ht="27.75" customHeight="1">
      <c r="A21" s="145"/>
      <c r="B21" s="122"/>
      <c r="C21" s="127" t="s">
        <v>101</v>
      </c>
      <c r="D21" s="126"/>
      <c r="E21" s="123"/>
      <c r="F21" s="127" t="s">
        <v>101</v>
      </c>
      <c r="G21" s="126"/>
      <c r="H21" s="123"/>
      <c r="I21" s="127" t="s">
        <v>101</v>
      </c>
      <c r="J21" s="126"/>
      <c r="K21" s="123"/>
      <c r="L21" s="123"/>
      <c r="M21" s="123"/>
      <c r="N21" s="123"/>
      <c r="O21" s="123"/>
      <c r="P21" s="123"/>
      <c r="Q21" s="123"/>
      <c r="R21" s="123"/>
      <c r="S21" s="136"/>
      <c r="T21" s="125"/>
    </row>
    <row r="22" spans="1:20" ht="12" customHeight="1" thickBot="1">
      <c r="A22" s="145"/>
      <c r="B22" s="122"/>
      <c r="C22" s="129">
        <v>97847</v>
      </c>
      <c r="D22" s="133"/>
      <c r="E22" s="123"/>
      <c r="F22" s="129">
        <v>1080401</v>
      </c>
      <c r="G22" s="133"/>
      <c r="H22" s="123"/>
      <c r="I22" s="129">
        <v>763789</v>
      </c>
      <c r="J22" s="133"/>
      <c r="K22" s="123"/>
      <c r="L22" s="123"/>
      <c r="M22" s="123"/>
      <c r="N22" s="123"/>
      <c r="O22" s="123"/>
      <c r="P22" s="123"/>
      <c r="Q22" s="123"/>
      <c r="R22" s="123"/>
      <c r="S22" s="138">
        <v>1942037</v>
      </c>
      <c r="T22" s="139">
        <v>0.12475814116480897</v>
      </c>
    </row>
    <row r="23" spans="1:20" ht="7.5" customHeight="1" thickBot="1">
      <c r="A23" s="145"/>
      <c r="B23" s="122"/>
      <c r="C23" s="140"/>
      <c r="D23" s="140"/>
      <c r="E23" s="123"/>
      <c r="F23" s="140"/>
      <c r="G23" s="140"/>
      <c r="H23" s="123"/>
      <c r="I23" s="140"/>
      <c r="J23" s="140"/>
      <c r="K23" s="123"/>
      <c r="L23" s="123"/>
      <c r="M23" s="123"/>
      <c r="N23" s="123"/>
      <c r="O23" s="123"/>
      <c r="P23" s="123"/>
      <c r="Q23" s="123"/>
      <c r="R23" s="123"/>
      <c r="S23" s="136"/>
      <c r="T23" s="125"/>
    </row>
    <row r="24" spans="1:20" ht="19.5" customHeight="1">
      <c r="A24" s="145"/>
      <c r="B24" s="122"/>
      <c r="C24" s="127" t="s">
        <v>102</v>
      </c>
      <c r="D24" s="126"/>
      <c r="E24" s="123"/>
      <c r="F24" s="127" t="s">
        <v>103</v>
      </c>
      <c r="G24" s="126"/>
      <c r="H24" s="123"/>
      <c r="I24" s="127" t="s">
        <v>103</v>
      </c>
      <c r="J24" s="126"/>
      <c r="K24" s="123"/>
      <c r="L24" s="127" t="s">
        <v>103</v>
      </c>
      <c r="M24" s="126"/>
      <c r="N24" s="123"/>
      <c r="O24" s="123"/>
      <c r="P24" s="123"/>
      <c r="Q24" s="123"/>
      <c r="R24" s="123"/>
      <c r="S24" s="136"/>
      <c r="T24" s="125"/>
    </row>
    <row r="25" spans="1:20" ht="12.75" customHeight="1" thickBot="1">
      <c r="A25" s="145"/>
      <c r="B25" s="122"/>
      <c r="C25" s="129">
        <v>8725</v>
      </c>
      <c r="D25" s="133"/>
      <c r="E25" s="123"/>
      <c r="F25" s="129">
        <v>409603</v>
      </c>
      <c r="G25" s="133"/>
      <c r="H25" s="123"/>
      <c r="I25" s="129">
        <v>953939</v>
      </c>
      <c r="J25" s="133"/>
      <c r="K25" s="123"/>
      <c r="L25" s="129">
        <v>915890</v>
      </c>
      <c r="M25" s="133"/>
      <c r="N25" s="123"/>
      <c r="O25" s="123"/>
      <c r="P25" s="123"/>
      <c r="Q25" s="123"/>
      <c r="R25" s="123"/>
      <c r="S25" s="138">
        <v>2288157</v>
      </c>
      <c r="T25" s="139">
        <v>0.14699319014686427</v>
      </c>
    </row>
    <row r="26" spans="1:20" ht="10.5" customHeight="1" thickBot="1">
      <c r="A26" s="145"/>
      <c r="B26" s="122"/>
      <c r="C26" s="140"/>
      <c r="D26" s="140"/>
      <c r="E26" s="123"/>
      <c r="F26" s="140"/>
      <c r="G26" s="140"/>
      <c r="H26" s="123"/>
      <c r="I26" s="140"/>
      <c r="J26" s="140"/>
      <c r="K26" s="123"/>
      <c r="L26" s="140"/>
      <c r="M26" s="140"/>
      <c r="N26" s="123"/>
      <c r="O26" s="123"/>
      <c r="P26" s="123"/>
      <c r="Q26" s="123"/>
      <c r="R26" s="123"/>
      <c r="S26" s="136"/>
      <c r="T26" s="125"/>
    </row>
    <row r="27" spans="1:20" ht="16.5" customHeight="1">
      <c r="A27" s="145"/>
      <c r="B27" s="122"/>
      <c r="C27" s="127" t="s">
        <v>104</v>
      </c>
      <c r="D27" s="126"/>
      <c r="E27" s="123"/>
      <c r="F27" s="127" t="s">
        <v>105</v>
      </c>
      <c r="G27" s="126"/>
      <c r="H27" s="123"/>
      <c r="I27" s="127" t="s">
        <v>105</v>
      </c>
      <c r="J27" s="126"/>
      <c r="K27" s="123"/>
      <c r="L27" s="127" t="s">
        <v>105</v>
      </c>
      <c r="M27" s="126"/>
      <c r="N27" s="123"/>
      <c r="O27" s="127" t="s">
        <v>105</v>
      </c>
      <c r="P27" s="126"/>
      <c r="Q27" s="123"/>
      <c r="R27" s="123"/>
      <c r="S27" s="136"/>
      <c r="T27" s="125"/>
    </row>
    <row r="28" spans="1:20" ht="13.5" thickBot="1">
      <c r="A28" s="145"/>
      <c r="B28" s="122"/>
      <c r="C28" s="129">
        <v>755</v>
      </c>
      <c r="D28" s="133"/>
      <c r="E28" s="123"/>
      <c r="F28" s="129">
        <v>150170</v>
      </c>
      <c r="G28" s="133"/>
      <c r="H28" s="123"/>
      <c r="I28" s="129">
        <v>376725</v>
      </c>
      <c r="J28" s="133"/>
      <c r="K28" s="123"/>
      <c r="L28" s="129">
        <v>840823</v>
      </c>
      <c r="M28" s="133"/>
      <c r="N28" s="123"/>
      <c r="O28" s="129">
        <v>560941</v>
      </c>
      <c r="P28" s="133"/>
      <c r="Q28" s="123"/>
      <c r="R28" s="123"/>
      <c r="S28" s="138">
        <v>1929414</v>
      </c>
      <c r="T28" s="139">
        <v>0.1239472286971663</v>
      </c>
    </row>
    <row r="29" spans="1:20" ht="12" customHeight="1" thickBot="1">
      <c r="A29" s="145"/>
      <c r="B29" s="122"/>
      <c r="C29" s="140"/>
      <c r="D29" s="140"/>
      <c r="E29" s="123"/>
      <c r="F29" s="140"/>
      <c r="G29" s="140"/>
      <c r="H29" s="123"/>
      <c r="I29" s="140"/>
      <c r="J29" s="140"/>
      <c r="K29" s="123"/>
      <c r="L29" s="140"/>
      <c r="M29" s="140"/>
      <c r="N29" s="123"/>
      <c r="O29" s="140"/>
      <c r="P29" s="140"/>
      <c r="Q29" s="123"/>
      <c r="R29" s="123"/>
      <c r="S29" s="136"/>
      <c r="T29" s="125"/>
    </row>
    <row r="30" spans="1:20" ht="16.5" customHeight="1">
      <c r="A30" s="145"/>
      <c r="B30" s="122"/>
      <c r="C30" s="127" t="s">
        <v>106</v>
      </c>
      <c r="D30" s="126"/>
      <c r="E30" s="123"/>
      <c r="F30" s="127" t="s">
        <v>107</v>
      </c>
      <c r="G30" s="126"/>
      <c r="H30" s="123"/>
      <c r="I30" s="127" t="s">
        <v>106</v>
      </c>
      <c r="J30" s="126"/>
      <c r="K30" s="123"/>
      <c r="L30" s="127" t="s">
        <v>106</v>
      </c>
      <c r="M30" s="126"/>
      <c r="N30" s="123"/>
      <c r="O30" s="127" t="s">
        <v>108</v>
      </c>
      <c r="P30" s="126"/>
      <c r="Q30" s="123"/>
      <c r="R30" s="127" t="s">
        <v>108</v>
      </c>
      <c r="S30" s="136"/>
      <c r="T30" s="125"/>
    </row>
    <row r="31" spans="1:20" ht="12.75" customHeight="1" thickBot="1">
      <c r="A31" s="145"/>
      <c r="B31" s="122"/>
      <c r="C31" s="129">
        <v>0</v>
      </c>
      <c r="D31" s="133"/>
      <c r="E31" s="123"/>
      <c r="F31" s="129">
        <v>111000</v>
      </c>
      <c r="G31" s="133"/>
      <c r="H31" s="123"/>
      <c r="I31" s="129">
        <v>85133</v>
      </c>
      <c r="J31" s="133"/>
      <c r="K31" s="123"/>
      <c r="L31" s="129">
        <v>131303</v>
      </c>
      <c r="M31" s="133"/>
      <c r="N31" s="123"/>
      <c r="O31" s="129">
        <v>458701</v>
      </c>
      <c r="P31" s="133"/>
      <c r="Q31" s="123"/>
      <c r="R31" s="129">
        <v>522061</v>
      </c>
      <c r="S31" s="138">
        <v>1308198</v>
      </c>
      <c r="T31" s="139">
        <v>0.08403977409056614</v>
      </c>
    </row>
    <row r="32" spans="1:20" ht="12.75" customHeight="1" thickBot="1">
      <c r="A32" s="145"/>
      <c r="B32" s="122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36"/>
      <c r="T32" s="125"/>
    </row>
    <row r="33" spans="1:20" ht="13.5" customHeight="1">
      <c r="A33" s="146"/>
      <c r="B33" s="122"/>
      <c r="C33" s="127" t="s">
        <v>109</v>
      </c>
      <c r="D33" s="126"/>
      <c r="E33" s="123"/>
      <c r="F33" s="127" t="s">
        <v>110</v>
      </c>
      <c r="G33" s="126"/>
      <c r="H33" s="123"/>
      <c r="I33" s="127" t="s">
        <v>110</v>
      </c>
      <c r="J33" s="126"/>
      <c r="K33" s="123"/>
      <c r="L33" s="127" t="s">
        <v>110</v>
      </c>
      <c r="M33" s="126"/>
      <c r="N33" s="123"/>
      <c r="O33" s="127" t="s">
        <v>111</v>
      </c>
      <c r="P33" s="126"/>
      <c r="Q33" s="123"/>
      <c r="R33" s="127" t="s">
        <v>112</v>
      </c>
      <c r="S33" s="136"/>
      <c r="T33" s="125"/>
    </row>
    <row r="34" spans="1:20" ht="12.75" customHeight="1" thickBot="1">
      <c r="A34" s="146"/>
      <c r="B34" s="122"/>
      <c r="C34" s="129">
        <v>141001</v>
      </c>
      <c r="D34" s="133"/>
      <c r="E34" s="123"/>
      <c r="F34" s="129">
        <v>247285</v>
      </c>
      <c r="G34" s="133"/>
      <c r="H34" s="123"/>
      <c r="I34" s="129">
        <v>108309</v>
      </c>
      <c r="J34" s="133"/>
      <c r="K34" s="123"/>
      <c r="L34" s="129">
        <v>61694</v>
      </c>
      <c r="M34" s="133"/>
      <c r="N34" s="123"/>
      <c r="O34" s="129">
        <v>60143</v>
      </c>
      <c r="P34" s="133"/>
      <c r="Q34" s="123"/>
      <c r="R34" s="129">
        <v>32165</v>
      </c>
      <c r="S34" s="138">
        <v>650597</v>
      </c>
      <c r="T34" s="139">
        <v>0.0417949155280776</v>
      </c>
    </row>
    <row r="35" spans="1:20" ht="12.75" customHeight="1" thickBot="1">
      <c r="A35" s="145"/>
      <c r="B35" s="122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36"/>
      <c r="T35" s="125"/>
    </row>
    <row r="36" spans="1:20" ht="13.5" customHeight="1">
      <c r="A36" s="145"/>
      <c r="B36" s="122"/>
      <c r="C36" s="127" t="s">
        <v>113</v>
      </c>
      <c r="D36" s="126"/>
      <c r="E36" s="123"/>
      <c r="F36" s="127" t="s">
        <v>113</v>
      </c>
      <c r="G36" s="126"/>
      <c r="H36" s="123"/>
      <c r="I36" s="127" t="s">
        <v>114</v>
      </c>
      <c r="J36" s="126"/>
      <c r="K36" s="123"/>
      <c r="L36" s="127" t="s">
        <v>114</v>
      </c>
      <c r="M36" s="126"/>
      <c r="N36" s="123"/>
      <c r="O36" s="127" t="s">
        <v>115</v>
      </c>
      <c r="P36" s="126"/>
      <c r="Q36" s="123"/>
      <c r="R36" s="127" t="s">
        <v>114</v>
      </c>
      <c r="S36" s="136"/>
      <c r="T36" s="125"/>
    </row>
    <row r="37" spans="1:20" ht="13.5" thickBot="1">
      <c r="A37" s="145"/>
      <c r="B37" s="122"/>
      <c r="C37" s="129">
        <v>14701</v>
      </c>
      <c r="D37" s="133"/>
      <c r="E37" s="123"/>
      <c r="F37" s="129">
        <v>179017</v>
      </c>
      <c r="G37" s="133"/>
      <c r="H37" s="123"/>
      <c r="I37" s="129">
        <v>294357</v>
      </c>
      <c r="J37" s="133"/>
      <c r="K37" s="123"/>
      <c r="L37" s="129">
        <v>489396</v>
      </c>
      <c r="M37" s="133"/>
      <c r="N37" s="123"/>
      <c r="O37" s="129">
        <v>783420</v>
      </c>
      <c r="P37" s="133"/>
      <c r="Q37" s="123"/>
      <c r="R37" s="129">
        <v>858612</v>
      </c>
      <c r="S37" s="138">
        <v>2619503</v>
      </c>
      <c r="T37" s="139">
        <v>0.16827914455576315</v>
      </c>
    </row>
    <row r="38" spans="1:20" ht="13.5" thickBot="1">
      <c r="A38" s="147"/>
      <c r="B38" s="141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3"/>
    </row>
    <row r="39" spans="1:19" ht="12.75">
      <c r="A39" s="147"/>
      <c r="B39" s="24" t="s">
        <v>135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</row>
    <row r="40" ht="12.75">
      <c r="B40" s="158" t="s">
        <v>140</v>
      </c>
    </row>
  </sheetData>
  <mergeCells count="2">
    <mergeCell ref="I6:L7"/>
    <mergeCell ref="I14:L14"/>
  </mergeCells>
  <printOptions/>
  <pageMargins left="0.75" right="0.75" top="1" bottom="1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YAMendezZ</dc:creator>
  <cp:keywords/>
  <dc:description/>
  <cp:lastModifiedBy>acrubianof</cp:lastModifiedBy>
  <cp:lastPrinted>2011-06-02T16:16:55Z</cp:lastPrinted>
  <dcterms:created xsi:type="dcterms:W3CDTF">2004-11-29T22:38:27Z</dcterms:created>
  <dcterms:modified xsi:type="dcterms:W3CDTF">2012-04-18T14:37:32Z</dcterms:modified>
  <cp:category/>
  <cp:version/>
  <cp:contentType/>
  <cp:contentStatus/>
</cp:coreProperties>
</file>